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lient-intesa\earlywarning-pom\Document\SpecificheIndicatori\"/>
    </mc:Choice>
  </mc:AlternateContent>
  <bookViews>
    <workbookView xWindow="795" yWindow="465" windowWidth="15600" windowHeight="4845" tabRatio="92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Indicator!$A$2:$CG$221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E24" i="35" l="1"/>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6" i="1"/>
  <c r="D63" i="1"/>
  <c r="A63" i="1"/>
  <c r="B64" i="1"/>
  <c r="A120" i="1"/>
  <c r="B121" i="1"/>
  <c r="D120" i="1"/>
  <c r="B122" i="1" l="1"/>
  <c r="D121" i="1"/>
  <c r="A121" i="1"/>
  <c r="B8" i="1"/>
  <c r="D7" i="1"/>
  <c r="A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D59" i="1"/>
  <c r="D116" i="1"/>
  <c r="B117" i="1"/>
  <c r="A116" i="1"/>
  <c r="D173" i="1"/>
  <c r="B174" i="1"/>
  <c r="A173" i="1"/>
  <c r="B175" i="1" l="1"/>
  <c r="D174" i="1"/>
  <c r="A174" i="1"/>
  <c r="D117" i="1"/>
  <c r="A117" i="1"/>
  <c r="A60"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E223" i="1" l="1"/>
  <c r="CG223" i="1"/>
  <c r="CF223" i="1"/>
  <c r="D213" i="1"/>
  <c r="B214" i="1"/>
  <c r="A213" i="1"/>
  <c r="D214" i="1" l="1"/>
  <c r="A214" i="1"/>
  <c r="B215" i="1"/>
  <c r="B216" i="1" l="1"/>
  <c r="A215" i="1"/>
  <c r="D215" i="1"/>
  <c r="CD223" i="1" l="1"/>
  <c r="AH223" i="1"/>
  <c r="AT223" i="1"/>
  <c r="AJ223" i="1"/>
  <c r="AM223" i="1"/>
  <c r="X223" i="1"/>
  <c r="AO223" i="1"/>
  <c r="AU223" i="1"/>
  <c r="AV223" i="1"/>
  <c r="AI223" i="1"/>
  <c r="AR223" i="1"/>
  <c r="AN223" i="1"/>
  <c r="AP223" i="1"/>
  <c r="AS223" i="1"/>
  <c r="AG223" i="1"/>
  <c r="AQ223" i="1"/>
  <c r="CC223" i="1"/>
  <c r="AL223" i="1"/>
  <c r="AF223" i="1"/>
  <c r="AK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<sst xmlns="http://schemas.openxmlformats.org/spreadsheetml/2006/main" count="9230" uniqueCount="2136">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</sst>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13">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2" fillId="0" borderId="0" xfId="0" applyFont="1"/>
    <xf numFmtId="0" fontId="2" fillId="0" borderId="0" xfId="0" applyFont="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1" fillId="0" borderId="0" xfId="0" applyFont="1" applyBorder="1" applyAlignment="1">
      <alignment horizontal="center" vertical="center" wrapText="1"/>
    </xf>
    <xf numFmtId="0" fontId="15" fillId="18" borderId="26" xfId="0" applyFont="1" applyFill="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3"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5" fillId="18" borderId="28" xfId="0" applyFont="1" applyFill="1" applyBorder="1" applyAlignment="1">
      <alignment horizontal="center" vertical="center" wrapText="1"/>
    </xf>
    <xf numFmtId="0" fontId="15" fillId="18"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5" t="s">
        <v>1984</v>
      </c>
      <c r="C9" s="266">
        <v>42760</v>
      </c>
    </row>
    <row r="10" spans="1:4" x14ac:dyDescent="0.25">
      <c r="B10" s="265" t="s">
        <v>1602</v>
      </c>
      <c r="C10" s="265" t="s">
        <v>1983</v>
      </c>
    </row>
    <row r="11" spans="1:4" x14ac:dyDescent="0.25">
      <c r="B11" s="265" t="s">
        <v>1209</v>
      </c>
      <c r="C11" s="267">
        <v>14523</v>
      </c>
    </row>
    <row r="12" spans="1:4" x14ac:dyDescent="0.25">
      <c r="B12" s="265" t="s">
        <v>831</v>
      </c>
      <c r="C12" s="267">
        <v>30931</v>
      </c>
    </row>
    <row r="13" spans="1:4" x14ac:dyDescent="0.25">
      <c r="B13" s="265" t="s">
        <v>1452</v>
      </c>
      <c r="C13" s="267">
        <v>2504</v>
      </c>
    </row>
    <row r="14" spans="1:4" x14ac:dyDescent="0.25">
      <c r="B14" s="268" t="s">
        <v>1985</v>
      </c>
      <c r="C14" s="344">
        <v>1824</v>
      </c>
      <c r="D14" s="269" t="s">
        <v>1986</v>
      </c>
    </row>
    <row r="15" spans="1:4" x14ac:dyDescent="0.25">
      <c r="B15" s="268" t="s">
        <v>1658</v>
      </c>
      <c r="C15" s="344">
        <v>4124</v>
      </c>
      <c r="D15" s="269" t="s">
        <v>1986</v>
      </c>
    </row>
    <row r="17" spans="2:3" x14ac:dyDescent="0.25">
      <c r="B17" t="s">
        <v>1602</v>
      </c>
      <c r="C17" t="s">
        <v>2127</v>
      </c>
    </row>
    <row r="18" spans="2:3" x14ac:dyDescent="0.25">
      <c r="B18" t="s">
        <v>2118</v>
      </c>
      <c r="C18" t="s">
        <v>1990</v>
      </c>
    </row>
    <row r="19" spans="2:3" x14ac:dyDescent="0.25">
      <c r="B19" t="s">
        <v>2118</v>
      </c>
      <c r="C19" t="s">
        <v>2119</v>
      </c>
    </row>
    <row r="20" spans="2:3" x14ac:dyDescent="0.25">
      <c r="B20" t="s">
        <v>2118</v>
      </c>
      <c r="C20" t="s">
        <v>1519</v>
      </c>
    </row>
    <row r="21" spans="2:3" x14ac:dyDescent="0.25">
      <c r="B21" t="s">
        <v>2120</v>
      </c>
      <c r="C21" t="s">
        <v>1169</v>
      </c>
    </row>
    <row r="22" spans="2:3" x14ac:dyDescent="0.25">
      <c r="B22" t="s">
        <v>2120</v>
      </c>
      <c r="C22" t="s">
        <v>1170</v>
      </c>
    </row>
    <row r="23" spans="2:3" x14ac:dyDescent="0.25">
      <c r="B23" t="s">
        <v>2121</v>
      </c>
      <c r="C23" t="s">
        <v>1990</v>
      </c>
    </row>
    <row r="24" spans="2:3" x14ac:dyDescent="0.25">
      <c r="B24" t="s">
        <v>2121</v>
      </c>
      <c r="C24" t="s">
        <v>2119</v>
      </c>
    </row>
    <row r="25" spans="2:3" x14ac:dyDescent="0.25">
      <c r="B25" t="s">
        <v>2121</v>
      </c>
      <c r="C25" t="s">
        <v>1519</v>
      </c>
    </row>
    <row r="26" spans="2:3" x14ac:dyDescent="0.25">
      <c r="B26" t="s">
        <v>2122</v>
      </c>
      <c r="C26" t="s">
        <v>1990</v>
      </c>
    </row>
    <row r="27" spans="2:3" x14ac:dyDescent="0.25">
      <c r="B27" t="s">
        <v>2122</v>
      </c>
      <c r="C27" t="s">
        <v>1967</v>
      </c>
    </row>
    <row r="28" spans="2:3" x14ac:dyDescent="0.25">
      <c r="B28" t="s">
        <v>2122</v>
      </c>
      <c r="C28" t="s">
        <v>2119</v>
      </c>
    </row>
    <row r="29" spans="2:3" x14ac:dyDescent="0.25">
      <c r="B29" t="s">
        <v>2123</v>
      </c>
      <c r="C29" t="s">
        <v>1990</v>
      </c>
    </row>
    <row r="30" spans="2:3" x14ac:dyDescent="0.25">
      <c r="B30" s="269" t="s">
        <v>2123</v>
      </c>
      <c r="C30" s="269" t="s">
        <v>2128</v>
      </c>
    </row>
    <row r="31" spans="2:3" x14ac:dyDescent="0.25">
      <c r="B31" s="269" t="s">
        <v>2123</v>
      </c>
      <c r="C31" s="269" t="s">
        <v>2119</v>
      </c>
    </row>
    <row r="32" spans="2:3" x14ac:dyDescent="0.25">
      <c r="B32" s="269" t="s">
        <v>2123</v>
      </c>
      <c r="C32" s="269" t="s">
        <v>2129</v>
      </c>
    </row>
    <row r="33" spans="2:3" x14ac:dyDescent="0.25">
      <c r="B33" s="269" t="s">
        <v>2123</v>
      </c>
      <c r="C33" s="269" t="s">
        <v>1519</v>
      </c>
    </row>
    <row r="34" spans="2:3" x14ac:dyDescent="0.25">
      <c r="B34" s="269" t="s">
        <v>2123</v>
      </c>
      <c r="C34" s="269" t="s">
        <v>2130</v>
      </c>
    </row>
    <row r="35" spans="2:3" x14ac:dyDescent="0.25">
      <c r="B35" t="s">
        <v>2124</v>
      </c>
      <c r="C35" t="s">
        <v>1990</v>
      </c>
    </row>
    <row r="36" spans="2:3" x14ac:dyDescent="0.25">
      <c r="B36" t="s">
        <v>2124</v>
      </c>
      <c r="C36" t="s">
        <v>2125</v>
      </c>
    </row>
    <row r="37" spans="2:3" x14ac:dyDescent="0.25">
      <c r="B37" t="s">
        <v>2124</v>
      </c>
      <c r="C37" t="s">
        <v>2126</v>
      </c>
    </row>
    <row r="38" spans="2:3" x14ac:dyDescent="0.25">
      <c r="B38" s="269" t="s">
        <v>2135</v>
      </c>
      <c r="C38" s="269" t="s">
        <v>2131</v>
      </c>
    </row>
    <row r="39" spans="2:3" x14ac:dyDescent="0.25">
      <c r="B39" s="269" t="s">
        <v>2135</v>
      </c>
      <c r="C39" s="269" t="s">
        <v>2132</v>
      </c>
    </row>
    <row r="40" spans="2:3" x14ac:dyDescent="0.25">
      <c r="B40" s="269" t="s">
        <v>2135</v>
      </c>
      <c r="C40" s="269" t="s">
        <v>2133</v>
      </c>
    </row>
    <row r="41" spans="2:3" x14ac:dyDescent="0.25">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1599</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1600</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1601</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2" t="s">
        <v>1982</v>
      </c>
      <c r="D1" s="55" t="s">
        <v>1981</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4"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4" t="s">
        <v>1168</v>
      </c>
      <c r="G6" s="97" t="s">
        <v>975</v>
      </c>
    </row>
    <row r="7" spans="1:7" x14ac:dyDescent="0.25">
      <c r="A7">
        <f>VLOOKUP(B7,Indicator!A:B,2,FALSE)</f>
        <v>17</v>
      </c>
      <c r="B7" s="21" t="s">
        <v>1972</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3" t="s">
        <v>1996</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1973</v>
      </c>
      <c r="D11" s="61" t="s">
        <v>1166</v>
      </c>
      <c r="G11" t="s">
        <v>998</v>
      </c>
    </row>
    <row r="12" spans="1:7" x14ac:dyDescent="0.25">
      <c r="A12">
        <f>VLOOKUP(B12,Indicator!A:B,2,FALSE)</f>
        <v>55</v>
      </c>
      <c r="B12" s="261"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1" t="s">
        <v>1407</v>
      </c>
      <c r="D14" s="264" t="s">
        <v>1168</v>
      </c>
      <c r="G14" t="s">
        <v>967</v>
      </c>
    </row>
    <row r="15" spans="1:7" x14ac:dyDescent="0.25">
      <c r="A15">
        <f>VLOOKUP(B15,Indicator!A:B,2,FALSE)</f>
        <v>172</v>
      </c>
      <c r="B15" s="261" t="s">
        <v>1113</v>
      </c>
      <c r="D15" s="264" t="s">
        <v>1168</v>
      </c>
      <c r="G15" t="s">
        <v>916</v>
      </c>
    </row>
    <row r="16" spans="1:7" x14ac:dyDescent="0.25">
      <c r="A16">
        <f>VLOOKUP(B16,Indicator!A:B,2,FALSE)</f>
        <v>175</v>
      </c>
      <c r="B16" s="261" t="s">
        <v>1974</v>
      </c>
      <c r="D16" s="264" t="s">
        <v>1168</v>
      </c>
      <c r="G16" t="s">
        <v>940</v>
      </c>
    </row>
    <row r="17" spans="1:7" x14ac:dyDescent="0.25">
      <c r="A17">
        <f>VLOOKUP(B17,Indicator!A:B,2,FALSE)</f>
        <v>182</v>
      </c>
      <c r="B17" s="261" t="s">
        <v>1975</v>
      </c>
      <c r="D17" s="264" t="s">
        <v>1168</v>
      </c>
      <c r="G17" t="s">
        <v>951</v>
      </c>
    </row>
    <row r="18" spans="1:7" x14ac:dyDescent="0.25">
      <c r="A18">
        <f>VLOOKUP(B18,Indicator!A:B,2,FALSE)</f>
        <v>194</v>
      </c>
      <c r="B18" s="261" t="s">
        <v>1976</v>
      </c>
      <c r="C18" s="64" t="s">
        <v>1165</v>
      </c>
      <c r="D18" s="64" t="s">
        <v>1165</v>
      </c>
      <c r="G18" t="s">
        <v>958</v>
      </c>
    </row>
    <row r="19" spans="1:7" x14ac:dyDescent="0.25">
      <c r="A19">
        <f>VLOOKUP(B19,Indicator!A:B,2,FALSE)</f>
        <v>195</v>
      </c>
      <c r="B19" s="261" t="s">
        <v>1977</v>
      </c>
      <c r="C19" s="64" t="s">
        <v>1165</v>
      </c>
      <c r="D19" s="64" t="s">
        <v>1165</v>
      </c>
      <c r="G19" t="s">
        <v>969</v>
      </c>
    </row>
    <row r="20" spans="1:7" x14ac:dyDescent="0.25">
      <c r="A20">
        <f>VLOOKUP(B20,Indicator!A:B,2,FALSE)</f>
        <v>196</v>
      </c>
      <c r="B20" s="261" t="s">
        <v>1978</v>
      </c>
      <c r="D20" s="64" t="s">
        <v>1165</v>
      </c>
      <c r="G20" t="s">
        <v>974</v>
      </c>
    </row>
    <row r="21" spans="1:7" x14ac:dyDescent="0.25">
      <c r="A21">
        <f>VLOOKUP(B21,Indicator!A:B,2,FALSE)</f>
        <v>211</v>
      </c>
      <c r="B21" s="261" t="s">
        <v>1979</v>
      </c>
      <c r="C21" s="64" t="s">
        <v>1165</v>
      </c>
      <c r="D21" s="64" t="s">
        <v>1165</v>
      </c>
      <c r="G21" t="s">
        <v>979</v>
      </c>
    </row>
    <row r="22" spans="1:7" x14ac:dyDescent="0.25">
      <c r="A22">
        <f>VLOOKUP(B22,Indicator!A:B,2,FALSE)</f>
        <v>214</v>
      </c>
      <c r="B22" s="261" t="s">
        <v>1980</v>
      </c>
      <c r="D22" s="264" t="s">
        <v>1168</v>
      </c>
      <c r="G22" t="s">
        <v>984</v>
      </c>
    </row>
    <row r="23" spans="1:7" x14ac:dyDescent="0.25">
      <c r="A23">
        <f>VLOOKUP(B23,Indicator!A:B,2,FALSE)</f>
        <v>219</v>
      </c>
      <c r="B23" s="261" t="s">
        <v>1148</v>
      </c>
      <c r="C23" s="61" t="s">
        <v>1166</v>
      </c>
      <c r="G23" t="s">
        <v>989</v>
      </c>
    </row>
    <row r="24" spans="1:7" x14ac:dyDescent="0.25">
      <c r="A24">
        <f>VLOOKUP(B24,Indicator!A:B,2,FALSE)</f>
        <v>220</v>
      </c>
      <c r="B24" s="261" t="s">
        <v>1421</v>
      </c>
      <c r="C24" s="62" t="s">
        <v>1164</v>
      </c>
      <c r="D24" s="62" t="s">
        <v>1164</v>
      </c>
      <c r="G24" t="s">
        <v>994</v>
      </c>
    </row>
    <row r="25" spans="1:7" x14ac:dyDescent="0.25">
      <c r="A25">
        <f>VLOOKUP(B25,Indicator!A:B,2,FALSE)</f>
        <v>221</v>
      </c>
      <c r="B25" s="261" t="s">
        <v>1512</v>
      </c>
      <c r="C25" s="272" t="s">
        <v>1167</v>
      </c>
      <c r="G25" t="s">
        <v>997</v>
      </c>
    </row>
    <row r="26" spans="1:7" x14ac:dyDescent="0.25">
      <c r="A26">
        <f>VLOOKUP(B26,Indicator!A:B,2,FALSE)</f>
        <v>225</v>
      </c>
      <c r="B26" s="261" t="s">
        <v>1513</v>
      </c>
      <c r="C26" s="272"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1"/>
      <c r="G31" t="s">
        <v>932</v>
      </c>
    </row>
    <row r="32" spans="1:7" x14ac:dyDescent="0.25">
      <c r="B32" s="261"/>
      <c r="G32" t="s">
        <v>775</v>
      </c>
    </row>
    <row r="33" spans="2:7" x14ac:dyDescent="0.25">
      <c r="B33" s="261"/>
      <c r="G33" t="s">
        <v>780</v>
      </c>
    </row>
    <row r="34" spans="2:7" x14ac:dyDescent="0.25">
      <c r="B34" s="261"/>
      <c r="G34" t="s">
        <v>784</v>
      </c>
    </row>
    <row r="35" spans="2:7" x14ac:dyDescent="0.25">
      <c r="B35" s="261"/>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2013</v>
      </c>
      <c r="C1" s="262" t="s">
        <v>2012</v>
      </c>
      <c r="D1" s="55"/>
      <c r="E1" s="55" t="s">
        <v>6</v>
      </c>
    </row>
    <row r="2" spans="1:5" hidden="1" x14ac:dyDescent="0.25">
      <c r="A2">
        <f>VLOOKUP(B2,Indicator!A:B,2,FALSE)</f>
        <v>1</v>
      </c>
      <c r="B2" s="21" t="s">
        <v>1145</v>
      </c>
      <c r="C2" s="64" t="s">
        <v>1165</v>
      </c>
      <c r="E2" t="s">
        <v>951</v>
      </c>
    </row>
    <row r="3" spans="1:5" x14ac:dyDescent="0.25">
      <c r="A3">
        <f>VLOOKUP(B3,Indicator!A:B,2,FALSE)</f>
        <v>2</v>
      </c>
      <c r="B3" s="21" t="s">
        <v>1116</v>
      </c>
      <c r="C3" s="62" t="s">
        <v>1164</v>
      </c>
      <c r="E3" t="s">
        <v>958</v>
      </c>
    </row>
    <row r="4" spans="1:5" hidden="1" x14ac:dyDescent="0.25">
      <c r="A4">
        <f>VLOOKUP(B4,Indicator!A:B,2,FALSE)</f>
        <v>7</v>
      </c>
      <c r="B4" s="21" t="s">
        <v>2001</v>
      </c>
      <c r="C4" s="64" t="s">
        <v>1165</v>
      </c>
      <c r="E4" t="s">
        <v>963</v>
      </c>
    </row>
    <row r="5" spans="1:5" hidden="1" x14ac:dyDescent="0.25">
      <c r="A5">
        <f>VLOOKUP(B5,Indicator!A:B,2,FALSE)</f>
        <v>8</v>
      </c>
      <c r="B5" s="21" t="s">
        <v>1128</v>
      </c>
      <c r="C5" s="264" t="s">
        <v>1168</v>
      </c>
      <c r="E5" t="s">
        <v>966</v>
      </c>
    </row>
    <row r="6" spans="1:5" x14ac:dyDescent="0.25">
      <c r="A6">
        <f>VLOOKUP(B6,Indicator!A:B,2,FALSE)</f>
        <v>9</v>
      </c>
      <c r="B6" s="21" t="s">
        <v>1129</v>
      </c>
      <c r="C6" s="61" t="s">
        <v>1166</v>
      </c>
      <c r="E6" t="s">
        <v>969</v>
      </c>
    </row>
    <row r="7" spans="1:5" hidden="1" x14ac:dyDescent="0.25">
      <c r="A7">
        <f>VLOOKUP(B7,Indicator!A:B,2,FALSE)</f>
        <v>13</v>
      </c>
      <c r="B7" s="21" t="s">
        <v>1112</v>
      </c>
      <c r="C7" s="264" t="s">
        <v>1168</v>
      </c>
      <c r="E7" t="s">
        <v>974</v>
      </c>
    </row>
    <row r="8" spans="1:5" x14ac:dyDescent="0.25">
      <c r="A8">
        <f>VLOOKUP(B8,Indicator!A:B,2,FALSE)</f>
        <v>17</v>
      </c>
      <c r="B8" s="21" t="s">
        <v>1972</v>
      </c>
      <c r="C8" s="62" t="s">
        <v>1164</v>
      </c>
      <c r="E8" t="s">
        <v>979</v>
      </c>
    </row>
    <row r="9" spans="1:5" hidden="1" x14ac:dyDescent="0.25">
      <c r="A9">
        <f>VLOOKUP(B9,Indicator!A:B,2,FALSE)</f>
        <v>34</v>
      </c>
      <c r="B9" s="21" t="s">
        <v>2002</v>
      </c>
      <c r="C9" s="121" t="s">
        <v>2011</v>
      </c>
      <c r="E9" t="s">
        <v>984</v>
      </c>
    </row>
    <row r="10" spans="1:5" x14ac:dyDescent="0.25">
      <c r="A10">
        <f>VLOOKUP(B10,Indicator!A:B,2,FALSE)</f>
        <v>35</v>
      </c>
      <c r="B10" s="21" t="s">
        <v>1123</v>
      </c>
      <c r="C10" s="61" t="s">
        <v>1166</v>
      </c>
      <c r="E10" t="s">
        <v>989</v>
      </c>
    </row>
    <row r="11" spans="1:5" hidden="1" x14ac:dyDescent="0.25">
      <c r="A11">
        <f>VLOOKUP(B11,Indicator!A:B,2,FALSE)</f>
        <v>44</v>
      </c>
      <c r="B11" s="21" t="s">
        <v>1124</v>
      </c>
      <c r="C11" s="64" t="s">
        <v>1165</v>
      </c>
      <c r="E11" t="s">
        <v>994</v>
      </c>
    </row>
    <row r="12" spans="1:5" x14ac:dyDescent="0.25">
      <c r="A12">
        <f>VLOOKUP(B12,Indicator!A:B,2,FALSE)</f>
        <v>49</v>
      </c>
      <c r="B12" s="261" t="s">
        <v>1398</v>
      </c>
      <c r="C12" s="62" t="s">
        <v>1164</v>
      </c>
      <c r="E12" t="s">
        <v>997</v>
      </c>
    </row>
    <row r="13" spans="1:5" x14ac:dyDescent="0.25">
      <c r="A13">
        <f>VLOOKUP(B13,Indicator!A:B,2,FALSE)</f>
        <v>52</v>
      </c>
      <c r="B13" s="21" t="s">
        <v>2003</v>
      </c>
      <c r="C13" s="61" t="s">
        <v>1166</v>
      </c>
      <c r="E13" t="s">
        <v>1000</v>
      </c>
    </row>
    <row r="14" spans="1:5" x14ac:dyDescent="0.25">
      <c r="A14">
        <f>VLOOKUP(B14,Indicator!A:B,2,FALSE)</f>
        <v>55</v>
      </c>
      <c r="B14" s="261" t="s">
        <v>1125</v>
      </c>
      <c r="C14" s="62" t="s">
        <v>1164</v>
      </c>
      <c r="E14" t="s">
        <v>902</v>
      </c>
    </row>
    <row r="15" spans="1:5" hidden="1" x14ac:dyDescent="0.25">
      <c r="A15">
        <f>VLOOKUP(B15,Indicator!A:B,2,FALSE)</f>
        <v>56</v>
      </c>
      <c r="B15" s="261" t="s">
        <v>1126</v>
      </c>
      <c r="C15" s="64" t="s">
        <v>1165</v>
      </c>
      <c r="E15" t="s">
        <v>926</v>
      </c>
    </row>
    <row r="16" spans="1:5" hidden="1" x14ac:dyDescent="0.25">
      <c r="A16">
        <f>VLOOKUP(B16,Indicator!A:B,2,FALSE)</f>
        <v>60</v>
      </c>
      <c r="B16" s="261" t="s">
        <v>1407</v>
      </c>
      <c r="C16" s="264" t="s">
        <v>1168</v>
      </c>
      <c r="E16" t="s">
        <v>949</v>
      </c>
    </row>
    <row r="17" spans="1:5" hidden="1" x14ac:dyDescent="0.25">
      <c r="A17">
        <f>VLOOKUP(B17,Indicator!A:B,2,FALSE)</f>
        <v>69</v>
      </c>
      <c r="B17" s="261" t="s">
        <v>2004</v>
      </c>
      <c r="C17" s="121" t="s">
        <v>2011</v>
      </c>
      <c r="E17" t="s">
        <v>903</v>
      </c>
    </row>
    <row r="18" spans="1:5" hidden="1" x14ac:dyDescent="0.25">
      <c r="A18">
        <f>VLOOKUP(B18,Indicator!A:B,2,FALSE)</f>
        <v>72</v>
      </c>
      <c r="B18" s="261" t="s">
        <v>2005</v>
      </c>
      <c r="C18" s="121" t="s">
        <v>2011</v>
      </c>
      <c r="E18" t="s">
        <v>927</v>
      </c>
    </row>
    <row r="19" spans="1:5" hidden="1" x14ac:dyDescent="0.25">
      <c r="A19">
        <f>VLOOKUP(B19,Indicator!A:B,2,FALSE)</f>
        <v>73</v>
      </c>
      <c r="B19" s="261" t="s">
        <v>2006</v>
      </c>
      <c r="C19" s="121" t="s">
        <v>2011</v>
      </c>
      <c r="E19" t="s">
        <v>817</v>
      </c>
    </row>
    <row r="20" spans="1:5" hidden="1" x14ac:dyDescent="0.25">
      <c r="A20">
        <f>VLOOKUP(B20,Indicator!A:B,2,FALSE)</f>
        <v>80</v>
      </c>
      <c r="B20" s="261" t="s">
        <v>2007</v>
      </c>
      <c r="C20" s="121" t="s">
        <v>2011</v>
      </c>
      <c r="E20" t="s">
        <v>800</v>
      </c>
    </row>
    <row r="21" spans="1:5" hidden="1" x14ac:dyDescent="0.25">
      <c r="A21">
        <f>VLOOKUP(B21,Indicator!A:B,2,FALSE)</f>
        <v>94</v>
      </c>
      <c r="B21" s="261" t="s">
        <v>2008</v>
      </c>
      <c r="C21" s="121" t="s">
        <v>2011</v>
      </c>
      <c r="E21" t="s">
        <v>905</v>
      </c>
    </row>
    <row r="22" spans="1:5" hidden="1" x14ac:dyDescent="0.25">
      <c r="A22">
        <f>VLOOKUP(B22,Indicator!A:B,2,FALSE)</f>
        <v>95</v>
      </c>
      <c r="B22" s="261" t="s">
        <v>2009</v>
      </c>
      <c r="C22" s="121" t="s">
        <v>2011</v>
      </c>
      <c r="E22" t="s">
        <v>928</v>
      </c>
    </row>
    <row r="23" spans="1:5" hidden="1" x14ac:dyDescent="0.25">
      <c r="A23">
        <f>VLOOKUP(B23,Indicator!A:B,2,FALSE)</f>
        <v>132</v>
      </c>
      <c r="B23" s="261" t="s">
        <v>2010</v>
      </c>
      <c r="C23" s="121" t="s">
        <v>2011</v>
      </c>
      <c r="E23" t="s">
        <v>906</v>
      </c>
    </row>
    <row r="24" spans="1:5" hidden="1" x14ac:dyDescent="0.25">
      <c r="A24">
        <f>VLOOKUP(B24,Indicator!A:B,2,FALSE)</f>
        <v>174</v>
      </c>
      <c r="B24" s="261" t="s">
        <v>1114</v>
      </c>
      <c r="C24" s="264" t="s">
        <v>1168</v>
      </c>
      <c r="E24" t="s">
        <v>929</v>
      </c>
    </row>
    <row r="25" spans="1:5" hidden="1" x14ac:dyDescent="0.25">
      <c r="A25">
        <f>VLOOKUP(B25,Indicator!A:B,2,FALSE)</f>
        <v>175</v>
      </c>
      <c r="B25" s="261" t="s">
        <v>1974</v>
      </c>
      <c r="C25" s="264" t="s">
        <v>1168</v>
      </c>
      <c r="E25" t="s">
        <v>747</v>
      </c>
    </row>
    <row r="26" spans="1:5" hidden="1" x14ac:dyDescent="0.25">
      <c r="A26">
        <f>VLOOKUP(B26,Indicator!A:B,2,FALSE)</f>
        <v>201</v>
      </c>
      <c r="B26" s="261" t="s">
        <v>1517</v>
      </c>
      <c r="C26" s="64" t="s">
        <v>1165</v>
      </c>
      <c r="E26" t="s">
        <v>838</v>
      </c>
    </row>
    <row r="27" spans="1:5" hidden="1" x14ac:dyDescent="0.25">
      <c r="A27">
        <f>VLOOKUP(B27,Indicator!A:B,2,FALSE)</f>
        <v>209</v>
      </c>
      <c r="B27" s="261" t="s">
        <v>1405</v>
      </c>
      <c r="C27" s="64" t="s">
        <v>1165</v>
      </c>
      <c r="E27" t="s">
        <v>932</v>
      </c>
    </row>
    <row r="28" spans="1:5" hidden="1" x14ac:dyDescent="0.25">
      <c r="A28">
        <f>VLOOKUP(B28,Indicator!A:B,2,FALSE)</f>
        <v>211</v>
      </c>
      <c r="B28" s="261" t="s">
        <v>1979</v>
      </c>
      <c r="C28" s="64" t="s">
        <v>1165</v>
      </c>
      <c r="E28" t="s">
        <v>815</v>
      </c>
    </row>
    <row r="29" spans="1:5" hidden="1" x14ac:dyDescent="0.25">
      <c r="A29">
        <f>VLOOKUP(B29,Indicator!A:B,2,FALSE)</f>
        <v>213</v>
      </c>
      <c r="B29" s="261" t="s">
        <v>1120</v>
      </c>
      <c r="C29" s="64" t="s">
        <v>1165</v>
      </c>
      <c r="E29" t="s">
        <v>814</v>
      </c>
    </row>
    <row r="30" spans="1:5" x14ac:dyDescent="0.25">
      <c r="A30">
        <f>VLOOKUP(B30,Indicator!A:B,2,FALSE)</f>
        <v>220</v>
      </c>
      <c r="B30" s="261" t="s">
        <v>1421</v>
      </c>
      <c r="C30" s="62" t="s">
        <v>1164</v>
      </c>
      <c r="E30" t="s">
        <v>780</v>
      </c>
    </row>
    <row r="31" spans="1:5" x14ac:dyDescent="0.25">
      <c r="A31">
        <f>VLOOKUP(B31,Indicator!A:B,2,FALSE)</f>
        <v>221</v>
      </c>
      <c r="B31" s="261" t="s">
        <v>1512</v>
      </c>
      <c r="C31" s="272" t="s">
        <v>1167</v>
      </c>
      <c r="E31" t="s">
        <v>782</v>
      </c>
    </row>
    <row r="32" spans="1:5" x14ac:dyDescent="0.25">
      <c r="A32">
        <f>VLOOKUP(B32,Indicator!A:B,2,FALSE)</f>
        <v>225</v>
      </c>
      <c r="B32" s="261" t="s">
        <v>1513</v>
      </c>
      <c r="C32" s="272" t="s">
        <v>1167</v>
      </c>
      <c r="E32" t="s">
        <v>1449</v>
      </c>
    </row>
    <row r="33" spans="2:5" x14ac:dyDescent="0.25">
      <c r="B33" s="261"/>
      <c r="E33" t="s">
        <v>754</v>
      </c>
    </row>
    <row r="34" spans="2:5" ht="31.5" x14ac:dyDescent="0.25">
      <c r="B34" s="261"/>
      <c r="E34" s="97" t="s">
        <v>1413</v>
      </c>
    </row>
    <row r="35" spans="2:5" x14ac:dyDescent="0.25">
      <c r="B35" s="261"/>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67.875" bestFit="1" customWidth="1"/>
    <col min="8" max="8" width="14" customWidth="1"/>
    <col min="9" max="9" width="11.375" customWidth="1"/>
    <col min="10" max="10" width="36.5" bestFit="1" customWidth="1"/>
    <col min="11" max="11" width="24.625" customWidth="1"/>
  </cols>
  <sheetData>
    <row r="1" spans="1:11" x14ac:dyDescent="0.25">
      <c r="G1" s="140" t="s">
        <v>1523</v>
      </c>
    </row>
    <row r="2" spans="1:11" x14ac:dyDescent="0.25">
      <c r="G2" s="57" t="s">
        <v>1524</v>
      </c>
    </row>
    <row r="5" spans="1:11" x14ac:dyDescent="0.25">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25">
      <c r="A6" s="112">
        <v>1</v>
      </c>
      <c r="B6" s="112">
        <v>1</v>
      </c>
      <c r="C6" s="112">
        <v>1</v>
      </c>
      <c r="D6" s="112">
        <v>1</v>
      </c>
      <c r="E6" s="112">
        <v>1</v>
      </c>
      <c r="F6" s="112">
        <v>1</v>
      </c>
      <c r="G6" t="s">
        <v>1626</v>
      </c>
      <c r="H6" s="154" t="s">
        <v>1007</v>
      </c>
      <c r="I6" s="154" t="s">
        <v>1007</v>
      </c>
      <c r="J6" s="154" t="s">
        <v>1539</v>
      </c>
    </row>
    <row r="7" spans="1:11" x14ac:dyDescent="0.25">
      <c r="A7" s="112">
        <v>1</v>
      </c>
      <c r="B7" s="112">
        <v>1</v>
      </c>
      <c r="C7" s="112">
        <v>1</v>
      </c>
      <c r="E7" s="112">
        <v>1</v>
      </c>
      <c r="F7" s="112">
        <v>1</v>
      </c>
      <c r="G7" t="s">
        <v>1538</v>
      </c>
      <c r="H7" s="154" t="s">
        <v>1007</v>
      </c>
      <c r="I7" s="154" t="s">
        <v>1007</v>
      </c>
      <c r="J7" s="154" t="s">
        <v>1540</v>
      </c>
    </row>
    <row r="8" spans="1:11" x14ac:dyDescent="0.25">
      <c r="A8" s="112">
        <v>1</v>
      </c>
      <c r="C8" s="112">
        <v>1</v>
      </c>
      <c r="G8" t="s">
        <v>1542</v>
      </c>
      <c r="H8" s="154" t="s">
        <v>1007</v>
      </c>
      <c r="I8" s="154" t="s">
        <v>1007</v>
      </c>
      <c r="J8" s="154" t="s">
        <v>1541</v>
      </c>
    </row>
    <row r="9" spans="1:11" x14ac:dyDescent="0.25">
      <c r="A9" s="112">
        <v>1</v>
      </c>
      <c r="C9" s="112">
        <v>1</v>
      </c>
      <c r="E9" s="112">
        <v>1</v>
      </c>
      <c r="G9" t="s">
        <v>1544</v>
      </c>
      <c r="H9" s="154" t="s">
        <v>1007</v>
      </c>
      <c r="I9" s="154" t="s">
        <v>1007</v>
      </c>
      <c r="J9" s="154" t="s">
        <v>1543</v>
      </c>
      <c r="K9" s="156" t="s">
        <v>1555</v>
      </c>
    </row>
    <row r="10" spans="1:11" x14ac:dyDescent="0.25">
      <c r="A10" s="112">
        <v>1</v>
      </c>
      <c r="C10" s="112">
        <v>1</v>
      </c>
      <c r="E10" s="112">
        <v>1</v>
      </c>
      <c r="F10" s="112">
        <v>1</v>
      </c>
      <c r="G10" t="s">
        <v>1545</v>
      </c>
      <c r="H10" s="154" t="s">
        <v>1007</v>
      </c>
      <c r="I10" s="154" t="s">
        <v>1007</v>
      </c>
      <c r="J10" s="154" t="s">
        <v>1546</v>
      </c>
      <c r="K10" s="156" t="s">
        <v>1556</v>
      </c>
    </row>
    <row r="11" spans="1:11" x14ac:dyDescent="0.25">
      <c r="A11" s="112">
        <v>1</v>
      </c>
      <c r="C11" s="112">
        <v>1</v>
      </c>
      <c r="E11" s="112">
        <v>1</v>
      </c>
      <c r="F11" s="112">
        <v>1</v>
      </c>
      <c r="G11" t="s">
        <v>1547</v>
      </c>
      <c r="H11" s="154" t="s">
        <v>1007</v>
      </c>
      <c r="I11" s="154" t="s">
        <v>1007</v>
      </c>
      <c r="J11" s="154" t="s">
        <v>1548</v>
      </c>
      <c r="K11" s="156" t="s">
        <v>1557</v>
      </c>
    </row>
    <row r="12" spans="1:11" x14ac:dyDescent="0.25">
      <c r="C12" s="112">
        <v>1</v>
      </c>
      <c r="G12" t="s">
        <v>1558</v>
      </c>
      <c r="H12" s="154" t="s">
        <v>1007</v>
      </c>
      <c r="I12" s="154" t="s">
        <v>1007</v>
      </c>
      <c r="J12" s="157" t="s">
        <v>1559</v>
      </c>
      <c r="K12" s="157"/>
    </row>
    <row r="13" spans="1:11" x14ac:dyDescent="0.25">
      <c r="B13" s="112">
        <v>1</v>
      </c>
      <c r="C13" s="112">
        <v>1</v>
      </c>
      <c r="D13" s="112">
        <v>1</v>
      </c>
      <c r="E13" s="112">
        <v>1</v>
      </c>
      <c r="F13" s="112">
        <v>1</v>
      </c>
      <c r="G13" t="s">
        <v>1551</v>
      </c>
      <c r="H13" s="154" t="s">
        <v>1007</v>
      </c>
      <c r="I13" s="154" t="s">
        <v>1007</v>
      </c>
      <c r="J13" s="154" t="s">
        <v>1552</v>
      </c>
    </row>
    <row r="14" spans="1:11" x14ac:dyDescent="0.25">
      <c r="C14" s="112">
        <v>1</v>
      </c>
      <c r="E14" s="112">
        <v>1</v>
      </c>
      <c r="F14" s="112">
        <v>1</v>
      </c>
      <c r="G14" t="s">
        <v>1560</v>
      </c>
      <c r="H14" s="154" t="s">
        <v>1007</v>
      </c>
      <c r="I14" s="154" t="s">
        <v>1007</v>
      </c>
      <c r="J14" s="154" t="s">
        <v>1561</v>
      </c>
    </row>
    <row r="15" spans="1:11" x14ac:dyDescent="0.25">
      <c r="C15" s="112">
        <v>1</v>
      </c>
      <c r="G15" t="s">
        <v>1562</v>
      </c>
      <c r="H15" s="154" t="s">
        <v>1007</v>
      </c>
      <c r="I15" s="154" t="s">
        <v>1007</v>
      </c>
      <c r="J15" s="154" t="s">
        <v>1565</v>
      </c>
    </row>
    <row r="16" spans="1:11" x14ac:dyDescent="0.25">
      <c r="C16" s="112">
        <v>1</v>
      </c>
      <c r="G16" t="s">
        <v>1563</v>
      </c>
      <c r="H16" s="154" t="s">
        <v>1007</v>
      </c>
      <c r="I16" s="154" t="s">
        <v>1007</v>
      </c>
      <c r="J16" s="154" t="s">
        <v>1564</v>
      </c>
    </row>
    <row r="17" spans="1:10" x14ac:dyDescent="0.25">
      <c r="C17" s="112">
        <v>1</v>
      </c>
      <c r="D17" s="112">
        <v>1</v>
      </c>
      <c r="G17" t="s">
        <v>1566</v>
      </c>
      <c r="H17" s="154" t="s">
        <v>1007</v>
      </c>
      <c r="I17" s="154" t="s">
        <v>1007</v>
      </c>
      <c r="J17" s="154" t="s">
        <v>1567</v>
      </c>
    </row>
    <row r="18" spans="1:10" x14ac:dyDescent="0.25">
      <c r="C18" s="112">
        <v>1</v>
      </c>
      <c r="G18" t="s">
        <v>1568</v>
      </c>
      <c r="H18" s="154" t="s">
        <v>1007</v>
      </c>
      <c r="I18" s="154" t="s">
        <v>1007</v>
      </c>
      <c r="J18" s="154" t="s">
        <v>1569</v>
      </c>
    </row>
    <row r="19" spans="1:10" x14ac:dyDescent="0.25">
      <c r="C19" s="112">
        <v>1</v>
      </c>
      <c r="E19" s="112">
        <v>1</v>
      </c>
      <c r="G19" t="s">
        <v>1570</v>
      </c>
      <c r="H19" s="154" t="s">
        <v>1007</v>
      </c>
      <c r="I19" s="154" t="s">
        <v>1007</v>
      </c>
      <c r="J19" s="154" t="s">
        <v>1571</v>
      </c>
    </row>
    <row r="20" spans="1:10" x14ac:dyDescent="0.25">
      <c r="A20" s="112">
        <v>1</v>
      </c>
      <c r="B20" s="112">
        <v>1</v>
      </c>
      <c r="C20" s="112">
        <v>1</v>
      </c>
      <c r="D20" s="112">
        <v>1</v>
      </c>
      <c r="E20" s="112">
        <v>1</v>
      </c>
      <c r="F20" s="112">
        <v>1</v>
      </c>
      <c r="G20" t="s">
        <v>1549</v>
      </c>
      <c r="H20" s="154" t="s">
        <v>1007</v>
      </c>
      <c r="I20" s="154" t="s">
        <v>1007</v>
      </c>
      <c r="J20" s="154" t="s">
        <v>1572</v>
      </c>
    </row>
    <row r="21" spans="1:10" x14ac:dyDescent="0.25">
      <c r="A21" s="112">
        <v>1</v>
      </c>
      <c r="B21" s="112">
        <v>1</v>
      </c>
      <c r="C21" s="112">
        <v>1</v>
      </c>
      <c r="D21" s="112">
        <v>1</v>
      </c>
      <c r="E21" s="112">
        <v>1</v>
      </c>
      <c r="F21" s="112">
        <v>1</v>
      </c>
      <c r="G21" t="s">
        <v>1550</v>
      </c>
      <c r="H21" s="154" t="s">
        <v>1007</v>
      </c>
      <c r="I21" s="154" t="s">
        <v>1007</v>
      </c>
      <c r="J21" s="154" t="s">
        <v>1573</v>
      </c>
    </row>
    <row r="22" spans="1:10" x14ac:dyDescent="0.25">
      <c r="B22" s="112">
        <v>1</v>
      </c>
      <c r="G22" s="57" t="s">
        <v>1553</v>
      </c>
      <c r="H22" s="154" t="s">
        <v>1007</v>
      </c>
      <c r="I22" s="154" t="s">
        <v>1007</v>
      </c>
      <c r="J22" s="154" t="s">
        <v>1554</v>
      </c>
    </row>
    <row r="23" spans="1:10" x14ac:dyDescent="0.25">
      <c r="E23" s="112">
        <v>1</v>
      </c>
      <c r="F23" s="112">
        <v>1</v>
      </c>
      <c r="G23" s="57" t="s">
        <v>2018</v>
      </c>
      <c r="H23" s="154" t="s">
        <v>1007</v>
      </c>
      <c r="J23" s="309" t="s">
        <v>2017</v>
      </c>
    </row>
    <row r="24" spans="1:10" x14ac:dyDescent="0.25">
      <c r="E24" s="112">
        <v>1</v>
      </c>
      <c r="G24" s="57" t="s">
        <v>2019</v>
      </c>
      <c r="H24" s="154" t="s">
        <v>1007</v>
      </c>
      <c r="J24" s="309" t="s">
        <v>2016</v>
      </c>
    </row>
    <row r="25" spans="1:10" x14ac:dyDescent="0.25">
      <c r="F25" s="112">
        <v>1</v>
      </c>
      <c r="G25" s="57" t="s">
        <v>2020</v>
      </c>
      <c r="H25" s="154" t="s">
        <v>1007</v>
      </c>
      <c r="J25" s="309"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75" x14ac:dyDescent="0.25"/>
  <cols>
    <col min="1" max="1" width="9" style="112"/>
    <col min="2" max="2" width="21.75" style="323" customWidth="1"/>
    <col min="3" max="3" width="24.875" style="323" customWidth="1"/>
    <col min="4" max="4" width="24.125" style="323" bestFit="1" customWidth="1"/>
    <col min="5" max="5" width="27.125" customWidth="1"/>
  </cols>
  <sheetData>
    <row r="1" spans="1:5" x14ac:dyDescent="0.25">
      <c r="B1" s="327" t="s">
        <v>1603</v>
      </c>
      <c r="C1" s="326" t="s">
        <v>2037</v>
      </c>
      <c r="D1" s="326" t="s">
        <v>2038</v>
      </c>
    </row>
    <row r="2" spans="1:5" ht="78.75" x14ac:dyDescent="0.25">
      <c r="A2" s="396" t="s">
        <v>831</v>
      </c>
      <c r="B2" s="324" t="s">
        <v>1169</v>
      </c>
      <c r="C2" s="325" t="s">
        <v>2100</v>
      </c>
      <c r="D2" s="325" t="s">
        <v>2101</v>
      </c>
    </row>
    <row r="3" spans="1:5" ht="78.75" x14ac:dyDescent="0.25">
      <c r="A3" s="396"/>
      <c r="B3" s="324" t="s">
        <v>1170</v>
      </c>
      <c r="C3" s="325" t="s">
        <v>2102</v>
      </c>
      <c r="D3" s="325" t="s">
        <v>2103</v>
      </c>
    </row>
    <row r="4" spans="1:5" ht="78.75" x14ac:dyDescent="0.25">
      <c r="A4" s="396" t="s">
        <v>1452</v>
      </c>
      <c r="B4" s="324" t="s">
        <v>1169</v>
      </c>
      <c r="C4" s="325" t="s">
        <v>2104</v>
      </c>
      <c r="D4" s="325" t="s">
        <v>2039</v>
      </c>
    </row>
    <row r="5" spans="1:5" ht="78.75" x14ac:dyDescent="0.25">
      <c r="A5" s="396"/>
      <c r="B5" s="324" t="s">
        <v>1170</v>
      </c>
      <c r="C5" s="325" t="s">
        <v>2105</v>
      </c>
      <c r="D5" s="325" t="s">
        <v>2039</v>
      </c>
    </row>
    <row r="6" spans="1:5" ht="78.75" x14ac:dyDescent="0.25">
      <c r="A6" s="396" t="s">
        <v>1209</v>
      </c>
      <c r="B6" s="324" t="s">
        <v>1169</v>
      </c>
      <c r="C6" s="325" t="s">
        <v>2106</v>
      </c>
      <c r="D6" s="325" t="s">
        <v>2107</v>
      </c>
    </row>
    <row r="7" spans="1:5" ht="78.75" x14ac:dyDescent="0.25">
      <c r="A7" s="396"/>
      <c r="B7" s="324" t="s">
        <v>1214</v>
      </c>
      <c r="C7" s="325" t="s">
        <v>2108</v>
      </c>
      <c r="D7" s="325" t="s">
        <v>2103</v>
      </c>
    </row>
    <row r="8" spans="1:5" ht="78.75" x14ac:dyDescent="0.25">
      <c r="A8" s="396" t="s">
        <v>1521</v>
      </c>
      <c r="B8" s="324" t="s">
        <v>1169</v>
      </c>
      <c r="C8" s="325" t="s">
        <v>2109</v>
      </c>
      <c r="D8" s="325" t="s">
        <v>2039</v>
      </c>
    </row>
    <row r="9" spans="1:5" ht="78.75" x14ac:dyDescent="0.25">
      <c r="A9" s="396"/>
      <c r="B9" s="324" t="s">
        <v>1511</v>
      </c>
      <c r="C9" s="325" t="s">
        <v>2110</v>
      </c>
      <c r="D9" s="325" t="s">
        <v>2039</v>
      </c>
    </row>
    <row r="10" spans="1:5" ht="94.5" x14ac:dyDescent="0.25">
      <c r="A10" s="396" t="s">
        <v>1658</v>
      </c>
      <c r="B10" s="324" t="s">
        <v>1169</v>
      </c>
      <c r="C10" s="325" t="s">
        <v>2111</v>
      </c>
      <c r="D10" s="325" t="s">
        <v>2039</v>
      </c>
    </row>
    <row r="11" spans="1:5" ht="94.5" x14ac:dyDescent="0.25">
      <c r="A11" s="396"/>
      <c r="B11" s="324" t="s">
        <v>2030</v>
      </c>
      <c r="C11" s="325" t="s">
        <v>2112</v>
      </c>
      <c r="D11" s="325" t="s">
        <v>2039</v>
      </c>
    </row>
    <row r="12" spans="1:5" ht="94.5" x14ac:dyDescent="0.25">
      <c r="A12" s="396" t="s">
        <v>1998</v>
      </c>
      <c r="B12" s="397" t="s">
        <v>2113</v>
      </c>
      <c r="C12" s="325" t="s">
        <v>2114</v>
      </c>
      <c r="D12" s="399" t="s">
        <v>2039</v>
      </c>
      <c r="E12" s="402" t="s">
        <v>2115</v>
      </c>
    </row>
    <row r="13" spans="1:5" ht="78.75" x14ac:dyDescent="0.25">
      <c r="A13" s="396"/>
      <c r="B13" s="398"/>
      <c r="C13" s="325" t="s">
        <v>2116</v>
      </c>
      <c r="D13" s="400"/>
      <c r="E13" s="402"/>
    </row>
    <row r="14" spans="1:5" ht="78.75" x14ac:dyDescent="0.25">
      <c r="A14" s="396"/>
      <c r="B14" s="398"/>
      <c r="C14" s="325" t="s">
        <v>2117</v>
      </c>
      <c r="D14" s="401"/>
      <c r="E14" s="402"/>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75" defaultRowHeight="15.75" x14ac:dyDescent="0.25"/>
  <cols>
    <col min="1" max="1" width="12.375" customWidth="1"/>
    <col min="2" max="2" width="15.625" bestFit="1" customWidth="1"/>
    <col min="3" max="3" width="10.375"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1574</v>
      </c>
      <c r="B3" s="145" t="s">
        <v>1530</v>
      </c>
      <c r="C3" s="146" t="s">
        <v>1531</v>
      </c>
      <c r="D3" s="147" t="s">
        <v>1532</v>
      </c>
      <c r="E3" s="148" t="s">
        <v>1533</v>
      </c>
      <c r="F3" s="149" t="s">
        <v>1534</v>
      </c>
      <c r="G3" s="150" t="s">
        <v>1535</v>
      </c>
      <c r="H3" s="151" t="s">
        <v>1536</v>
      </c>
      <c r="J3" s="152" t="s">
        <v>1537</v>
      </c>
    </row>
    <row r="4" spans="1:10" x14ac:dyDescent="0.25">
      <c r="A4" s="403" t="s">
        <v>831</v>
      </c>
      <c r="B4" s="158" t="s">
        <v>1576</v>
      </c>
      <c r="C4" s="161" t="s">
        <v>1582</v>
      </c>
      <c r="D4" s="153"/>
      <c r="E4" s="153"/>
      <c r="F4" s="144"/>
    </row>
    <row r="5" spans="1:10" x14ac:dyDescent="0.25">
      <c r="A5" s="403"/>
      <c r="B5" s="158" t="s">
        <v>1577</v>
      </c>
      <c r="C5" s="161" t="s">
        <v>1582</v>
      </c>
      <c r="D5" s="153"/>
      <c r="E5" s="153"/>
      <c r="F5" s="144"/>
    </row>
    <row r="6" spans="1:10" ht="31.5" x14ac:dyDescent="0.25">
      <c r="A6" s="403" t="s">
        <v>1452</v>
      </c>
      <c r="B6" s="158" t="s">
        <v>1575</v>
      </c>
      <c r="C6" s="161" t="s">
        <v>1580</v>
      </c>
      <c r="D6" s="153"/>
      <c r="E6" s="153"/>
      <c r="F6" s="153"/>
    </row>
    <row r="7" spans="1:10" ht="31.5" x14ac:dyDescent="0.25">
      <c r="A7" s="403"/>
      <c r="B7" s="158" t="s">
        <v>1578</v>
      </c>
      <c r="C7" s="161" t="s">
        <v>1580</v>
      </c>
      <c r="D7" s="153"/>
      <c r="E7" s="153"/>
      <c r="F7" s="144"/>
    </row>
    <row r="8" spans="1:10" ht="47.25" x14ac:dyDescent="0.25">
      <c r="A8" s="403" t="s">
        <v>1209</v>
      </c>
      <c r="B8" s="158" t="s">
        <v>1576</v>
      </c>
      <c r="C8" s="161" t="s">
        <v>1581</v>
      </c>
      <c r="D8" s="153"/>
      <c r="E8" s="153"/>
      <c r="F8" s="144"/>
    </row>
    <row r="9" spans="1:10" ht="47.25" x14ac:dyDescent="0.25">
      <c r="A9" s="403"/>
      <c r="B9" s="159" t="s">
        <v>1579</v>
      </c>
      <c r="C9" s="161" t="s">
        <v>1581</v>
      </c>
      <c r="D9" s="153"/>
      <c r="E9" s="144"/>
      <c r="F9" s="144"/>
    </row>
    <row r="10" spans="1:10" x14ac:dyDescent="0.25">
      <c r="A10" s="403" t="s">
        <v>1521</v>
      </c>
      <c r="B10" s="158" t="s">
        <v>1576</v>
      </c>
      <c r="C10" s="160" t="s">
        <v>1621</v>
      </c>
    </row>
    <row r="11" spans="1:10" x14ac:dyDescent="0.25">
      <c r="A11" s="403"/>
      <c r="B11" s="158" t="s">
        <v>1577</v>
      </c>
      <c r="C11" s="160" t="s">
        <v>1621</v>
      </c>
    </row>
    <row r="12" spans="1:10" ht="63" x14ac:dyDescent="0.25">
      <c r="A12" s="403" t="s">
        <v>1658</v>
      </c>
      <c r="B12" s="158" t="s">
        <v>1576</v>
      </c>
      <c r="C12" s="310" t="s">
        <v>2023</v>
      </c>
    </row>
    <row r="13" spans="1:10" ht="63" x14ac:dyDescent="0.25">
      <c r="A13" s="403"/>
      <c r="B13" s="158" t="s">
        <v>2024</v>
      </c>
      <c r="C13" s="310"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1" width="11.375" customWidth="1"/>
    <col min="12" max="12" width="47.5" customWidth="1"/>
    <col min="13" max="13" width="35.25" bestFit="1" customWidth="1"/>
  </cols>
  <sheetData>
    <row r="2" spans="1:13" x14ac:dyDescent="0.25">
      <c r="A2" s="403" t="s">
        <v>831</v>
      </c>
      <c r="B2" s="403"/>
      <c r="C2" s="403" t="s">
        <v>1452</v>
      </c>
      <c r="D2" s="403"/>
      <c r="E2" s="403" t="s">
        <v>1209</v>
      </c>
      <c r="F2" s="403"/>
      <c r="G2" s="403" t="s">
        <v>1622</v>
      </c>
      <c r="H2" s="403"/>
      <c r="I2" s="403" t="s">
        <v>1658</v>
      </c>
      <c r="J2" s="403"/>
      <c r="K2" s="321" t="s">
        <v>1998</v>
      </c>
      <c r="L2" s="248" t="s">
        <v>1604</v>
      </c>
      <c r="M2" s="312" t="s">
        <v>1537</v>
      </c>
    </row>
    <row r="3" spans="1:13" x14ac:dyDescent="0.25">
      <c r="A3" s="230" t="s">
        <v>1576</v>
      </c>
      <c r="B3" s="230" t="s">
        <v>1577</v>
      </c>
      <c r="C3" s="230" t="s">
        <v>1576</v>
      </c>
      <c r="D3" s="230" t="s">
        <v>1519</v>
      </c>
      <c r="E3" s="230" t="s">
        <v>1576</v>
      </c>
      <c r="F3" s="230" t="s">
        <v>1620</v>
      </c>
      <c r="G3" s="231" t="s">
        <v>1576</v>
      </c>
      <c r="H3" s="231" t="s">
        <v>1620</v>
      </c>
      <c r="I3" s="313" t="s">
        <v>1576</v>
      </c>
      <c r="J3" s="313" t="s">
        <v>2024</v>
      </c>
      <c r="K3" s="321" t="s">
        <v>1576</v>
      </c>
    </row>
    <row r="4" spans="1:13" x14ac:dyDescent="0.25">
      <c r="A4" s="78">
        <v>1</v>
      </c>
      <c r="B4" s="78">
        <v>1</v>
      </c>
      <c r="C4" s="78">
        <v>1</v>
      </c>
      <c r="D4" s="78">
        <v>1</v>
      </c>
      <c r="E4" s="78">
        <v>1</v>
      </c>
      <c r="F4" s="78">
        <v>1</v>
      </c>
      <c r="G4" s="244">
        <v>1</v>
      </c>
      <c r="H4" s="244">
        <v>1</v>
      </c>
      <c r="I4" s="314">
        <v>1</v>
      </c>
      <c r="J4" s="314">
        <v>1</v>
      </c>
      <c r="K4" s="322"/>
      <c r="L4" s="249" t="s">
        <v>1606</v>
      </c>
    </row>
    <row r="5" spans="1:13" x14ac:dyDescent="0.25">
      <c r="A5" s="78">
        <v>1</v>
      </c>
      <c r="B5" s="78">
        <v>1</v>
      </c>
      <c r="C5" s="250"/>
      <c r="D5" s="78"/>
      <c r="E5" s="78">
        <v>1</v>
      </c>
      <c r="F5" s="78">
        <v>1</v>
      </c>
      <c r="G5" s="244"/>
      <c r="H5" s="244"/>
      <c r="I5" s="314"/>
      <c r="J5" s="314"/>
      <c r="K5" s="322"/>
      <c r="L5" s="160" t="s">
        <v>1609</v>
      </c>
    </row>
    <row r="6" spans="1:13" x14ac:dyDescent="0.25">
      <c r="A6" s="78">
        <v>1</v>
      </c>
      <c r="B6" s="78">
        <v>1</v>
      </c>
      <c r="C6" s="78"/>
      <c r="D6" s="78"/>
      <c r="E6" s="250">
        <v>1</v>
      </c>
      <c r="F6" s="250">
        <v>1</v>
      </c>
      <c r="G6" s="311">
        <v>1</v>
      </c>
      <c r="H6" s="311">
        <v>1</v>
      </c>
      <c r="I6" s="311">
        <v>1</v>
      </c>
      <c r="J6" s="311">
        <v>1</v>
      </c>
      <c r="K6" s="311"/>
      <c r="L6" s="160" t="s">
        <v>1610</v>
      </c>
      <c r="M6" t="s">
        <v>2025</v>
      </c>
    </row>
    <row r="7" spans="1:13" x14ac:dyDescent="0.25">
      <c r="A7" s="251"/>
      <c r="B7" s="251"/>
      <c r="C7" s="251">
        <v>1</v>
      </c>
      <c r="D7" s="251">
        <v>1</v>
      </c>
      <c r="E7" s="250"/>
      <c r="F7" s="250"/>
      <c r="G7" s="250"/>
      <c r="H7" s="250"/>
      <c r="I7" s="250"/>
      <c r="J7" s="250"/>
      <c r="K7" s="250"/>
      <c r="L7" s="160" t="s">
        <v>1624</v>
      </c>
    </row>
    <row r="8" spans="1:13" x14ac:dyDescent="0.25">
      <c r="A8" s="78"/>
      <c r="B8" s="78"/>
      <c r="C8" s="78"/>
      <c r="D8" s="78"/>
      <c r="E8" s="78">
        <v>1</v>
      </c>
      <c r="F8" s="78"/>
      <c r="G8" s="244"/>
      <c r="H8" s="244"/>
      <c r="I8" s="314">
        <v>1</v>
      </c>
      <c r="J8" s="314"/>
      <c r="K8" s="322"/>
      <c r="L8" s="160" t="s">
        <v>1616</v>
      </c>
    </row>
    <row r="9" spans="1:13" x14ac:dyDescent="0.25">
      <c r="A9" s="78"/>
      <c r="B9" s="78"/>
      <c r="C9" s="78"/>
      <c r="D9" s="78"/>
      <c r="E9" s="78"/>
      <c r="F9" s="78">
        <v>1</v>
      </c>
      <c r="G9" s="244"/>
      <c r="H9" s="244"/>
      <c r="I9" s="314"/>
      <c r="J9" s="314"/>
      <c r="K9" s="322"/>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75" defaultRowHeight="15.75" x14ac:dyDescent="0.25"/>
  <cols>
    <col min="1" max="1" width="11" style="112" customWidth="1"/>
    <col min="2" max="2" width="13.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12" t="s">
        <v>1607</v>
      </c>
      <c r="F1" s="412"/>
      <c r="G1" s="412"/>
      <c r="H1" s="412"/>
    </row>
    <row r="2" spans="1:9" x14ac:dyDescent="0.25">
      <c r="A2" s="248" t="s">
        <v>1602</v>
      </c>
      <c r="B2" s="248" t="s">
        <v>1603</v>
      </c>
      <c r="C2" s="248" t="s">
        <v>1604</v>
      </c>
      <c r="D2" s="248" t="s">
        <v>1605</v>
      </c>
      <c r="E2" s="234" t="s">
        <v>1533</v>
      </c>
      <c r="F2" s="238" t="s">
        <v>1534</v>
      </c>
      <c r="G2" s="235" t="s">
        <v>1608</v>
      </c>
      <c r="H2" s="236" t="s">
        <v>1536</v>
      </c>
    </row>
    <row r="3" spans="1:9" ht="16.5" thickBot="1" x14ac:dyDescent="0.3">
      <c r="A3" s="237"/>
      <c r="B3" s="237"/>
      <c r="C3" s="237"/>
      <c r="D3" s="237"/>
      <c r="E3" s="113"/>
      <c r="F3" s="113"/>
      <c r="G3" s="113"/>
      <c r="H3" s="113"/>
      <c r="I3" s="111"/>
    </row>
    <row r="4" spans="1:9" ht="17.25" thickTop="1" thickBot="1" x14ac:dyDescent="0.3">
      <c r="A4" s="404" t="s">
        <v>831</v>
      </c>
      <c r="B4" s="409" t="s">
        <v>1169</v>
      </c>
      <c r="C4" s="249" t="s">
        <v>1606</v>
      </c>
      <c r="D4" s="78" t="s">
        <v>1623</v>
      </c>
      <c r="E4" s="239" t="s">
        <v>1613</v>
      </c>
      <c r="F4" s="239" t="s">
        <v>1613</v>
      </c>
      <c r="G4" s="239" t="s">
        <v>1613</v>
      </c>
      <c r="H4" s="239" t="s">
        <v>1613</v>
      </c>
    </row>
    <row r="5" spans="1:9" ht="17.25" thickTop="1" thickBot="1" x14ac:dyDescent="0.3">
      <c r="A5" s="404"/>
      <c r="B5" s="410"/>
      <c r="C5" s="160" t="s">
        <v>1609</v>
      </c>
      <c r="D5" s="78">
        <v>3</v>
      </c>
      <c r="E5" s="240" t="s">
        <v>1533</v>
      </c>
      <c r="F5" s="240" t="s">
        <v>1533</v>
      </c>
      <c r="G5" s="241" t="s">
        <v>1608</v>
      </c>
      <c r="H5" s="242" t="s">
        <v>1536</v>
      </c>
    </row>
    <row r="6" spans="1:9" ht="17.25" thickTop="1" thickBot="1" x14ac:dyDescent="0.3">
      <c r="A6" s="404"/>
      <c r="B6" s="411"/>
      <c r="C6" s="160" t="s">
        <v>1610</v>
      </c>
      <c r="D6" s="78" t="s">
        <v>1612</v>
      </c>
      <c r="E6" s="239" t="s">
        <v>1613</v>
      </c>
      <c r="F6" s="240" t="s">
        <v>1533</v>
      </c>
      <c r="G6" s="243" t="s">
        <v>1534</v>
      </c>
      <c r="H6" s="241" t="s">
        <v>1608</v>
      </c>
    </row>
    <row r="7" spans="1:9" ht="17.25" thickTop="1" thickBot="1" x14ac:dyDescent="0.3">
      <c r="A7" s="404"/>
      <c r="B7" s="232"/>
      <c r="C7" s="245"/>
      <c r="D7" s="232"/>
      <c r="E7" s="246"/>
      <c r="F7" s="247"/>
      <c r="G7" s="247"/>
      <c r="H7" s="247"/>
    </row>
    <row r="8" spans="1:9" ht="17.25" thickTop="1" thickBot="1" x14ac:dyDescent="0.3">
      <c r="A8" s="404"/>
      <c r="B8" s="409" t="s">
        <v>1170</v>
      </c>
      <c r="C8" s="249" t="s">
        <v>1606</v>
      </c>
      <c r="D8" s="244" t="s">
        <v>1623</v>
      </c>
      <c r="E8" s="239" t="s">
        <v>1613</v>
      </c>
      <c r="F8" s="239" t="s">
        <v>1613</v>
      </c>
      <c r="G8" s="239" t="s">
        <v>1613</v>
      </c>
      <c r="H8" s="239" t="s">
        <v>1613</v>
      </c>
    </row>
    <row r="9" spans="1:9" ht="17.25" thickTop="1" thickBot="1" x14ac:dyDescent="0.3">
      <c r="A9" s="404"/>
      <c r="B9" s="410"/>
      <c r="C9" s="160" t="s">
        <v>1609</v>
      </c>
      <c r="D9" s="78">
        <v>3</v>
      </c>
      <c r="E9" s="240" t="s">
        <v>1533</v>
      </c>
      <c r="F9" s="240" t="s">
        <v>1533</v>
      </c>
      <c r="G9" s="241" t="s">
        <v>1608</v>
      </c>
      <c r="H9" s="242" t="s">
        <v>1536</v>
      </c>
    </row>
    <row r="10" spans="1:9" ht="17.25" thickTop="1" thickBot="1" x14ac:dyDescent="0.3">
      <c r="A10" s="404"/>
      <c r="B10" s="411"/>
      <c r="C10" s="160" t="s">
        <v>1610</v>
      </c>
      <c r="D10" s="78" t="s">
        <v>1612</v>
      </c>
      <c r="E10" s="239" t="s">
        <v>1613</v>
      </c>
      <c r="F10" s="240" t="s">
        <v>1533</v>
      </c>
      <c r="G10" s="243" t="s">
        <v>1534</v>
      </c>
      <c r="H10" s="241" t="s">
        <v>1608</v>
      </c>
    </row>
    <row r="11" spans="1:9" ht="16.5" thickTop="1" x14ac:dyDescent="0.25"/>
    <row r="12" spans="1:9" ht="16.5" thickBot="1" x14ac:dyDescent="0.3"/>
    <row r="13" spans="1:9" ht="17.25" thickTop="1" thickBot="1" x14ac:dyDescent="0.3">
      <c r="A13" s="404" t="s">
        <v>1452</v>
      </c>
      <c r="B13" s="409" t="s">
        <v>1169</v>
      </c>
      <c r="C13" s="249" t="s">
        <v>1606</v>
      </c>
      <c r="D13" s="244" t="s">
        <v>1623</v>
      </c>
      <c r="E13" s="239" t="s">
        <v>1613</v>
      </c>
      <c r="F13" s="239" t="s">
        <v>1613</v>
      </c>
      <c r="G13" s="239" t="s">
        <v>1613</v>
      </c>
      <c r="H13" s="239" t="s">
        <v>1613</v>
      </c>
    </row>
    <row r="14" spans="1:9" ht="17.25" thickTop="1" thickBot="1" x14ac:dyDescent="0.3">
      <c r="A14" s="404"/>
      <c r="B14" s="411"/>
      <c r="C14" s="160" t="s">
        <v>1625</v>
      </c>
      <c r="D14" s="78">
        <v>17</v>
      </c>
      <c r="E14" s="240" t="s">
        <v>1533</v>
      </c>
      <c r="F14" s="240" t="s">
        <v>1533</v>
      </c>
      <c r="G14" s="243" t="s">
        <v>1534</v>
      </c>
      <c r="H14" s="241" t="s">
        <v>1608</v>
      </c>
    </row>
    <row r="15" spans="1:9" ht="17.25" thickTop="1" thickBot="1" x14ac:dyDescent="0.3">
      <c r="A15" s="404"/>
      <c r="B15" s="232"/>
      <c r="C15" s="245"/>
      <c r="D15" s="232"/>
      <c r="E15" s="233"/>
      <c r="F15" s="233"/>
      <c r="G15" s="233"/>
      <c r="H15" s="233"/>
    </row>
    <row r="16" spans="1:9" ht="17.25" thickTop="1" thickBot="1" x14ac:dyDescent="0.3">
      <c r="A16" s="404"/>
      <c r="B16" s="409" t="s">
        <v>1511</v>
      </c>
      <c r="C16" s="249" t="s">
        <v>1606</v>
      </c>
      <c r="D16" s="78" t="s">
        <v>1611</v>
      </c>
      <c r="E16" s="239" t="s">
        <v>1613</v>
      </c>
      <c r="F16" s="239" t="s">
        <v>1613</v>
      </c>
      <c r="G16" s="239" t="s">
        <v>1613</v>
      </c>
      <c r="H16" s="239" t="s">
        <v>1613</v>
      </c>
    </row>
    <row r="17" spans="1:8" ht="17.25" thickTop="1" thickBot="1" x14ac:dyDescent="0.3">
      <c r="A17" s="404"/>
      <c r="B17" s="411"/>
      <c r="C17" s="160" t="s">
        <v>1625</v>
      </c>
      <c r="D17" s="78">
        <v>17</v>
      </c>
      <c r="E17" s="240" t="s">
        <v>1533</v>
      </c>
      <c r="F17" s="240" t="s">
        <v>1533</v>
      </c>
      <c r="G17" s="243" t="s">
        <v>1534</v>
      </c>
      <c r="H17" s="241" t="s">
        <v>1608</v>
      </c>
    </row>
    <row r="18" spans="1:8" ht="16.5" thickTop="1" x14ac:dyDescent="0.25"/>
    <row r="19" spans="1:8" ht="16.5" thickBot="1" x14ac:dyDescent="0.3"/>
    <row r="20" spans="1:8" ht="17.25" thickTop="1" thickBot="1" x14ac:dyDescent="0.3">
      <c r="A20" s="406" t="s">
        <v>1209</v>
      </c>
      <c r="B20" s="409" t="s">
        <v>1169</v>
      </c>
      <c r="C20" s="249" t="s">
        <v>1606</v>
      </c>
      <c r="D20" s="244" t="s">
        <v>1623</v>
      </c>
      <c r="E20" s="239" t="s">
        <v>1613</v>
      </c>
      <c r="F20" s="239" t="s">
        <v>1613</v>
      </c>
      <c r="G20" s="239" t="s">
        <v>1613</v>
      </c>
      <c r="H20" s="239" t="s">
        <v>1613</v>
      </c>
    </row>
    <row r="21" spans="1:8" ht="17.25" thickTop="1" thickBot="1" x14ac:dyDescent="0.3">
      <c r="A21" s="407"/>
      <c r="B21" s="410"/>
      <c r="C21" s="160" t="s">
        <v>1609</v>
      </c>
      <c r="D21" s="78">
        <v>3</v>
      </c>
      <c r="E21" s="240" t="s">
        <v>1533</v>
      </c>
      <c r="F21" s="240" t="s">
        <v>1533</v>
      </c>
      <c r="G21" s="241" t="s">
        <v>1608</v>
      </c>
      <c r="H21" s="242" t="s">
        <v>1536</v>
      </c>
    </row>
    <row r="22" spans="1:8" ht="17.25" thickTop="1" thickBot="1" x14ac:dyDescent="0.3">
      <c r="A22" s="407"/>
      <c r="B22" s="410"/>
      <c r="C22" s="160" t="s">
        <v>1610</v>
      </c>
      <c r="D22" s="78" t="s">
        <v>1614</v>
      </c>
      <c r="E22" s="239" t="s">
        <v>1613</v>
      </c>
      <c r="F22" s="240" t="s">
        <v>1533</v>
      </c>
      <c r="G22" s="243" t="s">
        <v>1534</v>
      </c>
      <c r="H22" s="241" t="s">
        <v>1608</v>
      </c>
    </row>
    <row r="23" spans="1:8" ht="17.25" thickTop="1" thickBot="1" x14ac:dyDescent="0.3">
      <c r="A23" s="407"/>
      <c r="B23" s="411"/>
      <c r="C23" s="160" t="s">
        <v>1616</v>
      </c>
      <c r="D23" s="78" t="s">
        <v>1615</v>
      </c>
      <c r="E23" s="240" t="s">
        <v>1533</v>
      </c>
      <c r="F23" s="240" t="s">
        <v>1533</v>
      </c>
      <c r="G23" s="243" t="s">
        <v>1534</v>
      </c>
      <c r="H23" s="241" t="s">
        <v>1608</v>
      </c>
    </row>
    <row r="24" spans="1:8" ht="17.25" thickTop="1" thickBot="1" x14ac:dyDescent="0.3">
      <c r="A24" s="407"/>
      <c r="B24" s="232"/>
      <c r="C24" s="245"/>
      <c r="D24" s="232"/>
      <c r="E24" s="233"/>
      <c r="F24" s="233"/>
      <c r="G24" s="233"/>
      <c r="H24" s="233"/>
    </row>
    <row r="25" spans="1:8" ht="17.25" thickTop="1" thickBot="1" x14ac:dyDescent="0.3">
      <c r="A25" s="407"/>
      <c r="B25" s="409" t="s">
        <v>1214</v>
      </c>
      <c r="C25" s="249" t="s">
        <v>1606</v>
      </c>
      <c r="D25" s="244" t="s">
        <v>1623</v>
      </c>
      <c r="E25" s="239" t="s">
        <v>1613</v>
      </c>
      <c r="F25" s="239" t="s">
        <v>1613</v>
      </c>
      <c r="G25" s="239" t="s">
        <v>1613</v>
      </c>
      <c r="H25" s="239" t="s">
        <v>1613</v>
      </c>
    </row>
    <row r="26" spans="1:8" ht="17.25" thickTop="1" thickBot="1" x14ac:dyDescent="0.3">
      <c r="A26" s="407"/>
      <c r="B26" s="410"/>
      <c r="C26" s="160" t="s">
        <v>1609</v>
      </c>
      <c r="D26" s="78">
        <v>3</v>
      </c>
      <c r="E26" s="240" t="s">
        <v>1533</v>
      </c>
      <c r="F26" s="243" t="s">
        <v>1534</v>
      </c>
      <c r="G26" s="241" t="s">
        <v>1608</v>
      </c>
      <c r="H26" s="242" t="s">
        <v>1536</v>
      </c>
    </row>
    <row r="27" spans="1:8" ht="17.25" thickTop="1" thickBot="1" x14ac:dyDescent="0.3">
      <c r="A27" s="407"/>
      <c r="B27" s="410"/>
      <c r="C27" s="160" t="s">
        <v>1610</v>
      </c>
      <c r="D27" s="78" t="s">
        <v>1618</v>
      </c>
      <c r="E27" s="239" t="s">
        <v>1613</v>
      </c>
      <c r="F27" s="240" t="s">
        <v>1533</v>
      </c>
      <c r="G27" s="243" t="s">
        <v>1534</v>
      </c>
      <c r="H27" s="241" t="s">
        <v>1608</v>
      </c>
    </row>
    <row r="28" spans="1:8" ht="17.25" thickTop="1" thickBot="1" x14ac:dyDescent="0.3">
      <c r="A28" s="408"/>
      <c r="B28" s="411"/>
      <c r="C28" s="160" t="s">
        <v>1617</v>
      </c>
      <c r="D28" s="78" t="s">
        <v>1619</v>
      </c>
      <c r="E28" s="240" t="s">
        <v>1533</v>
      </c>
      <c r="F28" s="240" t="s">
        <v>1533</v>
      </c>
      <c r="G28" s="243" t="s">
        <v>1534</v>
      </c>
      <c r="H28" s="241" t="s">
        <v>1608</v>
      </c>
    </row>
    <row r="29" spans="1:8" ht="16.5" thickTop="1" x14ac:dyDescent="0.25"/>
    <row r="30" spans="1:8" ht="16.5" thickBot="1" x14ac:dyDescent="0.3"/>
    <row r="31" spans="1:8" ht="17.25" thickTop="1" thickBot="1" x14ac:dyDescent="0.3">
      <c r="A31" s="404" t="s">
        <v>1521</v>
      </c>
      <c r="B31" s="409" t="s">
        <v>1169</v>
      </c>
      <c r="C31" s="249" t="s">
        <v>1606</v>
      </c>
      <c r="D31" s="244" t="s">
        <v>1623</v>
      </c>
      <c r="E31" s="239" t="s">
        <v>1613</v>
      </c>
      <c r="F31" s="239" t="s">
        <v>1613</v>
      </c>
      <c r="G31" s="239" t="s">
        <v>1613</v>
      </c>
      <c r="H31" s="239" t="s">
        <v>1613</v>
      </c>
    </row>
    <row r="32" spans="1:8" ht="17.25" thickTop="1" thickBot="1" x14ac:dyDescent="0.3">
      <c r="A32" s="404"/>
      <c r="B32" s="411"/>
      <c r="C32" s="160" t="s">
        <v>1610</v>
      </c>
      <c r="D32" s="244">
        <v>12</v>
      </c>
      <c r="E32" s="239" t="s">
        <v>1613</v>
      </c>
      <c r="F32" s="243" t="s">
        <v>1534</v>
      </c>
      <c r="G32" s="241" t="s">
        <v>1608</v>
      </c>
      <c r="H32" s="242" t="s">
        <v>1536</v>
      </c>
    </row>
    <row r="33" spans="1:8" ht="17.25" thickTop="1" thickBot="1" x14ac:dyDescent="0.3">
      <c r="A33" s="404"/>
      <c r="B33" s="232"/>
      <c r="C33" s="245"/>
      <c r="D33" s="232"/>
      <c r="E33" s="233"/>
      <c r="F33" s="233"/>
      <c r="G33" s="233"/>
      <c r="H33" s="233"/>
    </row>
    <row r="34" spans="1:8" ht="17.25" thickTop="1" thickBot="1" x14ac:dyDescent="0.3">
      <c r="A34" s="404"/>
      <c r="B34" s="409" t="s">
        <v>1511</v>
      </c>
      <c r="C34" s="249" t="s">
        <v>1606</v>
      </c>
      <c r="D34" s="244" t="s">
        <v>1623</v>
      </c>
      <c r="E34" s="239" t="s">
        <v>1613</v>
      </c>
      <c r="F34" s="239" t="s">
        <v>1613</v>
      </c>
      <c r="G34" s="239" t="s">
        <v>1613</v>
      </c>
      <c r="H34" s="239" t="s">
        <v>1613</v>
      </c>
    </row>
    <row r="35" spans="1:8" ht="17.25" thickTop="1" thickBot="1" x14ac:dyDescent="0.3">
      <c r="A35" s="404"/>
      <c r="B35" s="411"/>
      <c r="C35" s="160" t="s">
        <v>1610</v>
      </c>
      <c r="D35" s="244">
        <v>12</v>
      </c>
      <c r="E35" s="239" t="s">
        <v>1613</v>
      </c>
      <c r="F35" s="243" t="s">
        <v>1534</v>
      </c>
      <c r="G35" s="241" t="s">
        <v>1608</v>
      </c>
      <c r="H35" s="242" t="s">
        <v>1536</v>
      </c>
    </row>
    <row r="36" spans="1:8" ht="17.25" thickTop="1" thickBot="1" x14ac:dyDescent="0.3"/>
    <row r="37" spans="1:8" ht="17.25" thickTop="1" thickBot="1" x14ac:dyDescent="0.3">
      <c r="A37" s="406" t="s">
        <v>1658</v>
      </c>
      <c r="B37" s="409" t="s">
        <v>1169</v>
      </c>
      <c r="C37" s="249" t="s">
        <v>1606</v>
      </c>
      <c r="D37" s="308" t="s">
        <v>1623</v>
      </c>
      <c r="E37" s="239" t="s">
        <v>1613</v>
      </c>
      <c r="F37" s="239" t="s">
        <v>1613</v>
      </c>
      <c r="G37" s="239" t="s">
        <v>1613</v>
      </c>
      <c r="H37" s="239" t="s">
        <v>1613</v>
      </c>
    </row>
    <row r="38" spans="1:8" ht="17.25" thickTop="1" thickBot="1" x14ac:dyDescent="0.3">
      <c r="A38" s="407"/>
      <c r="B38" s="410"/>
      <c r="C38" s="160" t="s">
        <v>2026</v>
      </c>
      <c r="D38" s="308" t="s">
        <v>2027</v>
      </c>
      <c r="E38" s="239" t="s">
        <v>1613</v>
      </c>
      <c r="F38" s="243" t="s">
        <v>1534</v>
      </c>
      <c r="G38" s="241" t="s">
        <v>1608</v>
      </c>
      <c r="H38" s="242" t="s">
        <v>1536</v>
      </c>
    </row>
    <row r="39" spans="1:8" ht="17.25" thickTop="1" thickBot="1" x14ac:dyDescent="0.3">
      <c r="A39" s="407"/>
      <c r="B39" s="410"/>
      <c r="C39" s="160" t="s">
        <v>2028</v>
      </c>
      <c r="D39" s="308" t="s">
        <v>2029</v>
      </c>
      <c r="E39" s="240" t="s">
        <v>1533</v>
      </c>
      <c r="F39" s="240" t="s">
        <v>1533</v>
      </c>
      <c r="G39" s="243" t="s">
        <v>1534</v>
      </c>
      <c r="H39" s="241" t="s">
        <v>1608</v>
      </c>
    </row>
    <row r="40" spans="1:8" ht="17.25" thickTop="1" thickBot="1" x14ac:dyDescent="0.3">
      <c r="A40" s="407"/>
      <c r="B40" s="245"/>
      <c r="C40" s="245"/>
      <c r="D40" s="232"/>
      <c r="E40" s="233"/>
      <c r="F40" s="233"/>
      <c r="G40" s="233"/>
      <c r="H40" s="233"/>
    </row>
    <row r="41" spans="1:8" ht="17.25" thickTop="1" thickBot="1" x14ac:dyDescent="0.3">
      <c r="A41" s="407"/>
      <c r="B41" s="409" t="s">
        <v>2030</v>
      </c>
      <c r="C41" s="249" t="s">
        <v>1606</v>
      </c>
      <c r="D41" s="308" t="s">
        <v>1623</v>
      </c>
      <c r="E41" s="239" t="s">
        <v>1613</v>
      </c>
      <c r="F41" s="239" t="s">
        <v>1613</v>
      </c>
      <c r="G41" s="239" t="s">
        <v>1613</v>
      </c>
      <c r="H41" s="239" t="s">
        <v>1613</v>
      </c>
    </row>
    <row r="42" spans="1:8" ht="17.25" thickTop="1" thickBot="1" x14ac:dyDescent="0.3">
      <c r="A42" s="407"/>
      <c r="B42" s="410"/>
      <c r="C42" s="160" t="s">
        <v>2031</v>
      </c>
      <c r="D42" s="308" t="s">
        <v>2032</v>
      </c>
      <c r="E42" s="239" t="s">
        <v>1613</v>
      </c>
      <c r="F42" s="240" t="s">
        <v>1533</v>
      </c>
      <c r="G42" s="243" t="s">
        <v>1534</v>
      </c>
      <c r="H42" s="241" t="s">
        <v>1608</v>
      </c>
    </row>
    <row r="43" spans="1:8" ht="17.25" thickTop="1" thickBot="1" x14ac:dyDescent="0.3">
      <c r="A43" s="407"/>
      <c r="B43" s="410"/>
      <c r="C43" s="160" t="s">
        <v>2033</v>
      </c>
      <c r="D43" s="308" t="s">
        <v>2034</v>
      </c>
      <c r="E43" s="239" t="s">
        <v>1613</v>
      </c>
      <c r="F43" s="243" t="s">
        <v>1534</v>
      </c>
      <c r="G43" s="241" t="s">
        <v>1608</v>
      </c>
      <c r="H43" s="242" t="s">
        <v>1536</v>
      </c>
    </row>
    <row r="44" spans="1:8" ht="17.25" thickTop="1" thickBot="1" x14ac:dyDescent="0.3">
      <c r="A44" s="408"/>
      <c r="B44" s="411"/>
      <c r="C44" s="160" t="s">
        <v>2035</v>
      </c>
      <c r="D44" s="308" t="s">
        <v>2036</v>
      </c>
      <c r="E44" s="240" t="s">
        <v>1533</v>
      </c>
      <c r="F44" s="240" t="s">
        <v>1533</v>
      </c>
      <c r="G44" s="243" t="s">
        <v>1534</v>
      </c>
      <c r="H44" s="241" t="s">
        <v>1608</v>
      </c>
    </row>
    <row r="45" spans="1:8" ht="17.25" thickTop="1" thickBot="1" x14ac:dyDescent="0.3"/>
    <row r="46" spans="1:8" ht="17.25" thickTop="1" thickBot="1" x14ac:dyDescent="0.3">
      <c r="A46" s="404" t="s">
        <v>1998</v>
      </c>
      <c r="B46" s="405" t="s">
        <v>1169</v>
      </c>
      <c r="C46" s="249" t="s">
        <v>1606</v>
      </c>
      <c r="D46" s="322"/>
      <c r="E46" s="342" t="s">
        <v>1613</v>
      </c>
      <c r="F46" s="239" t="s">
        <v>1613</v>
      </c>
      <c r="G46" s="239" t="s">
        <v>1613</v>
      </c>
      <c r="H46" s="239" t="s">
        <v>1613</v>
      </c>
    </row>
    <row r="47" spans="1:8" ht="17.25" thickTop="1" thickBot="1" x14ac:dyDescent="0.3">
      <c r="A47" s="404"/>
      <c r="B47" s="405"/>
      <c r="C47" s="160" t="s">
        <v>2026</v>
      </c>
      <c r="D47" s="322"/>
      <c r="E47" s="342" t="s">
        <v>1613</v>
      </c>
      <c r="F47" s="243" t="s">
        <v>1534</v>
      </c>
      <c r="G47" s="241" t="s">
        <v>1608</v>
      </c>
      <c r="H47" s="242" t="s">
        <v>1536</v>
      </c>
    </row>
    <row r="48" spans="1:8" ht="17.25" thickTop="1" thickBot="1" x14ac:dyDescent="0.3">
      <c r="A48" s="404"/>
      <c r="B48" s="405"/>
      <c r="C48" s="160" t="s">
        <v>2028</v>
      </c>
      <c r="D48" s="322"/>
      <c r="E48" s="343" t="s">
        <v>1533</v>
      </c>
      <c r="F48" s="240" t="s">
        <v>1533</v>
      </c>
      <c r="G48" s="243" t="s">
        <v>1534</v>
      </c>
      <c r="H48" s="241" t="s">
        <v>1608</v>
      </c>
    </row>
    <row r="49" ht="16.5" thickTop="1" x14ac:dyDescent="0.25"/>
  </sheetData>
  <mergeCells count="18">
    <mergeCell ref="A31:A35"/>
    <mergeCell ref="B31:B32"/>
    <mergeCell ref="B34:B35"/>
    <mergeCell ref="B16:B17"/>
    <mergeCell ref="B20:B23"/>
    <mergeCell ref="B25:B28"/>
    <mergeCell ref="A4:A10"/>
    <mergeCell ref="E1:H1"/>
    <mergeCell ref="A13:A17"/>
    <mergeCell ref="A20:A28"/>
    <mergeCell ref="B4:B6"/>
    <mergeCell ref="B8:B10"/>
    <mergeCell ref="B13:B14"/>
    <mergeCell ref="A46:A48"/>
    <mergeCell ref="B46:B48"/>
    <mergeCell ref="A37:A44"/>
    <mergeCell ref="B37:B39"/>
    <mergeCell ref="B41:B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27"/>
  <sheetViews>
    <sheetView zoomScale="70" zoomScaleNormal="70" zoomScalePageLayoutView="90" workbookViewId="0">
      <pane xSplit="3" ySplit="2" topLeftCell="CB3" activePane="bottomRight" state="frozen"/>
      <selection pane="topRight" activeCell="D1" sqref="D1"/>
      <selection pane="bottomLeft" activeCell="A3" sqref="A3"/>
      <selection pane="bottomRight" activeCell="CB6" sqref="CB6"/>
    </sheetView>
  </sheetViews>
  <sheetFormatPr defaultColWidth="8.625" defaultRowHeight="15.75" x14ac:dyDescent="0.25"/>
  <cols>
    <col min="1" max="1" width="42.1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5" width="9.375" style="37" bestFit="1" customWidth="1"/>
    <col min="26" max="26" width="10.875" style="19" customWidth="1"/>
    <col min="27" max="27" width="10.5" style="26" customWidth="1"/>
    <col min="28" max="28" width="10.625" style="27" customWidth="1"/>
    <col min="29" max="29" width="11.625" style="27" customWidth="1"/>
    <col min="30" max="30" width="14.125" style="27" customWidth="1"/>
    <col min="31" max="31" width="35.875" style="27" customWidth="1"/>
    <col min="32" max="32" width="12.875" style="37" customWidth="1"/>
    <col min="33" max="35" width="8.125" style="47" customWidth="1"/>
    <col min="36" max="40" width="10.625" style="47" customWidth="1"/>
    <col min="41" max="43" width="8.125" style="47" customWidth="1"/>
    <col min="44" max="47" width="10.625" style="47" customWidth="1"/>
    <col min="48" max="48" width="12.125" style="47" customWidth="1"/>
    <col min="49" max="49" width="16" style="39" customWidth="1"/>
    <col min="50" max="50" width="15.875" style="40" customWidth="1"/>
    <col min="51" max="51" width="14.375" style="40" customWidth="1"/>
    <col min="52" max="52" width="13.625" style="60" customWidth="1"/>
    <col min="53" max="53" width="13.5" style="60" customWidth="1"/>
    <col min="54" max="54" width="24.125" style="60" customWidth="1"/>
    <col min="55" max="55" width="12.125" style="60" customWidth="1"/>
    <col min="56" max="56" width="21.625" style="60" customWidth="1"/>
    <col min="57" max="57" width="12.125" style="74" customWidth="1"/>
    <col min="58" max="58" width="14.5" style="74" customWidth="1"/>
    <col min="59" max="59" width="13.375" style="74" customWidth="1"/>
    <col min="60" max="60" width="13.625" style="74" customWidth="1"/>
    <col min="61" max="61" width="19" style="74" customWidth="1"/>
    <col min="62" max="62" width="20.5" style="74" customWidth="1"/>
    <col min="63" max="63" width="20.625" style="74" customWidth="1"/>
    <col min="64" max="65" width="21.125" style="74" customWidth="1"/>
    <col min="66" max="66" width="14.125" style="74" customWidth="1"/>
    <col min="67" max="67" width="10" style="74" customWidth="1"/>
    <col min="68" max="68" width="20.125" style="74" customWidth="1"/>
    <col min="69" max="69" width="13.5" style="229" customWidth="1"/>
    <col min="70" max="70" width="17.5" style="229" customWidth="1"/>
    <col min="71" max="71" width="13.5" style="229" customWidth="1"/>
    <col min="72" max="72" width="15" style="229" customWidth="1"/>
    <col min="73" max="73" width="8.625" style="16" customWidth="1"/>
    <col min="74" max="74" width="17.625" style="16" customWidth="1"/>
    <col min="75" max="75" width="16.5" style="16" customWidth="1"/>
    <col min="76" max="76" width="8.625" style="20" customWidth="1"/>
    <col min="77" max="77" width="14.5" style="20" customWidth="1"/>
    <col min="78" max="78" width="19.625" style="20" customWidth="1"/>
    <col min="79" max="79" width="19.125" style="20" customWidth="1"/>
    <col min="80" max="80" width="21" style="20" customWidth="1"/>
    <col min="81" max="81" width="8.625" style="16" customWidth="1"/>
    <col min="82" max="82" width="17.625" style="16" customWidth="1"/>
    <col min="83" max="83" width="8.625" style="20"/>
    <col min="84" max="84" width="14.5" style="20" bestFit="1" customWidth="1"/>
    <col min="85" max="85" width="19.625" style="20" bestFit="1" customWidth="1"/>
    <col min="86" max="86" width="9.875" style="16" bestFit="1" customWidth="1"/>
    <col min="87" max="16384" width="8.625" style="16"/>
  </cols>
  <sheetData>
    <row r="1" spans="1:86" ht="32.1" customHeight="1" thickBot="1" x14ac:dyDescent="0.3">
      <c r="A1" s="16">
        <v>0</v>
      </c>
      <c r="AF1" s="38"/>
      <c r="AG1" s="345" t="s">
        <v>1087</v>
      </c>
      <c r="AH1" s="346"/>
      <c r="AI1" s="346"/>
      <c r="AJ1" s="347"/>
      <c r="AK1" s="345" t="s">
        <v>1088</v>
      </c>
      <c r="AL1" s="346"/>
      <c r="AM1" s="346"/>
      <c r="AN1" s="347"/>
      <c r="AO1" s="345" t="s">
        <v>1089</v>
      </c>
      <c r="AP1" s="346"/>
      <c r="AQ1" s="346"/>
      <c r="AR1" s="347"/>
      <c r="AS1" s="345" t="s">
        <v>1090</v>
      </c>
      <c r="AT1" s="346"/>
      <c r="AU1" s="346"/>
      <c r="AV1" s="346"/>
      <c r="AW1" s="355" t="s">
        <v>831</v>
      </c>
      <c r="AX1" s="355"/>
      <c r="AY1" s="355"/>
      <c r="AZ1" s="355"/>
      <c r="BA1" s="351" t="s">
        <v>1593</v>
      </c>
      <c r="BB1" s="351"/>
      <c r="BC1" s="351" t="s">
        <v>1594</v>
      </c>
      <c r="BD1" s="351"/>
      <c r="BE1" s="352" t="s">
        <v>1209</v>
      </c>
      <c r="BF1" s="353"/>
      <c r="BG1" s="353"/>
      <c r="BH1" s="354"/>
      <c r="BI1" s="350" t="s">
        <v>1595</v>
      </c>
      <c r="BJ1" s="350"/>
      <c r="BK1" s="350" t="s">
        <v>1596</v>
      </c>
      <c r="BL1" s="350"/>
      <c r="BM1" s="352" t="s">
        <v>1521</v>
      </c>
      <c r="BN1" s="353"/>
      <c r="BO1" s="353"/>
      <c r="BP1" s="354"/>
      <c r="BQ1" s="348" t="s">
        <v>1597</v>
      </c>
      <c r="BR1" s="349"/>
      <c r="BS1" s="356" t="s">
        <v>1598</v>
      </c>
      <c r="BT1" s="357"/>
      <c r="BU1" s="352" t="s">
        <v>1992</v>
      </c>
      <c r="BV1" s="353"/>
      <c r="BW1" s="353"/>
      <c r="BX1" s="354"/>
      <c r="BY1" s="348" t="s">
        <v>1987</v>
      </c>
      <c r="BZ1" s="349"/>
      <c r="CA1" s="356" t="s">
        <v>1988</v>
      </c>
      <c r="CB1" s="357"/>
      <c r="CC1" s="352" t="s">
        <v>2000</v>
      </c>
      <c r="CD1" s="353"/>
      <c r="CE1" s="354"/>
      <c r="CF1" s="348" t="s">
        <v>2000</v>
      </c>
      <c r="CG1" s="349"/>
      <c r="CH1" s="306"/>
    </row>
    <row r="2" spans="1:86"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193" t="s">
        <v>11</v>
      </c>
      <c r="AA2" s="193" t="s">
        <v>1151</v>
      </c>
      <c r="AB2" s="24" t="s">
        <v>1006</v>
      </c>
      <c r="AC2" s="24" t="s">
        <v>832</v>
      </c>
      <c r="AD2" s="24" t="s">
        <v>833</v>
      </c>
      <c r="AE2" s="204" t="s">
        <v>1012</v>
      </c>
      <c r="AF2" s="184" t="s">
        <v>1091</v>
      </c>
      <c r="AG2" s="185" t="s">
        <v>1092</v>
      </c>
      <c r="AH2" s="185" t="s">
        <v>1093</v>
      </c>
      <c r="AI2" s="185" t="s">
        <v>1094</v>
      </c>
      <c r="AJ2" s="185" t="s">
        <v>1095</v>
      </c>
      <c r="AK2" s="185" t="s">
        <v>1092</v>
      </c>
      <c r="AL2" s="185" t="s">
        <v>1093</v>
      </c>
      <c r="AM2" s="185" t="s">
        <v>1094</v>
      </c>
      <c r="AN2" s="185" t="s">
        <v>1095</v>
      </c>
      <c r="AO2" s="185" t="s">
        <v>1092</v>
      </c>
      <c r="AP2" s="185" t="s">
        <v>1093</v>
      </c>
      <c r="AQ2" s="185" t="s">
        <v>1094</v>
      </c>
      <c r="AR2" s="185" t="s">
        <v>1095</v>
      </c>
      <c r="AS2" s="185" t="s">
        <v>1092</v>
      </c>
      <c r="AT2" s="185" t="s">
        <v>1093</v>
      </c>
      <c r="AU2" s="185" t="s">
        <v>1094</v>
      </c>
      <c r="AV2" s="291" t="s">
        <v>1095</v>
      </c>
      <c r="AW2" s="23" t="s">
        <v>1096</v>
      </c>
      <c r="AX2" s="23" t="s">
        <v>1104</v>
      </c>
      <c r="AY2" s="23" t="s">
        <v>1105</v>
      </c>
      <c r="AZ2" s="292" t="s">
        <v>1160</v>
      </c>
      <c r="BA2" s="67" t="s">
        <v>1591</v>
      </c>
      <c r="BB2" s="67" t="s">
        <v>1592</v>
      </c>
      <c r="BC2" s="67" t="s">
        <v>1591</v>
      </c>
      <c r="BD2" s="67" t="s">
        <v>1592</v>
      </c>
      <c r="BE2" s="277" t="s">
        <v>1207</v>
      </c>
      <c r="BF2" s="67" t="s">
        <v>1104</v>
      </c>
      <c r="BG2" s="67" t="s">
        <v>1208</v>
      </c>
      <c r="BH2" s="67" t="s">
        <v>1160</v>
      </c>
      <c r="BI2" s="67" t="s">
        <v>1591</v>
      </c>
      <c r="BJ2" s="67" t="s">
        <v>1592</v>
      </c>
      <c r="BK2" s="67" t="s">
        <v>1591</v>
      </c>
      <c r="BL2" s="67" t="s">
        <v>1592</v>
      </c>
      <c r="BM2" s="67" t="s">
        <v>1989</v>
      </c>
      <c r="BN2" s="67" t="s">
        <v>1590</v>
      </c>
      <c r="BO2" s="67" t="s">
        <v>1519</v>
      </c>
      <c r="BP2" s="67" t="s">
        <v>1160</v>
      </c>
      <c r="BQ2" s="226" t="s">
        <v>1591</v>
      </c>
      <c r="BR2" s="226" t="s">
        <v>1592</v>
      </c>
      <c r="BS2" s="226" t="s">
        <v>1591</v>
      </c>
      <c r="BT2" s="227" t="s">
        <v>1592</v>
      </c>
      <c r="BU2" s="67" t="s">
        <v>1989</v>
      </c>
      <c r="BV2" s="67" t="s">
        <v>1990</v>
      </c>
      <c r="BW2" s="67" t="s">
        <v>1991</v>
      </c>
      <c r="BX2" s="67" t="s">
        <v>1160</v>
      </c>
      <c r="BY2" s="226" t="s">
        <v>1591</v>
      </c>
      <c r="BZ2" s="226" t="s">
        <v>1592</v>
      </c>
      <c r="CA2" s="226" t="s">
        <v>1591</v>
      </c>
      <c r="CB2" s="270" t="s">
        <v>1592</v>
      </c>
      <c r="CC2" s="67" t="s">
        <v>1989</v>
      </c>
      <c r="CD2" s="67" t="s">
        <v>1099</v>
      </c>
      <c r="CE2" s="67" t="s">
        <v>1160</v>
      </c>
      <c r="CF2" s="226" t="s">
        <v>1591</v>
      </c>
      <c r="CG2" s="226" t="s">
        <v>1592</v>
      </c>
      <c r="CH2" s="307"/>
    </row>
    <row r="3" spans="1:86" s="4" customFormat="1" ht="29.45" customHeight="1" thickBot="1" x14ac:dyDescent="0.3">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194" t="s">
        <v>12</v>
      </c>
      <c r="AA3" s="195" t="s">
        <v>1152</v>
      </c>
      <c r="AB3" s="172" t="s">
        <v>12</v>
      </c>
      <c r="AC3" s="172" t="s">
        <v>12</v>
      </c>
      <c r="AD3" s="172" t="s">
        <v>837</v>
      </c>
      <c r="AE3" s="197"/>
      <c r="AF3" s="37">
        <v>0</v>
      </c>
      <c r="AG3" s="37">
        <v>0</v>
      </c>
      <c r="AH3" s="37">
        <v>0</v>
      </c>
      <c r="AI3" s="37">
        <v>0</v>
      </c>
      <c r="AJ3" s="37">
        <v>0</v>
      </c>
      <c r="AK3" s="37">
        <v>0</v>
      </c>
      <c r="AL3" s="37">
        <v>0</v>
      </c>
      <c r="AM3" s="37">
        <v>0</v>
      </c>
      <c r="AN3" s="37">
        <v>0</v>
      </c>
      <c r="AO3" s="37">
        <v>0</v>
      </c>
      <c r="AP3" s="37">
        <v>0</v>
      </c>
      <c r="AQ3" s="37">
        <v>0</v>
      </c>
      <c r="AR3" s="37">
        <v>0</v>
      </c>
      <c r="AS3" s="37">
        <v>0</v>
      </c>
      <c r="AT3" s="37">
        <v>0</v>
      </c>
      <c r="AU3" s="37">
        <v>0</v>
      </c>
      <c r="AV3" s="37">
        <v>0</v>
      </c>
      <c r="AW3" s="293">
        <v>0</v>
      </c>
      <c r="AX3" s="294" t="s">
        <v>1098</v>
      </c>
      <c r="AY3" s="294" t="s">
        <v>1098</v>
      </c>
      <c r="AZ3" s="283" t="s">
        <v>1162</v>
      </c>
      <c r="BA3" s="283"/>
      <c r="BB3" s="283"/>
      <c r="BC3" s="283"/>
      <c r="BD3" s="283"/>
      <c r="BE3" s="288">
        <v>0</v>
      </c>
      <c r="BF3" s="173"/>
      <c r="BG3" s="173"/>
      <c r="BH3" s="174" t="s">
        <v>1162</v>
      </c>
      <c r="BI3" s="175" t="s">
        <v>1213</v>
      </c>
      <c r="BJ3" s="175" t="s">
        <v>1213</v>
      </c>
      <c r="BK3" s="176" t="s">
        <v>1213</v>
      </c>
      <c r="BL3" s="217" t="s">
        <v>1213</v>
      </c>
      <c r="BM3" s="224">
        <v>0</v>
      </c>
      <c r="BN3" s="224">
        <v>0</v>
      </c>
      <c r="BO3" s="224">
        <v>0</v>
      </c>
      <c r="BP3" s="224" t="s">
        <v>1161</v>
      </c>
      <c r="BQ3" s="228" t="s">
        <v>1162</v>
      </c>
      <c r="BR3" s="228">
        <v>90</v>
      </c>
      <c r="BS3" s="228" t="s">
        <v>1162</v>
      </c>
      <c r="BT3" s="228">
        <v>90</v>
      </c>
      <c r="BU3" s="224">
        <v>0</v>
      </c>
      <c r="BV3" s="224">
        <v>0</v>
      </c>
      <c r="BW3" s="224">
        <v>0</v>
      </c>
      <c r="BX3" s="260" t="s">
        <v>1161</v>
      </c>
      <c r="BY3" s="260" t="s">
        <v>1162</v>
      </c>
      <c r="BZ3" s="260">
        <v>90</v>
      </c>
      <c r="CA3" s="278" t="s">
        <v>1162</v>
      </c>
      <c r="CB3" s="278">
        <v>90</v>
      </c>
      <c r="CC3" s="260">
        <v>0</v>
      </c>
      <c r="CD3" s="260">
        <v>0</v>
      </c>
      <c r="CE3" s="260" t="s">
        <v>1161</v>
      </c>
      <c r="CF3" s="260" t="s">
        <v>1162</v>
      </c>
      <c r="CG3" s="260">
        <v>90</v>
      </c>
      <c r="CH3" s="17"/>
    </row>
    <row r="4" spans="1:86" s="4" customFormat="1" ht="44.1" customHeight="1" thickBot="1" x14ac:dyDescent="0.3">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196" t="s">
        <v>19</v>
      </c>
      <c r="AA4" s="197" t="s">
        <v>1153</v>
      </c>
      <c r="AB4" s="172" t="s">
        <v>12</v>
      </c>
      <c r="AC4" s="172" t="s">
        <v>12</v>
      </c>
      <c r="AD4" s="172" t="s">
        <v>837</v>
      </c>
      <c r="AE4" s="197"/>
      <c r="AF4" s="37">
        <v>0</v>
      </c>
      <c r="AG4" s="37">
        <v>0</v>
      </c>
      <c r="AH4" s="37">
        <v>0</v>
      </c>
      <c r="AI4" s="37">
        <v>0</v>
      </c>
      <c r="AJ4" s="37">
        <v>0</v>
      </c>
      <c r="AK4" s="37">
        <v>0</v>
      </c>
      <c r="AL4" s="37">
        <v>0</v>
      </c>
      <c r="AM4" s="37">
        <v>0</v>
      </c>
      <c r="AN4" s="37">
        <v>0</v>
      </c>
      <c r="AO4" s="37">
        <v>0</v>
      </c>
      <c r="AP4" s="37">
        <v>0</v>
      </c>
      <c r="AQ4" s="37">
        <v>0</v>
      </c>
      <c r="AR4" s="37">
        <v>0</v>
      </c>
      <c r="AS4" s="37">
        <v>0</v>
      </c>
      <c r="AT4" s="37">
        <v>0</v>
      </c>
      <c r="AU4" s="37">
        <v>0</v>
      </c>
      <c r="AV4" s="37">
        <v>0</v>
      </c>
      <c r="AW4" s="293"/>
      <c r="AX4" s="294" t="s">
        <v>1098</v>
      </c>
      <c r="AY4" s="294" t="s">
        <v>1098</v>
      </c>
      <c r="AZ4" s="283"/>
      <c r="BA4" s="283"/>
      <c r="BB4" s="283"/>
      <c r="BC4" s="283"/>
      <c r="BD4" s="283"/>
      <c r="BE4" s="289"/>
      <c r="BF4" s="68"/>
      <c r="BG4" s="68"/>
      <c r="BH4" s="69"/>
      <c r="BI4" s="69"/>
      <c r="BJ4" s="69"/>
      <c r="BK4" s="69"/>
      <c r="BL4" s="31"/>
      <c r="BM4" s="224">
        <v>0</v>
      </c>
      <c r="BN4" s="224">
        <v>0</v>
      </c>
      <c r="BO4" s="224">
        <v>0</v>
      </c>
      <c r="BP4" s="224" t="s">
        <v>1162</v>
      </c>
      <c r="BQ4" s="228" t="s">
        <v>1213</v>
      </c>
      <c r="BR4" s="228" t="s">
        <v>1213</v>
      </c>
      <c r="BS4" s="228" t="s">
        <v>1213</v>
      </c>
      <c r="BT4" s="228" t="s">
        <v>1213</v>
      </c>
      <c r="BU4" s="224">
        <v>0</v>
      </c>
      <c r="BV4" s="224">
        <v>0</v>
      </c>
      <c r="BW4" s="224">
        <v>0</v>
      </c>
      <c r="BX4" s="260" t="s">
        <v>1162</v>
      </c>
      <c r="BY4" s="260" t="s">
        <v>1213</v>
      </c>
      <c r="BZ4" s="260" t="s">
        <v>1213</v>
      </c>
      <c r="CA4" s="278" t="s">
        <v>1213</v>
      </c>
      <c r="CB4" s="278" t="s">
        <v>1213</v>
      </c>
      <c r="CC4" s="260">
        <v>0</v>
      </c>
      <c r="CD4" s="260">
        <v>0</v>
      </c>
      <c r="CE4" s="260" t="s">
        <v>1162</v>
      </c>
      <c r="CF4" s="260" t="s">
        <v>1162</v>
      </c>
      <c r="CG4" s="260" t="s">
        <v>1162</v>
      </c>
      <c r="CH4" s="17"/>
    </row>
    <row r="5" spans="1:86"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196" t="s">
        <v>12</v>
      </c>
      <c r="AA5" s="197" t="s">
        <v>1153</v>
      </c>
      <c r="AB5" s="172" t="s">
        <v>837</v>
      </c>
      <c r="AC5" s="172" t="s">
        <v>1098</v>
      </c>
      <c r="AD5" s="172" t="s">
        <v>837</v>
      </c>
      <c r="AE5" s="195"/>
      <c r="AF5" s="37">
        <v>0</v>
      </c>
      <c r="AG5" s="37">
        <v>0</v>
      </c>
      <c r="AH5" s="37">
        <v>0</v>
      </c>
      <c r="AI5" s="37">
        <v>0</v>
      </c>
      <c r="AJ5" s="37">
        <v>0</v>
      </c>
      <c r="AK5" s="37">
        <v>0</v>
      </c>
      <c r="AL5" s="37">
        <v>0</v>
      </c>
      <c r="AM5" s="37">
        <v>0</v>
      </c>
      <c r="AN5" s="37">
        <v>0</v>
      </c>
      <c r="AO5" s="37">
        <v>0</v>
      </c>
      <c r="AP5" s="37">
        <v>0</v>
      </c>
      <c r="AQ5" s="37">
        <v>0</v>
      </c>
      <c r="AR5" s="37">
        <v>0</v>
      </c>
      <c r="AS5" s="37">
        <v>0</v>
      </c>
      <c r="AT5" s="37">
        <v>0</v>
      </c>
      <c r="AU5" s="37">
        <v>0</v>
      </c>
      <c r="AV5" s="37">
        <v>0</v>
      </c>
      <c r="AW5" s="293"/>
      <c r="AX5" s="294" t="s">
        <v>1098</v>
      </c>
      <c r="AY5" s="294" t="s">
        <v>1098</v>
      </c>
      <c r="AZ5" s="283" t="s">
        <v>1162</v>
      </c>
      <c r="BA5" s="283"/>
      <c r="BB5" s="283"/>
      <c r="BC5" s="283"/>
      <c r="BD5" s="283"/>
      <c r="BE5" s="289" t="s">
        <v>1098</v>
      </c>
      <c r="BF5" s="68"/>
      <c r="BG5" s="68"/>
      <c r="BH5" s="69"/>
      <c r="BI5" s="69"/>
      <c r="BJ5" s="69"/>
      <c r="BK5" s="69"/>
      <c r="BL5" s="31"/>
      <c r="BM5" s="224">
        <v>0</v>
      </c>
      <c r="BN5" s="224">
        <v>0</v>
      </c>
      <c r="BO5" s="224">
        <v>0</v>
      </c>
      <c r="BP5" s="224" t="e">
        <v>#N/A</v>
      </c>
      <c r="BQ5" s="228" t="e">
        <v>#N/A</v>
      </c>
      <c r="BR5" s="228" t="e">
        <v>#N/A</v>
      </c>
      <c r="BS5" s="228" t="e">
        <v>#N/A</v>
      </c>
      <c r="BT5" s="228" t="e">
        <v>#N/A</v>
      </c>
      <c r="BU5" s="224">
        <v>0</v>
      </c>
      <c r="BV5" s="224">
        <v>0</v>
      </c>
      <c r="BW5" s="224">
        <v>0</v>
      </c>
      <c r="BX5" s="260" t="s">
        <v>1162</v>
      </c>
      <c r="BY5" s="260" t="s">
        <v>1213</v>
      </c>
      <c r="BZ5" s="260" t="s">
        <v>1213</v>
      </c>
      <c r="CA5" s="278" t="s">
        <v>1213</v>
      </c>
      <c r="CB5" s="278" t="s">
        <v>1213</v>
      </c>
      <c r="CC5" s="260">
        <v>0</v>
      </c>
      <c r="CD5" s="260">
        <v>0</v>
      </c>
      <c r="CE5" s="260" t="s">
        <v>1162</v>
      </c>
      <c r="CF5" s="260" t="s">
        <v>1162</v>
      </c>
      <c r="CG5" s="260" t="s">
        <v>1162</v>
      </c>
      <c r="CH5" s="17"/>
    </row>
    <row r="6" spans="1:86" s="5" customFormat="1" ht="47.45" customHeight="1" thickBot="1" x14ac:dyDescent="0.3">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198" t="s">
        <v>12</v>
      </c>
      <c r="AA6" s="197" t="s">
        <v>1153</v>
      </c>
      <c r="AB6" s="172" t="s">
        <v>837</v>
      </c>
      <c r="AC6" s="172" t="s">
        <v>1098</v>
      </c>
      <c r="AD6" s="172" t="s">
        <v>837</v>
      </c>
      <c r="AE6" s="199" t="s">
        <v>1131</v>
      </c>
      <c r="AF6" s="37">
        <v>1</v>
      </c>
      <c r="AG6" s="37" t="s">
        <v>1097</v>
      </c>
      <c r="AH6" s="37" t="s">
        <v>1097</v>
      </c>
      <c r="AI6" s="37" t="s">
        <v>1097</v>
      </c>
      <c r="AJ6" s="37" t="s">
        <v>1100</v>
      </c>
      <c r="AK6" s="37" t="s">
        <v>1100</v>
      </c>
      <c r="AL6" s="37" t="s">
        <v>1100</v>
      </c>
      <c r="AM6" s="37" t="s">
        <v>1100</v>
      </c>
      <c r="AN6" s="37" t="s">
        <v>1100</v>
      </c>
      <c r="AO6" s="37" t="s">
        <v>1097</v>
      </c>
      <c r="AP6" s="37" t="s">
        <v>1097</v>
      </c>
      <c r="AQ6" s="37" t="s">
        <v>1097</v>
      </c>
      <c r="AR6" s="37" t="s">
        <v>1100</v>
      </c>
      <c r="AS6" s="37" t="s">
        <v>1100</v>
      </c>
      <c r="AT6" s="37" t="s">
        <v>1100</v>
      </c>
      <c r="AU6" s="37" t="s">
        <v>1100</v>
      </c>
      <c r="AV6" s="37" t="s">
        <v>1100</v>
      </c>
      <c r="AW6" s="295" t="s">
        <v>1098</v>
      </c>
      <c r="AX6" s="294" t="s">
        <v>1098</v>
      </c>
      <c r="AY6" s="294" t="s">
        <v>1098</v>
      </c>
      <c r="AZ6" s="284"/>
      <c r="BA6" s="284"/>
      <c r="BB6" s="284"/>
      <c r="BC6" s="284"/>
      <c r="BD6" s="284"/>
      <c r="BE6" s="289" t="s">
        <v>1098</v>
      </c>
      <c r="BF6" s="68"/>
      <c r="BG6" s="68"/>
      <c r="BH6" s="70"/>
      <c r="BI6" s="70"/>
      <c r="BJ6" s="70"/>
      <c r="BK6" s="70"/>
      <c r="BL6" s="32"/>
      <c r="BM6" s="224">
        <v>0</v>
      </c>
      <c r="BN6" s="224">
        <v>0</v>
      </c>
      <c r="BO6" s="224">
        <v>0</v>
      </c>
      <c r="BP6" s="224" t="e">
        <v>#N/A</v>
      </c>
      <c r="BQ6" s="228" t="e">
        <v>#N/A</v>
      </c>
      <c r="BR6" s="228" t="e">
        <v>#N/A</v>
      </c>
      <c r="BS6" s="228" t="e">
        <v>#N/A</v>
      </c>
      <c r="BT6" s="228" t="e">
        <v>#N/A</v>
      </c>
      <c r="BU6" s="224">
        <v>0</v>
      </c>
      <c r="BV6" s="224">
        <v>0</v>
      </c>
      <c r="BW6" s="224">
        <v>0</v>
      </c>
      <c r="BX6" s="260"/>
      <c r="BY6" s="260"/>
      <c r="BZ6" s="260"/>
      <c r="CA6" s="278"/>
      <c r="CB6" s="278"/>
      <c r="CC6" s="260">
        <v>0</v>
      </c>
      <c r="CD6" s="260">
        <v>0</v>
      </c>
      <c r="CE6" s="260" t="s">
        <v>1162</v>
      </c>
      <c r="CF6" s="260" t="s">
        <v>1162</v>
      </c>
      <c r="CG6" s="260" t="s">
        <v>1162</v>
      </c>
      <c r="CH6" s="17"/>
    </row>
    <row r="7" spans="1:86" s="5" customFormat="1" ht="44.1" customHeight="1" thickBot="1" x14ac:dyDescent="0.3">
      <c r="A7" s="21" t="str">
        <f t="shared" si="0"/>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198" t="s">
        <v>12</v>
      </c>
      <c r="AA7" s="197" t="s">
        <v>1152</v>
      </c>
      <c r="AB7" s="172" t="s">
        <v>837</v>
      </c>
      <c r="AC7" s="172" t="s">
        <v>1098</v>
      </c>
      <c r="AD7" s="172" t="s">
        <v>837</v>
      </c>
      <c r="AE7" s="199"/>
      <c r="AF7" s="37">
        <v>0</v>
      </c>
      <c r="AG7" s="37">
        <v>0</v>
      </c>
      <c r="AH7" s="37">
        <v>0</v>
      </c>
      <c r="AI7" s="37">
        <v>0</v>
      </c>
      <c r="AJ7" s="37">
        <v>0</v>
      </c>
      <c r="AK7" s="37">
        <v>0</v>
      </c>
      <c r="AL7" s="37">
        <v>0</v>
      </c>
      <c r="AM7" s="37">
        <v>0</v>
      </c>
      <c r="AN7" s="37">
        <v>0</v>
      </c>
      <c r="AO7" s="37">
        <v>0</v>
      </c>
      <c r="AP7" s="37">
        <v>0</v>
      </c>
      <c r="AQ7" s="37">
        <v>0</v>
      </c>
      <c r="AR7" s="37">
        <v>0</v>
      </c>
      <c r="AS7" s="37">
        <v>0</v>
      </c>
      <c r="AT7" s="37">
        <v>0</v>
      </c>
      <c r="AU7" s="37">
        <v>0</v>
      </c>
      <c r="AV7" s="37">
        <v>0</v>
      </c>
      <c r="AW7" s="293" t="s">
        <v>1098</v>
      </c>
      <c r="AX7" s="294" t="s">
        <v>1098</v>
      </c>
      <c r="AY7" s="294" t="s">
        <v>1098</v>
      </c>
      <c r="AZ7" s="284"/>
      <c r="BA7" s="284"/>
      <c r="BB7" s="284"/>
      <c r="BC7" s="284"/>
      <c r="BD7" s="284"/>
      <c r="BE7" s="289" t="s">
        <v>1098</v>
      </c>
      <c r="BF7" s="68"/>
      <c r="BG7" s="68"/>
      <c r="BH7" s="70"/>
      <c r="BI7" s="70"/>
      <c r="BJ7" s="70"/>
      <c r="BK7" s="70"/>
      <c r="BL7" s="32"/>
      <c r="BM7" s="224">
        <v>0</v>
      </c>
      <c r="BN7" s="224">
        <v>0</v>
      </c>
      <c r="BO7" s="224">
        <v>0</v>
      </c>
      <c r="BP7" s="224" t="e">
        <v>#N/A</v>
      </c>
      <c r="BQ7" s="228" t="e">
        <v>#N/A</v>
      </c>
      <c r="BR7" s="228" t="e">
        <v>#N/A</v>
      </c>
      <c r="BS7" s="228" t="e">
        <v>#N/A</v>
      </c>
      <c r="BT7" s="228" t="e">
        <v>#N/A</v>
      </c>
      <c r="BU7" s="224">
        <v>0</v>
      </c>
      <c r="BV7" s="224">
        <v>0</v>
      </c>
      <c r="BW7" s="224">
        <v>0</v>
      </c>
      <c r="BX7" s="260"/>
      <c r="BY7" s="260"/>
      <c r="BZ7" s="260"/>
      <c r="CA7" s="278"/>
      <c r="CB7" s="278"/>
      <c r="CC7" s="260">
        <v>0</v>
      </c>
      <c r="CD7" s="260">
        <v>0</v>
      </c>
      <c r="CE7" s="260" t="s">
        <v>1162</v>
      </c>
      <c r="CF7" s="260" t="s">
        <v>1162</v>
      </c>
      <c r="CG7" s="260" t="s">
        <v>1162</v>
      </c>
      <c r="CH7" s="17"/>
    </row>
    <row r="8" spans="1:86" s="5" customFormat="1" ht="44.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198" t="s">
        <v>12</v>
      </c>
      <c r="AA8" s="199" t="s">
        <v>1153</v>
      </c>
      <c r="AB8" s="172" t="s">
        <v>12</v>
      </c>
      <c r="AC8" s="172" t="s">
        <v>12</v>
      </c>
      <c r="AD8" s="172" t="s">
        <v>837</v>
      </c>
      <c r="AE8" s="299" t="s">
        <v>1131</v>
      </c>
      <c r="AF8" s="37">
        <v>0</v>
      </c>
      <c r="AG8" s="37">
        <v>0</v>
      </c>
      <c r="AH8" s="37">
        <v>0</v>
      </c>
      <c r="AI8" s="37">
        <v>0</v>
      </c>
      <c r="AJ8" s="37">
        <v>0</v>
      </c>
      <c r="AK8" s="37">
        <v>0</v>
      </c>
      <c r="AL8" s="37">
        <v>0</v>
      </c>
      <c r="AM8" s="37">
        <v>0</v>
      </c>
      <c r="AN8" s="37">
        <v>0</v>
      </c>
      <c r="AO8" s="37">
        <v>0</v>
      </c>
      <c r="AP8" s="37">
        <v>0</v>
      </c>
      <c r="AQ8" s="37">
        <v>0</v>
      </c>
      <c r="AR8" s="37">
        <v>0</v>
      </c>
      <c r="AS8" s="37">
        <v>0</v>
      </c>
      <c r="AT8" s="37">
        <v>0</v>
      </c>
      <c r="AU8" s="37">
        <v>0</v>
      </c>
      <c r="AV8" s="37">
        <v>0</v>
      </c>
      <c r="AW8" s="293" t="s">
        <v>1098</v>
      </c>
      <c r="AX8" s="294" t="s">
        <v>1098</v>
      </c>
      <c r="AY8" s="294" t="s">
        <v>1098</v>
      </c>
      <c r="AZ8" s="284"/>
      <c r="BA8" s="284"/>
      <c r="BB8" s="284"/>
      <c r="BC8" s="284"/>
      <c r="BD8" s="284"/>
      <c r="BE8" s="289" t="s">
        <v>1098</v>
      </c>
      <c r="BF8" s="68"/>
      <c r="BG8" s="68"/>
      <c r="BH8" s="70"/>
      <c r="BI8" s="70"/>
      <c r="BJ8" s="70"/>
      <c r="BK8" s="70"/>
      <c r="BL8" s="32"/>
      <c r="BM8" s="224">
        <v>0</v>
      </c>
      <c r="BN8" s="224">
        <v>0</v>
      </c>
      <c r="BO8" s="224">
        <v>0</v>
      </c>
      <c r="BP8" s="224" t="s">
        <v>1162</v>
      </c>
      <c r="BQ8" s="228" t="s">
        <v>1213</v>
      </c>
      <c r="BR8" s="228" t="s">
        <v>1213</v>
      </c>
      <c r="BS8" s="228" t="s">
        <v>1213</v>
      </c>
      <c r="BT8" s="228" t="s">
        <v>1213</v>
      </c>
      <c r="BU8" s="224">
        <v>0</v>
      </c>
      <c r="BV8" s="224">
        <v>0</v>
      </c>
      <c r="BW8" s="224">
        <v>0</v>
      </c>
      <c r="BX8" s="260" t="s">
        <v>1162</v>
      </c>
      <c r="BY8" s="260" t="s">
        <v>1213</v>
      </c>
      <c r="BZ8" s="260" t="s">
        <v>1213</v>
      </c>
      <c r="CA8" s="278" t="s">
        <v>1213</v>
      </c>
      <c r="CB8" s="278" t="s">
        <v>1213</v>
      </c>
      <c r="CC8" s="260">
        <v>0</v>
      </c>
      <c r="CD8" s="260">
        <v>0</v>
      </c>
      <c r="CE8" s="260" t="e">
        <v>#N/A</v>
      </c>
      <c r="CF8" s="260" t="e">
        <v>#N/A</v>
      </c>
      <c r="CG8" s="260" t="e">
        <v>#N/A</v>
      </c>
    </row>
    <row r="9" spans="1:86" s="5" customFormat="1" ht="130.35" customHeight="1" thickBot="1" x14ac:dyDescent="0.3">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198" t="s">
        <v>19</v>
      </c>
      <c r="AA9" s="197" t="s">
        <v>1154</v>
      </c>
      <c r="AB9" s="172" t="s">
        <v>12</v>
      </c>
      <c r="AC9" s="172" t="s">
        <v>12</v>
      </c>
      <c r="AD9" s="172" t="s">
        <v>837</v>
      </c>
      <c r="AE9" s="197"/>
      <c r="AF9" s="37">
        <v>1</v>
      </c>
      <c r="AG9" s="37" t="s">
        <v>1097</v>
      </c>
      <c r="AH9" s="37" t="s">
        <v>1097</v>
      </c>
      <c r="AI9" s="37" t="s">
        <v>1097</v>
      </c>
      <c r="AJ9" s="37" t="s">
        <v>1100</v>
      </c>
      <c r="AK9" s="37" t="s">
        <v>1100</v>
      </c>
      <c r="AL9" s="37" t="s">
        <v>1100</v>
      </c>
      <c r="AM9" s="37" t="s">
        <v>1100</v>
      </c>
      <c r="AN9" s="37" t="s">
        <v>1100</v>
      </c>
      <c r="AO9" s="37" t="s">
        <v>1097</v>
      </c>
      <c r="AP9" s="37" t="s">
        <v>1097</v>
      </c>
      <c r="AQ9" s="37" t="s">
        <v>1097</v>
      </c>
      <c r="AR9" s="37" t="s">
        <v>1100</v>
      </c>
      <c r="AS9" s="37" t="s">
        <v>1100</v>
      </c>
      <c r="AT9" s="37" t="s">
        <v>1100</v>
      </c>
      <c r="AU9" s="37" t="s">
        <v>1100</v>
      </c>
      <c r="AV9" s="37" t="s">
        <v>1100</v>
      </c>
      <c r="AW9" s="293">
        <v>0</v>
      </c>
      <c r="AX9" s="294" t="s">
        <v>1098</v>
      </c>
      <c r="AY9" s="294" t="s">
        <v>1098</v>
      </c>
      <c r="AZ9" s="284"/>
      <c r="BA9" s="284"/>
      <c r="BB9" s="284"/>
      <c r="BC9" s="284"/>
      <c r="BD9" s="284"/>
      <c r="BE9" s="289">
        <v>0</v>
      </c>
      <c r="BF9" s="68"/>
      <c r="BG9" s="68"/>
      <c r="BH9" s="70"/>
      <c r="BI9" s="70"/>
      <c r="BJ9" s="70"/>
      <c r="BK9" s="70"/>
      <c r="BL9" s="32"/>
      <c r="BM9" s="224">
        <v>0</v>
      </c>
      <c r="BN9" s="224">
        <v>0</v>
      </c>
      <c r="BO9" s="224">
        <v>0</v>
      </c>
      <c r="BP9" s="224" t="s">
        <v>1161</v>
      </c>
      <c r="BQ9" s="228" t="s">
        <v>1162</v>
      </c>
      <c r="BR9" s="228">
        <v>1.5264E-3</v>
      </c>
      <c r="BS9" s="228" t="s">
        <v>1162</v>
      </c>
      <c r="BT9" s="228">
        <v>2.4003900000000002E-2</v>
      </c>
      <c r="BU9" s="224">
        <v>0</v>
      </c>
      <c r="BV9" s="224">
        <v>0</v>
      </c>
      <c r="BW9" s="224">
        <v>0</v>
      </c>
      <c r="BX9" s="260" t="s">
        <v>1161</v>
      </c>
      <c r="BY9" s="260" t="s">
        <v>1162</v>
      </c>
      <c r="BZ9" s="260">
        <v>29.223549999999999</v>
      </c>
      <c r="CA9" s="278" t="s">
        <v>1162</v>
      </c>
      <c r="CB9" s="278">
        <v>0</v>
      </c>
      <c r="CC9" s="260">
        <v>0</v>
      </c>
      <c r="CD9" s="260">
        <v>0</v>
      </c>
      <c r="CE9" s="260" t="s">
        <v>1161</v>
      </c>
      <c r="CF9" s="260" t="s">
        <v>1162</v>
      </c>
      <c r="CG9" s="260">
        <v>6.5846000000000003E-3</v>
      </c>
      <c r="CH9" s="17"/>
    </row>
    <row r="10" spans="1:86" s="5" customFormat="1" ht="166.35" customHeight="1" thickBot="1" x14ac:dyDescent="0.3">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198" t="s">
        <v>19</v>
      </c>
      <c r="AA10" s="197" t="s">
        <v>1154</v>
      </c>
      <c r="AB10" s="172" t="s">
        <v>837</v>
      </c>
      <c r="AC10" s="172" t="s">
        <v>1098</v>
      </c>
      <c r="AD10" s="172" t="s">
        <v>837</v>
      </c>
      <c r="AE10" s="205"/>
      <c r="AF10" s="37">
        <v>1</v>
      </c>
      <c r="AG10" s="37" t="s">
        <v>1097</v>
      </c>
      <c r="AH10" s="37" t="s">
        <v>1097</v>
      </c>
      <c r="AI10" s="37" t="s">
        <v>1097</v>
      </c>
      <c r="AJ10" s="37" t="s">
        <v>1100</v>
      </c>
      <c r="AK10" s="37" t="s">
        <v>1100</v>
      </c>
      <c r="AL10" s="37" t="s">
        <v>1100</v>
      </c>
      <c r="AM10" s="37" t="s">
        <v>1100</v>
      </c>
      <c r="AN10" s="37" t="s">
        <v>1100</v>
      </c>
      <c r="AO10" s="37" t="s">
        <v>1097</v>
      </c>
      <c r="AP10" s="37" t="s">
        <v>1097</v>
      </c>
      <c r="AQ10" s="37" t="s">
        <v>1097</v>
      </c>
      <c r="AR10" s="37" t="s">
        <v>1100</v>
      </c>
      <c r="AS10" s="37" t="s">
        <v>1100</v>
      </c>
      <c r="AT10" s="37" t="s">
        <v>1100</v>
      </c>
      <c r="AU10" s="37" t="s">
        <v>1100</v>
      </c>
      <c r="AV10" s="37" t="s">
        <v>1100</v>
      </c>
      <c r="AW10" s="293">
        <v>1</v>
      </c>
      <c r="AX10" s="294" t="s">
        <v>1098</v>
      </c>
      <c r="AY10" s="294" t="s">
        <v>1098</v>
      </c>
      <c r="AZ10" s="283" t="s">
        <v>1161</v>
      </c>
      <c r="BA10" s="283" t="s">
        <v>1163</v>
      </c>
      <c r="BB10" s="283">
        <v>1.6709609999999999</v>
      </c>
      <c r="BC10" s="283" t="s">
        <v>1163</v>
      </c>
      <c r="BD10" s="283">
        <v>1.958556</v>
      </c>
      <c r="BE10" s="289">
        <v>1</v>
      </c>
      <c r="BF10" s="68"/>
      <c r="BG10" s="68"/>
      <c r="BH10" s="75" t="s">
        <v>1162</v>
      </c>
      <c r="BJ10" s="70"/>
      <c r="BK10" s="76" t="s">
        <v>1213</v>
      </c>
      <c r="BL10" s="218" t="s">
        <v>1213</v>
      </c>
      <c r="BM10" s="224">
        <v>0</v>
      </c>
      <c r="BN10" s="224">
        <v>0</v>
      </c>
      <c r="BO10" s="224">
        <v>0</v>
      </c>
      <c r="BP10" s="224" t="e">
        <v>#N/A</v>
      </c>
      <c r="BQ10" s="228" t="e">
        <v>#N/A</v>
      </c>
      <c r="BR10" s="228" t="e">
        <v>#N/A</v>
      </c>
      <c r="BS10" s="228" t="e">
        <v>#N/A</v>
      </c>
      <c r="BT10" s="228" t="e">
        <v>#N/A</v>
      </c>
      <c r="BU10" s="224">
        <v>1</v>
      </c>
      <c r="BV10" s="224">
        <v>0</v>
      </c>
      <c r="BW10" s="224">
        <v>0</v>
      </c>
      <c r="BX10" s="260" t="s">
        <v>1162</v>
      </c>
      <c r="BY10" s="260" t="s">
        <v>1213</v>
      </c>
      <c r="BZ10" s="260" t="s">
        <v>1213</v>
      </c>
      <c r="CA10" s="278" t="s">
        <v>1213</v>
      </c>
      <c r="CB10" s="278" t="s">
        <v>1213</v>
      </c>
      <c r="CC10" s="260">
        <v>1</v>
      </c>
      <c r="CD10" s="260">
        <v>0</v>
      </c>
      <c r="CE10" s="260" t="s">
        <v>1162</v>
      </c>
      <c r="CF10" s="260" t="s">
        <v>1162</v>
      </c>
      <c r="CG10" s="260" t="s">
        <v>1162</v>
      </c>
      <c r="CH10" s="17"/>
    </row>
    <row r="11" spans="1:86" s="5" customFormat="1" ht="47.45" customHeight="1" thickBot="1" x14ac:dyDescent="0.3">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198" t="s">
        <v>19</v>
      </c>
      <c r="AA11" s="199" t="s">
        <v>1154</v>
      </c>
      <c r="AB11" s="172" t="s">
        <v>837</v>
      </c>
      <c r="AC11" s="172" t="s">
        <v>1098</v>
      </c>
      <c r="AD11" s="172" t="s">
        <v>837</v>
      </c>
      <c r="AE11" s="197"/>
      <c r="AF11" s="37">
        <v>1</v>
      </c>
      <c r="AG11" s="37" t="s">
        <v>1097</v>
      </c>
      <c r="AH11" s="37" t="s">
        <v>1097</v>
      </c>
      <c r="AI11" s="37" t="s">
        <v>1097</v>
      </c>
      <c r="AJ11" s="37" t="s">
        <v>1100</v>
      </c>
      <c r="AK11" s="37" t="s">
        <v>1100</v>
      </c>
      <c r="AL11" s="37" t="s">
        <v>1100</v>
      </c>
      <c r="AM11" s="37" t="s">
        <v>1100</v>
      </c>
      <c r="AN11" s="37" t="s">
        <v>1100</v>
      </c>
      <c r="AO11" s="37" t="s">
        <v>1097</v>
      </c>
      <c r="AP11" s="37" t="s">
        <v>1097</v>
      </c>
      <c r="AQ11" s="37" t="s">
        <v>1097</v>
      </c>
      <c r="AR11" s="37" t="s">
        <v>1100</v>
      </c>
      <c r="AS11" s="37" t="s">
        <v>1100</v>
      </c>
      <c r="AT11" s="37" t="s">
        <v>1100</v>
      </c>
      <c r="AU11" s="37" t="s">
        <v>1100</v>
      </c>
      <c r="AV11" s="37" t="s">
        <v>1100</v>
      </c>
      <c r="AW11" s="293">
        <v>0</v>
      </c>
      <c r="AX11" s="294" t="s">
        <v>1098</v>
      </c>
      <c r="AY11" s="294" t="s">
        <v>1098</v>
      </c>
      <c r="AZ11" s="283"/>
      <c r="BA11" s="284"/>
      <c r="BB11" s="284"/>
      <c r="BC11" s="284"/>
      <c r="BD11" s="284"/>
      <c r="BE11" s="289">
        <v>0</v>
      </c>
      <c r="BF11" s="68"/>
      <c r="BG11" s="68"/>
      <c r="BH11" s="70"/>
      <c r="BI11" s="70"/>
      <c r="BJ11" s="70"/>
      <c r="BK11" s="70"/>
      <c r="BL11" s="32"/>
      <c r="BM11" s="224">
        <v>0</v>
      </c>
      <c r="BN11" s="224">
        <v>0</v>
      </c>
      <c r="BO11" s="224">
        <v>0</v>
      </c>
      <c r="BP11" s="224" t="e">
        <v>#N/A</v>
      </c>
      <c r="BQ11" s="228" t="e">
        <v>#N/A</v>
      </c>
      <c r="BR11" s="228" t="e">
        <v>#N/A</v>
      </c>
      <c r="BS11" s="228" t="e">
        <v>#N/A</v>
      </c>
      <c r="BT11" s="228" t="e">
        <v>#N/A</v>
      </c>
      <c r="BU11" s="224">
        <v>0</v>
      </c>
      <c r="BV11" s="224">
        <v>0</v>
      </c>
      <c r="BW11" s="224">
        <v>0</v>
      </c>
      <c r="BX11" s="260" t="s">
        <v>1161</v>
      </c>
      <c r="BY11" s="260">
        <v>-0.82407589999999997</v>
      </c>
      <c r="BZ11" s="260">
        <v>4.6343120000000004</v>
      </c>
      <c r="CA11" s="278">
        <v>-0.92845180000000005</v>
      </c>
      <c r="CB11" s="278">
        <v>7.055777</v>
      </c>
      <c r="CC11" s="260">
        <v>0</v>
      </c>
      <c r="CD11" s="260">
        <v>0</v>
      </c>
      <c r="CE11" s="260" t="s">
        <v>1161</v>
      </c>
      <c r="CF11" s="260">
        <v>-1</v>
      </c>
      <c r="CG11" s="260">
        <v>1.5309060000000001</v>
      </c>
      <c r="CH11" s="17"/>
    </row>
    <row r="12" spans="1:86"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196" t="s">
        <v>12</v>
      </c>
      <c r="AA12" s="197" t="s">
        <v>1153</v>
      </c>
      <c r="AB12" s="172" t="s">
        <v>837</v>
      </c>
      <c r="AC12" s="172" t="s">
        <v>1098</v>
      </c>
      <c r="AD12" s="172" t="s">
        <v>837</v>
      </c>
      <c r="AE12" s="195"/>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293" t="s">
        <v>1098</v>
      </c>
      <c r="AX12" s="294" t="s">
        <v>1098</v>
      </c>
      <c r="AY12" s="294" t="s">
        <v>1098</v>
      </c>
      <c r="AZ12" s="283"/>
      <c r="BA12" s="283"/>
      <c r="BB12" s="283"/>
      <c r="BC12" s="283"/>
      <c r="BD12" s="283"/>
      <c r="BE12" s="289"/>
      <c r="BF12" s="68"/>
      <c r="BG12" s="68"/>
      <c r="BH12" s="69"/>
      <c r="BI12" s="69"/>
      <c r="BJ12" s="69"/>
      <c r="BK12" s="69"/>
      <c r="BL12" s="31"/>
      <c r="BM12" s="224">
        <v>0</v>
      </c>
      <c r="BN12" s="224">
        <v>0</v>
      </c>
      <c r="BO12" s="224">
        <v>0</v>
      </c>
      <c r="BP12" s="224" t="e">
        <v>#N/A</v>
      </c>
      <c r="BQ12" s="228" t="e">
        <v>#N/A</v>
      </c>
      <c r="BR12" s="228" t="e">
        <v>#N/A</v>
      </c>
      <c r="BS12" s="228" t="e">
        <v>#N/A</v>
      </c>
      <c r="BT12" s="228" t="e">
        <v>#N/A</v>
      </c>
      <c r="BU12" s="224">
        <v>0</v>
      </c>
      <c r="BV12" s="224">
        <v>0</v>
      </c>
      <c r="BW12" s="224">
        <v>0</v>
      </c>
      <c r="BX12" s="260" t="s">
        <v>1162</v>
      </c>
      <c r="BY12" s="260" t="s">
        <v>1213</v>
      </c>
      <c r="BZ12" s="260" t="s">
        <v>1213</v>
      </c>
      <c r="CA12" s="278" t="s">
        <v>1213</v>
      </c>
      <c r="CB12" s="278" t="s">
        <v>1213</v>
      </c>
      <c r="CC12" s="260">
        <v>0</v>
      </c>
      <c r="CD12" s="260">
        <v>0</v>
      </c>
      <c r="CE12" s="260" t="s">
        <v>1162</v>
      </c>
      <c r="CF12" s="260" t="s">
        <v>1162</v>
      </c>
      <c r="CG12" s="260" t="s">
        <v>1162</v>
      </c>
      <c r="CH12" s="17"/>
    </row>
    <row r="13" spans="1:86"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196" t="s">
        <v>19</v>
      </c>
      <c r="AA13" s="197" t="s">
        <v>1155</v>
      </c>
      <c r="AB13" s="172" t="s">
        <v>837</v>
      </c>
      <c r="AC13" s="172" t="s">
        <v>1098</v>
      </c>
      <c r="AD13" s="172" t="s">
        <v>837</v>
      </c>
      <c r="AE13" s="197"/>
      <c r="AF13" s="37">
        <v>0</v>
      </c>
      <c r="AG13" s="37">
        <v>0</v>
      </c>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293">
        <v>0</v>
      </c>
      <c r="AX13" s="294" t="s">
        <v>1098</v>
      </c>
      <c r="AY13" s="294" t="s">
        <v>1098</v>
      </c>
      <c r="AZ13" s="283"/>
      <c r="BA13" s="283"/>
      <c r="BB13" s="283"/>
      <c r="BC13" s="283"/>
      <c r="BD13" s="283"/>
      <c r="BE13" s="289">
        <v>0</v>
      </c>
      <c r="BF13" s="68"/>
      <c r="BG13" s="68"/>
      <c r="BH13" s="69"/>
      <c r="BI13" s="69"/>
      <c r="BJ13" s="69"/>
      <c r="BK13" s="69"/>
      <c r="BL13" s="31"/>
      <c r="BM13" s="224">
        <v>0</v>
      </c>
      <c r="BN13" s="224">
        <v>0</v>
      </c>
      <c r="BO13" s="224">
        <v>0</v>
      </c>
      <c r="BP13" s="224" t="e">
        <v>#N/A</v>
      </c>
      <c r="BQ13" s="228" t="e">
        <v>#N/A</v>
      </c>
      <c r="BR13" s="228" t="e">
        <v>#N/A</v>
      </c>
      <c r="BS13" s="228" t="e">
        <v>#N/A</v>
      </c>
      <c r="BT13" s="228" t="e">
        <v>#N/A</v>
      </c>
      <c r="BU13" s="224">
        <v>0</v>
      </c>
      <c r="BV13" s="224">
        <v>0</v>
      </c>
      <c r="BW13" s="224">
        <v>0</v>
      </c>
      <c r="BX13" s="260" t="s">
        <v>1162</v>
      </c>
      <c r="BY13" s="260" t="s">
        <v>1213</v>
      </c>
      <c r="BZ13" s="260" t="s">
        <v>1213</v>
      </c>
      <c r="CA13" s="278" t="s">
        <v>1213</v>
      </c>
      <c r="CB13" s="278" t="s">
        <v>1213</v>
      </c>
      <c r="CC13" s="260">
        <v>0</v>
      </c>
      <c r="CD13" s="260">
        <v>0</v>
      </c>
      <c r="CE13" s="260" t="e">
        <v>#N/A</v>
      </c>
      <c r="CF13" s="260" t="e">
        <v>#N/A</v>
      </c>
      <c r="CG13" s="260" t="e">
        <v>#N/A</v>
      </c>
    </row>
    <row r="14" spans="1:86"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196" t="s">
        <v>19</v>
      </c>
      <c r="AA14" s="197" t="s">
        <v>1156</v>
      </c>
      <c r="AB14" s="172" t="s">
        <v>837</v>
      </c>
      <c r="AC14" s="172" t="s">
        <v>1098</v>
      </c>
      <c r="AD14" s="172" t="s">
        <v>837</v>
      </c>
      <c r="AE14" s="203"/>
      <c r="AF14" s="37">
        <v>0</v>
      </c>
      <c r="AG14" s="37">
        <v>0</v>
      </c>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293" t="s">
        <v>1098</v>
      </c>
      <c r="AX14" s="294" t="s">
        <v>1098</v>
      </c>
      <c r="AY14" s="294" t="s">
        <v>1098</v>
      </c>
      <c r="AZ14" s="283"/>
      <c r="BA14" s="283"/>
      <c r="BB14" s="283"/>
      <c r="BC14" s="283"/>
      <c r="BD14" s="283"/>
      <c r="BE14" s="289" t="s">
        <v>1098</v>
      </c>
      <c r="BF14" s="68"/>
      <c r="BG14" s="68"/>
      <c r="BH14" s="69"/>
      <c r="BI14" s="69"/>
      <c r="BJ14" s="69"/>
      <c r="BK14" s="69"/>
      <c r="BL14" s="31"/>
      <c r="BM14" s="224">
        <v>0</v>
      </c>
      <c r="BN14" s="224">
        <v>0</v>
      </c>
      <c r="BO14" s="224">
        <v>0</v>
      </c>
      <c r="BP14" s="224" t="e">
        <v>#N/A</v>
      </c>
      <c r="BQ14" s="228" t="e">
        <v>#N/A</v>
      </c>
      <c r="BR14" s="228" t="e">
        <v>#N/A</v>
      </c>
      <c r="BS14" s="228" t="e">
        <v>#N/A</v>
      </c>
      <c r="BT14" s="228" t="e">
        <v>#N/A</v>
      </c>
      <c r="BU14" s="224" t="s">
        <v>1213</v>
      </c>
      <c r="BV14" s="224">
        <v>0</v>
      </c>
      <c r="BW14" s="224">
        <v>0</v>
      </c>
      <c r="BX14" s="260" t="s">
        <v>1162</v>
      </c>
      <c r="BY14" s="260" t="s">
        <v>1213</v>
      </c>
      <c r="BZ14" s="260" t="s">
        <v>1213</v>
      </c>
      <c r="CA14" s="278" t="s">
        <v>1213</v>
      </c>
      <c r="CB14" s="278" t="s">
        <v>1213</v>
      </c>
      <c r="CC14" s="260">
        <v>0</v>
      </c>
      <c r="CD14" s="260">
        <v>0</v>
      </c>
      <c r="CE14" s="260" t="e">
        <v>#N/A</v>
      </c>
      <c r="CF14" s="260" t="e">
        <v>#N/A</v>
      </c>
      <c r="CG14" s="260" t="e">
        <v>#N/A</v>
      </c>
    </row>
    <row r="15" spans="1:86"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196" t="s">
        <v>19</v>
      </c>
      <c r="AA15" s="197" t="s">
        <v>1157</v>
      </c>
      <c r="AB15" s="172" t="s">
        <v>837</v>
      </c>
      <c r="AC15" s="172" t="s">
        <v>1098</v>
      </c>
      <c r="AD15" s="172" t="s">
        <v>837</v>
      </c>
      <c r="AE15" s="197"/>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293" t="s">
        <v>1099</v>
      </c>
      <c r="AX15" s="294">
        <v>6058.6854999999996</v>
      </c>
      <c r="AY15" s="294">
        <v>145.21431000000001</v>
      </c>
      <c r="AZ15" s="283" t="s">
        <v>1161</v>
      </c>
      <c r="BA15" s="283">
        <v>48.168900000000001</v>
      </c>
      <c r="BB15" s="283">
        <v>221617.1</v>
      </c>
      <c r="BC15" s="283" t="s">
        <v>1163</v>
      </c>
      <c r="BD15" s="283">
        <v>29135.72</v>
      </c>
      <c r="BE15" s="289" t="s">
        <v>1099</v>
      </c>
      <c r="BF15" s="68">
        <v>9545.1640000000007</v>
      </c>
      <c r="BG15" s="68">
        <v>104.7183</v>
      </c>
      <c r="BH15" s="69"/>
      <c r="BI15" s="78" t="s">
        <v>1161</v>
      </c>
      <c r="BJ15" s="69"/>
      <c r="BK15" s="79">
        <v>-20342.189999999999</v>
      </c>
      <c r="BL15" s="219">
        <v>22492.17</v>
      </c>
      <c r="BM15" s="224">
        <v>0</v>
      </c>
      <c r="BN15" s="224">
        <v>0</v>
      </c>
      <c r="BO15" s="224">
        <v>0</v>
      </c>
      <c r="BP15" s="224" t="e">
        <v>#N/A</v>
      </c>
      <c r="BQ15" s="228" t="e">
        <v>#N/A</v>
      </c>
      <c r="BR15" s="228" t="e">
        <v>#N/A</v>
      </c>
      <c r="BS15" s="228" t="e">
        <v>#N/A</v>
      </c>
      <c r="BT15" s="228" t="e">
        <v>#N/A</v>
      </c>
      <c r="BU15" s="224" t="s">
        <v>1099</v>
      </c>
      <c r="BV15" s="224">
        <v>1084740</v>
      </c>
      <c r="BW15" s="224">
        <v>34.450000000000003</v>
      </c>
      <c r="BX15" s="260" t="s">
        <v>1161</v>
      </c>
      <c r="BY15" s="260">
        <v>-237000000</v>
      </c>
      <c r="BZ15" s="260">
        <v>99400000</v>
      </c>
      <c r="CA15" s="278">
        <v>-11800000</v>
      </c>
      <c r="CB15" s="278">
        <v>19200000</v>
      </c>
      <c r="CC15" s="260" t="s">
        <v>1099</v>
      </c>
      <c r="CD15" s="260">
        <v>3395.85</v>
      </c>
      <c r="CE15" s="260" t="s">
        <v>1161</v>
      </c>
      <c r="CF15" s="260" t="s">
        <v>1162</v>
      </c>
      <c r="CG15" s="260">
        <v>815891.3</v>
      </c>
      <c r="CH15" s="17"/>
    </row>
    <row r="16" spans="1:86"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196" t="s">
        <v>12</v>
      </c>
      <c r="AA16" s="197" t="s">
        <v>1155</v>
      </c>
      <c r="AB16" s="172" t="s">
        <v>837</v>
      </c>
      <c r="AC16" s="172" t="s">
        <v>1098</v>
      </c>
      <c r="AD16" s="172" t="s">
        <v>837</v>
      </c>
      <c r="AE16" s="195"/>
      <c r="AF16" s="37">
        <v>0</v>
      </c>
      <c r="AG16" s="37">
        <v>0</v>
      </c>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293">
        <v>1</v>
      </c>
      <c r="AX16" s="294" t="s">
        <v>1098</v>
      </c>
      <c r="AY16" s="294" t="s">
        <v>1098</v>
      </c>
      <c r="AZ16" s="283"/>
      <c r="BA16" s="283"/>
      <c r="BB16" s="283"/>
      <c r="BC16" s="283"/>
      <c r="BD16" s="283"/>
      <c r="BE16" s="289">
        <v>1</v>
      </c>
      <c r="BF16" s="68"/>
      <c r="BG16" s="68"/>
      <c r="BH16" s="69"/>
      <c r="BI16" s="69"/>
      <c r="BJ16" s="69"/>
      <c r="BK16" s="69"/>
      <c r="BL16" s="31"/>
      <c r="BM16" s="224">
        <v>0</v>
      </c>
      <c r="BN16" s="224">
        <v>0</v>
      </c>
      <c r="BO16" s="224">
        <v>0</v>
      </c>
      <c r="BP16" s="224" t="e">
        <v>#N/A</v>
      </c>
      <c r="BQ16" s="228" t="e">
        <v>#N/A</v>
      </c>
      <c r="BR16" s="228" t="e">
        <v>#N/A</v>
      </c>
      <c r="BS16" s="228" t="e">
        <v>#N/A</v>
      </c>
      <c r="BT16" s="228" t="e">
        <v>#N/A</v>
      </c>
      <c r="BU16" s="224">
        <v>1</v>
      </c>
      <c r="BV16" s="224">
        <v>0</v>
      </c>
      <c r="BW16" s="224">
        <v>0</v>
      </c>
      <c r="BX16" s="260" t="s">
        <v>1161</v>
      </c>
      <c r="BY16" s="260" t="s">
        <v>1162</v>
      </c>
      <c r="BZ16" s="260">
        <v>20</v>
      </c>
      <c r="CA16" s="278" t="s">
        <v>1213</v>
      </c>
      <c r="CB16" s="278" t="s">
        <v>1213</v>
      </c>
      <c r="CC16" s="260">
        <v>1</v>
      </c>
      <c r="CD16" s="260">
        <v>0</v>
      </c>
      <c r="CE16" s="260" t="s">
        <v>1162</v>
      </c>
      <c r="CF16" s="260" t="s">
        <v>1162</v>
      </c>
      <c r="CG16" s="260" t="s">
        <v>1162</v>
      </c>
      <c r="CH16" s="17"/>
    </row>
    <row r="17" spans="1:86"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196" t="s">
        <v>19</v>
      </c>
      <c r="AA17" s="197" t="s">
        <v>1153</v>
      </c>
      <c r="AB17" s="172" t="s">
        <v>12</v>
      </c>
      <c r="AC17" s="172" t="s">
        <v>12</v>
      </c>
      <c r="AD17" s="172" t="s">
        <v>837</v>
      </c>
      <c r="AE17" s="197"/>
      <c r="AF17" s="37">
        <v>0</v>
      </c>
      <c r="AG17" s="37">
        <v>0</v>
      </c>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293">
        <v>0</v>
      </c>
      <c r="AX17" s="294" t="s">
        <v>1098</v>
      </c>
      <c r="AY17" s="294" t="s">
        <v>1098</v>
      </c>
      <c r="AZ17" s="283"/>
      <c r="BA17" s="283"/>
      <c r="BB17" s="283"/>
      <c r="BC17" s="283"/>
      <c r="BD17" s="283"/>
      <c r="BE17" s="289"/>
      <c r="BF17" s="68"/>
      <c r="BG17" s="68"/>
      <c r="BH17" s="69"/>
      <c r="BI17" s="69"/>
      <c r="BJ17" s="69"/>
      <c r="BK17" s="69"/>
      <c r="BL17" s="31"/>
      <c r="BM17" s="224">
        <v>0</v>
      </c>
      <c r="BN17" s="224">
        <v>0</v>
      </c>
      <c r="BO17" s="224">
        <v>0</v>
      </c>
      <c r="BP17" s="224" t="s">
        <v>1162</v>
      </c>
      <c r="BQ17" s="228" t="s">
        <v>1213</v>
      </c>
      <c r="BR17" s="228" t="s">
        <v>1213</v>
      </c>
      <c r="BS17" s="228" t="s">
        <v>1213</v>
      </c>
      <c r="BT17" s="228" t="s">
        <v>1213</v>
      </c>
      <c r="BU17" s="224">
        <v>0</v>
      </c>
      <c r="BV17" s="224">
        <v>0</v>
      </c>
      <c r="BW17" s="224">
        <v>0</v>
      </c>
      <c r="BX17" s="260" t="s">
        <v>1162</v>
      </c>
      <c r="BY17" s="260" t="s">
        <v>1213</v>
      </c>
      <c r="BZ17" s="260" t="s">
        <v>1213</v>
      </c>
      <c r="CA17" s="278" t="s">
        <v>1213</v>
      </c>
      <c r="CB17" s="278" t="s">
        <v>1213</v>
      </c>
      <c r="CC17" s="260">
        <v>0</v>
      </c>
      <c r="CD17" s="260">
        <v>0</v>
      </c>
      <c r="CE17" s="260" t="s">
        <v>1162</v>
      </c>
      <c r="CF17" s="260" t="s">
        <v>1162</v>
      </c>
      <c r="CG17" s="260" t="s">
        <v>1162</v>
      </c>
      <c r="CH17" s="17"/>
    </row>
    <row r="18" spans="1:86" s="4" customFormat="1" ht="101.45" customHeight="1" thickBot="1" x14ac:dyDescent="0.3">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196" t="s">
        <v>12</v>
      </c>
      <c r="AA18" s="197" t="s">
        <v>1153</v>
      </c>
      <c r="AB18" s="172" t="s">
        <v>12</v>
      </c>
      <c r="AC18" s="172" t="s">
        <v>12</v>
      </c>
      <c r="AD18" s="172" t="s">
        <v>837</v>
      </c>
      <c r="AE18" s="203"/>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296"/>
      <c r="AX18" s="294" t="s">
        <v>1098</v>
      </c>
      <c r="AY18" s="294" t="s">
        <v>1098</v>
      </c>
      <c r="AZ18" s="283"/>
      <c r="BA18" s="283"/>
      <c r="BB18" s="283"/>
      <c r="BC18" s="283"/>
      <c r="BD18" s="283"/>
      <c r="BE18" s="289"/>
      <c r="BF18" s="68"/>
      <c r="BG18" s="68"/>
      <c r="BH18" s="69"/>
      <c r="BI18" s="69"/>
      <c r="BJ18" s="69"/>
      <c r="BK18" s="69"/>
      <c r="BL18" s="31"/>
      <c r="BM18" s="224">
        <v>0</v>
      </c>
      <c r="BN18" s="224">
        <v>0</v>
      </c>
      <c r="BO18" s="224">
        <v>0</v>
      </c>
      <c r="BP18" s="224" t="s">
        <v>1162</v>
      </c>
      <c r="BQ18" s="228" t="s">
        <v>1213</v>
      </c>
      <c r="BR18" s="228" t="s">
        <v>1213</v>
      </c>
      <c r="BS18" s="228" t="s">
        <v>1213</v>
      </c>
      <c r="BT18" s="228" t="s">
        <v>1213</v>
      </c>
      <c r="BU18" s="224">
        <v>0</v>
      </c>
      <c r="BV18" s="224">
        <v>0</v>
      </c>
      <c r="BW18" s="224">
        <v>0</v>
      </c>
      <c r="BX18" s="260" t="s">
        <v>1162</v>
      </c>
      <c r="BY18" s="260" t="s">
        <v>1213</v>
      </c>
      <c r="BZ18" s="260" t="s">
        <v>1213</v>
      </c>
      <c r="CA18" s="278" t="s">
        <v>1213</v>
      </c>
      <c r="CB18" s="278" t="s">
        <v>1213</v>
      </c>
      <c r="CC18" s="260" t="s">
        <v>1213</v>
      </c>
      <c r="CD18" s="260">
        <v>0</v>
      </c>
      <c r="CE18" s="260" t="s">
        <v>1162</v>
      </c>
      <c r="CF18" s="260" t="s">
        <v>1162</v>
      </c>
      <c r="CG18" s="260" t="s">
        <v>1162</v>
      </c>
      <c r="CH18" s="17"/>
    </row>
    <row r="19" spans="1:86"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196" t="s">
        <v>12</v>
      </c>
      <c r="AA19" s="197" t="s">
        <v>1153</v>
      </c>
      <c r="AB19" s="172" t="s">
        <v>12</v>
      </c>
      <c r="AC19" s="172" t="s">
        <v>12</v>
      </c>
      <c r="AD19" s="172" t="s">
        <v>837</v>
      </c>
      <c r="AE19" s="197"/>
      <c r="AF19" s="37">
        <v>0</v>
      </c>
      <c r="AG19" s="37">
        <v>0</v>
      </c>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293" t="s">
        <v>1098</v>
      </c>
      <c r="AX19" s="294" t="s">
        <v>1098</v>
      </c>
      <c r="AY19" s="294" t="s">
        <v>1098</v>
      </c>
      <c r="AZ19" s="283"/>
      <c r="BA19" s="283"/>
      <c r="BB19" s="283"/>
      <c r="BC19" s="283"/>
      <c r="BD19" s="283"/>
      <c r="BE19" s="289"/>
      <c r="BF19" s="68"/>
      <c r="BG19" s="68"/>
      <c r="BH19" s="69"/>
      <c r="BI19" s="69"/>
      <c r="BJ19" s="69"/>
      <c r="BK19" s="69"/>
      <c r="BL19" s="31"/>
      <c r="BM19" s="224">
        <v>0</v>
      </c>
      <c r="BN19" s="224">
        <v>0</v>
      </c>
      <c r="BO19" s="224">
        <v>0</v>
      </c>
      <c r="BP19" s="224" t="s">
        <v>1162</v>
      </c>
      <c r="BQ19" s="228" t="s">
        <v>1213</v>
      </c>
      <c r="BR19" s="228" t="s">
        <v>1213</v>
      </c>
      <c r="BS19" s="228" t="s">
        <v>1213</v>
      </c>
      <c r="BT19" s="228" t="s">
        <v>1213</v>
      </c>
      <c r="BU19" s="224">
        <v>0</v>
      </c>
      <c r="BV19" s="224">
        <v>0</v>
      </c>
      <c r="BW19" s="224">
        <v>0</v>
      </c>
      <c r="BX19" s="260" t="s">
        <v>1162</v>
      </c>
      <c r="BY19" s="260" t="s">
        <v>1213</v>
      </c>
      <c r="BZ19" s="260" t="s">
        <v>1213</v>
      </c>
      <c r="CA19" s="278" t="s">
        <v>1213</v>
      </c>
      <c r="CB19" s="278" t="s">
        <v>1213</v>
      </c>
      <c r="CC19" s="260">
        <v>0</v>
      </c>
      <c r="CD19" s="260">
        <v>0</v>
      </c>
      <c r="CE19" s="260" t="s">
        <v>1162</v>
      </c>
      <c r="CF19" s="260" t="s">
        <v>1162</v>
      </c>
      <c r="CG19" s="260" t="s">
        <v>1162</v>
      </c>
      <c r="CH19" s="17"/>
    </row>
    <row r="20" spans="1:86" s="4" customFormat="1" ht="44.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196" t="s">
        <v>12</v>
      </c>
      <c r="AA20" s="197" t="s">
        <v>1153</v>
      </c>
      <c r="AB20" s="172" t="s">
        <v>837</v>
      </c>
      <c r="AC20" s="172" t="s">
        <v>1098</v>
      </c>
      <c r="AD20" s="172" t="s">
        <v>837</v>
      </c>
      <c r="AE20" s="302" t="s">
        <v>1131</v>
      </c>
      <c r="AF20" s="37">
        <v>0</v>
      </c>
      <c r="AG20" s="37">
        <v>0</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293" t="s">
        <v>1098</v>
      </c>
      <c r="AX20" s="294" t="s">
        <v>1098</v>
      </c>
      <c r="AY20" s="294" t="s">
        <v>1098</v>
      </c>
      <c r="AZ20" s="283"/>
      <c r="BA20" s="283"/>
      <c r="BB20" s="283"/>
      <c r="BC20" s="283"/>
      <c r="BD20" s="283"/>
      <c r="BE20" s="289" t="s">
        <v>1098</v>
      </c>
      <c r="BF20" s="68"/>
      <c r="BG20" s="68"/>
      <c r="BH20" s="69"/>
      <c r="BI20" s="69"/>
      <c r="BJ20" s="69"/>
      <c r="BK20" s="69"/>
      <c r="BL20" s="31"/>
      <c r="BM20" s="224">
        <v>0</v>
      </c>
      <c r="BN20" s="224">
        <v>0</v>
      </c>
      <c r="BO20" s="224">
        <v>0</v>
      </c>
      <c r="BP20" s="224" t="e">
        <v>#N/A</v>
      </c>
      <c r="BQ20" s="228" t="e">
        <v>#N/A</v>
      </c>
      <c r="BR20" s="228" t="e">
        <v>#N/A</v>
      </c>
      <c r="BS20" s="228" t="e">
        <v>#N/A</v>
      </c>
      <c r="BT20" s="228" t="e">
        <v>#N/A</v>
      </c>
      <c r="BU20" s="224">
        <v>0</v>
      </c>
      <c r="BV20" s="224">
        <v>0</v>
      </c>
      <c r="BW20" s="224">
        <v>0</v>
      </c>
      <c r="BX20" s="260"/>
      <c r="BY20" s="260"/>
      <c r="BZ20" s="260"/>
      <c r="CA20" s="278"/>
      <c r="CB20" s="278"/>
      <c r="CC20" s="260">
        <v>0</v>
      </c>
      <c r="CD20" s="260">
        <v>0</v>
      </c>
      <c r="CE20" s="260" t="e">
        <v>#N/A</v>
      </c>
      <c r="CF20" s="260" t="e">
        <v>#N/A</v>
      </c>
      <c r="CG20" s="260" t="e">
        <v>#N/A</v>
      </c>
    </row>
    <row r="21" spans="1:86" s="4" customFormat="1" ht="44.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196" t="s">
        <v>12</v>
      </c>
      <c r="AA21" s="197" t="s">
        <v>1153</v>
      </c>
      <c r="AB21" s="172" t="s">
        <v>837</v>
      </c>
      <c r="AC21" s="172" t="s">
        <v>1098</v>
      </c>
      <c r="AD21" s="172" t="s">
        <v>837</v>
      </c>
      <c r="AE21" s="199" t="s">
        <v>1131</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293" t="s">
        <v>1098</v>
      </c>
      <c r="AX21" s="294" t="s">
        <v>1098</v>
      </c>
      <c r="AY21" s="294" t="s">
        <v>1098</v>
      </c>
      <c r="AZ21" s="283"/>
      <c r="BA21" s="283"/>
      <c r="BB21" s="283"/>
      <c r="BC21" s="283"/>
      <c r="BD21" s="283"/>
      <c r="BE21" s="289" t="s">
        <v>1098</v>
      </c>
      <c r="BF21" s="68"/>
      <c r="BG21" s="68"/>
      <c r="BH21" s="69"/>
      <c r="BI21" s="69"/>
      <c r="BJ21" s="69"/>
      <c r="BK21" s="69"/>
      <c r="BL21" s="31"/>
      <c r="BM21" s="224">
        <v>0</v>
      </c>
      <c r="BN21" s="224">
        <v>0</v>
      </c>
      <c r="BO21" s="224">
        <v>0</v>
      </c>
      <c r="BP21" s="224" t="e">
        <v>#N/A</v>
      </c>
      <c r="BQ21" s="228" t="e">
        <v>#N/A</v>
      </c>
      <c r="BR21" s="228" t="e">
        <v>#N/A</v>
      </c>
      <c r="BS21" s="228" t="e">
        <v>#N/A</v>
      </c>
      <c r="BT21" s="228" t="e">
        <v>#N/A</v>
      </c>
      <c r="BU21" s="224">
        <v>0</v>
      </c>
      <c r="BV21" s="224">
        <v>0</v>
      </c>
      <c r="BW21" s="224">
        <v>0</v>
      </c>
      <c r="BX21" s="260"/>
      <c r="BY21" s="260"/>
      <c r="BZ21" s="260"/>
      <c r="CA21" s="278"/>
      <c r="CB21" s="278"/>
      <c r="CC21" s="260">
        <v>0</v>
      </c>
      <c r="CD21" s="260">
        <v>0</v>
      </c>
      <c r="CE21" s="260" t="s">
        <v>1162</v>
      </c>
      <c r="CF21" s="260" t="s">
        <v>1162</v>
      </c>
      <c r="CG21" s="260" t="s">
        <v>1162</v>
      </c>
      <c r="CH21" s="17"/>
    </row>
    <row r="22" spans="1:86" s="17" customFormat="1" ht="58.35"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200" t="s">
        <v>12</v>
      </c>
      <c r="AA22" s="201" t="s">
        <v>1153</v>
      </c>
      <c r="AB22" s="172" t="s">
        <v>12</v>
      </c>
      <c r="AC22" s="172" t="s">
        <v>12</v>
      </c>
      <c r="AD22" s="172" t="s">
        <v>837</v>
      </c>
      <c r="AE22" s="197"/>
      <c r="AF22" s="37">
        <v>0</v>
      </c>
      <c r="AG22" s="37">
        <v>0</v>
      </c>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293"/>
      <c r="AX22" s="294" t="s">
        <v>1098</v>
      </c>
      <c r="AY22" s="294" t="s">
        <v>1098</v>
      </c>
      <c r="AZ22" s="283"/>
      <c r="BA22" s="285"/>
      <c r="BB22" s="285"/>
      <c r="BC22" s="285"/>
      <c r="BD22" s="285"/>
      <c r="BE22" s="289"/>
      <c r="BF22" s="68"/>
      <c r="BG22" s="68"/>
      <c r="BH22" s="71"/>
      <c r="BI22" s="71"/>
      <c r="BJ22" s="71"/>
      <c r="BK22" s="71"/>
      <c r="BL22" s="34"/>
      <c r="BM22" s="224">
        <v>0</v>
      </c>
      <c r="BN22" s="224">
        <v>0</v>
      </c>
      <c r="BO22" s="224">
        <v>0</v>
      </c>
      <c r="BP22" s="224" t="s">
        <v>1162</v>
      </c>
      <c r="BQ22" s="228" t="s">
        <v>1213</v>
      </c>
      <c r="BR22" s="228" t="s">
        <v>1213</v>
      </c>
      <c r="BS22" s="228" t="s">
        <v>1213</v>
      </c>
      <c r="BT22" s="228" t="s">
        <v>1213</v>
      </c>
      <c r="BU22" s="224">
        <v>0</v>
      </c>
      <c r="BV22" s="279">
        <v>0</v>
      </c>
      <c r="BW22" s="279">
        <v>0</v>
      </c>
      <c r="BX22" s="260" t="s">
        <v>1162</v>
      </c>
      <c r="BY22" s="280" t="s">
        <v>1213</v>
      </c>
      <c r="BZ22" s="280" t="s">
        <v>1213</v>
      </c>
      <c r="CA22" s="278" t="s">
        <v>1213</v>
      </c>
      <c r="CB22" s="278" t="s">
        <v>1213</v>
      </c>
      <c r="CC22" s="260">
        <v>0</v>
      </c>
      <c r="CD22" s="260">
        <v>0</v>
      </c>
      <c r="CE22" s="260" t="s">
        <v>1162</v>
      </c>
      <c r="CF22" s="260" t="s">
        <v>1162</v>
      </c>
      <c r="CG22" s="260" t="s">
        <v>1162</v>
      </c>
    </row>
    <row r="23" spans="1:86" s="4" customFormat="1" ht="44.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196" t="s">
        <v>12</v>
      </c>
      <c r="AA23" s="197" t="s">
        <v>1153</v>
      </c>
      <c r="AB23" s="172" t="s">
        <v>837</v>
      </c>
      <c r="AC23" s="172" t="s">
        <v>1098</v>
      </c>
      <c r="AD23" s="172" t="s">
        <v>837</v>
      </c>
      <c r="AE23" s="197"/>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293" t="s">
        <v>1098</v>
      </c>
      <c r="AX23" s="294" t="s">
        <v>1098</v>
      </c>
      <c r="AY23" s="294" t="s">
        <v>1098</v>
      </c>
      <c r="AZ23" s="283"/>
      <c r="BA23" s="283"/>
      <c r="BB23" s="283"/>
      <c r="BC23" s="283"/>
      <c r="BD23" s="283"/>
      <c r="BE23" s="289" t="s">
        <v>1098</v>
      </c>
      <c r="BF23" s="68"/>
      <c r="BG23" s="68"/>
      <c r="BH23" s="69"/>
      <c r="BI23" s="69"/>
      <c r="BJ23" s="69"/>
      <c r="BK23" s="69"/>
      <c r="BL23" s="31"/>
      <c r="BM23" s="224">
        <v>0</v>
      </c>
      <c r="BN23" s="224">
        <v>0</v>
      </c>
      <c r="BO23" s="224">
        <v>0</v>
      </c>
      <c r="BP23" s="224" t="e">
        <v>#N/A</v>
      </c>
      <c r="BQ23" s="228" t="e">
        <v>#N/A</v>
      </c>
      <c r="BR23" s="228" t="e">
        <v>#N/A</v>
      </c>
      <c r="BS23" s="228" t="e">
        <v>#N/A</v>
      </c>
      <c r="BT23" s="228" t="e">
        <v>#N/A</v>
      </c>
      <c r="BU23" s="224">
        <v>0</v>
      </c>
      <c r="BV23" s="224">
        <v>0</v>
      </c>
      <c r="BW23" s="224">
        <v>0</v>
      </c>
      <c r="BX23" s="260"/>
      <c r="BY23" s="260"/>
      <c r="BZ23" s="260"/>
      <c r="CA23" s="278"/>
      <c r="CB23" s="278"/>
      <c r="CC23" s="260">
        <v>0</v>
      </c>
      <c r="CD23" s="260">
        <v>0</v>
      </c>
      <c r="CE23" s="260" t="e">
        <v>#N/A</v>
      </c>
      <c r="CF23" s="260" t="e">
        <v>#N/A</v>
      </c>
      <c r="CG23" s="260" t="e">
        <v>#N/A</v>
      </c>
    </row>
    <row r="24" spans="1:86" s="4" customFormat="1" ht="58.35"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196" t="s">
        <v>12</v>
      </c>
      <c r="AA24" s="197" t="s">
        <v>1153</v>
      </c>
      <c r="AB24" s="172" t="s">
        <v>837</v>
      </c>
      <c r="AC24" s="172" t="s">
        <v>1098</v>
      </c>
      <c r="AD24" s="172" t="s">
        <v>837</v>
      </c>
      <c r="AE24" s="199" t="s">
        <v>1131</v>
      </c>
      <c r="AF24" s="37">
        <v>0</v>
      </c>
      <c r="AG24" s="37">
        <v>0</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293" t="s">
        <v>1098</v>
      </c>
      <c r="AX24" s="294" t="s">
        <v>1098</v>
      </c>
      <c r="AY24" s="294" t="s">
        <v>1098</v>
      </c>
      <c r="AZ24" s="283"/>
      <c r="BA24" s="283"/>
      <c r="BB24" s="283"/>
      <c r="BC24" s="283"/>
      <c r="BD24" s="283"/>
      <c r="BE24" s="289" t="s">
        <v>1098</v>
      </c>
      <c r="BF24" s="68"/>
      <c r="BG24" s="68"/>
      <c r="BH24" s="69"/>
      <c r="BI24" s="69"/>
      <c r="BJ24" s="69"/>
      <c r="BK24" s="69"/>
      <c r="BL24" s="31"/>
      <c r="BM24" s="224">
        <v>0</v>
      </c>
      <c r="BN24" s="224">
        <v>0</v>
      </c>
      <c r="BO24" s="224">
        <v>0</v>
      </c>
      <c r="BP24" s="224" t="e">
        <v>#N/A</v>
      </c>
      <c r="BQ24" s="228" t="e">
        <v>#N/A</v>
      </c>
      <c r="BR24" s="228" t="e">
        <v>#N/A</v>
      </c>
      <c r="BS24" s="228" t="e">
        <v>#N/A</v>
      </c>
      <c r="BT24" s="228" t="e">
        <v>#N/A</v>
      </c>
      <c r="BU24" s="224">
        <v>0</v>
      </c>
      <c r="BV24" s="224">
        <v>0</v>
      </c>
      <c r="BW24" s="224">
        <v>0</v>
      </c>
      <c r="BX24" s="260"/>
      <c r="BY24" s="260"/>
      <c r="BZ24" s="260"/>
      <c r="CA24" s="278"/>
      <c r="CB24" s="278"/>
      <c r="CC24" s="260">
        <v>0</v>
      </c>
      <c r="CD24" s="260">
        <v>0</v>
      </c>
      <c r="CE24" s="260" t="e">
        <v>#N/A</v>
      </c>
      <c r="CF24" s="260" t="e">
        <v>#N/A</v>
      </c>
      <c r="CG24" s="260" t="e">
        <v>#N/A</v>
      </c>
    </row>
    <row r="25" spans="1:86" s="4" customFormat="1" ht="47.45"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196" t="s">
        <v>12</v>
      </c>
      <c r="AA25" s="197" t="s">
        <v>1153</v>
      </c>
      <c r="AB25" s="172" t="s">
        <v>12</v>
      </c>
      <c r="AC25" s="172" t="s">
        <v>12</v>
      </c>
      <c r="AD25" s="172" t="s">
        <v>837</v>
      </c>
      <c r="AE25" s="197"/>
      <c r="AF25" s="37">
        <v>1</v>
      </c>
      <c r="AG25" s="37">
        <v>0</v>
      </c>
      <c r="AH25" s="37">
        <v>0</v>
      </c>
      <c r="AI25" s="37">
        <v>0</v>
      </c>
      <c r="AJ25" s="37">
        <v>0</v>
      </c>
      <c r="AK25" s="37">
        <v>0</v>
      </c>
      <c r="AL25" s="37">
        <v>0</v>
      </c>
      <c r="AM25" s="37">
        <v>0</v>
      </c>
      <c r="AN25" s="37">
        <v>0</v>
      </c>
      <c r="AO25" s="37">
        <v>0</v>
      </c>
      <c r="AP25" s="37">
        <v>0</v>
      </c>
      <c r="AQ25" s="37">
        <v>0</v>
      </c>
      <c r="AR25" s="37">
        <v>0</v>
      </c>
      <c r="AS25" s="37">
        <v>0</v>
      </c>
      <c r="AT25" s="37">
        <v>0</v>
      </c>
      <c r="AU25" s="37">
        <v>0</v>
      </c>
      <c r="AV25" s="37">
        <v>0</v>
      </c>
      <c r="AW25" s="293" t="s">
        <v>1098</v>
      </c>
      <c r="AX25" s="294" t="s">
        <v>1098</v>
      </c>
      <c r="AY25" s="294" t="s">
        <v>1098</v>
      </c>
      <c r="AZ25" s="283"/>
      <c r="BA25" s="283"/>
      <c r="BB25" s="283"/>
      <c r="BC25" s="283"/>
      <c r="BD25" s="283"/>
      <c r="BE25" s="289" t="s">
        <v>1098</v>
      </c>
      <c r="BF25" s="68"/>
      <c r="BG25" s="68"/>
      <c r="BH25" s="69"/>
      <c r="BI25" s="69"/>
      <c r="BJ25" s="69"/>
      <c r="BK25" s="69"/>
      <c r="BL25" s="31"/>
      <c r="BM25" s="224">
        <v>0</v>
      </c>
      <c r="BN25" s="224">
        <v>0</v>
      </c>
      <c r="BO25" s="224">
        <v>0</v>
      </c>
      <c r="BP25" s="224" t="s">
        <v>1162</v>
      </c>
      <c r="BQ25" s="228" t="s">
        <v>1213</v>
      </c>
      <c r="BR25" s="228" t="s">
        <v>1213</v>
      </c>
      <c r="BS25" s="228" t="s">
        <v>1213</v>
      </c>
      <c r="BT25" s="228" t="s">
        <v>1213</v>
      </c>
      <c r="BU25" s="224">
        <v>0</v>
      </c>
      <c r="BV25" s="224">
        <v>0</v>
      </c>
      <c r="BW25" s="224">
        <v>0</v>
      </c>
      <c r="BX25" s="260" t="s">
        <v>1162</v>
      </c>
      <c r="BY25" s="260" t="s">
        <v>1213</v>
      </c>
      <c r="BZ25" s="260" t="s">
        <v>1213</v>
      </c>
      <c r="CA25" s="278" t="s">
        <v>1213</v>
      </c>
      <c r="CB25" s="278" t="s">
        <v>1213</v>
      </c>
      <c r="CC25" s="260">
        <v>0</v>
      </c>
      <c r="CD25" s="260">
        <v>0</v>
      </c>
      <c r="CE25" s="260" t="s">
        <v>1162</v>
      </c>
      <c r="CF25" s="260" t="s">
        <v>1162</v>
      </c>
      <c r="CG25" s="260" t="s">
        <v>1162</v>
      </c>
      <c r="CH25" s="17"/>
    </row>
    <row r="26" spans="1:86"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196" t="s">
        <v>12</v>
      </c>
      <c r="AA26" s="197" t="s">
        <v>1153</v>
      </c>
      <c r="AB26" s="172" t="s">
        <v>837</v>
      </c>
      <c r="AC26" s="172" t="s">
        <v>1098</v>
      </c>
      <c r="AD26" s="172" t="s">
        <v>837</v>
      </c>
      <c r="AE26" s="199" t="s">
        <v>1131</v>
      </c>
      <c r="AF26" s="37">
        <v>0</v>
      </c>
      <c r="AG26" s="37">
        <v>0</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293" t="s">
        <v>1098</v>
      </c>
      <c r="AX26" s="294" t="s">
        <v>1098</v>
      </c>
      <c r="AY26" s="294" t="s">
        <v>1098</v>
      </c>
      <c r="AZ26" s="283"/>
      <c r="BA26" s="283"/>
      <c r="BB26" s="283"/>
      <c r="BC26" s="283"/>
      <c r="BD26" s="283"/>
      <c r="BE26" s="289" t="s">
        <v>1098</v>
      </c>
      <c r="BF26" s="68"/>
      <c r="BG26" s="68"/>
      <c r="BH26" s="69"/>
      <c r="BI26" s="69"/>
      <c r="BJ26" s="69"/>
      <c r="BK26" s="69"/>
      <c r="BL26" s="31"/>
      <c r="BM26" s="224">
        <v>0</v>
      </c>
      <c r="BN26" s="224">
        <v>0</v>
      </c>
      <c r="BO26" s="224">
        <v>0</v>
      </c>
      <c r="BP26" s="224" t="e">
        <v>#N/A</v>
      </c>
      <c r="BQ26" s="228" t="e">
        <v>#N/A</v>
      </c>
      <c r="BR26" s="228" t="e">
        <v>#N/A</v>
      </c>
      <c r="BS26" s="228" t="e">
        <v>#N/A</v>
      </c>
      <c r="BT26" s="228" t="e">
        <v>#N/A</v>
      </c>
      <c r="BU26" s="224">
        <v>0</v>
      </c>
      <c r="BV26" s="224">
        <v>0</v>
      </c>
      <c r="BW26" s="224">
        <v>0</v>
      </c>
      <c r="BX26" s="260" t="s">
        <v>1162</v>
      </c>
      <c r="BY26" s="260" t="s">
        <v>1213</v>
      </c>
      <c r="BZ26" s="260" t="s">
        <v>1213</v>
      </c>
      <c r="CA26" s="278" t="s">
        <v>1213</v>
      </c>
      <c r="CB26" s="278" t="s">
        <v>1213</v>
      </c>
      <c r="CC26" s="260">
        <v>0</v>
      </c>
      <c r="CD26" s="260">
        <v>0</v>
      </c>
      <c r="CE26" s="260" t="s">
        <v>1162</v>
      </c>
      <c r="CF26" s="260" t="s">
        <v>1162</v>
      </c>
      <c r="CG26" s="260" t="s">
        <v>1162</v>
      </c>
      <c r="CH26" s="17"/>
    </row>
    <row r="27" spans="1:86"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196" t="s">
        <v>12</v>
      </c>
      <c r="AA27" s="197" t="s">
        <v>1153</v>
      </c>
      <c r="AB27" s="172" t="s">
        <v>837</v>
      </c>
      <c r="AC27" s="172" t="s">
        <v>1098</v>
      </c>
      <c r="AD27" s="172" t="s">
        <v>837</v>
      </c>
      <c r="AE27" s="197"/>
      <c r="AF27" s="37">
        <v>0</v>
      </c>
      <c r="AG27" s="37">
        <v>0</v>
      </c>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293" t="s">
        <v>1098</v>
      </c>
      <c r="AX27" s="294" t="s">
        <v>1098</v>
      </c>
      <c r="AY27" s="294" t="s">
        <v>1098</v>
      </c>
      <c r="AZ27" s="283"/>
      <c r="BA27" s="283"/>
      <c r="BB27" s="283"/>
      <c r="BC27" s="283"/>
      <c r="BD27" s="283"/>
      <c r="BE27" s="289" t="s">
        <v>1098</v>
      </c>
      <c r="BF27" s="68"/>
      <c r="BG27" s="68"/>
      <c r="BH27" s="69"/>
      <c r="BI27" s="69"/>
      <c r="BJ27" s="69"/>
      <c r="BK27" s="69"/>
      <c r="BL27" s="31"/>
      <c r="BM27" s="224">
        <v>0</v>
      </c>
      <c r="BN27" s="224">
        <v>0</v>
      </c>
      <c r="BO27" s="224">
        <v>0</v>
      </c>
      <c r="BP27" s="224" t="e">
        <v>#N/A</v>
      </c>
      <c r="BQ27" s="228" t="e">
        <v>#N/A</v>
      </c>
      <c r="BR27" s="228" t="e">
        <v>#N/A</v>
      </c>
      <c r="BS27" s="228" t="e">
        <v>#N/A</v>
      </c>
      <c r="BT27" s="228" t="e">
        <v>#N/A</v>
      </c>
      <c r="BU27" s="224">
        <v>0</v>
      </c>
      <c r="BV27" s="224">
        <v>0</v>
      </c>
      <c r="BW27" s="224">
        <v>0</v>
      </c>
      <c r="BX27" s="260"/>
      <c r="BY27" s="260"/>
      <c r="BZ27" s="260"/>
      <c r="CA27" s="278"/>
      <c r="CB27" s="278"/>
      <c r="CC27" s="260">
        <v>0</v>
      </c>
      <c r="CD27" s="260">
        <v>0</v>
      </c>
      <c r="CE27" s="260" t="e">
        <v>#N/A</v>
      </c>
      <c r="CF27" s="260" t="e">
        <v>#N/A</v>
      </c>
      <c r="CG27" s="260" t="e">
        <v>#N/A</v>
      </c>
    </row>
    <row r="28" spans="1:86"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196" t="s">
        <v>12</v>
      </c>
      <c r="AA28" s="197" t="s">
        <v>1153</v>
      </c>
      <c r="AB28" s="172" t="s">
        <v>837</v>
      </c>
      <c r="AC28" s="172" t="s">
        <v>1098</v>
      </c>
      <c r="AD28" s="172" t="s">
        <v>837</v>
      </c>
      <c r="AE28" s="199" t="s">
        <v>1131</v>
      </c>
      <c r="AF28" s="37">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293" t="s">
        <v>1098</v>
      </c>
      <c r="AX28" s="294" t="s">
        <v>1098</v>
      </c>
      <c r="AY28" s="294" t="s">
        <v>1098</v>
      </c>
      <c r="AZ28" s="283"/>
      <c r="BA28" s="283"/>
      <c r="BB28" s="283"/>
      <c r="BC28" s="283"/>
      <c r="BD28" s="283"/>
      <c r="BE28" s="289" t="s">
        <v>1098</v>
      </c>
      <c r="BF28" s="68"/>
      <c r="BG28" s="68"/>
      <c r="BH28" s="69"/>
      <c r="BI28" s="69"/>
      <c r="BJ28" s="69"/>
      <c r="BK28" s="69"/>
      <c r="BL28" s="31"/>
      <c r="BM28" s="224">
        <v>0</v>
      </c>
      <c r="BN28" s="224">
        <v>0</v>
      </c>
      <c r="BO28" s="224">
        <v>0</v>
      </c>
      <c r="BP28" s="224" t="e">
        <v>#N/A</v>
      </c>
      <c r="BQ28" s="228" t="e">
        <v>#N/A</v>
      </c>
      <c r="BR28" s="228" t="e">
        <v>#N/A</v>
      </c>
      <c r="BS28" s="228" t="e">
        <v>#N/A</v>
      </c>
      <c r="BT28" s="228" t="e">
        <v>#N/A</v>
      </c>
      <c r="BU28" s="224">
        <v>0</v>
      </c>
      <c r="BV28" s="224">
        <v>0</v>
      </c>
      <c r="BW28" s="224">
        <v>0</v>
      </c>
      <c r="BX28" s="260"/>
      <c r="BY28" s="260"/>
      <c r="BZ28" s="260"/>
      <c r="CA28" s="278"/>
      <c r="CB28" s="278"/>
      <c r="CC28" s="260">
        <v>0</v>
      </c>
      <c r="CD28" s="260">
        <v>0</v>
      </c>
      <c r="CE28" s="260" t="e">
        <v>#N/A</v>
      </c>
      <c r="CF28" s="260" t="e">
        <v>#N/A</v>
      </c>
      <c r="CG28" s="260" t="e">
        <v>#N/A</v>
      </c>
    </row>
    <row r="29" spans="1:86" s="4" customFormat="1" ht="44.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196" t="s">
        <v>12</v>
      </c>
      <c r="AA29" s="197" t="s">
        <v>1153</v>
      </c>
      <c r="AB29" s="172" t="s">
        <v>837</v>
      </c>
      <c r="AC29" s="172" t="s">
        <v>1098</v>
      </c>
      <c r="AD29" s="172" t="s">
        <v>837</v>
      </c>
      <c r="AE29" s="197"/>
      <c r="AF29" s="37">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293" t="s">
        <v>1098</v>
      </c>
      <c r="AX29" s="294" t="s">
        <v>1098</v>
      </c>
      <c r="AY29" s="294" t="s">
        <v>1098</v>
      </c>
      <c r="AZ29" s="283"/>
      <c r="BA29" s="283"/>
      <c r="BB29" s="283"/>
      <c r="BC29" s="283"/>
      <c r="BD29" s="283"/>
      <c r="BE29" s="289"/>
      <c r="BF29" s="68"/>
      <c r="BG29" s="68"/>
      <c r="BH29" s="69"/>
      <c r="BI29" s="69"/>
      <c r="BJ29" s="69"/>
      <c r="BK29" s="69"/>
      <c r="BL29" s="31"/>
      <c r="BM29" s="224">
        <v>0</v>
      </c>
      <c r="BN29" s="224">
        <v>0</v>
      </c>
      <c r="BO29" s="224">
        <v>0</v>
      </c>
      <c r="BP29" s="224" t="e">
        <v>#N/A</v>
      </c>
      <c r="BQ29" s="228" t="e">
        <v>#N/A</v>
      </c>
      <c r="BR29" s="228" t="e">
        <v>#N/A</v>
      </c>
      <c r="BS29" s="228" t="e">
        <v>#N/A</v>
      </c>
      <c r="BT29" s="228" t="e">
        <v>#N/A</v>
      </c>
      <c r="BU29" s="224">
        <v>0</v>
      </c>
      <c r="BV29" s="224">
        <v>0</v>
      </c>
      <c r="BW29" s="224">
        <v>0</v>
      </c>
      <c r="BX29" s="260" t="s">
        <v>1162</v>
      </c>
      <c r="BY29" s="260" t="s">
        <v>1213</v>
      </c>
      <c r="BZ29" s="260" t="s">
        <v>1213</v>
      </c>
      <c r="CA29" s="278" t="s">
        <v>1213</v>
      </c>
      <c r="CB29" s="278" t="s">
        <v>1213</v>
      </c>
      <c r="CC29" s="260">
        <v>0</v>
      </c>
      <c r="CD29" s="260">
        <v>0</v>
      </c>
      <c r="CE29" s="260" t="e">
        <v>#N/A</v>
      </c>
      <c r="CF29" s="260" t="e">
        <v>#N/A</v>
      </c>
      <c r="CG29" s="260" t="e">
        <v>#N/A</v>
      </c>
    </row>
    <row r="30" spans="1:86" s="4" customFormat="1" ht="44.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196" t="s">
        <v>12</v>
      </c>
      <c r="AA30" s="197" t="s">
        <v>1153</v>
      </c>
      <c r="AB30" s="172" t="s">
        <v>12</v>
      </c>
      <c r="AC30" s="172" t="s">
        <v>12</v>
      </c>
      <c r="AD30" s="172" t="s">
        <v>837</v>
      </c>
      <c r="AE30" s="197"/>
      <c r="AF30" s="37">
        <v>0</v>
      </c>
      <c r="AG30" s="37">
        <v>0</v>
      </c>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293" t="s">
        <v>1098</v>
      </c>
      <c r="AX30" s="294" t="s">
        <v>1098</v>
      </c>
      <c r="AY30" s="294" t="s">
        <v>1098</v>
      </c>
      <c r="AZ30" s="283"/>
      <c r="BA30" s="283"/>
      <c r="BB30" s="283"/>
      <c r="BC30" s="283"/>
      <c r="BD30" s="283"/>
      <c r="BE30" s="289"/>
      <c r="BF30" s="68"/>
      <c r="BG30" s="68"/>
      <c r="BH30" s="69"/>
      <c r="BI30" s="69"/>
      <c r="BJ30" s="69"/>
      <c r="BK30" s="69"/>
      <c r="BL30" s="31"/>
      <c r="BM30" s="224">
        <v>0</v>
      </c>
      <c r="BN30" s="224">
        <v>0</v>
      </c>
      <c r="BO30" s="224">
        <v>0</v>
      </c>
      <c r="BP30" s="224" t="s">
        <v>1162</v>
      </c>
      <c r="BQ30" s="228" t="s">
        <v>1213</v>
      </c>
      <c r="BR30" s="228" t="s">
        <v>1213</v>
      </c>
      <c r="BS30" s="228" t="s">
        <v>1213</v>
      </c>
      <c r="BT30" s="228" t="s">
        <v>1213</v>
      </c>
      <c r="BU30" s="224">
        <v>0</v>
      </c>
      <c r="BV30" s="224">
        <v>0</v>
      </c>
      <c r="BW30" s="224">
        <v>0</v>
      </c>
      <c r="BX30" s="260" t="s">
        <v>1162</v>
      </c>
      <c r="BY30" s="260" t="s">
        <v>1213</v>
      </c>
      <c r="BZ30" s="260" t="s">
        <v>1213</v>
      </c>
      <c r="CA30" s="278" t="s">
        <v>1213</v>
      </c>
      <c r="CB30" s="278" t="s">
        <v>1213</v>
      </c>
      <c r="CC30" s="260">
        <v>0</v>
      </c>
      <c r="CD30" s="260">
        <v>0</v>
      </c>
      <c r="CE30" s="260" t="e">
        <v>#N/A</v>
      </c>
      <c r="CF30" s="260" t="e">
        <v>#N/A</v>
      </c>
      <c r="CG30" s="260" t="e">
        <v>#N/A</v>
      </c>
    </row>
    <row r="31" spans="1:86" s="4" customFormat="1" ht="44.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196" t="s">
        <v>12</v>
      </c>
      <c r="AA31" s="197" t="s">
        <v>1153</v>
      </c>
      <c r="AB31" s="172" t="s">
        <v>837</v>
      </c>
      <c r="AC31" s="172" t="s">
        <v>1098</v>
      </c>
      <c r="AD31" s="172" t="s">
        <v>837</v>
      </c>
      <c r="AE31" s="197"/>
      <c r="AF31" s="37">
        <v>0</v>
      </c>
      <c r="AG31" s="37">
        <v>0</v>
      </c>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293" t="s">
        <v>1098</v>
      </c>
      <c r="AX31" s="294" t="s">
        <v>1098</v>
      </c>
      <c r="AY31" s="294" t="s">
        <v>1098</v>
      </c>
      <c r="AZ31" s="283"/>
      <c r="BA31" s="283"/>
      <c r="BB31" s="283"/>
      <c r="BC31" s="283"/>
      <c r="BD31" s="283"/>
      <c r="BE31" s="289"/>
      <c r="BF31" s="68"/>
      <c r="BG31" s="68"/>
      <c r="BH31" s="69"/>
      <c r="BI31" s="69"/>
      <c r="BJ31" s="69"/>
      <c r="BK31" s="69"/>
      <c r="BL31" s="31"/>
      <c r="BM31" s="224">
        <v>0</v>
      </c>
      <c r="BN31" s="224">
        <v>0</v>
      </c>
      <c r="BO31" s="224">
        <v>0</v>
      </c>
      <c r="BP31" s="224" t="e">
        <v>#N/A</v>
      </c>
      <c r="BQ31" s="228" t="e">
        <v>#N/A</v>
      </c>
      <c r="BR31" s="228" t="e">
        <v>#N/A</v>
      </c>
      <c r="BS31" s="228" t="e">
        <v>#N/A</v>
      </c>
      <c r="BT31" s="228" t="e">
        <v>#N/A</v>
      </c>
      <c r="BU31" s="224">
        <v>0</v>
      </c>
      <c r="BV31" s="224">
        <v>0</v>
      </c>
      <c r="BW31" s="224">
        <v>0</v>
      </c>
      <c r="BX31" s="260" t="s">
        <v>1162</v>
      </c>
      <c r="BY31" s="260" t="s">
        <v>1213</v>
      </c>
      <c r="BZ31" s="260" t="s">
        <v>1213</v>
      </c>
      <c r="CA31" s="278" t="s">
        <v>1213</v>
      </c>
      <c r="CB31" s="278" t="s">
        <v>1213</v>
      </c>
      <c r="CC31" s="260">
        <v>0</v>
      </c>
      <c r="CD31" s="260">
        <v>0</v>
      </c>
      <c r="CE31" s="260" t="e">
        <v>#N/A</v>
      </c>
      <c r="CF31" s="260" t="e">
        <v>#N/A</v>
      </c>
      <c r="CG31" s="260" t="e">
        <v>#N/A</v>
      </c>
    </row>
    <row r="32" spans="1:86" s="4" customFormat="1" ht="44.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196" t="s">
        <v>12</v>
      </c>
      <c r="AA32" s="197" t="s">
        <v>1153</v>
      </c>
      <c r="AB32" s="172" t="s">
        <v>837</v>
      </c>
      <c r="AC32" s="172" t="s">
        <v>1098</v>
      </c>
      <c r="AD32" s="172" t="s">
        <v>837</v>
      </c>
      <c r="AE32" s="197"/>
      <c r="AF32" s="37">
        <v>0</v>
      </c>
      <c r="AG32" s="37">
        <v>0</v>
      </c>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293" t="s">
        <v>1098</v>
      </c>
      <c r="AX32" s="294" t="s">
        <v>1098</v>
      </c>
      <c r="AY32" s="294" t="s">
        <v>1098</v>
      </c>
      <c r="AZ32" s="283"/>
      <c r="BA32" s="283"/>
      <c r="BB32" s="283"/>
      <c r="BC32" s="283"/>
      <c r="BD32" s="283"/>
      <c r="BE32" s="289"/>
      <c r="BF32" s="68"/>
      <c r="BG32" s="68"/>
      <c r="BH32" s="69"/>
      <c r="BI32" s="69"/>
      <c r="BJ32" s="69"/>
      <c r="BK32" s="69"/>
      <c r="BL32" s="31"/>
      <c r="BM32" s="224">
        <v>0</v>
      </c>
      <c r="BN32" s="224">
        <v>0</v>
      </c>
      <c r="BO32" s="224">
        <v>0</v>
      </c>
      <c r="BP32" s="224" t="e">
        <v>#N/A</v>
      </c>
      <c r="BQ32" s="228" t="e">
        <v>#N/A</v>
      </c>
      <c r="BR32" s="228" t="e">
        <v>#N/A</v>
      </c>
      <c r="BS32" s="228" t="e">
        <v>#N/A</v>
      </c>
      <c r="BT32" s="228" t="e">
        <v>#N/A</v>
      </c>
      <c r="BU32" s="224">
        <v>0</v>
      </c>
      <c r="BV32" s="224">
        <v>0</v>
      </c>
      <c r="BW32" s="224">
        <v>0</v>
      </c>
      <c r="BX32" s="260" t="s">
        <v>1162</v>
      </c>
      <c r="BY32" s="260" t="s">
        <v>1213</v>
      </c>
      <c r="BZ32" s="260" t="s">
        <v>1213</v>
      </c>
      <c r="CA32" s="278" t="s">
        <v>1213</v>
      </c>
      <c r="CB32" s="278" t="s">
        <v>1213</v>
      </c>
      <c r="CC32" s="260">
        <v>0</v>
      </c>
      <c r="CD32" s="260">
        <v>0</v>
      </c>
      <c r="CE32" s="260" t="e">
        <v>#N/A</v>
      </c>
      <c r="CF32" s="260" t="e">
        <v>#N/A</v>
      </c>
      <c r="CG32" s="260" t="e">
        <v>#N/A</v>
      </c>
    </row>
    <row r="33" spans="1:86" s="4" customFormat="1" ht="72.599999999999994" customHeight="1" thickBot="1" x14ac:dyDescent="0.3">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196" t="s">
        <v>19</v>
      </c>
      <c r="AA33" s="197" t="s">
        <v>1153</v>
      </c>
      <c r="AB33" s="172" t="s">
        <v>12</v>
      </c>
      <c r="AC33" s="172" t="s">
        <v>12</v>
      </c>
      <c r="AD33" s="172" t="s">
        <v>837</v>
      </c>
      <c r="AE33" s="199" t="s">
        <v>1131</v>
      </c>
      <c r="AF33" s="37">
        <v>0</v>
      </c>
      <c r="AG33" s="37">
        <v>0</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293" t="s">
        <v>1098</v>
      </c>
      <c r="AX33" s="294" t="s">
        <v>1098</v>
      </c>
      <c r="AY33" s="294" t="s">
        <v>1098</v>
      </c>
      <c r="AZ33" s="283"/>
      <c r="BA33" s="283"/>
      <c r="BB33" s="283"/>
      <c r="BC33" s="283"/>
      <c r="BD33" s="283"/>
      <c r="BE33" s="289" t="s">
        <v>1098</v>
      </c>
      <c r="BF33" s="68"/>
      <c r="BG33" s="68"/>
      <c r="BH33" s="69"/>
      <c r="BI33" s="69"/>
      <c r="BJ33" s="69"/>
      <c r="BK33" s="69"/>
      <c r="BL33" s="31"/>
      <c r="BM33" s="224">
        <v>0</v>
      </c>
      <c r="BN33" s="224">
        <v>0</v>
      </c>
      <c r="BO33" s="224">
        <v>0</v>
      </c>
      <c r="BP33" s="224" t="s">
        <v>1162</v>
      </c>
      <c r="BQ33" s="228" t="s">
        <v>1213</v>
      </c>
      <c r="BR33" s="228" t="s">
        <v>1213</v>
      </c>
      <c r="BS33" s="228" t="s">
        <v>1213</v>
      </c>
      <c r="BT33" s="228" t="s">
        <v>1213</v>
      </c>
      <c r="BU33" s="224">
        <v>0</v>
      </c>
      <c r="BV33" s="224">
        <v>0</v>
      </c>
      <c r="BW33" s="224">
        <v>0</v>
      </c>
      <c r="BX33" s="260" t="s">
        <v>1162</v>
      </c>
      <c r="BY33" s="260" t="s">
        <v>1213</v>
      </c>
      <c r="BZ33" s="260" t="s">
        <v>1213</v>
      </c>
      <c r="CA33" s="278" t="s">
        <v>1213</v>
      </c>
      <c r="CB33" s="278" t="s">
        <v>1213</v>
      </c>
      <c r="CC33" s="260">
        <v>0</v>
      </c>
      <c r="CD33" s="260">
        <v>0</v>
      </c>
      <c r="CE33" s="260" t="s">
        <v>1162</v>
      </c>
      <c r="CF33" s="260" t="s">
        <v>1162</v>
      </c>
      <c r="CG33" s="260" t="s">
        <v>1162</v>
      </c>
      <c r="CH33" s="17"/>
    </row>
    <row r="34" spans="1:86" s="4" customFormat="1" ht="44.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196" t="s">
        <v>12</v>
      </c>
      <c r="AA34" s="197" t="s">
        <v>1153</v>
      </c>
      <c r="AB34" s="172" t="s">
        <v>837</v>
      </c>
      <c r="AC34" s="172" t="s">
        <v>1098</v>
      </c>
      <c r="AD34" s="172" t="s">
        <v>837</v>
      </c>
      <c r="AE34" s="197"/>
      <c r="AF34" s="37">
        <v>0</v>
      </c>
      <c r="AG34" s="37">
        <v>0</v>
      </c>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293" t="s">
        <v>1098</v>
      </c>
      <c r="AX34" s="294" t="s">
        <v>1098</v>
      </c>
      <c r="AY34" s="294" t="s">
        <v>1098</v>
      </c>
      <c r="AZ34" s="283"/>
      <c r="BA34" s="283"/>
      <c r="BB34" s="283"/>
      <c r="BC34" s="283"/>
      <c r="BD34" s="283"/>
      <c r="BE34" s="289" t="s">
        <v>1098</v>
      </c>
      <c r="BF34" s="68"/>
      <c r="BG34" s="68"/>
      <c r="BH34" s="69"/>
      <c r="BI34" s="69"/>
      <c r="BJ34" s="69"/>
      <c r="BK34" s="69"/>
      <c r="BL34" s="31"/>
      <c r="BM34" s="224">
        <v>0</v>
      </c>
      <c r="BN34" s="224">
        <v>0</v>
      </c>
      <c r="BO34" s="224">
        <v>0</v>
      </c>
      <c r="BP34" s="224" t="e">
        <v>#N/A</v>
      </c>
      <c r="BQ34" s="228" t="e">
        <v>#N/A</v>
      </c>
      <c r="BR34" s="228" t="e">
        <v>#N/A</v>
      </c>
      <c r="BS34" s="228" t="e">
        <v>#N/A</v>
      </c>
      <c r="BT34" s="228" t="e">
        <v>#N/A</v>
      </c>
      <c r="BU34" s="224">
        <v>0</v>
      </c>
      <c r="BV34" s="224">
        <v>0</v>
      </c>
      <c r="BW34" s="224">
        <v>0</v>
      </c>
      <c r="BX34" s="260" t="s">
        <v>1162</v>
      </c>
      <c r="BY34" s="260" t="s">
        <v>1213</v>
      </c>
      <c r="BZ34" s="260" t="s">
        <v>1213</v>
      </c>
      <c r="CA34" s="278" t="s">
        <v>1213</v>
      </c>
      <c r="CB34" s="278" t="s">
        <v>1213</v>
      </c>
      <c r="CC34" s="260">
        <v>0</v>
      </c>
      <c r="CD34" s="260">
        <v>0</v>
      </c>
      <c r="CE34" s="260" t="e">
        <v>#N/A</v>
      </c>
      <c r="CF34" s="260" t="e">
        <v>#N/A</v>
      </c>
      <c r="CG34" s="260" t="e">
        <v>#N/A</v>
      </c>
    </row>
    <row r="35" spans="1:86"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196" t="s">
        <v>12</v>
      </c>
      <c r="AA35" s="197" t="s">
        <v>1153</v>
      </c>
      <c r="AB35" s="172" t="s">
        <v>837</v>
      </c>
      <c r="AC35" s="172" t="s">
        <v>1098</v>
      </c>
      <c r="AD35" s="172" t="s">
        <v>837</v>
      </c>
      <c r="AE35" s="299" t="s">
        <v>1131</v>
      </c>
      <c r="AF35" s="37">
        <v>0</v>
      </c>
      <c r="AG35" s="37">
        <v>0</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293" t="s">
        <v>1098</v>
      </c>
      <c r="AX35" s="294" t="s">
        <v>1098</v>
      </c>
      <c r="AY35" s="294" t="s">
        <v>1098</v>
      </c>
      <c r="AZ35" s="283"/>
      <c r="BA35" s="283"/>
      <c r="BB35" s="283"/>
      <c r="BC35" s="283"/>
      <c r="BD35" s="283"/>
      <c r="BE35" s="289" t="s">
        <v>1098</v>
      </c>
      <c r="BF35" s="68"/>
      <c r="BG35" s="68"/>
      <c r="BH35" s="69"/>
      <c r="BI35" s="69"/>
      <c r="BJ35" s="69"/>
      <c r="BK35" s="69"/>
      <c r="BL35" s="31"/>
      <c r="BM35" s="224">
        <v>0</v>
      </c>
      <c r="BN35" s="224">
        <v>0</v>
      </c>
      <c r="BO35" s="224">
        <v>0</v>
      </c>
      <c r="BP35" s="224" t="e">
        <v>#N/A</v>
      </c>
      <c r="BQ35" s="228" t="e">
        <v>#N/A</v>
      </c>
      <c r="BR35" s="228" t="e">
        <v>#N/A</v>
      </c>
      <c r="BS35" s="228" t="e">
        <v>#N/A</v>
      </c>
      <c r="BT35" s="228" t="e">
        <v>#N/A</v>
      </c>
      <c r="BU35" s="224">
        <v>0</v>
      </c>
      <c r="BV35" s="224">
        <v>0</v>
      </c>
      <c r="BW35" s="224">
        <v>0</v>
      </c>
      <c r="BX35" s="260"/>
      <c r="BY35" s="260"/>
      <c r="BZ35" s="260"/>
      <c r="CA35" s="278"/>
      <c r="CB35" s="278"/>
      <c r="CC35" s="260">
        <v>0</v>
      </c>
      <c r="CD35" s="260">
        <v>0</v>
      </c>
      <c r="CE35" s="260" t="e">
        <v>#N/A</v>
      </c>
      <c r="CF35" s="260" t="e">
        <v>#N/A</v>
      </c>
      <c r="CG35" s="260" t="e">
        <v>#N/A</v>
      </c>
    </row>
    <row r="36" spans="1:86"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200" t="s">
        <v>19</v>
      </c>
      <c r="AA36" s="201" t="s">
        <v>1153</v>
      </c>
      <c r="AB36" s="172" t="s">
        <v>837</v>
      </c>
      <c r="AC36" s="172" t="s">
        <v>1098</v>
      </c>
      <c r="AD36" s="172" t="s">
        <v>837</v>
      </c>
      <c r="AE36" s="197"/>
      <c r="AF36" s="37">
        <v>0</v>
      </c>
      <c r="AG36" s="37">
        <v>0</v>
      </c>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293"/>
      <c r="AX36" s="294" t="s">
        <v>1098</v>
      </c>
      <c r="AY36" s="294" t="s">
        <v>1098</v>
      </c>
      <c r="AZ36" s="285"/>
      <c r="BA36" s="285"/>
      <c r="BB36" s="285"/>
      <c r="BC36" s="285"/>
      <c r="BD36" s="285"/>
      <c r="BE36" s="289"/>
      <c r="BF36" s="68"/>
      <c r="BG36" s="68"/>
      <c r="BH36" s="71"/>
      <c r="BI36" s="71"/>
      <c r="BJ36" s="71"/>
      <c r="BK36" s="71"/>
      <c r="BL36" s="34"/>
      <c r="BM36" s="224">
        <v>0</v>
      </c>
      <c r="BN36" s="224">
        <v>0</v>
      </c>
      <c r="BO36" s="224">
        <v>0</v>
      </c>
      <c r="BP36" s="224" t="e">
        <v>#N/A</v>
      </c>
      <c r="BQ36" s="228" t="e">
        <v>#N/A</v>
      </c>
      <c r="BR36" s="228" t="e">
        <v>#N/A</v>
      </c>
      <c r="BS36" s="228" t="e">
        <v>#N/A</v>
      </c>
      <c r="BT36" s="228" t="e">
        <v>#N/A</v>
      </c>
      <c r="BU36" s="224">
        <v>0</v>
      </c>
      <c r="BV36" s="279">
        <v>0</v>
      </c>
      <c r="BW36" s="279">
        <v>0</v>
      </c>
      <c r="BX36" s="260" t="s">
        <v>1162</v>
      </c>
      <c r="BY36" s="280" t="s">
        <v>1213</v>
      </c>
      <c r="BZ36" s="280" t="s">
        <v>1213</v>
      </c>
      <c r="CA36" s="278" t="s">
        <v>1213</v>
      </c>
      <c r="CB36" s="278" t="s">
        <v>1213</v>
      </c>
      <c r="CC36" s="260">
        <v>0</v>
      </c>
      <c r="CD36" s="260">
        <v>0</v>
      </c>
      <c r="CE36" s="260" t="s">
        <v>1162</v>
      </c>
      <c r="CF36" s="260" t="s">
        <v>1162</v>
      </c>
      <c r="CG36" s="260" t="s">
        <v>1162</v>
      </c>
    </row>
    <row r="37" spans="1:86"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196" t="s">
        <v>19</v>
      </c>
      <c r="AA37" s="199" t="s">
        <v>1154</v>
      </c>
      <c r="AB37" s="172" t="s">
        <v>837</v>
      </c>
      <c r="AC37" s="172" t="s">
        <v>1098</v>
      </c>
      <c r="AD37" s="172" t="s">
        <v>837</v>
      </c>
      <c r="AE37" s="197"/>
      <c r="AF37" s="37">
        <v>1</v>
      </c>
      <c r="AG37" s="37" t="s">
        <v>1097</v>
      </c>
      <c r="AH37" s="37" t="s">
        <v>1097</v>
      </c>
      <c r="AI37" s="37" t="s">
        <v>1097</v>
      </c>
      <c r="AJ37" s="37" t="s">
        <v>1100</v>
      </c>
      <c r="AK37" s="37" t="s">
        <v>1100</v>
      </c>
      <c r="AL37" s="37" t="s">
        <v>1100</v>
      </c>
      <c r="AM37" s="37" t="s">
        <v>1100</v>
      </c>
      <c r="AN37" s="37" t="s">
        <v>1100</v>
      </c>
      <c r="AO37" s="37" t="s">
        <v>1097</v>
      </c>
      <c r="AP37" s="37" t="s">
        <v>1097</v>
      </c>
      <c r="AQ37" s="37" t="s">
        <v>1097</v>
      </c>
      <c r="AR37" s="37" t="s">
        <v>1100</v>
      </c>
      <c r="AS37" s="37" t="s">
        <v>1100</v>
      </c>
      <c r="AT37" s="37" t="s">
        <v>1100</v>
      </c>
      <c r="AU37" s="37" t="s">
        <v>1100</v>
      </c>
      <c r="AV37" s="37" t="s">
        <v>1100</v>
      </c>
      <c r="AW37" s="293">
        <v>0</v>
      </c>
      <c r="AX37" s="294" t="s">
        <v>1098</v>
      </c>
      <c r="AY37" s="294" t="s">
        <v>1098</v>
      </c>
      <c r="AZ37" s="283"/>
      <c r="BA37" s="283"/>
      <c r="BB37" s="283"/>
      <c r="BC37" s="283"/>
      <c r="BD37" s="283"/>
      <c r="BE37" s="289">
        <v>0</v>
      </c>
      <c r="BF37" s="68"/>
      <c r="BG37" s="68"/>
      <c r="BH37" s="69"/>
      <c r="BI37" s="69"/>
      <c r="BJ37" s="69"/>
      <c r="BK37" s="69"/>
      <c r="BL37" s="31"/>
      <c r="BM37" s="224">
        <v>0</v>
      </c>
      <c r="BN37" s="224">
        <v>0</v>
      </c>
      <c r="BO37" s="224">
        <v>0</v>
      </c>
      <c r="BP37" s="224" t="e">
        <v>#N/A</v>
      </c>
      <c r="BQ37" s="228" t="e">
        <v>#N/A</v>
      </c>
      <c r="BR37" s="228" t="e">
        <v>#N/A</v>
      </c>
      <c r="BS37" s="228" t="e">
        <v>#N/A</v>
      </c>
      <c r="BT37" s="228" t="e">
        <v>#N/A</v>
      </c>
      <c r="BU37" s="224">
        <v>0</v>
      </c>
      <c r="BV37" s="224">
        <v>0</v>
      </c>
      <c r="BW37" s="224">
        <v>0</v>
      </c>
      <c r="BX37" s="260" t="s">
        <v>1161</v>
      </c>
      <c r="BY37" s="260">
        <v>-2.7739060000000002</v>
      </c>
      <c r="BZ37" s="260">
        <v>6.1597629999999999</v>
      </c>
      <c r="CA37" s="278">
        <v>-5.2356109999999996</v>
      </c>
      <c r="CB37" s="278">
        <v>7</v>
      </c>
      <c r="CC37" s="260">
        <v>0</v>
      </c>
      <c r="CD37" s="260">
        <v>0</v>
      </c>
      <c r="CE37" s="260" t="s">
        <v>1161</v>
      </c>
      <c r="CF37" s="260">
        <v>-13.32818</v>
      </c>
      <c r="CG37" s="260">
        <v>13.62589</v>
      </c>
      <c r="CH37" s="17"/>
    </row>
    <row r="38" spans="1:86"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196" t="s">
        <v>12</v>
      </c>
      <c r="AA38" s="197" t="s">
        <v>1153</v>
      </c>
      <c r="AB38" s="172" t="s">
        <v>837</v>
      </c>
      <c r="AC38" s="172" t="s">
        <v>1098</v>
      </c>
      <c r="AD38" s="172" t="s">
        <v>837</v>
      </c>
      <c r="AE38" s="195"/>
      <c r="AF38" s="37">
        <v>0</v>
      </c>
      <c r="AG38" s="37">
        <v>0</v>
      </c>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293" t="s">
        <v>1098</v>
      </c>
      <c r="AX38" s="294" t="s">
        <v>1098</v>
      </c>
      <c r="AY38" s="294" t="s">
        <v>1098</v>
      </c>
      <c r="AZ38" s="283"/>
      <c r="BA38" s="283"/>
      <c r="BB38" s="283"/>
      <c r="BC38" s="283"/>
      <c r="BD38" s="283"/>
      <c r="BE38" s="289" t="s">
        <v>1098</v>
      </c>
      <c r="BF38" s="68"/>
      <c r="BG38" s="68"/>
      <c r="BH38" s="69"/>
      <c r="BI38" s="69"/>
      <c r="BJ38" s="69"/>
      <c r="BK38" s="69"/>
      <c r="BL38" s="31"/>
      <c r="BM38" s="224">
        <v>0</v>
      </c>
      <c r="BN38" s="224">
        <v>0</v>
      </c>
      <c r="BO38" s="224">
        <v>0</v>
      </c>
      <c r="BP38" s="224" t="e">
        <v>#N/A</v>
      </c>
      <c r="BQ38" s="228" t="e">
        <v>#N/A</v>
      </c>
      <c r="BR38" s="228" t="e">
        <v>#N/A</v>
      </c>
      <c r="BS38" s="228" t="e">
        <v>#N/A</v>
      </c>
      <c r="BT38" s="228" t="e">
        <v>#N/A</v>
      </c>
      <c r="BU38" s="224">
        <v>0</v>
      </c>
      <c r="BV38" s="224">
        <v>0</v>
      </c>
      <c r="BW38" s="224">
        <v>0</v>
      </c>
      <c r="BX38" s="260" t="s">
        <v>1162</v>
      </c>
      <c r="BY38" s="260" t="s">
        <v>1213</v>
      </c>
      <c r="BZ38" s="260" t="s">
        <v>1213</v>
      </c>
      <c r="CA38" s="278" t="s">
        <v>1213</v>
      </c>
      <c r="CB38" s="278" t="s">
        <v>1213</v>
      </c>
      <c r="CC38" s="260">
        <v>0</v>
      </c>
      <c r="CD38" s="260">
        <v>0</v>
      </c>
      <c r="CE38" s="260" t="e">
        <v>#N/A</v>
      </c>
      <c r="CF38" s="260" t="e">
        <v>#N/A</v>
      </c>
      <c r="CG38" s="260" t="e">
        <v>#N/A</v>
      </c>
    </row>
    <row r="39" spans="1:86"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196" t="s">
        <v>12</v>
      </c>
      <c r="AA39" s="197" t="s">
        <v>1153</v>
      </c>
      <c r="AB39" s="172" t="s">
        <v>837</v>
      </c>
      <c r="AC39" s="172" t="s">
        <v>1098</v>
      </c>
      <c r="AD39" s="172" t="s">
        <v>837</v>
      </c>
      <c r="AE39" s="199" t="s">
        <v>1131</v>
      </c>
      <c r="AF39" s="37">
        <v>0</v>
      </c>
      <c r="AG39" s="37">
        <v>0</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293" t="s">
        <v>1098</v>
      </c>
      <c r="AX39" s="294" t="s">
        <v>1098</v>
      </c>
      <c r="AY39" s="294" t="s">
        <v>1098</v>
      </c>
      <c r="AZ39" s="283"/>
      <c r="BA39" s="283"/>
      <c r="BB39" s="283"/>
      <c r="BC39" s="283"/>
      <c r="BD39" s="283"/>
      <c r="BE39" s="289" t="s">
        <v>1098</v>
      </c>
      <c r="BF39" s="68"/>
      <c r="BG39" s="68"/>
      <c r="BH39" s="69"/>
      <c r="BI39" s="69"/>
      <c r="BJ39" s="69"/>
      <c r="BK39" s="69"/>
      <c r="BL39" s="31"/>
      <c r="BM39" s="224">
        <v>0</v>
      </c>
      <c r="BN39" s="224">
        <v>0</v>
      </c>
      <c r="BO39" s="224">
        <v>0</v>
      </c>
      <c r="BP39" s="224" t="e">
        <v>#N/A</v>
      </c>
      <c r="BQ39" s="228" t="e">
        <v>#N/A</v>
      </c>
      <c r="BR39" s="228" t="e">
        <v>#N/A</v>
      </c>
      <c r="BS39" s="228" t="e">
        <v>#N/A</v>
      </c>
      <c r="BT39" s="228" t="e">
        <v>#N/A</v>
      </c>
      <c r="BU39" s="224">
        <v>0</v>
      </c>
      <c r="BV39" s="224">
        <v>0</v>
      </c>
      <c r="BW39" s="224">
        <v>0</v>
      </c>
      <c r="BX39" s="260" t="s">
        <v>1162</v>
      </c>
      <c r="BY39" s="260" t="s">
        <v>1213</v>
      </c>
      <c r="BZ39" s="260" t="s">
        <v>1213</v>
      </c>
      <c r="CA39" s="278" t="s">
        <v>1213</v>
      </c>
      <c r="CB39" s="278" t="s">
        <v>1213</v>
      </c>
      <c r="CC39" s="260">
        <v>0</v>
      </c>
      <c r="CD39" s="260">
        <v>0</v>
      </c>
      <c r="CE39" s="260" t="e">
        <v>#N/A</v>
      </c>
      <c r="CF39" s="260" t="e">
        <v>#N/A</v>
      </c>
      <c r="CG39" s="260" t="e">
        <v>#N/A</v>
      </c>
    </row>
    <row r="40" spans="1:86"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196" t="s">
        <v>12</v>
      </c>
      <c r="AA40" s="197" t="s">
        <v>1153</v>
      </c>
      <c r="AB40" s="172" t="s">
        <v>837</v>
      </c>
      <c r="AC40" s="172" t="s">
        <v>1098</v>
      </c>
      <c r="AD40" s="172" t="s">
        <v>837</v>
      </c>
      <c r="AE40" s="197"/>
      <c r="AF40" s="37">
        <v>0</v>
      </c>
      <c r="AG40" s="37">
        <v>0</v>
      </c>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293" t="s">
        <v>1098</v>
      </c>
      <c r="AX40" s="294" t="s">
        <v>1098</v>
      </c>
      <c r="AY40" s="294" t="s">
        <v>1098</v>
      </c>
      <c r="AZ40" s="283"/>
      <c r="BA40" s="283"/>
      <c r="BB40" s="283"/>
      <c r="BC40" s="283"/>
      <c r="BD40" s="283"/>
      <c r="BE40" s="289" t="s">
        <v>1098</v>
      </c>
      <c r="BF40" s="68"/>
      <c r="BG40" s="68"/>
      <c r="BH40" s="69"/>
      <c r="BI40" s="69"/>
      <c r="BJ40" s="69"/>
      <c r="BK40" s="69"/>
      <c r="BL40" s="31"/>
      <c r="BM40" s="224">
        <v>0</v>
      </c>
      <c r="BN40" s="224">
        <v>0</v>
      </c>
      <c r="BO40" s="224">
        <v>0</v>
      </c>
      <c r="BP40" s="224" t="e">
        <v>#N/A</v>
      </c>
      <c r="BQ40" s="228" t="e">
        <v>#N/A</v>
      </c>
      <c r="BR40" s="228" t="e">
        <v>#N/A</v>
      </c>
      <c r="BS40" s="228" t="e">
        <v>#N/A</v>
      </c>
      <c r="BT40" s="228" t="e">
        <v>#N/A</v>
      </c>
      <c r="BU40" s="224">
        <v>0</v>
      </c>
      <c r="BV40" s="224">
        <v>0</v>
      </c>
      <c r="BW40" s="224">
        <v>0</v>
      </c>
      <c r="BX40" s="260" t="s">
        <v>1162</v>
      </c>
      <c r="BY40" s="260" t="s">
        <v>1213</v>
      </c>
      <c r="BZ40" s="260" t="s">
        <v>1213</v>
      </c>
      <c r="CA40" s="278" t="s">
        <v>1213</v>
      </c>
      <c r="CB40" s="278" t="s">
        <v>1213</v>
      </c>
      <c r="CC40" s="260">
        <v>0</v>
      </c>
      <c r="CD40" s="260">
        <v>0</v>
      </c>
      <c r="CE40" s="260" t="e">
        <v>#N/A</v>
      </c>
      <c r="CF40" s="260" t="e">
        <v>#N/A</v>
      </c>
      <c r="CG40" s="260" t="e">
        <v>#N/A</v>
      </c>
    </row>
    <row r="41" spans="1:86" s="4" customFormat="1" ht="44.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196" t="s">
        <v>12</v>
      </c>
      <c r="AA41" s="197" t="s">
        <v>1153</v>
      </c>
      <c r="AB41" s="172" t="s">
        <v>837</v>
      </c>
      <c r="AC41" s="172" t="s">
        <v>1098</v>
      </c>
      <c r="AD41" s="172" t="s">
        <v>837</v>
      </c>
      <c r="AE41" s="199" t="s">
        <v>1131</v>
      </c>
      <c r="AF41" s="37">
        <v>0</v>
      </c>
      <c r="AG41" s="37">
        <v>0</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293" t="s">
        <v>1098</v>
      </c>
      <c r="AX41" s="294" t="s">
        <v>1098</v>
      </c>
      <c r="AY41" s="294" t="s">
        <v>1098</v>
      </c>
      <c r="AZ41" s="283"/>
      <c r="BA41" s="283"/>
      <c r="BB41" s="283"/>
      <c r="BC41" s="283"/>
      <c r="BD41" s="283"/>
      <c r="BE41" s="289" t="s">
        <v>1098</v>
      </c>
      <c r="BF41" s="68"/>
      <c r="BG41" s="68"/>
      <c r="BH41" s="69"/>
      <c r="BI41" s="69"/>
      <c r="BJ41" s="69"/>
      <c r="BK41" s="69"/>
      <c r="BL41" s="31"/>
      <c r="BM41" s="224">
        <v>0</v>
      </c>
      <c r="BN41" s="224">
        <v>0</v>
      </c>
      <c r="BO41" s="224">
        <v>0</v>
      </c>
      <c r="BP41" s="224" t="e">
        <v>#N/A</v>
      </c>
      <c r="BQ41" s="228" t="e">
        <v>#N/A</v>
      </c>
      <c r="BR41" s="228" t="e">
        <v>#N/A</v>
      </c>
      <c r="BS41" s="228" t="e">
        <v>#N/A</v>
      </c>
      <c r="BT41" s="228" t="e">
        <v>#N/A</v>
      </c>
      <c r="BU41" s="224">
        <v>0</v>
      </c>
      <c r="BV41" s="224">
        <v>0</v>
      </c>
      <c r="BW41" s="224">
        <v>0</v>
      </c>
      <c r="BX41" s="260" t="s">
        <v>1162</v>
      </c>
      <c r="BY41" s="260" t="s">
        <v>1213</v>
      </c>
      <c r="BZ41" s="260" t="s">
        <v>1213</v>
      </c>
      <c r="CA41" s="278" t="s">
        <v>1213</v>
      </c>
      <c r="CB41" s="278" t="s">
        <v>1213</v>
      </c>
      <c r="CC41" s="260">
        <v>0</v>
      </c>
      <c r="CD41" s="260">
        <v>0</v>
      </c>
      <c r="CE41" s="260" t="e">
        <v>#N/A</v>
      </c>
      <c r="CF41" s="260" t="e">
        <v>#N/A</v>
      </c>
      <c r="CG41" s="260" t="e">
        <v>#N/A</v>
      </c>
    </row>
    <row r="42" spans="1:86" s="4" customFormat="1" ht="47.45" customHeight="1" thickBot="1" x14ac:dyDescent="0.3">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196" t="s">
        <v>19</v>
      </c>
      <c r="AA42" s="199" t="s">
        <v>1155</v>
      </c>
      <c r="AB42" s="172" t="s">
        <v>12</v>
      </c>
      <c r="AC42" s="172" t="s">
        <v>12</v>
      </c>
      <c r="AD42" s="172" t="s">
        <v>837</v>
      </c>
      <c r="AE42" s="197"/>
      <c r="AF42" s="37">
        <v>1</v>
      </c>
      <c r="AG42" s="37" t="s">
        <v>1097</v>
      </c>
      <c r="AH42" s="37" t="s">
        <v>1097</v>
      </c>
      <c r="AI42" s="37" t="s">
        <v>1097</v>
      </c>
      <c r="AJ42" s="37" t="s">
        <v>1100</v>
      </c>
      <c r="AK42" s="37" t="s">
        <v>1100</v>
      </c>
      <c r="AL42" s="37" t="s">
        <v>1100</v>
      </c>
      <c r="AM42" s="37" t="s">
        <v>1100</v>
      </c>
      <c r="AN42" s="37" t="s">
        <v>1100</v>
      </c>
      <c r="AO42" s="37" t="s">
        <v>1097</v>
      </c>
      <c r="AP42" s="37" t="s">
        <v>1097</v>
      </c>
      <c r="AQ42" s="37" t="s">
        <v>1097</v>
      </c>
      <c r="AR42" s="37" t="s">
        <v>1100</v>
      </c>
      <c r="AS42" s="37" t="s">
        <v>1100</v>
      </c>
      <c r="AT42" s="37" t="s">
        <v>1100</v>
      </c>
      <c r="AU42" s="37" t="s">
        <v>1100</v>
      </c>
      <c r="AV42" s="37" t="s">
        <v>1100</v>
      </c>
      <c r="AW42" s="293" t="s">
        <v>1099</v>
      </c>
      <c r="AX42" s="294">
        <v>0.79426788999999998</v>
      </c>
      <c r="AY42" s="294">
        <v>0.58823532000000001</v>
      </c>
      <c r="AZ42" s="283"/>
      <c r="BA42" s="283"/>
      <c r="BB42" s="283"/>
      <c r="BC42" s="283"/>
      <c r="BD42" s="283"/>
      <c r="BE42" s="289" t="s">
        <v>1099</v>
      </c>
      <c r="BF42" s="68">
        <v>0.99667050000000001</v>
      </c>
      <c r="BG42" s="68">
        <v>0.91452809999999995</v>
      </c>
      <c r="BH42" s="69"/>
      <c r="BI42" s="69"/>
      <c r="BJ42" s="69"/>
      <c r="BK42" s="69"/>
      <c r="BL42" s="31"/>
      <c r="BM42" s="224" t="s">
        <v>1099</v>
      </c>
      <c r="BN42" s="224">
        <v>5.1718800000000002E-2</v>
      </c>
      <c r="BO42" s="224">
        <v>0.3333333</v>
      </c>
      <c r="BP42" s="224" t="s">
        <v>1161</v>
      </c>
      <c r="BQ42" s="228">
        <v>0</v>
      </c>
      <c r="BR42" s="228">
        <v>13.38688</v>
      </c>
      <c r="BS42" s="228">
        <v>0</v>
      </c>
      <c r="BT42" s="228">
        <v>1.111111</v>
      </c>
      <c r="BU42" s="224" t="s">
        <v>1099</v>
      </c>
      <c r="BV42" s="224">
        <v>0.2167367</v>
      </c>
      <c r="BW42" s="224">
        <v>0.47297299999999998</v>
      </c>
      <c r="BX42" s="260" t="s">
        <v>1161</v>
      </c>
      <c r="BY42" s="260" t="s">
        <v>1162</v>
      </c>
      <c r="BZ42" s="260">
        <v>10.91399</v>
      </c>
      <c r="CA42" s="278" t="s">
        <v>1162</v>
      </c>
      <c r="CB42" s="278">
        <v>15.12402</v>
      </c>
      <c r="CC42" s="260" t="s">
        <v>1099</v>
      </c>
      <c r="CD42" s="260">
        <v>0.5891864</v>
      </c>
      <c r="CE42" s="260" t="s">
        <v>1161</v>
      </c>
      <c r="CF42" s="260">
        <v>0</v>
      </c>
      <c r="CG42" s="260">
        <v>2.4533049999999998</v>
      </c>
      <c r="CH42" s="17"/>
    </row>
    <row r="43" spans="1:86" s="4" customFormat="1" ht="44.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196" t="s">
        <v>12</v>
      </c>
      <c r="AA43" s="197" t="s">
        <v>1153</v>
      </c>
      <c r="AB43" s="172" t="s">
        <v>837</v>
      </c>
      <c r="AC43" s="172" t="s">
        <v>1098</v>
      </c>
      <c r="AD43" s="172" t="s">
        <v>837</v>
      </c>
      <c r="AE43" s="197"/>
      <c r="AF43" s="37">
        <v>0</v>
      </c>
      <c r="AG43" s="37">
        <v>0</v>
      </c>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293" t="s">
        <v>1098</v>
      </c>
      <c r="AX43" s="294" t="s">
        <v>1098</v>
      </c>
      <c r="AY43" s="294" t="s">
        <v>1098</v>
      </c>
      <c r="AZ43" s="283"/>
      <c r="BA43" s="283"/>
      <c r="BB43" s="283"/>
      <c r="BC43" s="283"/>
      <c r="BD43" s="283"/>
      <c r="BE43" s="289" t="s">
        <v>1098</v>
      </c>
      <c r="BF43" s="68"/>
      <c r="BG43" s="68"/>
      <c r="BH43" s="69"/>
      <c r="BI43" s="69"/>
      <c r="BJ43" s="69"/>
      <c r="BK43" s="69"/>
      <c r="BL43" s="31"/>
      <c r="BM43" s="224">
        <v>0</v>
      </c>
      <c r="BN43" s="224">
        <v>0</v>
      </c>
      <c r="BO43" s="224">
        <v>0</v>
      </c>
      <c r="BP43" s="224" t="e">
        <v>#N/A</v>
      </c>
      <c r="BQ43" s="228" t="e">
        <v>#N/A</v>
      </c>
      <c r="BR43" s="228" t="e">
        <v>#N/A</v>
      </c>
      <c r="BS43" s="228" t="e">
        <v>#N/A</v>
      </c>
      <c r="BT43" s="228" t="e">
        <v>#N/A</v>
      </c>
      <c r="BU43" s="224">
        <v>0</v>
      </c>
      <c r="BV43" s="224">
        <v>0</v>
      </c>
      <c r="BW43" s="224">
        <v>0</v>
      </c>
      <c r="BX43" s="260" t="s">
        <v>1162</v>
      </c>
      <c r="BY43" s="260" t="s">
        <v>1213</v>
      </c>
      <c r="BZ43" s="260" t="s">
        <v>1213</v>
      </c>
      <c r="CA43" s="278" t="s">
        <v>1213</v>
      </c>
      <c r="CB43" s="278" t="s">
        <v>1213</v>
      </c>
      <c r="CC43" s="260">
        <v>0</v>
      </c>
      <c r="CD43" s="260">
        <v>0</v>
      </c>
      <c r="CE43" s="260" t="e">
        <v>#N/A</v>
      </c>
      <c r="CF43" s="260" t="e">
        <v>#N/A</v>
      </c>
      <c r="CG43" s="260" t="e">
        <v>#N/A</v>
      </c>
    </row>
    <row r="44" spans="1:86"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196" t="s">
        <v>12</v>
      </c>
      <c r="AA44" s="197" t="s">
        <v>1153</v>
      </c>
      <c r="AB44" s="172" t="s">
        <v>837</v>
      </c>
      <c r="AC44" s="172" t="s">
        <v>1098</v>
      </c>
      <c r="AD44" s="172" t="s">
        <v>837</v>
      </c>
      <c r="AE44" s="197"/>
      <c r="AF44" s="37">
        <v>0</v>
      </c>
      <c r="AG44" s="37">
        <v>0</v>
      </c>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293" t="s">
        <v>1098</v>
      </c>
      <c r="AX44" s="294" t="s">
        <v>1098</v>
      </c>
      <c r="AY44" s="294" t="s">
        <v>1098</v>
      </c>
      <c r="AZ44" s="283"/>
      <c r="BA44" s="283"/>
      <c r="BB44" s="283"/>
      <c r="BC44" s="283"/>
      <c r="BD44" s="283"/>
      <c r="BE44" s="289" t="s">
        <v>1098</v>
      </c>
      <c r="BF44" s="68"/>
      <c r="BG44" s="68"/>
      <c r="BH44" s="69"/>
      <c r="BI44" s="69"/>
      <c r="BJ44" s="69"/>
      <c r="BK44" s="69"/>
      <c r="BL44" s="31"/>
      <c r="BM44" s="224">
        <v>0</v>
      </c>
      <c r="BN44" s="224">
        <v>0</v>
      </c>
      <c r="BO44" s="224">
        <v>0</v>
      </c>
      <c r="BP44" s="224" t="e">
        <v>#N/A</v>
      </c>
      <c r="BQ44" s="228" t="e">
        <v>#N/A</v>
      </c>
      <c r="BR44" s="228" t="e">
        <v>#N/A</v>
      </c>
      <c r="BS44" s="228" t="e">
        <v>#N/A</v>
      </c>
      <c r="BT44" s="228" t="e">
        <v>#N/A</v>
      </c>
      <c r="BU44" s="224">
        <v>0</v>
      </c>
      <c r="BV44" s="224">
        <v>0</v>
      </c>
      <c r="BW44" s="224">
        <v>0</v>
      </c>
      <c r="BX44" s="260" t="s">
        <v>1162</v>
      </c>
      <c r="BY44" s="260" t="s">
        <v>1213</v>
      </c>
      <c r="BZ44" s="260" t="s">
        <v>1213</v>
      </c>
      <c r="CA44" s="278" t="s">
        <v>1213</v>
      </c>
      <c r="CB44" s="278" t="s">
        <v>1213</v>
      </c>
      <c r="CC44" s="260">
        <v>0</v>
      </c>
      <c r="CD44" s="260">
        <v>0</v>
      </c>
      <c r="CE44" s="260" t="e">
        <v>#N/A</v>
      </c>
      <c r="CF44" s="260" t="e">
        <v>#N/A</v>
      </c>
      <c r="CG44" s="260" t="e">
        <v>#N/A</v>
      </c>
    </row>
    <row r="45" spans="1:86" s="4" customFormat="1" ht="47.45"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196" t="s">
        <v>12</v>
      </c>
      <c r="AA45" s="197" t="s">
        <v>1153</v>
      </c>
      <c r="AB45" s="172" t="s">
        <v>837</v>
      </c>
      <c r="AC45" s="172" t="s">
        <v>1098</v>
      </c>
      <c r="AD45" s="172" t="s">
        <v>837</v>
      </c>
      <c r="AE45" s="203"/>
      <c r="AF45" s="37">
        <v>1</v>
      </c>
      <c r="AG45" s="37" t="s">
        <v>1097</v>
      </c>
      <c r="AH45" s="37" t="s">
        <v>1097</v>
      </c>
      <c r="AI45" s="37" t="s">
        <v>1097</v>
      </c>
      <c r="AJ45" s="37" t="s">
        <v>1100</v>
      </c>
      <c r="AK45" s="37" t="s">
        <v>1100</v>
      </c>
      <c r="AL45" s="37" t="s">
        <v>1100</v>
      </c>
      <c r="AM45" s="37" t="s">
        <v>1100</v>
      </c>
      <c r="AN45" s="37" t="s">
        <v>1100</v>
      </c>
      <c r="AO45" s="37" t="s">
        <v>1097</v>
      </c>
      <c r="AP45" s="37" t="s">
        <v>1097</v>
      </c>
      <c r="AQ45" s="37" t="s">
        <v>1097</v>
      </c>
      <c r="AR45" s="37" t="s">
        <v>1100</v>
      </c>
      <c r="AS45" s="37" t="s">
        <v>1100</v>
      </c>
      <c r="AT45" s="37" t="s">
        <v>1100</v>
      </c>
      <c r="AU45" s="37" t="s">
        <v>1100</v>
      </c>
      <c r="AV45" s="37" t="s">
        <v>1100</v>
      </c>
      <c r="AW45" s="293" t="s">
        <v>1098</v>
      </c>
      <c r="AX45" s="294" t="s">
        <v>1098</v>
      </c>
      <c r="AY45" s="294" t="s">
        <v>1098</v>
      </c>
      <c r="AZ45" s="283"/>
      <c r="BA45" s="283"/>
      <c r="BB45" s="283"/>
      <c r="BC45" s="283"/>
      <c r="BD45" s="283"/>
      <c r="BE45" s="289"/>
      <c r="BF45" s="68"/>
      <c r="BG45" s="68"/>
      <c r="BH45" s="69"/>
      <c r="BI45" s="69"/>
      <c r="BJ45" s="69"/>
      <c r="BK45" s="69"/>
      <c r="BL45" s="31"/>
      <c r="BM45" s="224">
        <v>0</v>
      </c>
      <c r="BN45" s="224">
        <v>0</v>
      </c>
      <c r="BO45" s="224">
        <v>0</v>
      </c>
      <c r="BP45" s="224" t="e">
        <v>#N/A</v>
      </c>
      <c r="BQ45" s="228" t="e">
        <v>#N/A</v>
      </c>
      <c r="BR45" s="228" t="e">
        <v>#N/A</v>
      </c>
      <c r="BS45" s="228" t="e">
        <v>#N/A</v>
      </c>
      <c r="BT45" s="228" t="e">
        <v>#N/A</v>
      </c>
      <c r="BU45" s="224">
        <v>0</v>
      </c>
      <c r="BV45" s="224">
        <v>0</v>
      </c>
      <c r="BW45" s="224">
        <v>0</v>
      </c>
      <c r="BX45" s="260" t="s">
        <v>1162</v>
      </c>
      <c r="BY45" s="260" t="s">
        <v>1213</v>
      </c>
      <c r="BZ45" s="260" t="s">
        <v>1213</v>
      </c>
      <c r="CA45" s="278" t="s">
        <v>1213</v>
      </c>
      <c r="CB45" s="278" t="s">
        <v>1213</v>
      </c>
      <c r="CC45" s="260">
        <v>0</v>
      </c>
      <c r="CD45" s="260">
        <v>0</v>
      </c>
      <c r="CE45" s="260" t="s">
        <v>1162</v>
      </c>
      <c r="CF45" s="260" t="s">
        <v>1162</v>
      </c>
      <c r="CG45" s="260" t="s">
        <v>1162</v>
      </c>
      <c r="CH45" s="17"/>
    </row>
    <row r="46" spans="1:86" s="4" customFormat="1" ht="29.45" customHeight="1" thickBot="1" x14ac:dyDescent="0.3">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196" t="s">
        <v>12</v>
      </c>
      <c r="AA46" s="197" t="s">
        <v>1157</v>
      </c>
      <c r="AB46" s="172" t="s">
        <v>12</v>
      </c>
      <c r="AC46" s="172" t="s">
        <v>12</v>
      </c>
      <c r="AD46" s="172" t="s">
        <v>837</v>
      </c>
      <c r="AE46" s="197"/>
      <c r="AF46" s="37">
        <v>0</v>
      </c>
      <c r="AG46" s="37">
        <v>0</v>
      </c>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293">
        <v>0</v>
      </c>
      <c r="AX46" s="294" t="s">
        <v>1098</v>
      </c>
      <c r="AY46" s="294" t="s">
        <v>1098</v>
      </c>
      <c r="AZ46" s="283" t="s">
        <v>1161</v>
      </c>
      <c r="BA46" s="283" t="s">
        <v>1163</v>
      </c>
      <c r="BB46" s="283">
        <v>91717.19</v>
      </c>
      <c r="BC46" s="283"/>
      <c r="BD46" s="283"/>
      <c r="BE46" s="289">
        <v>0</v>
      </c>
      <c r="BF46" s="68"/>
      <c r="BG46" s="68"/>
      <c r="BH46" s="78" t="s">
        <v>1161</v>
      </c>
      <c r="BI46" s="80" t="s">
        <v>1162</v>
      </c>
      <c r="BJ46" s="81">
        <v>8000000</v>
      </c>
      <c r="BK46" s="75" t="s">
        <v>1162</v>
      </c>
      <c r="BL46" s="220">
        <v>4633.32</v>
      </c>
      <c r="BM46" s="224">
        <v>0</v>
      </c>
      <c r="BN46" s="224">
        <v>0</v>
      </c>
      <c r="BO46" s="224">
        <v>0</v>
      </c>
      <c r="BP46" s="224" t="s">
        <v>1161</v>
      </c>
      <c r="BQ46" s="228" t="s">
        <v>1162</v>
      </c>
      <c r="BR46" s="228">
        <v>3231590</v>
      </c>
      <c r="BS46" s="228" t="s">
        <v>1162</v>
      </c>
      <c r="BT46" s="228">
        <v>26893.81</v>
      </c>
      <c r="BU46" s="224">
        <v>0</v>
      </c>
      <c r="BV46" s="224">
        <v>0</v>
      </c>
      <c r="BW46" s="224">
        <v>0</v>
      </c>
      <c r="BX46" s="260" t="s">
        <v>1161</v>
      </c>
      <c r="BY46" s="260" t="s">
        <v>1162</v>
      </c>
      <c r="BZ46" s="260">
        <v>2839891</v>
      </c>
      <c r="CA46" s="278" t="s">
        <v>1162</v>
      </c>
      <c r="CB46" s="278">
        <v>547835.6</v>
      </c>
      <c r="CC46" s="260">
        <v>0</v>
      </c>
      <c r="CD46" s="260">
        <v>0</v>
      </c>
      <c r="CE46" s="260" t="s">
        <v>1161</v>
      </c>
      <c r="CF46" s="260">
        <v>0</v>
      </c>
      <c r="CG46" s="260">
        <v>71467.850000000006</v>
      </c>
      <c r="CH46" s="17"/>
    </row>
    <row r="47" spans="1:86" s="4" customFormat="1" ht="44.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196" t="s">
        <v>12</v>
      </c>
      <c r="AA47" s="197" t="s">
        <v>1153</v>
      </c>
      <c r="AB47" s="172" t="s">
        <v>12</v>
      </c>
      <c r="AC47" s="172" t="s">
        <v>12</v>
      </c>
      <c r="AD47" s="172" t="s">
        <v>837</v>
      </c>
      <c r="AE47" s="195"/>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293" t="s">
        <v>1098</v>
      </c>
      <c r="AX47" s="294" t="s">
        <v>1098</v>
      </c>
      <c r="AY47" s="294" t="s">
        <v>1098</v>
      </c>
      <c r="AZ47" s="283"/>
      <c r="BA47" s="283"/>
      <c r="BB47" s="283"/>
      <c r="BC47" s="283"/>
      <c r="BD47" s="283"/>
      <c r="BE47" s="289" t="s">
        <v>1098</v>
      </c>
      <c r="BF47" s="68"/>
      <c r="BG47" s="68"/>
      <c r="BH47" s="69"/>
      <c r="BI47" s="69"/>
      <c r="BJ47" s="69"/>
      <c r="BK47" s="69"/>
      <c r="BL47" s="31"/>
      <c r="BM47" s="224">
        <v>0</v>
      </c>
      <c r="BN47" s="224">
        <v>0</v>
      </c>
      <c r="BO47" s="224">
        <v>0</v>
      </c>
      <c r="BP47" s="224" t="s">
        <v>1162</v>
      </c>
      <c r="BQ47" s="228" t="s">
        <v>1213</v>
      </c>
      <c r="BR47" s="228" t="s">
        <v>1213</v>
      </c>
      <c r="BS47" s="228" t="s">
        <v>1213</v>
      </c>
      <c r="BT47" s="228" t="s">
        <v>1213</v>
      </c>
      <c r="BU47" s="224">
        <v>0</v>
      </c>
      <c r="BV47" s="224">
        <v>0</v>
      </c>
      <c r="BW47" s="224">
        <v>0</v>
      </c>
      <c r="BX47" s="260"/>
      <c r="BY47" s="260"/>
      <c r="BZ47" s="260"/>
      <c r="CA47" s="278"/>
      <c r="CB47" s="278"/>
      <c r="CC47" s="260">
        <v>0</v>
      </c>
      <c r="CD47" s="260">
        <v>0</v>
      </c>
      <c r="CE47" s="260" t="s">
        <v>1162</v>
      </c>
      <c r="CF47" s="260" t="s">
        <v>1162</v>
      </c>
      <c r="CG47" s="260" t="s">
        <v>1162</v>
      </c>
      <c r="CH47" s="17"/>
    </row>
    <row r="48" spans="1:86" s="17" customFormat="1" ht="44.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200" t="s">
        <v>12</v>
      </c>
      <c r="AA48" s="201" t="s">
        <v>1153</v>
      </c>
      <c r="AB48" s="172" t="s">
        <v>837</v>
      </c>
      <c r="AC48" s="172" t="s">
        <v>1098</v>
      </c>
      <c r="AD48" s="172" t="s">
        <v>837</v>
      </c>
      <c r="AE48" s="201"/>
      <c r="AF48" s="37">
        <v>0</v>
      </c>
      <c r="AG48" s="37">
        <v>0</v>
      </c>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293" t="s">
        <v>1098</v>
      </c>
      <c r="AX48" s="294" t="s">
        <v>1098</v>
      </c>
      <c r="AY48" s="294" t="s">
        <v>1098</v>
      </c>
      <c r="AZ48" s="285"/>
      <c r="BA48" s="285"/>
      <c r="BB48" s="285"/>
      <c r="BC48" s="285"/>
      <c r="BD48" s="285"/>
      <c r="BE48" s="289" t="s">
        <v>1098</v>
      </c>
      <c r="BF48" s="68"/>
      <c r="BG48" s="68"/>
      <c r="BH48" s="71"/>
      <c r="BI48" s="71"/>
      <c r="BJ48" s="71"/>
      <c r="BK48" s="71"/>
      <c r="BL48" s="34"/>
      <c r="BM48" s="224">
        <v>0</v>
      </c>
      <c r="BN48" s="224">
        <v>0</v>
      </c>
      <c r="BO48" s="224">
        <v>0</v>
      </c>
      <c r="BP48" s="224" t="e">
        <v>#N/A</v>
      </c>
      <c r="BQ48" s="228" t="e">
        <v>#N/A</v>
      </c>
      <c r="BR48" s="228" t="e">
        <v>#N/A</v>
      </c>
      <c r="BS48" s="228" t="e">
        <v>#N/A</v>
      </c>
      <c r="BT48" s="228" t="e">
        <v>#N/A</v>
      </c>
      <c r="BU48" s="224">
        <v>0</v>
      </c>
      <c r="BV48" s="224">
        <v>0</v>
      </c>
      <c r="BW48" s="224">
        <v>0</v>
      </c>
      <c r="BX48" s="260"/>
      <c r="BY48" s="260"/>
      <c r="BZ48" s="260"/>
      <c r="CA48" s="278"/>
      <c r="CB48" s="278"/>
      <c r="CC48" s="260">
        <v>0</v>
      </c>
      <c r="CD48" s="260">
        <v>0</v>
      </c>
      <c r="CE48" s="260" t="e">
        <v>#N/A</v>
      </c>
      <c r="CF48" s="260" t="e">
        <v>#N/A</v>
      </c>
      <c r="CG48" s="260" t="e">
        <v>#N/A</v>
      </c>
    </row>
    <row r="49" spans="1:86"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200" t="s">
        <v>12</v>
      </c>
      <c r="AA49" s="197" t="s">
        <v>1153</v>
      </c>
      <c r="AB49" s="172" t="s">
        <v>837</v>
      </c>
      <c r="AC49" s="172" t="s">
        <v>1098</v>
      </c>
      <c r="AD49" s="172" t="s">
        <v>837</v>
      </c>
      <c r="AE49" s="197" t="s">
        <v>1422</v>
      </c>
      <c r="AF49" s="37">
        <v>0</v>
      </c>
      <c r="AG49" s="37">
        <v>0</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293" t="s">
        <v>1098</v>
      </c>
      <c r="AX49" s="294" t="s">
        <v>1098</v>
      </c>
      <c r="AY49" s="294" t="s">
        <v>1098</v>
      </c>
      <c r="AZ49" s="283"/>
      <c r="BA49" s="283"/>
      <c r="BB49" s="283"/>
      <c r="BC49" s="283"/>
      <c r="BD49" s="283"/>
      <c r="BE49" s="289"/>
      <c r="BF49" s="68"/>
      <c r="BG49" s="68"/>
      <c r="BH49" s="75" t="s">
        <v>1162</v>
      </c>
      <c r="BI49" s="76" t="s">
        <v>1213</v>
      </c>
      <c r="BJ49" s="76" t="s">
        <v>1213</v>
      </c>
      <c r="BK49" s="69"/>
      <c r="BL49" s="31"/>
      <c r="BM49" s="224">
        <v>0</v>
      </c>
      <c r="BN49" s="224">
        <v>0</v>
      </c>
      <c r="BO49" s="224">
        <v>0</v>
      </c>
      <c r="BP49" s="224" t="e">
        <v>#N/A</v>
      </c>
      <c r="BQ49" s="228" t="e">
        <v>#N/A</v>
      </c>
      <c r="BR49" s="228" t="e">
        <v>#N/A</v>
      </c>
      <c r="BS49" s="228" t="e">
        <v>#N/A</v>
      </c>
      <c r="BT49" s="228" t="e">
        <v>#N/A</v>
      </c>
      <c r="BU49" s="224">
        <v>0</v>
      </c>
      <c r="BV49" s="224">
        <v>0</v>
      </c>
      <c r="BW49" s="224">
        <v>0</v>
      </c>
      <c r="BX49" s="260" t="s">
        <v>1162</v>
      </c>
      <c r="BY49" s="260" t="s">
        <v>1213</v>
      </c>
      <c r="BZ49" s="260" t="s">
        <v>1213</v>
      </c>
      <c r="CA49" s="278" t="s">
        <v>1213</v>
      </c>
      <c r="CB49" s="278" t="s">
        <v>1213</v>
      </c>
      <c r="CC49" s="260">
        <v>0</v>
      </c>
      <c r="CD49" s="260">
        <v>0</v>
      </c>
      <c r="CE49" s="260" t="s">
        <v>1162</v>
      </c>
      <c r="CF49" s="260" t="s">
        <v>1162</v>
      </c>
      <c r="CG49" s="260" t="s">
        <v>1162</v>
      </c>
      <c r="CH49" s="17"/>
    </row>
    <row r="50" spans="1:86"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200" t="s">
        <v>19</v>
      </c>
      <c r="AA50" s="197" t="s">
        <v>1154</v>
      </c>
      <c r="AB50" s="172" t="s">
        <v>837</v>
      </c>
      <c r="AC50" s="172" t="s">
        <v>1098</v>
      </c>
      <c r="AD50" s="172" t="s">
        <v>837</v>
      </c>
      <c r="AE50" s="203"/>
      <c r="AF50" s="37">
        <v>1</v>
      </c>
      <c r="AG50" s="37" t="s">
        <v>1097</v>
      </c>
      <c r="AH50" s="37" t="s">
        <v>1097</v>
      </c>
      <c r="AI50" s="37" t="s">
        <v>1097</v>
      </c>
      <c r="AJ50" s="37" t="s">
        <v>1100</v>
      </c>
      <c r="AK50" s="37" t="s">
        <v>1100</v>
      </c>
      <c r="AL50" s="37" t="s">
        <v>1100</v>
      </c>
      <c r="AM50" s="37" t="s">
        <v>1100</v>
      </c>
      <c r="AN50" s="37" t="s">
        <v>1100</v>
      </c>
      <c r="AO50" s="37" t="s">
        <v>1097</v>
      </c>
      <c r="AP50" s="37" t="s">
        <v>1097</v>
      </c>
      <c r="AQ50" s="37" t="s">
        <v>1097</v>
      </c>
      <c r="AR50" s="37" t="s">
        <v>1100</v>
      </c>
      <c r="AS50" s="37" t="s">
        <v>1100</v>
      </c>
      <c r="AT50" s="37" t="s">
        <v>1100</v>
      </c>
      <c r="AU50" s="37" t="s">
        <v>1100</v>
      </c>
      <c r="AV50" s="37" t="s">
        <v>1100</v>
      </c>
      <c r="AW50" s="293" t="s">
        <v>1098</v>
      </c>
      <c r="AX50" s="294" t="s">
        <v>1098</v>
      </c>
      <c r="AY50" s="294" t="s">
        <v>1098</v>
      </c>
      <c r="AZ50" s="283"/>
      <c r="BA50" s="283"/>
      <c r="BB50" s="283"/>
      <c r="BC50" s="283"/>
      <c r="BD50" s="283"/>
      <c r="BE50" s="289" t="s">
        <v>1099</v>
      </c>
      <c r="BF50" s="68">
        <v>0.4015377</v>
      </c>
      <c r="BG50" s="68">
        <v>0.35165069999999998</v>
      </c>
      <c r="BH50" s="69"/>
      <c r="BI50" s="69"/>
      <c r="BJ50" s="69"/>
      <c r="BK50" s="69"/>
      <c r="BL50" s="31"/>
      <c r="BM50" s="224">
        <v>0</v>
      </c>
      <c r="BN50" s="224">
        <v>0</v>
      </c>
      <c r="BO50" s="224">
        <v>0</v>
      </c>
      <c r="BP50" s="224" t="e">
        <v>#N/A</v>
      </c>
      <c r="BQ50" s="228" t="e">
        <v>#N/A</v>
      </c>
      <c r="BR50" s="228" t="e">
        <v>#N/A</v>
      </c>
      <c r="BS50" s="228" t="e">
        <v>#N/A</v>
      </c>
      <c r="BT50" s="228" t="e">
        <v>#N/A</v>
      </c>
      <c r="BU50" s="224" t="s">
        <v>1099</v>
      </c>
      <c r="BV50" s="224">
        <v>0.24051819999999999</v>
      </c>
      <c r="BW50" s="224">
        <v>0.31194929999999998</v>
      </c>
      <c r="BX50" s="260" t="s">
        <v>1161</v>
      </c>
      <c r="BY50" s="260">
        <v>-4.522081</v>
      </c>
      <c r="BZ50" s="260">
        <v>11.255660000000001</v>
      </c>
      <c r="CA50" s="278">
        <v>-5.4907329999999996</v>
      </c>
      <c r="CB50" s="278">
        <v>53.259259999999998</v>
      </c>
      <c r="CC50" s="260">
        <v>0</v>
      </c>
      <c r="CD50" s="260">
        <v>0</v>
      </c>
      <c r="CE50" s="260" t="e">
        <v>#N/A</v>
      </c>
      <c r="CF50" s="260" t="e">
        <v>#N/A</v>
      </c>
      <c r="CG50" s="260" t="e">
        <v>#N/A</v>
      </c>
    </row>
    <row r="51" spans="1:86"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200" t="s">
        <v>12</v>
      </c>
      <c r="AA51" s="197" t="s">
        <v>1153</v>
      </c>
      <c r="AB51" s="172" t="s">
        <v>837</v>
      </c>
      <c r="AC51" s="172" t="s">
        <v>1098</v>
      </c>
      <c r="AD51" s="172" t="s">
        <v>837</v>
      </c>
      <c r="AE51" s="197"/>
      <c r="AF51" s="37">
        <v>0</v>
      </c>
      <c r="AG51" s="37">
        <v>0</v>
      </c>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293" t="s">
        <v>1098</v>
      </c>
      <c r="AX51" s="294" t="s">
        <v>1098</v>
      </c>
      <c r="AY51" s="294" t="s">
        <v>1098</v>
      </c>
      <c r="AZ51" s="283"/>
      <c r="BA51" s="283"/>
      <c r="BB51" s="283"/>
      <c r="BC51" s="283"/>
      <c r="BD51" s="283"/>
      <c r="BE51" s="289"/>
      <c r="BF51" s="68"/>
      <c r="BG51" s="68"/>
      <c r="BH51" s="69"/>
      <c r="BI51" s="69"/>
      <c r="BJ51" s="69"/>
      <c r="BK51" s="69"/>
      <c r="BL51" s="31"/>
      <c r="BM51" s="224">
        <v>0</v>
      </c>
      <c r="BN51" s="224">
        <v>0</v>
      </c>
      <c r="BO51" s="224">
        <v>0</v>
      </c>
      <c r="BP51" s="224" t="e">
        <v>#N/A</v>
      </c>
      <c r="BQ51" s="228" t="e">
        <v>#N/A</v>
      </c>
      <c r="BR51" s="228" t="e">
        <v>#N/A</v>
      </c>
      <c r="BS51" s="228" t="e">
        <v>#N/A</v>
      </c>
      <c r="BT51" s="228" t="e">
        <v>#N/A</v>
      </c>
      <c r="BU51" s="224">
        <v>0</v>
      </c>
      <c r="BV51" s="224">
        <v>0</v>
      </c>
      <c r="BW51" s="224">
        <v>0</v>
      </c>
      <c r="BX51" s="260" t="s">
        <v>1162</v>
      </c>
      <c r="BY51" s="260" t="s">
        <v>1213</v>
      </c>
      <c r="BZ51" s="260" t="s">
        <v>1213</v>
      </c>
      <c r="CA51" s="278" t="s">
        <v>1213</v>
      </c>
      <c r="CB51" s="278" t="s">
        <v>1213</v>
      </c>
      <c r="CC51" s="260">
        <v>0</v>
      </c>
      <c r="CD51" s="260">
        <v>0</v>
      </c>
      <c r="CE51" s="260" t="s">
        <v>1162</v>
      </c>
      <c r="CF51" s="260" t="s">
        <v>1162</v>
      </c>
      <c r="CG51" s="260" t="s">
        <v>1162</v>
      </c>
      <c r="CH51" s="17"/>
    </row>
    <row r="52" spans="1:86" s="4" customFormat="1" ht="58.35"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200" t="s">
        <v>12</v>
      </c>
      <c r="AA52" s="197" t="s">
        <v>1153</v>
      </c>
      <c r="AB52" s="172" t="s">
        <v>837</v>
      </c>
      <c r="AC52" s="172" t="s">
        <v>1098</v>
      </c>
      <c r="AD52" s="172" t="s">
        <v>837</v>
      </c>
      <c r="AE52" s="195"/>
      <c r="AF52" s="37">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293" t="s">
        <v>1098</v>
      </c>
      <c r="AX52" s="294" t="s">
        <v>1098</v>
      </c>
      <c r="AY52" s="294" t="s">
        <v>1098</v>
      </c>
      <c r="AZ52" s="283"/>
      <c r="BA52" s="283"/>
      <c r="BB52" s="283"/>
      <c r="BC52" s="283"/>
      <c r="BD52" s="283"/>
      <c r="BE52" s="289"/>
      <c r="BF52" s="68"/>
      <c r="BG52" s="68"/>
      <c r="BH52" s="69"/>
      <c r="BI52" s="69"/>
      <c r="BJ52" s="69"/>
      <c r="BK52" s="69"/>
      <c r="BL52" s="31"/>
      <c r="BM52" s="224">
        <v>0</v>
      </c>
      <c r="BN52" s="224">
        <v>0</v>
      </c>
      <c r="BO52" s="224">
        <v>0</v>
      </c>
      <c r="BP52" s="224" t="e">
        <v>#N/A</v>
      </c>
      <c r="BQ52" s="228" t="e">
        <v>#N/A</v>
      </c>
      <c r="BR52" s="228" t="e">
        <v>#N/A</v>
      </c>
      <c r="BS52" s="228" t="e">
        <v>#N/A</v>
      </c>
      <c r="BT52" s="228" t="e">
        <v>#N/A</v>
      </c>
      <c r="BU52" s="224">
        <v>0</v>
      </c>
      <c r="BV52" s="224">
        <v>0</v>
      </c>
      <c r="BW52" s="224">
        <v>0</v>
      </c>
      <c r="BX52" s="260" t="s">
        <v>1162</v>
      </c>
      <c r="BY52" s="260" t="s">
        <v>1213</v>
      </c>
      <c r="BZ52" s="260" t="s">
        <v>1213</v>
      </c>
      <c r="CA52" s="278" t="s">
        <v>1213</v>
      </c>
      <c r="CB52" s="278" t="s">
        <v>1213</v>
      </c>
      <c r="CC52" s="260">
        <v>0</v>
      </c>
      <c r="CD52" s="260">
        <v>0</v>
      </c>
      <c r="CE52" s="260" t="s">
        <v>1162</v>
      </c>
      <c r="CF52" s="260" t="s">
        <v>1162</v>
      </c>
      <c r="CG52" s="260" t="s">
        <v>1162</v>
      </c>
      <c r="CH52" s="17"/>
    </row>
    <row r="53" spans="1:86"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200" t="s">
        <v>19</v>
      </c>
      <c r="AA53" s="197" t="s">
        <v>1153</v>
      </c>
      <c r="AB53" s="172" t="s">
        <v>12</v>
      </c>
      <c r="AC53" s="172" t="s">
        <v>12</v>
      </c>
      <c r="AD53" s="172" t="s">
        <v>837</v>
      </c>
      <c r="AE53" s="203"/>
      <c r="AF53" s="37">
        <v>0</v>
      </c>
      <c r="AG53" s="37">
        <v>0</v>
      </c>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293"/>
      <c r="AX53" s="294" t="s">
        <v>1098</v>
      </c>
      <c r="AY53" s="294" t="s">
        <v>1098</v>
      </c>
      <c r="AZ53" s="283"/>
      <c r="BA53" s="283"/>
      <c r="BB53" s="283"/>
      <c r="BC53" s="283"/>
      <c r="BD53" s="283"/>
      <c r="BE53" s="289"/>
      <c r="BF53" s="68"/>
      <c r="BG53" s="68"/>
      <c r="BH53" s="69"/>
      <c r="BI53" s="69"/>
      <c r="BJ53" s="69"/>
      <c r="BK53" s="69"/>
      <c r="BL53" s="31"/>
      <c r="BM53" s="224">
        <v>0</v>
      </c>
      <c r="BN53" s="224">
        <v>0</v>
      </c>
      <c r="BO53" s="224">
        <v>0</v>
      </c>
      <c r="BP53" s="224" t="s">
        <v>1162</v>
      </c>
      <c r="BQ53" s="228" t="s">
        <v>1213</v>
      </c>
      <c r="BR53" s="228" t="s">
        <v>1213</v>
      </c>
      <c r="BS53" s="228" t="s">
        <v>1213</v>
      </c>
      <c r="BT53" s="228" t="s">
        <v>1213</v>
      </c>
      <c r="BU53" s="224">
        <v>0</v>
      </c>
      <c r="BV53" s="224">
        <v>0</v>
      </c>
      <c r="BW53" s="224">
        <v>0</v>
      </c>
      <c r="BX53" s="260" t="s">
        <v>1162</v>
      </c>
      <c r="BY53" s="260" t="s">
        <v>1213</v>
      </c>
      <c r="BZ53" s="260" t="s">
        <v>1213</v>
      </c>
      <c r="CA53" s="278" t="s">
        <v>1213</v>
      </c>
      <c r="CB53" s="278" t="s">
        <v>1213</v>
      </c>
      <c r="CC53" s="260">
        <v>0</v>
      </c>
      <c r="CD53" s="260">
        <v>0</v>
      </c>
      <c r="CE53" s="260" t="s">
        <v>1162</v>
      </c>
      <c r="CF53" s="260" t="s">
        <v>1162</v>
      </c>
      <c r="CG53" s="260" t="s">
        <v>1162</v>
      </c>
      <c r="CH53" s="17"/>
    </row>
    <row r="54" spans="1:86" s="4" customFormat="1" ht="44.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200" t="s">
        <v>12</v>
      </c>
      <c r="AA54" s="197" t="s">
        <v>1153</v>
      </c>
      <c r="AB54" s="172" t="s">
        <v>837</v>
      </c>
      <c r="AC54" s="172" t="s">
        <v>1098</v>
      </c>
      <c r="AD54" s="172" t="s">
        <v>837</v>
      </c>
      <c r="AE54" s="197"/>
      <c r="AF54" s="37">
        <v>0</v>
      </c>
      <c r="AG54" s="37">
        <v>0</v>
      </c>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293" t="s">
        <v>1098</v>
      </c>
      <c r="AX54" s="294" t="s">
        <v>1098</v>
      </c>
      <c r="AY54" s="294" t="s">
        <v>1098</v>
      </c>
      <c r="AZ54" s="283"/>
      <c r="BA54" s="283"/>
      <c r="BB54" s="283"/>
      <c r="BC54" s="283"/>
      <c r="BD54" s="283"/>
      <c r="BE54" s="289" t="s">
        <v>1098</v>
      </c>
      <c r="BF54" s="68"/>
      <c r="BG54" s="68"/>
      <c r="BH54" s="69"/>
      <c r="BI54" s="69"/>
      <c r="BJ54" s="69"/>
      <c r="BK54" s="69"/>
      <c r="BL54" s="31"/>
      <c r="BM54" s="224">
        <v>0</v>
      </c>
      <c r="BN54" s="224">
        <v>0</v>
      </c>
      <c r="BO54" s="224">
        <v>0</v>
      </c>
      <c r="BP54" s="224" t="e">
        <v>#N/A</v>
      </c>
      <c r="BQ54" s="228" t="e">
        <v>#N/A</v>
      </c>
      <c r="BR54" s="228" t="e">
        <v>#N/A</v>
      </c>
      <c r="BS54" s="228" t="e">
        <v>#N/A</v>
      </c>
      <c r="BT54" s="228" t="e">
        <v>#N/A</v>
      </c>
      <c r="BU54" s="224">
        <v>0</v>
      </c>
      <c r="BV54" s="224">
        <v>0</v>
      </c>
      <c r="BW54" s="224">
        <v>0</v>
      </c>
      <c r="BX54" s="260"/>
      <c r="BY54" s="260"/>
      <c r="BZ54" s="260"/>
      <c r="CA54" s="278"/>
      <c r="CB54" s="278"/>
      <c r="CC54" s="260">
        <v>0</v>
      </c>
      <c r="CD54" s="260">
        <v>0</v>
      </c>
      <c r="CE54" s="260" t="s">
        <v>1162</v>
      </c>
      <c r="CF54" s="260" t="s">
        <v>1162</v>
      </c>
      <c r="CG54" s="260" t="s">
        <v>1162</v>
      </c>
      <c r="CH54" s="17"/>
    </row>
    <row r="55" spans="1:86"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200" t="s">
        <v>12</v>
      </c>
      <c r="AA55" s="197" t="s">
        <v>1153</v>
      </c>
      <c r="AB55" s="172" t="s">
        <v>837</v>
      </c>
      <c r="AC55" s="172" t="s">
        <v>1098</v>
      </c>
      <c r="AD55" s="172" t="s">
        <v>837</v>
      </c>
      <c r="AE55" s="195"/>
      <c r="AF55" s="37">
        <v>0</v>
      </c>
      <c r="AG55" s="37">
        <v>0</v>
      </c>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293" t="s">
        <v>1098</v>
      </c>
      <c r="AX55" s="294" t="s">
        <v>1098</v>
      </c>
      <c r="AY55" s="294" t="s">
        <v>1098</v>
      </c>
      <c r="AZ55" s="283"/>
      <c r="BA55" s="283"/>
      <c r="BB55" s="283"/>
      <c r="BC55" s="283"/>
      <c r="BD55" s="283"/>
      <c r="BE55" s="289" t="s">
        <v>1098</v>
      </c>
      <c r="BF55" s="68"/>
      <c r="BG55" s="68"/>
      <c r="BH55" s="69"/>
      <c r="BI55" s="69"/>
      <c r="BJ55" s="69"/>
      <c r="BK55" s="69"/>
      <c r="BL55" s="31"/>
      <c r="BM55" s="224">
        <v>0</v>
      </c>
      <c r="BN55" s="224">
        <v>0</v>
      </c>
      <c r="BO55" s="224">
        <v>0</v>
      </c>
      <c r="BP55" s="224" t="e">
        <v>#N/A</v>
      </c>
      <c r="BQ55" s="228" t="e">
        <v>#N/A</v>
      </c>
      <c r="BR55" s="228" t="e">
        <v>#N/A</v>
      </c>
      <c r="BS55" s="228" t="e">
        <v>#N/A</v>
      </c>
      <c r="BT55" s="228" t="e">
        <v>#N/A</v>
      </c>
      <c r="BU55" s="224">
        <v>0</v>
      </c>
      <c r="BV55" s="224">
        <v>0</v>
      </c>
      <c r="BW55" s="224">
        <v>0</v>
      </c>
      <c r="BX55" s="260"/>
      <c r="BY55" s="260"/>
      <c r="BZ55" s="260"/>
      <c r="CA55" s="278"/>
      <c r="CB55" s="278"/>
      <c r="CC55" s="260">
        <v>0</v>
      </c>
      <c r="CD55" s="260">
        <v>0</v>
      </c>
      <c r="CE55" s="260" t="e">
        <v>#N/A</v>
      </c>
      <c r="CF55" s="260" t="e">
        <v>#N/A</v>
      </c>
      <c r="CG55" s="260" t="e">
        <v>#N/A</v>
      </c>
    </row>
    <row r="56" spans="1:86"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200" t="s">
        <v>12</v>
      </c>
      <c r="AA56" s="197" t="s">
        <v>1153</v>
      </c>
      <c r="AB56" s="172" t="s">
        <v>837</v>
      </c>
      <c r="AC56" s="172" t="s">
        <v>1098</v>
      </c>
      <c r="AD56" s="172" t="s">
        <v>837</v>
      </c>
      <c r="AE56" s="203"/>
      <c r="AF56" s="37">
        <v>0</v>
      </c>
      <c r="AG56" s="37">
        <v>0</v>
      </c>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293" t="s">
        <v>1098</v>
      </c>
      <c r="AX56" s="294" t="s">
        <v>1098</v>
      </c>
      <c r="AY56" s="294" t="s">
        <v>1098</v>
      </c>
      <c r="AZ56" s="283"/>
      <c r="BA56" s="283"/>
      <c r="BB56" s="283"/>
      <c r="BC56" s="283"/>
      <c r="BD56" s="283"/>
      <c r="BE56" s="289" t="s">
        <v>1098</v>
      </c>
      <c r="BF56" s="68"/>
      <c r="BG56" s="68"/>
      <c r="BH56" s="69"/>
      <c r="BI56" s="69"/>
      <c r="BJ56" s="69"/>
      <c r="BK56" s="69"/>
      <c r="BL56" s="31"/>
      <c r="BM56" s="224">
        <v>0</v>
      </c>
      <c r="BN56" s="224">
        <v>0</v>
      </c>
      <c r="BO56" s="224">
        <v>0</v>
      </c>
      <c r="BP56" s="224" t="e">
        <v>#N/A</v>
      </c>
      <c r="BQ56" s="228" t="e">
        <v>#N/A</v>
      </c>
      <c r="BR56" s="228" t="e">
        <v>#N/A</v>
      </c>
      <c r="BS56" s="228" t="e">
        <v>#N/A</v>
      </c>
      <c r="BT56" s="228" t="e">
        <v>#N/A</v>
      </c>
      <c r="BU56" s="224">
        <v>0</v>
      </c>
      <c r="BV56" s="224">
        <v>0</v>
      </c>
      <c r="BW56" s="224">
        <v>0</v>
      </c>
      <c r="BX56" s="260" t="s">
        <v>1162</v>
      </c>
      <c r="BY56" s="260" t="s">
        <v>1213</v>
      </c>
      <c r="BZ56" s="260" t="s">
        <v>1213</v>
      </c>
      <c r="CA56" s="278" t="s">
        <v>1213</v>
      </c>
      <c r="CB56" s="278" t="s">
        <v>1213</v>
      </c>
      <c r="CC56" s="260">
        <v>0</v>
      </c>
      <c r="CD56" s="260">
        <v>0</v>
      </c>
      <c r="CE56" s="260" t="e">
        <v>#N/A</v>
      </c>
      <c r="CF56" s="260" t="e">
        <v>#N/A</v>
      </c>
      <c r="CG56" s="260" t="e">
        <v>#N/A</v>
      </c>
    </row>
    <row r="57" spans="1:86"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200" t="s">
        <v>12</v>
      </c>
      <c r="AA57" s="197" t="s">
        <v>1157</v>
      </c>
      <c r="AB57" s="172" t="s">
        <v>837</v>
      </c>
      <c r="AC57" s="172" t="s">
        <v>1098</v>
      </c>
      <c r="AD57" s="172" t="s">
        <v>837</v>
      </c>
      <c r="AE57" s="197"/>
      <c r="AF57" s="37">
        <v>0</v>
      </c>
      <c r="AG57" s="37">
        <v>0</v>
      </c>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293"/>
      <c r="AX57" s="294" t="s">
        <v>1098</v>
      </c>
      <c r="AY57" s="294" t="s">
        <v>1098</v>
      </c>
      <c r="AZ57" s="283"/>
      <c r="BA57" s="283"/>
      <c r="BB57" s="283"/>
      <c r="BC57" s="283"/>
      <c r="BD57" s="283"/>
      <c r="BE57" s="289"/>
      <c r="BF57" s="68"/>
      <c r="BG57" s="68"/>
      <c r="BH57" s="69"/>
      <c r="BI57" s="69"/>
      <c r="BJ57" s="69"/>
      <c r="BK57" s="69"/>
      <c r="BL57" s="31"/>
      <c r="BM57" s="224">
        <v>0</v>
      </c>
      <c r="BN57" s="224">
        <v>0</v>
      </c>
      <c r="BO57" s="224">
        <v>0</v>
      </c>
      <c r="BP57" s="224" t="e">
        <v>#N/A</v>
      </c>
      <c r="BQ57" s="228" t="e">
        <v>#N/A</v>
      </c>
      <c r="BR57" s="228" t="e">
        <v>#N/A</v>
      </c>
      <c r="BS57" s="228" t="e">
        <v>#N/A</v>
      </c>
      <c r="BT57" s="228" t="e">
        <v>#N/A</v>
      </c>
      <c r="BU57" s="224">
        <v>0</v>
      </c>
      <c r="BV57" s="224">
        <v>0</v>
      </c>
      <c r="BW57" s="224">
        <v>0</v>
      </c>
      <c r="BX57" s="260" t="s">
        <v>1162</v>
      </c>
      <c r="BY57" s="260" t="s">
        <v>1213</v>
      </c>
      <c r="BZ57" s="260" t="s">
        <v>1213</v>
      </c>
      <c r="CA57" s="278" t="s">
        <v>1213</v>
      </c>
      <c r="CB57" s="278" t="s">
        <v>1213</v>
      </c>
      <c r="CC57" s="260">
        <v>0</v>
      </c>
      <c r="CD57" s="260">
        <v>0</v>
      </c>
      <c r="CE57" s="260" t="s">
        <v>1162</v>
      </c>
      <c r="CF57" s="260" t="s">
        <v>1162</v>
      </c>
      <c r="CG57" s="260" t="s">
        <v>1162</v>
      </c>
      <c r="CH57" s="17"/>
    </row>
    <row r="58" spans="1:86" s="4" customFormat="1" ht="72.599999999999994" customHeight="1" thickBot="1" x14ac:dyDescent="0.3">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200" t="s">
        <v>19</v>
      </c>
      <c r="AA58" s="197" t="s">
        <v>1154</v>
      </c>
      <c r="AB58" s="172" t="s">
        <v>12</v>
      </c>
      <c r="AC58" s="172" t="s">
        <v>12</v>
      </c>
      <c r="AD58" s="172" t="s">
        <v>837</v>
      </c>
      <c r="AE58" s="197"/>
      <c r="AF58" s="37">
        <v>1</v>
      </c>
      <c r="AG58" s="37" t="s">
        <v>1097</v>
      </c>
      <c r="AH58" s="37" t="s">
        <v>1097</v>
      </c>
      <c r="AI58" s="37" t="s">
        <v>1097</v>
      </c>
      <c r="AJ58" s="37" t="s">
        <v>1100</v>
      </c>
      <c r="AK58" s="37" t="s">
        <v>1100</v>
      </c>
      <c r="AL58" s="37" t="s">
        <v>1100</v>
      </c>
      <c r="AM58" s="37" t="s">
        <v>1100</v>
      </c>
      <c r="AN58" s="37" t="s">
        <v>1100</v>
      </c>
      <c r="AO58" s="37" t="s">
        <v>1097</v>
      </c>
      <c r="AP58" s="37" t="s">
        <v>1097</v>
      </c>
      <c r="AQ58" s="37" t="s">
        <v>1097</v>
      </c>
      <c r="AR58" s="37" t="s">
        <v>1100</v>
      </c>
      <c r="AS58" s="37" t="s">
        <v>1100</v>
      </c>
      <c r="AT58" s="37" t="s">
        <v>1100</v>
      </c>
      <c r="AU58" s="37" t="s">
        <v>1100</v>
      </c>
      <c r="AV58" s="37" t="s">
        <v>1100</v>
      </c>
      <c r="AW58" s="293" t="s">
        <v>1099</v>
      </c>
      <c r="AX58" s="294">
        <v>0.51284324999999997</v>
      </c>
      <c r="AY58" s="294">
        <v>0.71321385999999998</v>
      </c>
      <c r="AZ58" s="283" t="s">
        <v>1161</v>
      </c>
      <c r="BA58" s="283"/>
      <c r="BB58" s="283"/>
      <c r="BC58" s="283" t="s">
        <v>1163</v>
      </c>
      <c r="BD58" s="283">
        <v>1.51457</v>
      </c>
      <c r="BE58" s="289" t="s">
        <v>1099</v>
      </c>
      <c r="BF58" s="68">
        <v>0.97486620000000002</v>
      </c>
      <c r="BG58" s="68">
        <v>0.63574759999999997</v>
      </c>
      <c r="BH58" s="69"/>
      <c r="BI58" s="69"/>
      <c r="BJ58" s="69"/>
      <c r="BK58" s="69"/>
      <c r="BL58" s="31"/>
      <c r="BM58" s="224" t="s">
        <v>1099</v>
      </c>
      <c r="BN58" s="224">
        <v>0.93851180000000001</v>
      </c>
      <c r="BO58" s="224">
        <v>0.72609889999999999</v>
      </c>
      <c r="BP58" s="224" t="s">
        <v>1161</v>
      </c>
      <c r="BQ58" s="228">
        <v>9.9400000000000009E-4</v>
      </c>
      <c r="BR58" s="228">
        <v>1.0759069999999999</v>
      </c>
      <c r="BS58" s="228">
        <v>9.9992800000000007E-2</v>
      </c>
      <c r="BT58" s="228">
        <v>1.0124109999999999</v>
      </c>
      <c r="BU58" s="224" t="s">
        <v>1099</v>
      </c>
      <c r="BV58" s="224">
        <v>1.43181</v>
      </c>
      <c r="BW58" s="224">
        <v>756.673</v>
      </c>
      <c r="BX58" s="260" t="s">
        <v>1161</v>
      </c>
      <c r="BY58" s="260" t="s">
        <v>1162</v>
      </c>
      <c r="BZ58" s="260">
        <v>14201</v>
      </c>
      <c r="CA58" s="278">
        <v>9.1900000000000001E-6</v>
      </c>
      <c r="CB58" s="278">
        <v>53745.87</v>
      </c>
      <c r="CC58" s="260" t="s">
        <v>1099</v>
      </c>
      <c r="CD58" s="260">
        <v>0.74209000000000003</v>
      </c>
      <c r="CE58" s="260" t="s">
        <v>1161</v>
      </c>
      <c r="CF58" s="260">
        <v>6.9793999999999995E-2</v>
      </c>
      <c r="CG58" s="260">
        <v>1.7168680000000001</v>
      </c>
      <c r="CH58" s="17"/>
    </row>
    <row r="59" spans="1:86" s="4" customFormat="1" ht="30"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200" t="s">
        <v>19</v>
      </c>
      <c r="AA59" s="197" t="s">
        <v>1152</v>
      </c>
      <c r="AB59" s="172" t="s">
        <v>837</v>
      </c>
      <c r="AC59" s="172" t="s">
        <v>1098</v>
      </c>
      <c r="AD59" s="172" t="s">
        <v>837</v>
      </c>
      <c r="AE59" s="195" t="s">
        <v>1111</v>
      </c>
      <c r="AF59" s="37">
        <v>0</v>
      </c>
      <c r="AG59" s="37">
        <v>0</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293">
        <v>0</v>
      </c>
      <c r="AX59" s="294" t="s">
        <v>1098</v>
      </c>
      <c r="AY59" s="294" t="s">
        <v>1098</v>
      </c>
      <c r="AZ59" s="283"/>
      <c r="BA59" s="283"/>
      <c r="BB59" s="283"/>
      <c r="BC59" s="283"/>
      <c r="BD59" s="283"/>
      <c r="BE59" s="289" t="s">
        <v>1098</v>
      </c>
      <c r="BF59" s="68"/>
      <c r="BG59" s="68"/>
      <c r="BH59" s="69"/>
      <c r="BI59" s="69"/>
      <c r="BJ59" s="69"/>
      <c r="BK59" s="69"/>
      <c r="BL59" s="31"/>
      <c r="BM59" s="224">
        <v>0</v>
      </c>
      <c r="BN59" s="224">
        <v>0</v>
      </c>
      <c r="BO59" s="224">
        <v>0</v>
      </c>
      <c r="BP59" s="224" t="e">
        <v>#N/A</v>
      </c>
      <c r="BQ59" s="228" t="e">
        <v>#N/A</v>
      </c>
      <c r="BR59" s="228" t="e">
        <v>#N/A</v>
      </c>
      <c r="BS59" s="228" t="e">
        <v>#N/A</v>
      </c>
      <c r="BT59" s="228" t="e">
        <v>#N/A</v>
      </c>
      <c r="BU59" s="224">
        <v>0</v>
      </c>
      <c r="BV59" s="224">
        <v>0</v>
      </c>
      <c r="BW59" s="224">
        <v>0</v>
      </c>
      <c r="BX59" s="260"/>
      <c r="BY59" s="260"/>
      <c r="BZ59" s="260"/>
      <c r="CA59" s="278"/>
      <c r="CB59" s="278"/>
      <c r="CC59" s="260">
        <v>0</v>
      </c>
      <c r="CD59" s="260">
        <v>0</v>
      </c>
      <c r="CE59" s="260" t="s">
        <v>1162</v>
      </c>
      <c r="CF59" s="260" t="s">
        <v>1162</v>
      </c>
      <c r="CG59" s="260" t="s">
        <v>1162</v>
      </c>
      <c r="CH59" s="17"/>
    </row>
    <row r="60" spans="1:86" s="4" customFormat="1" ht="29.45" customHeight="1" thickBot="1" x14ac:dyDescent="0.3">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200" t="s">
        <v>12</v>
      </c>
      <c r="AA60" s="197" t="s">
        <v>1155</v>
      </c>
      <c r="AB60" s="172" t="s">
        <v>12</v>
      </c>
      <c r="AC60" s="172" t="s">
        <v>12</v>
      </c>
      <c r="AD60" s="172" t="s">
        <v>837</v>
      </c>
      <c r="AE60" s="203"/>
      <c r="AF60" s="37">
        <v>0</v>
      </c>
      <c r="AG60" s="37">
        <v>0</v>
      </c>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293">
        <v>0</v>
      </c>
      <c r="AX60" s="294" t="s">
        <v>1098</v>
      </c>
      <c r="AY60" s="294" t="s">
        <v>1098</v>
      </c>
      <c r="AZ60" s="283" t="s">
        <v>1162</v>
      </c>
      <c r="BA60" s="283"/>
      <c r="BB60" s="283"/>
      <c r="BC60" s="283"/>
      <c r="BD60" s="283"/>
      <c r="BE60" s="289">
        <v>0</v>
      </c>
      <c r="BF60" s="68"/>
      <c r="BG60" s="68"/>
      <c r="BH60" s="75" t="s">
        <v>1162</v>
      </c>
      <c r="BI60" s="76" t="s">
        <v>1213</v>
      </c>
      <c r="BJ60" s="76" t="s">
        <v>1213</v>
      </c>
      <c r="BK60" s="69"/>
      <c r="BL60" s="31"/>
      <c r="BM60" s="224">
        <v>0</v>
      </c>
      <c r="BN60" s="224">
        <v>0</v>
      </c>
      <c r="BO60" s="224">
        <v>0</v>
      </c>
      <c r="BP60" s="224" t="s">
        <v>1162</v>
      </c>
      <c r="BQ60" s="228" t="s">
        <v>1213</v>
      </c>
      <c r="BR60" s="228" t="s">
        <v>1213</v>
      </c>
      <c r="BS60" s="228" t="s">
        <v>1213</v>
      </c>
      <c r="BT60" s="228" t="s">
        <v>1213</v>
      </c>
      <c r="BU60" s="224">
        <v>0</v>
      </c>
      <c r="BV60" s="224">
        <v>0</v>
      </c>
      <c r="BW60" s="224">
        <v>0</v>
      </c>
      <c r="BX60" s="260" t="s">
        <v>1162</v>
      </c>
      <c r="BY60" s="260" t="s">
        <v>1213</v>
      </c>
      <c r="BZ60" s="260" t="s">
        <v>1213</v>
      </c>
      <c r="CA60" s="278" t="s">
        <v>1213</v>
      </c>
      <c r="CB60" s="278" t="s">
        <v>1213</v>
      </c>
      <c r="CC60" s="260">
        <v>0</v>
      </c>
      <c r="CD60" s="260">
        <v>0</v>
      </c>
      <c r="CE60" s="260" t="s">
        <v>1162</v>
      </c>
      <c r="CF60" s="260" t="s">
        <v>1162</v>
      </c>
      <c r="CG60" s="260" t="s">
        <v>1162</v>
      </c>
      <c r="CH60" s="17"/>
    </row>
    <row r="61" spans="1:86"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200" t="s">
        <v>19</v>
      </c>
      <c r="AA61" s="197" t="s">
        <v>1157</v>
      </c>
      <c r="AB61" s="172" t="s">
        <v>837</v>
      </c>
      <c r="AC61" s="172" t="s">
        <v>1098</v>
      </c>
      <c r="AD61" s="172" t="s">
        <v>837</v>
      </c>
      <c r="AE61" s="197"/>
      <c r="AF61" s="37">
        <v>0</v>
      </c>
      <c r="AG61" s="37">
        <v>0</v>
      </c>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293" t="s">
        <v>1099</v>
      </c>
      <c r="AX61" s="294">
        <v>179082.13</v>
      </c>
      <c r="AY61" s="294">
        <v>6362.0640000000003</v>
      </c>
      <c r="AZ61" s="283"/>
      <c r="BA61" s="283"/>
      <c r="BB61" s="283"/>
      <c r="BC61" s="283"/>
      <c r="BD61" s="283"/>
      <c r="BE61" s="289" t="s">
        <v>1099</v>
      </c>
      <c r="BF61" s="68">
        <v>183674.6</v>
      </c>
      <c r="BG61" s="68">
        <v>9216.2909999999993</v>
      </c>
      <c r="BH61" s="69"/>
      <c r="BI61" s="69"/>
      <c r="BJ61" s="69"/>
      <c r="BK61" s="82">
        <v>898.95669999999996</v>
      </c>
      <c r="BL61" s="221">
        <v>104776.4</v>
      </c>
      <c r="BM61" s="224">
        <v>0</v>
      </c>
      <c r="BN61" s="224">
        <v>0</v>
      </c>
      <c r="BO61" s="224">
        <v>0</v>
      </c>
      <c r="BP61" s="224" t="e">
        <v>#N/A</v>
      </c>
      <c r="BQ61" s="228" t="e">
        <v>#N/A</v>
      </c>
      <c r="BR61" s="228" t="e">
        <v>#N/A</v>
      </c>
      <c r="BS61" s="228" t="e">
        <v>#N/A</v>
      </c>
      <c r="BT61" s="228" t="e">
        <v>#N/A</v>
      </c>
      <c r="BU61" s="224" t="s">
        <v>1099</v>
      </c>
      <c r="BV61" s="224">
        <v>40500000</v>
      </c>
      <c r="BW61" s="224">
        <v>2894946</v>
      </c>
      <c r="BX61" s="260" t="s">
        <v>1161</v>
      </c>
      <c r="BY61" s="260">
        <v>772233.8</v>
      </c>
      <c r="BZ61" s="260">
        <v>2280000000</v>
      </c>
      <c r="CA61" s="278">
        <v>163473.29999999999</v>
      </c>
      <c r="CB61" s="278">
        <v>32800000</v>
      </c>
      <c r="CC61" s="260" t="s">
        <v>1099</v>
      </c>
      <c r="CD61" s="260">
        <v>42382.2</v>
      </c>
      <c r="CE61" s="260" t="s">
        <v>1161</v>
      </c>
      <c r="CF61" s="260">
        <v>961.66669999999999</v>
      </c>
      <c r="CG61" s="260">
        <v>1190491</v>
      </c>
      <c r="CH61" s="17"/>
    </row>
    <row r="62" spans="1:86"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200" t="s">
        <v>19</v>
      </c>
      <c r="AA62" s="197" t="s">
        <v>1157</v>
      </c>
      <c r="AB62" s="172" t="s">
        <v>837</v>
      </c>
      <c r="AC62" s="172" t="s">
        <v>1098</v>
      </c>
      <c r="AD62" s="172" t="s">
        <v>837</v>
      </c>
      <c r="AE62" s="195"/>
      <c r="AF62" s="37">
        <v>0</v>
      </c>
      <c r="AG62" s="37">
        <v>0</v>
      </c>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293" t="s">
        <v>1099</v>
      </c>
      <c r="AX62" s="294">
        <v>178372.33</v>
      </c>
      <c r="AY62" s="294">
        <v>6343.7617</v>
      </c>
      <c r="AZ62" s="283"/>
      <c r="BA62" s="283"/>
      <c r="BB62" s="283"/>
      <c r="BC62" s="283"/>
      <c r="BD62" s="283"/>
      <c r="BE62" s="289" t="s">
        <v>1099</v>
      </c>
      <c r="BF62" s="68">
        <v>193535.4</v>
      </c>
      <c r="BG62" s="68">
        <v>8190.5690000000004</v>
      </c>
      <c r="BH62" s="69"/>
      <c r="BI62" s="69"/>
      <c r="BJ62" s="69"/>
      <c r="BK62" s="69"/>
      <c r="BL62" s="31"/>
      <c r="BM62" s="224">
        <v>0</v>
      </c>
      <c r="BN62" s="224">
        <v>0</v>
      </c>
      <c r="BO62" s="224">
        <v>0</v>
      </c>
      <c r="BP62" s="224" t="e">
        <v>#N/A</v>
      </c>
      <c r="BQ62" s="228" t="e">
        <v>#N/A</v>
      </c>
      <c r="BR62" s="228" t="e">
        <v>#N/A</v>
      </c>
      <c r="BS62" s="228" t="e">
        <v>#N/A</v>
      </c>
      <c r="BT62" s="228" t="e">
        <v>#N/A</v>
      </c>
      <c r="BU62" s="224" t="s">
        <v>1099</v>
      </c>
      <c r="BV62" s="224">
        <v>40300000</v>
      </c>
      <c r="BW62" s="224">
        <v>2710462</v>
      </c>
      <c r="BX62" s="260" t="s">
        <v>1161</v>
      </c>
      <c r="BY62" s="260">
        <v>540252.69999999995</v>
      </c>
      <c r="BZ62" s="260">
        <v>3010000000</v>
      </c>
      <c r="CA62" s="278">
        <v>159575.29999999999</v>
      </c>
      <c r="CB62" s="278">
        <v>30400000</v>
      </c>
      <c r="CC62" s="260" t="s">
        <v>1099</v>
      </c>
      <c r="CD62" s="260">
        <v>51184.61</v>
      </c>
      <c r="CE62" s="260" t="s">
        <v>1161</v>
      </c>
      <c r="CF62" s="260">
        <v>218.47829999999999</v>
      </c>
      <c r="CG62" s="260">
        <v>1263297</v>
      </c>
      <c r="CH62" s="17"/>
    </row>
    <row r="63" spans="1:86"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200" t="s">
        <v>19</v>
      </c>
      <c r="AA63" s="197" t="s">
        <v>1157</v>
      </c>
      <c r="AB63" s="172" t="s">
        <v>837</v>
      </c>
      <c r="AC63" s="172" t="s">
        <v>1098</v>
      </c>
      <c r="AD63" s="172" t="s">
        <v>837</v>
      </c>
      <c r="AE63" s="197"/>
      <c r="AF63" s="37">
        <v>0</v>
      </c>
      <c r="AG63" s="37">
        <v>0</v>
      </c>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293" t="s">
        <v>1099</v>
      </c>
      <c r="AX63" s="294">
        <v>10391.223</v>
      </c>
      <c r="AY63" s="294">
        <v>353.39893000000001</v>
      </c>
      <c r="AZ63" s="283"/>
      <c r="BA63" s="283"/>
      <c r="BB63" s="283"/>
      <c r="BC63" s="283"/>
      <c r="BD63" s="283"/>
      <c r="BE63" s="289" t="s">
        <v>1099</v>
      </c>
      <c r="BF63" s="68">
        <v>29388.63</v>
      </c>
      <c r="BG63" s="68">
        <v>3093.5360000000001</v>
      </c>
      <c r="BH63" s="69"/>
      <c r="BI63" s="69"/>
      <c r="BJ63" s="69"/>
      <c r="BK63" s="69"/>
      <c r="BL63" s="31"/>
      <c r="BM63" s="224">
        <v>0</v>
      </c>
      <c r="BN63" s="224">
        <v>0</v>
      </c>
      <c r="BO63" s="224">
        <v>0</v>
      </c>
      <c r="BP63" s="224" t="e">
        <v>#N/A</v>
      </c>
      <c r="BQ63" s="228" t="e">
        <v>#N/A</v>
      </c>
      <c r="BR63" s="228" t="e">
        <v>#N/A</v>
      </c>
      <c r="BS63" s="228" t="e">
        <v>#N/A</v>
      </c>
      <c r="BT63" s="228" t="e">
        <v>#N/A</v>
      </c>
      <c r="BU63" s="224" t="s">
        <v>1099</v>
      </c>
      <c r="BV63" s="224">
        <v>4548672</v>
      </c>
      <c r="BW63" s="224">
        <v>613527.6</v>
      </c>
      <c r="BX63" s="260" t="s">
        <v>1161</v>
      </c>
      <c r="BY63" s="260" t="s">
        <v>1162</v>
      </c>
      <c r="BZ63" s="260">
        <v>83300000</v>
      </c>
      <c r="CA63" s="278" t="s">
        <v>1162</v>
      </c>
      <c r="CB63" s="278">
        <v>12900000</v>
      </c>
      <c r="CC63" s="260" t="s">
        <v>1099</v>
      </c>
      <c r="CD63" s="260">
        <v>4439.317</v>
      </c>
      <c r="CE63" s="260" t="s">
        <v>1161</v>
      </c>
      <c r="CF63" s="260">
        <v>7.2578810000000002</v>
      </c>
      <c r="CG63" s="260">
        <v>168154.4</v>
      </c>
      <c r="CH63" s="17"/>
    </row>
    <row r="64" spans="1:86"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200" t="s">
        <v>19</v>
      </c>
      <c r="AA64" s="197" t="s">
        <v>1157</v>
      </c>
      <c r="AB64" s="172" t="s">
        <v>837</v>
      </c>
      <c r="AC64" s="172" t="s">
        <v>1098</v>
      </c>
      <c r="AD64" s="172" t="s">
        <v>837</v>
      </c>
      <c r="AE64" s="197"/>
      <c r="AF64" s="37">
        <v>0</v>
      </c>
      <c r="AG64" s="37">
        <v>0</v>
      </c>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293" t="s">
        <v>1099</v>
      </c>
      <c r="AX64" s="294">
        <v>202969.25</v>
      </c>
      <c r="AY64" s="294">
        <v>7435.1768000000002</v>
      </c>
      <c r="AZ64" s="283"/>
      <c r="BA64" s="283"/>
      <c r="BB64" s="283"/>
      <c r="BC64" s="283"/>
      <c r="BD64" s="283"/>
      <c r="BE64" s="289" t="s">
        <v>1099</v>
      </c>
      <c r="BF64" s="68">
        <v>208980.6</v>
      </c>
      <c r="BG64" s="68">
        <v>10417.75</v>
      </c>
      <c r="BH64" s="69"/>
      <c r="BI64" s="69"/>
      <c r="BJ64" s="69"/>
      <c r="BK64" s="69"/>
      <c r="BL64" s="31"/>
      <c r="BM64" s="224">
        <v>0</v>
      </c>
      <c r="BN64" s="224">
        <v>0</v>
      </c>
      <c r="BO64" s="224">
        <v>0</v>
      </c>
      <c r="BP64" s="224" t="e">
        <v>#N/A</v>
      </c>
      <c r="BQ64" s="228" t="e">
        <v>#N/A</v>
      </c>
      <c r="BR64" s="228" t="e">
        <v>#N/A</v>
      </c>
      <c r="BS64" s="228" t="e">
        <v>#N/A</v>
      </c>
      <c r="BT64" s="228" t="e">
        <v>#N/A</v>
      </c>
      <c r="BU64" s="224" t="s">
        <v>1099</v>
      </c>
      <c r="BV64" s="224">
        <v>29200000</v>
      </c>
      <c r="BW64" s="224">
        <v>2361766</v>
      </c>
      <c r="BX64" s="260" t="s">
        <v>1161</v>
      </c>
      <c r="BY64" s="260">
        <v>2652268</v>
      </c>
      <c r="BZ64" s="260">
        <v>396000000</v>
      </c>
      <c r="CA64" s="278">
        <v>112937.7</v>
      </c>
      <c r="CB64" s="278">
        <v>26800000</v>
      </c>
      <c r="CC64" s="260" t="s">
        <v>1099</v>
      </c>
      <c r="CD64" s="260">
        <v>54585.09</v>
      </c>
      <c r="CE64" s="260" t="s">
        <v>1161</v>
      </c>
      <c r="CF64" s="260">
        <v>1512.269</v>
      </c>
      <c r="CG64" s="260">
        <v>1027177</v>
      </c>
      <c r="CH64" s="17"/>
    </row>
    <row r="65" spans="1:86"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200" t="s">
        <v>19</v>
      </c>
      <c r="AA65" s="197" t="s">
        <v>1154</v>
      </c>
      <c r="AB65" s="172" t="s">
        <v>837</v>
      </c>
      <c r="AC65" s="172" t="s">
        <v>1098</v>
      </c>
      <c r="AD65" s="172" t="s">
        <v>837</v>
      </c>
      <c r="AE65" s="197"/>
      <c r="AF65" s="37">
        <v>1</v>
      </c>
      <c r="AG65" s="37" t="s">
        <v>1097</v>
      </c>
      <c r="AH65" s="37" t="s">
        <v>1097</v>
      </c>
      <c r="AI65" s="37" t="s">
        <v>1097</v>
      </c>
      <c r="AJ65" s="37" t="s">
        <v>1100</v>
      </c>
      <c r="AK65" s="37" t="s">
        <v>1100</v>
      </c>
      <c r="AL65" s="37" t="s">
        <v>1100</v>
      </c>
      <c r="AM65" s="37" t="s">
        <v>1100</v>
      </c>
      <c r="AN65" s="37" t="s">
        <v>1100</v>
      </c>
      <c r="AO65" s="37" t="s">
        <v>1097</v>
      </c>
      <c r="AP65" s="37" t="s">
        <v>1097</v>
      </c>
      <c r="AQ65" s="37" t="s">
        <v>1097</v>
      </c>
      <c r="AR65" s="37" t="s">
        <v>1100</v>
      </c>
      <c r="AS65" s="37" t="s">
        <v>1100</v>
      </c>
      <c r="AT65" s="37" t="s">
        <v>1100</v>
      </c>
      <c r="AU65" s="37" t="s">
        <v>1100</v>
      </c>
      <c r="AV65" s="37" t="s">
        <v>1100</v>
      </c>
      <c r="AW65" s="293" t="s">
        <v>1099</v>
      </c>
      <c r="AX65" s="294">
        <v>4.5284538000000003</v>
      </c>
      <c r="AY65" s="294">
        <v>2.4769738000000001</v>
      </c>
      <c r="AZ65" s="283"/>
      <c r="BA65" s="283"/>
      <c r="BB65" s="283"/>
      <c r="BC65" s="283"/>
      <c r="BD65" s="283"/>
      <c r="BE65" s="289" t="s">
        <v>1099</v>
      </c>
      <c r="BF65" s="68">
        <v>6.2019729999999997</v>
      </c>
      <c r="BG65" s="68">
        <v>4.9040559999999997</v>
      </c>
      <c r="BH65" s="69"/>
      <c r="BI65" s="69"/>
      <c r="BJ65" s="69"/>
      <c r="BK65" s="69"/>
      <c r="BL65" s="31"/>
      <c r="BM65" s="224">
        <v>0</v>
      </c>
      <c r="BN65" s="224">
        <v>0</v>
      </c>
      <c r="BO65" s="224">
        <v>0</v>
      </c>
      <c r="BP65" s="224" t="e">
        <v>#N/A</v>
      </c>
      <c r="BQ65" s="228" t="e">
        <v>#N/A</v>
      </c>
      <c r="BR65" s="228" t="e">
        <v>#N/A</v>
      </c>
      <c r="BS65" s="228" t="e">
        <v>#N/A</v>
      </c>
      <c r="BT65" s="228" t="e">
        <v>#N/A</v>
      </c>
      <c r="BU65" s="224" t="s">
        <v>1099</v>
      </c>
      <c r="BV65" s="224">
        <v>4.6548590000000001</v>
      </c>
      <c r="BW65" s="224">
        <v>2.8297910000000002</v>
      </c>
      <c r="BX65" s="260" t="s">
        <v>1161</v>
      </c>
      <c r="BY65" s="260">
        <v>-86.003280000000004</v>
      </c>
      <c r="BZ65" s="260">
        <v>110.6923</v>
      </c>
      <c r="CA65" s="278">
        <v>-69.639269999999996</v>
      </c>
      <c r="CB65" s="278">
        <v>97.90804</v>
      </c>
      <c r="CC65" s="260" t="s">
        <v>1099</v>
      </c>
      <c r="CD65" s="260">
        <v>4.7565600000000003</v>
      </c>
      <c r="CE65" s="260" t="s">
        <v>1161</v>
      </c>
      <c r="CF65" s="260">
        <v>-28.690670000000001</v>
      </c>
      <c r="CG65" s="260">
        <v>42.720230000000001</v>
      </c>
      <c r="CH65" s="17"/>
    </row>
    <row r="66" spans="1:86" s="4" customFormat="1" ht="27.6" customHeight="1" thickBot="1" x14ac:dyDescent="0.3">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200" t="s">
        <v>19</v>
      </c>
      <c r="AA66" s="197" t="s">
        <v>1154</v>
      </c>
      <c r="AB66" s="172" t="s">
        <v>12</v>
      </c>
      <c r="AC66" s="172" t="s">
        <v>12</v>
      </c>
      <c r="AD66" s="172" t="s">
        <v>837</v>
      </c>
      <c r="AE66" s="197"/>
      <c r="AF66" s="37">
        <v>1</v>
      </c>
      <c r="AG66" s="37" t="s">
        <v>1097</v>
      </c>
      <c r="AH66" s="37" t="s">
        <v>1097</v>
      </c>
      <c r="AI66" s="37" t="s">
        <v>1097</v>
      </c>
      <c r="AJ66" s="37" t="s">
        <v>1100</v>
      </c>
      <c r="AK66" s="37" t="s">
        <v>1100</v>
      </c>
      <c r="AL66" s="37" t="s">
        <v>1100</v>
      </c>
      <c r="AM66" s="37" t="s">
        <v>1100</v>
      </c>
      <c r="AN66" s="37" t="s">
        <v>1100</v>
      </c>
      <c r="AO66" s="37" t="s">
        <v>1097</v>
      </c>
      <c r="AP66" s="37" t="s">
        <v>1097</v>
      </c>
      <c r="AQ66" s="37" t="s">
        <v>1097</v>
      </c>
      <c r="AR66" s="37" t="s">
        <v>1100</v>
      </c>
      <c r="AS66" s="37" t="s">
        <v>1100</v>
      </c>
      <c r="AT66" s="37" t="s">
        <v>1100</v>
      </c>
      <c r="AU66" s="37" t="s">
        <v>1100</v>
      </c>
      <c r="AV66" s="37" t="s">
        <v>1100</v>
      </c>
      <c r="AW66" s="293" t="s">
        <v>1098</v>
      </c>
      <c r="AX66" s="294" t="s">
        <v>1098</v>
      </c>
      <c r="AY66" s="294" t="s">
        <v>1098</v>
      </c>
      <c r="AZ66" s="283"/>
      <c r="BA66" s="283"/>
      <c r="BB66" s="283"/>
      <c r="BC66" s="283"/>
      <c r="BD66" s="283"/>
      <c r="BE66" s="289">
        <v>0</v>
      </c>
      <c r="BF66" s="68"/>
      <c r="BG66" s="68"/>
      <c r="BH66" s="69"/>
      <c r="BI66" s="69"/>
      <c r="BJ66" s="69"/>
      <c r="BK66" s="69"/>
      <c r="BL66" s="31"/>
      <c r="BM66" s="224">
        <v>0</v>
      </c>
      <c r="BN66" s="224">
        <v>0</v>
      </c>
      <c r="BO66" s="224">
        <v>0</v>
      </c>
      <c r="BP66" s="224" t="s">
        <v>1162</v>
      </c>
      <c r="BQ66" s="228" t="s">
        <v>1213</v>
      </c>
      <c r="BR66" s="228" t="s">
        <v>1213</v>
      </c>
      <c r="BS66" s="228" t="s">
        <v>1213</v>
      </c>
      <c r="BT66" s="228" t="s">
        <v>1213</v>
      </c>
      <c r="BU66" s="224">
        <v>0</v>
      </c>
      <c r="BV66" s="224">
        <v>0</v>
      </c>
      <c r="BW66" s="224">
        <v>0</v>
      </c>
      <c r="BX66" s="260" t="s">
        <v>1162</v>
      </c>
      <c r="BY66" s="260" t="s">
        <v>1213</v>
      </c>
      <c r="BZ66" s="260" t="s">
        <v>1213</v>
      </c>
      <c r="CA66" s="278" t="s">
        <v>1213</v>
      </c>
      <c r="CB66" s="278" t="s">
        <v>1213</v>
      </c>
      <c r="CC66" s="260">
        <v>0</v>
      </c>
      <c r="CD66" s="260">
        <v>0</v>
      </c>
      <c r="CE66" s="260" t="s">
        <v>1161</v>
      </c>
      <c r="CF66" s="260">
        <v>1</v>
      </c>
      <c r="CG66" s="260">
        <v>8.6032390000000003</v>
      </c>
      <c r="CH66" s="17"/>
    </row>
    <row r="67" spans="1:86"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200" t="s">
        <v>19</v>
      </c>
      <c r="AA67" s="197" t="s">
        <v>1154</v>
      </c>
      <c r="AB67" s="172" t="s">
        <v>837</v>
      </c>
      <c r="AC67" s="172" t="s">
        <v>1098</v>
      </c>
      <c r="AD67" s="172" t="s">
        <v>837</v>
      </c>
      <c r="AE67" s="197"/>
      <c r="AF67" s="37">
        <v>1</v>
      </c>
      <c r="AG67" s="37" t="s">
        <v>1097</v>
      </c>
      <c r="AH67" s="37" t="s">
        <v>1097</v>
      </c>
      <c r="AI67" s="37" t="s">
        <v>1097</v>
      </c>
      <c r="AJ67" s="37" t="s">
        <v>1100</v>
      </c>
      <c r="AK67" s="37" t="s">
        <v>1100</v>
      </c>
      <c r="AL67" s="37" t="s">
        <v>1100</v>
      </c>
      <c r="AM67" s="37" t="s">
        <v>1100</v>
      </c>
      <c r="AN67" s="37" t="s">
        <v>1100</v>
      </c>
      <c r="AO67" s="37" t="s">
        <v>1097</v>
      </c>
      <c r="AP67" s="37" t="s">
        <v>1097</v>
      </c>
      <c r="AQ67" s="37" t="s">
        <v>1097</v>
      </c>
      <c r="AR67" s="37" t="s">
        <v>1100</v>
      </c>
      <c r="AS67" s="37" t="s">
        <v>1100</v>
      </c>
      <c r="AT67" s="37" t="s">
        <v>1100</v>
      </c>
      <c r="AU67" s="37" t="s">
        <v>1100</v>
      </c>
      <c r="AV67" s="37" t="s">
        <v>1100</v>
      </c>
      <c r="AW67" s="293" t="s">
        <v>1099</v>
      </c>
      <c r="AX67" s="294">
        <v>4.5284538000000003</v>
      </c>
      <c r="AY67" s="294">
        <v>2.4769738000000001</v>
      </c>
      <c r="AZ67" s="283"/>
      <c r="BA67" s="283"/>
      <c r="BB67" s="283"/>
      <c r="BC67" s="283"/>
      <c r="BD67" s="283"/>
      <c r="BE67" s="289" t="s">
        <v>1099</v>
      </c>
      <c r="BF67" s="68">
        <v>6.2019729999999997</v>
      </c>
      <c r="BG67" s="68">
        <v>4.9040559999999997</v>
      </c>
      <c r="BH67" s="69"/>
      <c r="BI67" s="69"/>
      <c r="BJ67" s="69"/>
      <c r="BK67" s="69"/>
      <c r="BL67" s="31"/>
      <c r="BM67" s="224">
        <v>0</v>
      </c>
      <c r="BN67" s="224">
        <v>0</v>
      </c>
      <c r="BO67" s="224">
        <v>0</v>
      </c>
      <c r="BP67" s="224" t="e">
        <v>#N/A</v>
      </c>
      <c r="BQ67" s="228" t="e">
        <v>#N/A</v>
      </c>
      <c r="BR67" s="228" t="e">
        <v>#N/A</v>
      </c>
      <c r="BS67" s="228" t="e">
        <v>#N/A</v>
      </c>
      <c r="BT67" s="228" t="e">
        <v>#N/A</v>
      </c>
      <c r="BU67" s="224" t="s">
        <v>1099</v>
      </c>
      <c r="BV67" s="224">
        <v>4.6548590000000001</v>
      </c>
      <c r="BW67" s="224">
        <v>2.8297910000000002</v>
      </c>
      <c r="BX67" s="260" t="s">
        <v>1161</v>
      </c>
      <c r="BY67" s="260">
        <v>-86.003280000000004</v>
      </c>
      <c r="BZ67" s="260">
        <v>110.6923</v>
      </c>
      <c r="CA67" s="278">
        <v>-69.639269999999996</v>
      </c>
      <c r="CB67" s="278">
        <v>97.90804</v>
      </c>
      <c r="CC67" s="260" t="s">
        <v>1099</v>
      </c>
      <c r="CD67" s="260">
        <v>4.7565600000000003</v>
      </c>
      <c r="CE67" s="260" t="s">
        <v>1161</v>
      </c>
      <c r="CF67" s="260">
        <v>-28.690670000000001</v>
      </c>
      <c r="CG67" s="260">
        <v>42.720230000000001</v>
      </c>
      <c r="CH67" s="17"/>
    </row>
    <row r="68" spans="1:86"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200" t="s">
        <v>19</v>
      </c>
      <c r="AA68" s="197" t="s">
        <v>1154</v>
      </c>
      <c r="AB68" s="172" t="s">
        <v>837</v>
      </c>
      <c r="AC68" s="172" t="s">
        <v>1098</v>
      </c>
      <c r="AD68" s="172" t="s">
        <v>837</v>
      </c>
      <c r="AE68" s="197"/>
      <c r="AF68" s="37">
        <v>1</v>
      </c>
      <c r="AG68" s="37" t="s">
        <v>1097</v>
      </c>
      <c r="AH68" s="37" t="s">
        <v>1097</v>
      </c>
      <c r="AI68" s="37" t="s">
        <v>1097</v>
      </c>
      <c r="AJ68" s="37" t="s">
        <v>1100</v>
      </c>
      <c r="AK68" s="37" t="s">
        <v>1100</v>
      </c>
      <c r="AL68" s="37" t="s">
        <v>1100</v>
      </c>
      <c r="AM68" s="37" t="s">
        <v>1100</v>
      </c>
      <c r="AN68" s="37" t="s">
        <v>1100</v>
      </c>
      <c r="AO68" s="37" t="s">
        <v>1097</v>
      </c>
      <c r="AP68" s="37" t="s">
        <v>1097</v>
      </c>
      <c r="AQ68" s="37" t="s">
        <v>1097</v>
      </c>
      <c r="AR68" s="37" t="s">
        <v>1100</v>
      </c>
      <c r="AS68" s="37" t="s">
        <v>1100</v>
      </c>
      <c r="AT68" s="37" t="s">
        <v>1100</v>
      </c>
      <c r="AU68" s="37" t="s">
        <v>1100</v>
      </c>
      <c r="AV68" s="37" t="s">
        <v>1100</v>
      </c>
      <c r="AW68" s="293" t="s">
        <v>1099</v>
      </c>
      <c r="AX68" s="294">
        <v>4.5284538000000003</v>
      </c>
      <c r="AY68" s="294">
        <v>2.4769738000000001</v>
      </c>
      <c r="AZ68" s="283"/>
      <c r="BA68" s="283"/>
      <c r="BB68" s="283"/>
      <c r="BC68" s="283"/>
      <c r="BD68" s="283"/>
      <c r="BE68" s="289" t="s">
        <v>1099</v>
      </c>
      <c r="BF68" s="68">
        <v>6.2019729999999997</v>
      </c>
      <c r="BG68" s="68">
        <v>4.9040559999999997</v>
      </c>
      <c r="BH68" s="69"/>
      <c r="BI68" s="69"/>
      <c r="BJ68" s="69"/>
      <c r="BK68" s="69"/>
      <c r="BL68" s="31"/>
      <c r="BM68" s="224">
        <v>0</v>
      </c>
      <c r="BN68" s="224">
        <v>0</v>
      </c>
      <c r="BO68" s="224">
        <v>0</v>
      </c>
      <c r="BP68" s="224" t="e">
        <v>#N/A</v>
      </c>
      <c r="BQ68" s="228" t="e">
        <v>#N/A</v>
      </c>
      <c r="BR68" s="228" t="e">
        <v>#N/A</v>
      </c>
      <c r="BS68" s="228" t="e">
        <v>#N/A</v>
      </c>
      <c r="BT68" s="228" t="e">
        <v>#N/A</v>
      </c>
      <c r="BU68" s="224" t="s">
        <v>1099</v>
      </c>
      <c r="BV68" s="224">
        <v>4.6548590000000001</v>
      </c>
      <c r="BW68" s="224">
        <v>2.8297910000000002</v>
      </c>
      <c r="BX68" s="260" t="s">
        <v>1161</v>
      </c>
      <c r="BY68" s="260">
        <v>-86.003280000000004</v>
      </c>
      <c r="BZ68" s="260">
        <v>110.6923</v>
      </c>
      <c r="CA68" s="278">
        <v>-69.639269999999996</v>
      </c>
      <c r="CB68" s="278">
        <v>97.90804</v>
      </c>
      <c r="CC68" s="260" t="s">
        <v>1099</v>
      </c>
      <c r="CD68" s="260">
        <v>4.7565600000000003</v>
      </c>
      <c r="CE68" s="260" t="s">
        <v>1161</v>
      </c>
      <c r="CF68" s="260">
        <v>-28.690670000000001</v>
      </c>
      <c r="CG68" s="260">
        <v>42.720230000000001</v>
      </c>
      <c r="CH68" s="17"/>
    </row>
    <row r="69" spans="1:86"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200" t="s">
        <v>19</v>
      </c>
      <c r="AA69" s="197" t="s">
        <v>1154</v>
      </c>
      <c r="AB69" s="172" t="s">
        <v>837</v>
      </c>
      <c r="AC69" s="172" t="s">
        <v>1098</v>
      </c>
      <c r="AD69" s="172" t="s">
        <v>837</v>
      </c>
      <c r="AE69" s="203"/>
      <c r="AF69" s="37">
        <v>1</v>
      </c>
      <c r="AG69" s="37" t="s">
        <v>1097</v>
      </c>
      <c r="AH69" s="37" t="s">
        <v>1097</v>
      </c>
      <c r="AI69" s="37" t="s">
        <v>1097</v>
      </c>
      <c r="AJ69" s="37" t="s">
        <v>1100</v>
      </c>
      <c r="AK69" s="37" t="s">
        <v>1100</v>
      </c>
      <c r="AL69" s="37" t="s">
        <v>1100</v>
      </c>
      <c r="AM69" s="37" t="s">
        <v>1100</v>
      </c>
      <c r="AN69" s="37" t="s">
        <v>1100</v>
      </c>
      <c r="AO69" s="37" t="s">
        <v>1097</v>
      </c>
      <c r="AP69" s="37" t="s">
        <v>1097</v>
      </c>
      <c r="AQ69" s="37" t="s">
        <v>1097</v>
      </c>
      <c r="AR69" s="37" t="s">
        <v>1100</v>
      </c>
      <c r="AS69" s="37" t="s">
        <v>1100</v>
      </c>
      <c r="AT69" s="37" t="s">
        <v>1100</v>
      </c>
      <c r="AU69" s="37" t="s">
        <v>1100</v>
      </c>
      <c r="AV69" s="37" t="s">
        <v>1100</v>
      </c>
      <c r="AW69" s="293" t="s">
        <v>1099</v>
      </c>
      <c r="AX69" s="294">
        <v>0.38435042000000003</v>
      </c>
      <c r="AY69" s="294">
        <v>0.25999987000000002</v>
      </c>
      <c r="AZ69" s="283"/>
      <c r="BA69" s="283"/>
      <c r="BB69" s="283"/>
      <c r="BC69" s="283"/>
      <c r="BD69" s="283"/>
      <c r="BE69" s="289" t="s">
        <v>1099</v>
      </c>
      <c r="BF69" s="68">
        <v>0.4982336</v>
      </c>
      <c r="BG69" s="68">
        <v>0.34197319999999998</v>
      </c>
      <c r="BH69" s="69"/>
      <c r="BI69" s="69"/>
      <c r="BJ69" s="69"/>
      <c r="BK69" s="69"/>
      <c r="BL69" s="31"/>
      <c r="BM69" s="224">
        <v>0</v>
      </c>
      <c r="BN69" s="224">
        <v>0</v>
      </c>
      <c r="BO69" s="224">
        <v>0</v>
      </c>
      <c r="BP69" s="224" t="e">
        <v>#N/A</v>
      </c>
      <c r="BQ69" s="228" t="e">
        <v>#N/A</v>
      </c>
      <c r="BR69" s="228" t="e">
        <v>#N/A</v>
      </c>
      <c r="BS69" s="228" t="e">
        <v>#N/A</v>
      </c>
      <c r="BT69" s="228" t="e">
        <v>#N/A</v>
      </c>
      <c r="BU69" s="224" t="s">
        <v>1099</v>
      </c>
      <c r="BV69" s="224">
        <v>0.35551359999999999</v>
      </c>
      <c r="BW69" s="224">
        <v>0.33970270000000002</v>
      </c>
      <c r="BX69" s="260" t="s">
        <v>1161</v>
      </c>
      <c r="BY69" s="260" t="s">
        <v>1162</v>
      </c>
      <c r="BZ69" s="260">
        <v>23.231020000000001</v>
      </c>
      <c r="CA69" s="278" t="s">
        <v>1162</v>
      </c>
      <c r="CB69" s="278">
        <v>13.81786</v>
      </c>
      <c r="CC69" s="260" t="s">
        <v>1099</v>
      </c>
      <c r="CD69" s="260">
        <v>0.76002539999999996</v>
      </c>
      <c r="CE69" s="260" t="s">
        <v>1161</v>
      </c>
      <c r="CF69" s="260">
        <v>6.9140800000000002E-2</v>
      </c>
      <c r="CG69" s="260">
        <v>78.063689999999994</v>
      </c>
      <c r="CH69" s="17"/>
    </row>
    <row r="70" spans="1:86"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200" t="s">
        <v>19</v>
      </c>
      <c r="AA70" s="201" t="s">
        <v>1154</v>
      </c>
      <c r="AB70" s="172" t="s">
        <v>837</v>
      </c>
      <c r="AC70" s="172" t="s">
        <v>1098</v>
      </c>
      <c r="AD70" s="172" t="s">
        <v>837</v>
      </c>
      <c r="AE70" s="201"/>
      <c r="AF70" s="37">
        <v>1</v>
      </c>
      <c r="AG70" s="37" t="s">
        <v>1097</v>
      </c>
      <c r="AH70" s="37" t="s">
        <v>1097</v>
      </c>
      <c r="AI70" s="37" t="s">
        <v>1097</v>
      </c>
      <c r="AJ70" s="37" t="s">
        <v>1100</v>
      </c>
      <c r="AK70" s="37" t="s">
        <v>1100</v>
      </c>
      <c r="AL70" s="37" t="s">
        <v>1100</v>
      </c>
      <c r="AM70" s="37" t="s">
        <v>1100</v>
      </c>
      <c r="AN70" s="37" t="s">
        <v>1100</v>
      </c>
      <c r="AO70" s="37" t="s">
        <v>1097</v>
      </c>
      <c r="AP70" s="37" t="s">
        <v>1097</v>
      </c>
      <c r="AQ70" s="37" t="s">
        <v>1097</v>
      </c>
      <c r="AR70" s="37" t="s">
        <v>1100</v>
      </c>
      <c r="AS70" s="37" t="s">
        <v>1100</v>
      </c>
      <c r="AT70" s="37" t="s">
        <v>1100</v>
      </c>
      <c r="AU70" s="37" t="s">
        <v>1100</v>
      </c>
      <c r="AV70" s="37" t="s">
        <v>1100</v>
      </c>
      <c r="AW70" s="293">
        <v>0</v>
      </c>
      <c r="AX70" s="294" t="s">
        <v>1098</v>
      </c>
      <c r="AY70" s="294" t="s">
        <v>1098</v>
      </c>
      <c r="AZ70" s="285"/>
      <c r="BA70" s="285"/>
      <c r="BB70" s="285"/>
      <c r="BC70" s="285"/>
      <c r="BD70" s="285"/>
      <c r="BE70" s="289">
        <v>0</v>
      </c>
      <c r="BF70" s="68"/>
      <c r="BG70" s="68"/>
      <c r="BH70" s="71"/>
      <c r="BI70" s="71"/>
      <c r="BJ70" s="71"/>
      <c r="BK70" s="71"/>
      <c r="BL70" s="34"/>
      <c r="BM70" s="224">
        <v>0</v>
      </c>
      <c r="BN70" s="224">
        <v>0</v>
      </c>
      <c r="BO70" s="224">
        <v>0</v>
      </c>
      <c r="BP70" s="224" t="e">
        <v>#N/A</v>
      </c>
      <c r="BQ70" s="228" t="e">
        <v>#N/A</v>
      </c>
      <c r="BR70" s="228" t="e">
        <v>#N/A</v>
      </c>
      <c r="BS70" s="228" t="e">
        <v>#N/A</v>
      </c>
      <c r="BT70" s="228" t="e">
        <v>#N/A</v>
      </c>
      <c r="BU70" s="224">
        <v>0</v>
      </c>
      <c r="BV70" s="279">
        <v>0</v>
      </c>
      <c r="BW70" s="279">
        <v>0</v>
      </c>
      <c r="BX70" s="260" t="s">
        <v>1161</v>
      </c>
      <c r="BY70" s="280">
        <v>-0.9848943</v>
      </c>
      <c r="BZ70" s="280">
        <v>79.503979999999999</v>
      </c>
      <c r="CA70" s="278">
        <v>-0.9945541</v>
      </c>
      <c r="CB70" s="278">
        <v>60.985509999999998</v>
      </c>
      <c r="CC70" s="260">
        <v>0</v>
      </c>
      <c r="CD70" s="260">
        <v>0</v>
      </c>
      <c r="CE70" s="260" t="s">
        <v>1161</v>
      </c>
      <c r="CF70" s="260">
        <v>-0.99521079999999995</v>
      </c>
      <c r="CG70" s="260">
        <v>16.285260000000001</v>
      </c>
    </row>
    <row r="71" spans="1:86"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200" t="s">
        <v>19</v>
      </c>
      <c r="AA71" s="201" t="s">
        <v>1154</v>
      </c>
      <c r="AB71" s="172" t="s">
        <v>837</v>
      </c>
      <c r="AC71" s="172" t="s">
        <v>1098</v>
      </c>
      <c r="AD71" s="172" t="s">
        <v>837</v>
      </c>
      <c r="AE71" s="195"/>
      <c r="AF71" s="37">
        <v>1</v>
      </c>
      <c r="AG71" s="37" t="s">
        <v>1097</v>
      </c>
      <c r="AH71" s="37" t="s">
        <v>1097</v>
      </c>
      <c r="AI71" s="37" t="s">
        <v>1097</v>
      </c>
      <c r="AJ71" s="37" t="s">
        <v>1100</v>
      </c>
      <c r="AK71" s="37" t="s">
        <v>1100</v>
      </c>
      <c r="AL71" s="37" t="s">
        <v>1100</v>
      </c>
      <c r="AM71" s="37" t="s">
        <v>1100</v>
      </c>
      <c r="AN71" s="37" t="s">
        <v>1100</v>
      </c>
      <c r="AO71" s="37" t="s">
        <v>1097</v>
      </c>
      <c r="AP71" s="37" t="s">
        <v>1097</v>
      </c>
      <c r="AQ71" s="37" t="s">
        <v>1097</v>
      </c>
      <c r="AR71" s="37" t="s">
        <v>1100</v>
      </c>
      <c r="AS71" s="37" t="s">
        <v>1100</v>
      </c>
      <c r="AT71" s="37" t="s">
        <v>1100</v>
      </c>
      <c r="AU71" s="37" t="s">
        <v>1100</v>
      </c>
      <c r="AV71" s="37" t="s">
        <v>1100</v>
      </c>
      <c r="AW71" s="293">
        <v>0</v>
      </c>
      <c r="AX71" s="294" t="s">
        <v>1098</v>
      </c>
      <c r="AY71" s="294" t="s">
        <v>1098</v>
      </c>
      <c r="AZ71" s="285"/>
      <c r="BA71" s="285"/>
      <c r="BB71" s="285"/>
      <c r="BC71" s="285"/>
      <c r="BD71" s="285"/>
      <c r="BE71" s="289">
        <v>0</v>
      </c>
      <c r="BF71" s="68"/>
      <c r="BG71" s="68"/>
      <c r="BH71" s="71"/>
      <c r="BI71" s="71"/>
      <c r="BJ71" s="71"/>
      <c r="BK71" s="71"/>
      <c r="BL71" s="34"/>
      <c r="BM71" s="224">
        <v>0</v>
      </c>
      <c r="BN71" s="224">
        <v>0</v>
      </c>
      <c r="BO71" s="224">
        <v>0</v>
      </c>
      <c r="BP71" s="224" t="e">
        <v>#N/A</v>
      </c>
      <c r="BQ71" s="228" t="e">
        <v>#N/A</v>
      </c>
      <c r="BR71" s="228" t="e">
        <v>#N/A</v>
      </c>
      <c r="BS71" s="228" t="e">
        <v>#N/A</v>
      </c>
      <c r="BT71" s="228" t="e">
        <v>#N/A</v>
      </c>
      <c r="BU71" s="224">
        <v>0</v>
      </c>
      <c r="BV71" s="279">
        <v>0</v>
      </c>
      <c r="BW71" s="279">
        <v>0</v>
      </c>
      <c r="BX71" s="260" t="s">
        <v>1161</v>
      </c>
      <c r="BY71" s="280">
        <v>-16.758220000000001</v>
      </c>
      <c r="BZ71" s="280">
        <v>14.234450000000001</v>
      </c>
      <c r="CA71" s="278">
        <v>-16.72832</v>
      </c>
      <c r="CB71" s="278">
        <v>19.754449999999999</v>
      </c>
      <c r="CC71" s="260">
        <v>0</v>
      </c>
      <c r="CD71" s="260">
        <v>0</v>
      </c>
      <c r="CE71" s="260" t="e">
        <v>#N/A</v>
      </c>
      <c r="CF71" s="260" t="e">
        <v>#N/A</v>
      </c>
      <c r="CG71" s="260" t="e">
        <v>#N/A</v>
      </c>
    </row>
    <row r="72" spans="1:86"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200" t="s">
        <v>19</v>
      </c>
      <c r="AA72" s="201" t="s">
        <v>1154</v>
      </c>
      <c r="AB72" s="172" t="s">
        <v>837</v>
      </c>
      <c r="AC72" s="172" t="s">
        <v>1098</v>
      </c>
      <c r="AD72" s="172" t="s">
        <v>837</v>
      </c>
      <c r="AE72" s="300"/>
      <c r="AF72" s="37">
        <v>1</v>
      </c>
      <c r="AG72" s="37" t="s">
        <v>1097</v>
      </c>
      <c r="AH72" s="37" t="s">
        <v>1097</v>
      </c>
      <c r="AI72" s="37" t="s">
        <v>1097</v>
      </c>
      <c r="AJ72" s="37" t="s">
        <v>1100</v>
      </c>
      <c r="AK72" s="37" t="s">
        <v>1100</v>
      </c>
      <c r="AL72" s="37" t="s">
        <v>1100</v>
      </c>
      <c r="AM72" s="37" t="s">
        <v>1100</v>
      </c>
      <c r="AN72" s="37" t="s">
        <v>1100</v>
      </c>
      <c r="AO72" s="37" t="s">
        <v>1097</v>
      </c>
      <c r="AP72" s="37" t="s">
        <v>1097</v>
      </c>
      <c r="AQ72" s="37" t="s">
        <v>1097</v>
      </c>
      <c r="AR72" s="37" t="s">
        <v>1100</v>
      </c>
      <c r="AS72" s="37" t="s">
        <v>1100</v>
      </c>
      <c r="AT72" s="37" t="s">
        <v>1100</v>
      </c>
      <c r="AU72" s="37" t="s">
        <v>1100</v>
      </c>
      <c r="AV72" s="37" t="s">
        <v>1100</v>
      </c>
      <c r="AW72" s="293">
        <v>0</v>
      </c>
      <c r="AX72" s="294" t="s">
        <v>1098</v>
      </c>
      <c r="AY72" s="294" t="s">
        <v>1098</v>
      </c>
      <c r="AZ72" s="285"/>
      <c r="BA72" s="285"/>
      <c r="BB72" s="285"/>
      <c r="BC72" s="285"/>
      <c r="BD72" s="285"/>
      <c r="BE72" s="289">
        <v>0</v>
      </c>
      <c r="BF72" s="68"/>
      <c r="BG72" s="68"/>
      <c r="BH72" s="71"/>
      <c r="BI72" s="71"/>
      <c r="BJ72" s="71"/>
      <c r="BK72" s="71"/>
      <c r="BL72" s="34"/>
      <c r="BM72" s="224">
        <v>0</v>
      </c>
      <c r="BN72" s="224">
        <v>0</v>
      </c>
      <c r="BO72" s="224">
        <v>0</v>
      </c>
      <c r="BP72" s="224" t="e">
        <v>#N/A</v>
      </c>
      <c r="BQ72" s="228" t="e">
        <v>#N/A</v>
      </c>
      <c r="BR72" s="228" t="e">
        <v>#N/A</v>
      </c>
      <c r="BS72" s="228" t="e">
        <v>#N/A</v>
      </c>
      <c r="BT72" s="228" t="e">
        <v>#N/A</v>
      </c>
      <c r="BU72" s="224">
        <v>0</v>
      </c>
      <c r="BV72" s="279">
        <v>0</v>
      </c>
      <c r="BW72" s="279">
        <v>0</v>
      </c>
      <c r="BX72" s="260" t="s">
        <v>1161</v>
      </c>
      <c r="BY72" s="280" t="s">
        <v>1162</v>
      </c>
      <c r="BZ72" s="280">
        <v>5.5128209999999997</v>
      </c>
      <c r="CA72" s="278" t="s">
        <v>1162</v>
      </c>
      <c r="CB72" s="278">
        <v>11.24408</v>
      </c>
      <c r="CC72" s="260">
        <v>0</v>
      </c>
      <c r="CD72" s="260">
        <v>0</v>
      </c>
      <c r="CE72" s="260" t="s">
        <v>1161</v>
      </c>
      <c r="CF72" s="260">
        <v>-1</v>
      </c>
      <c r="CG72" s="260">
        <v>14.716670000000001</v>
      </c>
    </row>
    <row r="73" spans="1:86"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200" t="s">
        <v>19</v>
      </c>
      <c r="AA73" s="201" t="s">
        <v>1154</v>
      </c>
      <c r="AB73" s="172" t="s">
        <v>837</v>
      </c>
      <c r="AC73" s="172" t="s">
        <v>1098</v>
      </c>
      <c r="AD73" s="172" t="s">
        <v>837</v>
      </c>
      <c r="AE73" s="197"/>
      <c r="AF73" s="37">
        <v>1</v>
      </c>
      <c r="AG73" s="37" t="s">
        <v>1097</v>
      </c>
      <c r="AH73" s="37" t="s">
        <v>1097</v>
      </c>
      <c r="AI73" s="37" t="s">
        <v>1097</v>
      </c>
      <c r="AJ73" s="37" t="s">
        <v>1100</v>
      </c>
      <c r="AK73" s="37" t="s">
        <v>1100</v>
      </c>
      <c r="AL73" s="37" t="s">
        <v>1100</v>
      </c>
      <c r="AM73" s="37" t="s">
        <v>1100</v>
      </c>
      <c r="AN73" s="37" t="s">
        <v>1100</v>
      </c>
      <c r="AO73" s="37" t="s">
        <v>1097</v>
      </c>
      <c r="AP73" s="37" t="s">
        <v>1097</v>
      </c>
      <c r="AQ73" s="37" t="s">
        <v>1097</v>
      </c>
      <c r="AR73" s="37" t="s">
        <v>1100</v>
      </c>
      <c r="AS73" s="37" t="s">
        <v>1100</v>
      </c>
      <c r="AT73" s="37" t="s">
        <v>1100</v>
      </c>
      <c r="AU73" s="37" t="s">
        <v>1100</v>
      </c>
      <c r="AV73" s="37" t="s">
        <v>1100</v>
      </c>
      <c r="AW73" s="293" t="s">
        <v>1098</v>
      </c>
      <c r="AX73" s="294" t="s">
        <v>1098</v>
      </c>
      <c r="AY73" s="294" t="s">
        <v>1098</v>
      </c>
      <c r="AZ73" s="285"/>
      <c r="BA73" s="285"/>
      <c r="BB73" s="285"/>
      <c r="BC73" s="285"/>
      <c r="BD73" s="285"/>
      <c r="BE73" s="289" t="s">
        <v>1099</v>
      </c>
      <c r="BF73" s="68">
        <v>0.14805309999999999</v>
      </c>
      <c r="BG73" s="68">
        <v>0.11099920000000001</v>
      </c>
      <c r="BH73" s="71"/>
      <c r="BI73" s="71"/>
      <c r="BJ73" s="71"/>
      <c r="BK73" s="71"/>
      <c r="BL73" s="34"/>
      <c r="BM73" s="224">
        <v>0</v>
      </c>
      <c r="BN73" s="224">
        <v>0</v>
      </c>
      <c r="BO73" s="224">
        <v>0</v>
      </c>
      <c r="BP73" s="224" t="e">
        <v>#N/A</v>
      </c>
      <c r="BQ73" s="228" t="e">
        <v>#N/A</v>
      </c>
      <c r="BR73" s="228" t="e">
        <v>#N/A</v>
      </c>
      <c r="BS73" s="228" t="e">
        <v>#N/A</v>
      </c>
      <c r="BT73" s="228" t="e">
        <v>#N/A</v>
      </c>
      <c r="BU73" s="224" t="s">
        <v>1099</v>
      </c>
      <c r="BV73" s="279">
        <v>8.9716430000000003</v>
      </c>
      <c r="BW73" s="279">
        <v>82.776939999999996</v>
      </c>
      <c r="BX73" s="260" t="s">
        <v>1161</v>
      </c>
      <c r="BY73" s="280" t="s">
        <v>1162</v>
      </c>
      <c r="BZ73" s="280">
        <v>49.921050000000001</v>
      </c>
      <c r="CA73" s="278" t="s">
        <v>1162</v>
      </c>
      <c r="CB73" s="278">
        <v>152.57820000000001</v>
      </c>
      <c r="CC73" s="260" t="s">
        <v>1099</v>
      </c>
      <c r="CD73" s="260">
        <v>5.0548260000000003</v>
      </c>
      <c r="CE73" s="260" t="s">
        <v>1161</v>
      </c>
      <c r="CF73" s="260">
        <v>0.27730519999999997</v>
      </c>
      <c r="CG73" s="260">
        <v>54.853529999999999</v>
      </c>
    </row>
    <row r="74" spans="1:86"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200" t="s">
        <v>19</v>
      </c>
      <c r="AA74" s="201" t="s">
        <v>1154</v>
      </c>
      <c r="AB74" s="172" t="s">
        <v>837</v>
      </c>
      <c r="AC74" s="172" t="s">
        <v>1098</v>
      </c>
      <c r="AD74" s="172" t="s">
        <v>837</v>
      </c>
      <c r="AE74" s="197"/>
      <c r="AF74" s="37">
        <v>1</v>
      </c>
      <c r="AG74" s="37" t="s">
        <v>1097</v>
      </c>
      <c r="AH74" s="37" t="s">
        <v>1097</v>
      </c>
      <c r="AI74" s="37" t="s">
        <v>1097</v>
      </c>
      <c r="AJ74" s="37" t="s">
        <v>1100</v>
      </c>
      <c r="AK74" s="37" t="s">
        <v>1100</v>
      </c>
      <c r="AL74" s="37" t="s">
        <v>1100</v>
      </c>
      <c r="AM74" s="37" t="s">
        <v>1100</v>
      </c>
      <c r="AN74" s="37" t="s">
        <v>1100</v>
      </c>
      <c r="AO74" s="37" t="s">
        <v>1097</v>
      </c>
      <c r="AP74" s="37" t="s">
        <v>1097</v>
      </c>
      <c r="AQ74" s="37" t="s">
        <v>1097</v>
      </c>
      <c r="AR74" s="37" t="s">
        <v>1100</v>
      </c>
      <c r="AS74" s="37" t="s">
        <v>1100</v>
      </c>
      <c r="AT74" s="37" t="s">
        <v>1100</v>
      </c>
      <c r="AU74" s="37" t="s">
        <v>1100</v>
      </c>
      <c r="AV74" s="37" t="s">
        <v>1100</v>
      </c>
      <c r="AW74" s="293" t="s">
        <v>1098</v>
      </c>
      <c r="AX74" s="294" t="s">
        <v>1098</v>
      </c>
      <c r="AY74" s="294" t="s">
        <v>1098</v>
      </c>
      <c r="AZ74" s="285"/>
      <c r="BA74" s="285"/>
      <c r="BB74" s="285"/>
      <c r="BC74" s="285"/>
      <c r="BD74" s="285"/>
      <c r="BE74" s="289">
        <v>0</v>
      </c>
      <c r="BF74" s="68"/>
      <c r="BG74" s="68"/>
      <c r="BH74" s="71"/>
      <c r="BI74" s="71"/>
      <c r="BJ74" s="71"/>
      <c r="BK74" s="71"/>
      <c r="BL74" s="34"/>
      <c r="BM74" s="224">
        <v>0</v>
      </c>
      <c r="BN74" s="224">
        <v>0</v>
      </c>
      <c r="BO74" s="224">
        <v>0</v>
      </c>
      <c r="BP74" s="224" t="e">
        <v>#N/A</v>
      </c>
      <c r="BQ74" s="228" t="e">
        <v>#N/A</v>
      </c>
      <c r="BR74" s="228" t="e">
        <v>#N/A</v>
      </c>
      <c r="BS74" s="228" t="e">
        <v>#N/A</v>
      </c>
      <c r="BT74" s="228" t="e">
        <v>#N/A</v>
      </c>
      <c r="BU74" s="224">
        <v>0</v>
      </c>
      <c r="BV74" s="279">
        <v>0</v>
      </c>
      <c r="BW74" s="279">
        <v>0</v>
      </c>
      <c r="BX74" s="260" t="s">
        <v>1162</v>
      </c>
      <c r="BY74" s="280" t="s">
        <v>1213</v>
      </c>
      <c r="BZ74" s="280" t="s">
        <v>1213</v>
      </c>
      <c r="CA74" s="278" t="s">
        <v>1162</v>
      </c>
      <c r="CB74" s="278">
        <v>3.3210139999999999</v>
      </c>
      <c r="CC74" s="260">
        <v>0</v>
      </c>
      <c r="CD74" s="260">
        <v>0</v>
      </c>
      <c r="CE74" s="260" t="s">
        <v>1161</v>
      </c>
      <c r="CF74" s="260">
        <v>-1</v>
      </c>
      <c r="CG74" s="260">
        <v>11.508599999999999</v>
      </c>
    </row>
    <row r="75" spans="1:86"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200" t="s">
        <v>19</v>
      </c>
      <c r="AA75" s="201" t="s">
        <v>1154</v>
      </c>
      <c r="AB75" s="172" t="s">
        <v>837</v>
      </c>
      <c r="AC75" s="172" t="s">
        <v>1098</v>
      </c>
      <c r="AD75" s="172" t="s">
        <v>837</v>
      </c>
      <c r="AE75" s="195"/>
      <c r="AF75" s="37">
        <v>1</v>
      </c>
      <c r="AG75" s="37" t="s">
        <v>1097</v>
      </c>
      <c r="AH75" s="37" t="s">
        <v>1097</v>
      </c>
      <c r="AI75" s="37" t="s">
        <v>1097</v>
      </c>
      <c r="AJ75" s="37" t="s">
        <v>1100</v>
      </c>
      <c r="AK75" s="37" t="s">
        <v>1100</v>
      </c>
      <c r="AL75" s="37" t="s">
        <v>1100</v>
      </c>
      <c r="AM75" s="37" t="s">
        <v>1100</v>
      </c>
      <c r="AN75" s="37" t="s">
        <v>1100</v>
      </c>
      <c r="AO75" s="37" t="s">
        <v>1097</v>
      </c>
      <c r="AP75" s="37" t="s">
        <v>1097</v>
      </c>
      <c r="AQ75" s="37" t="s">
        <v>1097</v>
      </c>
      <c r="AR75" s="37" t="s">
        <v>1100</v>
      </c>
      <c r="AS75" s="37" t="s">
        <v>1100</v>
      </c>
      <c r="AT75" s="37" t="s">
        <v>1100</v>
      </c>
      <c r="AU75" s="37" t="s">
        <v>1100</v>
      </c>
      <c r="AV75" s="37" t="s">
        <v>1100</v>
      </c>
      <c r="AW75" s="293">
        <v>0</v>
      </c>
      <c r="AX75" s="294" t="s">
        <v>1098</v>
      </c>
      <c r="AY75" s="294" t="s">
        <v>1098</v>
      </c>
      <c r="AZ75" s="285"/>
      <c r="BA75" s="285"/>
      <c r="BB75" s="285"/>
      <c r="BC75" s="285"/>
      <c r="BD75" s="285"/>
      <c r="BE75" s="289">
        <v>0</v>
      </c>
      <c r="BF75" s="68"/>
      <c r="BG75" s="68"/>
      <c r="BH75" s="71"/>
      <c r="BI75" s="71"/>
      <c r="BJ75" s="71"/>
      <c r="BK75" s="71"/>
      <c r="BL75" s="34"/>
      <c r="BM75" s="224">
        <v>0</v>
      </c>
      <c r="BN75" s="224">
        <v>0</v>
      </c>
      <c r="BO75" s="224">
        <v>0</v>
      </c>
      <c r="BP75" s="224" t="e">
        <v>#N/A</v>
      </c>
      <c r="BQ75" s="228" t="e">
        <v>#N/A</v>
      </c>
      <c r="BR75" s="228" t="e">
        <v>#N/A</v>
      </c>
      <c r="BS75" s="228" t="e">
        <v>#N/A</v>
      </c>
      <c r="BT75" s="228" t="e">
        <v>#N/A</v>
      </c>
      <c r="BU75" s="224">
        <v>0</v>
      </c>
      <c r="BV75" s="279">
        <v>0</v>
      </c>
      <c r="BW75" s="279">
        <v>0</v>
      </c>
      <c r="BX75" s="260" t="s">
        <v>1161</v>
      </c>
      <c r="BY75" s="280">
        <v>-0.70514790000000005</v>
      </c>
      <c r="BZ75" s="280">
        <v>6.4529610000000002</v>
      </c>
      <c r="CA75" s="278" t="s">
        <v>1162</v>
      </c>
      <c r="CB75" s="278">
        <v>7.0313840000000001</v>
      </c>
      <c r="CC75" s="260">
        <v>0</v>
      </c>
      <c r="CD75" s="260">
        <v>0</v>
      </c>
      <c r="CE75" s="260" t="e">
        <v>#N/A</v>
      </c>
      <c r="CF75" s="260" t="e">
        <v>#N/A</v>
      </c>
      <c r="CG75" s="260" t="e">
        <v>#N/A</v>
      </c>
    </row>
    <row r="76" spans="1:86"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200" t="s">
        <v>19</v>
      </c>
      <c r="AA76" s="201" t="s">
        <v>1154</v>
      </c>
      <c r="AB76" s="172" t="s">
        <v>837</v>
      </c>
      <c r="AC76" s="172" t="s">
        <v>1098</v>
      </c>
      <c r="AD76" s="172" t="s">
        <v>837</v>
      </c>
      <c r="AE76" s="201"/>
      <c r="AF76" s="37">
        <v>1</v>
      </c>
      <c r="AG76" s="37" t="s">
        <v>1097</v>
      </c>
      <c r="AH76" s="37" t="s">
        <v>1097</v>
      </c>
      <c r="AI76" s="37" t="s">
        <v>1097</v>
      </c>
      <c r="AJ76" s="37" t="s">
        <v>1100</v>
      </c>
      <c r="AK76" s="37" t="s">
        <v>1100</v>
      </c>
      <c r="AL76" s="37" t="s">
        <v>1100</v>
      </c>
      <c r="AM76" s="37" t="s">
        <v>1100</v>
      </c>
      <c r="AN76" s="37" t="s">
        <v>1100</v>
      </c>
      <c r="AO76" s="37" t="s">
        <v>1097</v>
      </c>
      <c r="AP76" s="37" t="s">
        <v>1097</v>
      </c>
      <c r="AQ76" s="37" t="s">
        <v>1097</v>
      </c>
      <c r="AR76" s="37" t="s">
        <v>1100</v>
      </c>
      <c r="AS76" s="37" t="s">
        <v>1100</v>
      </c>
      <c r="AT76" s="37" t="s">
        <v>1100</v>
      </c>
      <c r="AU76" s="37" t="s">
        <v>1100</v>
      </c>
      <c r="AV76" s="37" t="s">
        <v>1100</v>
      </c>
      <c r="AW76" s="293" t="s">
        <v>1099</v>
      </c>
      <c r="AX76" s="294">
        <v>0.23026248999999999</v>
      </c>
      <c r="AY76" s="294">
        <v>0.1971831</v>
      </c>
      <c r="AZ76" s="285"/>
      <c r="BA76" s="285"/>
      <c r="BB76" s="285"/>
      <c r="BC76" s="285"/>
      <c r="BD76" s="285"/>
      <c r="BE76" s="289" t="s">
        <v>1099</v>
      </c>
      <c r="BF76" s="68">
        <v>0.20082829999999999</v>
      </c>
      <c r="BG76" s="68">
        <v>0.18772059999999999</v>
      </c>
      <c r="BH76" s="71"/>
      <c r="BI76" s="71"/>
      <c r="BJ76" s="71"/>
      <c r="BK76" s="71"/>
      <c r="BL76" s="34"/>
      <c r="BM76" s="224">
        <v>0</v>
      </c>
      <c r="BN76" s="224">
        <v>0</v>
      </c>
      <c r="BO76" s="224">
        <v>0</v>
      </c>
      <c r="BP76" s="224" t="e">
        <v>#N/A</v>
      </c>
      <c r="BQ76" s="228" t="e">
        <v>#N/A</v>
      </c>
      <c r="BR76" s="228" t="e">
        <v>#N/A</v>
      </c>
      <c r="BS76" s="228" t="e">
        <v>#N/A</v>
      </c>
      <c r="BT76" s="228" t="e">
        <v>#N/A</v>
      </c>
      <c r="BU76" s="224" t="s">
        <v>1099</v>
      </c>
      <c r="BV76" s="279">
        <v>1.2611270000000001</v>
      </c>
      <c r="BW76" s="279">
        <v>1.4840869999999999</v>
      </c>
      <c r="BX76" s="260" t="s">
        <v>1161</v>
      </c>
      <c r="BY76" s="280" t="s">
        <v>1162</v>
      </c>
      <c r="BZ76" s="280">
        <v>13.07846</v>
      </c>
      <c r="CA76" s="278">
        <v>2.9708200000000001E-2</v>
      </c>
      <c r="CB76" s="278">
        <v>42.096409999999999</v>
      </c>
      <c r="CC76" s="260">
        <v>0</v>
      </c>
      <c r="CD76" s="260">
        <v>0</v>
      </c>
      <c r="CE76" s="260" t="e">
        <v>#N/A</v>
      </c>
      <c r="CF76" s="260" t="e">
        <v>#N/A</v>
      </c>
      <c r="CG76" s="260" t="e">
        <v>#N/A</v>
      </c>
    </row>
    <row r="77" spans="1:86"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200" t="s">
        <v>19</v>
      </c>
      <c r="AA77" s="201" t="s">
        <v>1154</v>
      </c>
      <c r="AB77" s="172" t="s">
        <v>837</v>
      </c>
      <c r="AC77" s="172" t="s">
        <v>1098</v>
      </c>
      <c r="AD77" s="172" t="s">
        <v>837</v>
      </c>
      <c r="AE77" s="206"/>
      <c r="AF77" s="37">
        <v>1</v>
      </c>
      <c r="AG77" s="37" t="s">
        <v>1097</v>
      </c>
      <c r="AH77" s="37" t="s">
        <v>1097</v>
      </c>
      <c r="AI77" s="37" t="s">
        <v>1097</v>
      </c>
      <c r="AJ77" s="37" t="s">
        <v>1100</v>
      </c>
      <c r="AK77" s="37" t="s">
        <v>1100</v>
      </c>
      <c r="AL77" s="37" t="s">
        <v>1100</v>
      </c>
      <c r="AM77" s="37" t="s">
        <v>1100</v>
      </c>
      <c r="AN77" s="37" t="s">
        <v>1100</v>
      </c>
      <c r="AO77" s="37" t="s">
        <v>1097</v>
      </c>
      <c r="AP77" s="37" t="s">
        <v>1097</v>
      </c>
      <c r="AQ77" s="37" t="s">
        <v>1097</v>
      </c>
      <c r="AR77" s="37" t="s">
        <v>1100</v>
      </c>
      <c r="AS77" s="37" t="s">
        <v>1100</v>
      </c>
      <c r="AT77" s="37" t="s">
        <v>1100</v>
      </c>
      <c r="AU77" s="37" t="s">
        <v>1100</v>
      </c>
      <c r="AV77" s="37" t="s">
        <v>1100</v>
      </c>
      <c r="AW77" s="293">
        <v>0</v>
      </c>
      <c r="AX77" s="294" t="s">
        <v>1098</v>
      </c>
      <c r="AY77" s="294" t="s">
        <v>1098</v>
      </c>
      <c r="AZ77" s="285"/>
      <c r="BA77" s="285"/>
      <c r="BB77" s="285"/>
      <c r="BC77" s="285"/>
      <c r="BD77" s="285"/>
      <c r="BE77" s="289">
        <v>0</v>
      </c>
      <c r="BF77" s="68"/>
      <c r="BG77" s="68"/>
      <c r="BH77" s="71"/>
      <c r="BI77" s="71"/>
      <c r="BJ77" s="71"/>
      <c r="BK77" s="71"/>
      <c r="BL77" s="34"/>
      <c r="BM77" s="224">
        <v>0</v>
      </c>
      <c r="BN77" s="224">
        <v>0</v>
      </c>
      <c r="BO77" s="224">
        <v>0</v>
      </c>
      <c r="BP77" s="224" t="e">
        <v>#N/A</v>
      </c>
      <c r="BQ77" s="228" t="e">
        <v>#N/A</v>
      </c>
      <c r="BR77" s="228" t="e">
        <v>#N/A</v>
      </c>
      <c r="BS77" s="228" t="e">
        <v>#N/A</v>
      </c>
      <c r="BT77" s="228" t="e">
        <v>#N/A</v>
      </c>
      <c r="BU77" s="224">
        <v>0</v>
      </c>
      <c r="BV77" s="279">
        <v>0</v>
      </c>
      <c r="BW77" s="279">
        <v>0</v>
      </c>
      <c r="BX77" s="260" t="s">
        <v>1161</v>
      </c>
      <c r="BY77" s="280" t="s">
        <v>1162</v>
      </c>
      <c r="BZ77" s="280">
        <v>4.5153030000000003</v>
      </c>
      <c r="CA77" s="278" t="s">
        <v>1162</v>
      </c>
      <c r="CB77" s="278">
        <v>10.5923</v>
      </c>
      <c r="CC77" s="260">
        <v>0</v>
      </c>
      <c r="CD77" s="260">
        <v>0</v>
      </c>
      <c r="CE77" s="260" t="e">
        <v>#N/A</v>
      </c>
      <c r="CF77" s="260" t="e">
        <v>#N/A</v>
      </c>
      <c r="CG77" s="260" t="e">
        <v>#N/A</v>
      </c>
    </row>
    <row r="78" spans="1:86"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200" t="s">
        <v>19</v>
      </c>
      <c r="AA78" s="201" t="s">
        <v>1154</v>
      </c>
      <c r="AB78" s="172" t="s">
        <v>837</v>
      </c>
      <c r="AC78" s="172" t="s">
        <v>1098</v>
      </c>
      <c r="AD78" s="172" t="s">
        <v>837</v>
      </c>
      <c r="AE78" s="197"/>
      <c r="AF78" s="37">
        <v>1</v>
      </c>
      <c r="AG78" s="37" t="s">
        <v>1097</v>
      </c>
      <c r="AH78" s="37" t="s">
        <v>1097</v>
      </c>
      <c r="AI78" s="37" t="s">
        <v>1097</v>
      </c>
      <c r="AJ78" s="37" t="s">
        <v>1100</v>
      </c>
      <c r="AK78" s="37" t="s">
        <v>1100</v>
      </c>
      <c r="AL78" s="37" t="s">
        <v>1100</v>
      </c>
      <c r="AM78" s="37" t="s">
        <v>1100</v>
      </c>
      <c r="AN78" s="37" t="s">
        <v>1100</v>
      </c>
      <c r="AO78" s="37" t="s">
        <v>1097</v>
      </c>
      <c r="AP78" s="37" t="s">
        <v>1097</v>
      </c>
      <c r="AQ78" s="37" t="s">
        <v>1097</v>
      </c>
      <c r="AR78" s="37" t="s">
        <v>1100</v>
      </c>
      <c r="AS78" s="37" t="s">
        <v>1100</v>
      </c>
      <c r="AT78" s="37" t="s">
        <v>1100</v>
      </c>
      <c r="AU78" s="37" t="s">
        <v>1100</v>
      </c>
      <c r="AV78" s="37" t="s">
        <v>1100</v>
      </c>
      <c r="AW78" s="293">
        <v>0</v>
      </c>
      <c r="AX78" s="294" t="s">
        <v>1098</v>
      </c>
      <c r="AY78" s="294" t="s">
        <v>1098</v>
      </c>
      <c r="AZ78" s="285"/>
      <c r="BA78" s="285"/>
      <c r="BB78" s="285"/>
      <c r="BC78" s="285"/>
      <c r="BD78" s="285"/>
      <c r="BE78" s="289">
        <v>0</v>
      </c>
      <c r="BF78" s="68"/>
      <c r="BG78" s="68"/>
      <c r="BH78" s="71"/>
      <c r="BI78" s="71"/>
      <c r="BJ78" s="71"/>
      <c r="BK78" s="71"/>
      <c r="BL78" s="34"/>
      <c r="BM78" s="224">
        <v>0</v>
      </c>
      <c r="BN78" s="224">
        <v>0</v>
      </c>
      <c r="BO78" s="224">
        <v>0</v>
      </c>
      <c r="BP78" s="224" t="e">
        <v>#N/A</v>
      </c>
      <c r="BQ78" s="228" t="e">
        <v>#N/A</v>
      </c>
      <c r="BR78" s="228" t="e">
        <v>#N/A</v>
      </c>
      <c r="BS78" s="228" t="e">
        <v>#N/A</v>
      </c>
      <c r="BT78" s="228" t="e">
        <v>#N/A</v>
      </c>
      <c r="BU78" s="224">
        <v>0</v>
      </c>
      <c r="BV78" s="279">
        <v>0</v>
      </c>
      <c r="BW78" s="279">
        <v>0</v>
      </c>
      <c r="BX78" s="260" t="s">
        <v>1161</v>
      </c>
      <c r="BY78" s="280" t="s">
        <v>1162</v>
      </c>
      <c r="BZ78" s="280">
        <v>8.5089430000000004</v>
      </c>
      <c r="CA78" s="278">
        <v>-0.95155710000000004</v>
      </c>
      <c r="CB78" s="278">
        <v>15.659700000000001</v>
      </c>
      <c r="CC78" s="260">
        <v>0</v>
      </c>
      <c r="CD78" s="260">
        <v>0</v>
      </c>
      <c r="CE78" s="260" t="e">
        <v>#N/A</v>
      </c>
      <c r="CF78" s="260" t="e">
        <v>#N/A</v>
      </c>
      <c r="CG78" s="260" t="e">
        <v>#N/A</v>
      </c>
    </row>
    <row r="79" spans="1:86"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200" t="s">
        <v>19</v>
      </c>
      <c r="AA79" s="201" t="s">
        <v>1154</v>
      </c>
      <c r="AB79" s="172" t="s">
        <v>837</v>
      </c>
      <c r="AC79" s="172" t="s">
        <v>1098</v>
      </c>
      <c r="AD79" s="172" t="s">
        <v>837</v>
      </c>
      <c r="AE79" s="197"/>
      <c r="AF79" s="37">
        <v>1</v>
      </c>
      <c r="AG79" s="37" t="s">
        <v>1097</v>
      </c>
      <c r="AH79" s="37" t="s">
        <v>1097</v>
      </c>
      <c r="AI79" s="37" t="s">
        <v>1097</v>
      </c>
      <c r="AJ79" s="37" t="s">
        <v>1100</v>
      </c>
      <c r="AK79" s="37" t="s">
        <v>1100</v>
      </c>
      <c r="AL79" s="37" t="s">
        <v>1100</v>
      </c>
      <c r="AM79" s="37" t="s">
        <v>1100</v>
      </c>
      <c r="AN79" s="37" t="s">
        <v>1100</v>
      </c>
      <c r="AO79" s="37" t="s">
        <v>1097</v>
      </c>
      <c r="AP79" s="37" t="s">
        <v>1097</v>
      </c>
      <c r="AQ79" s="37" t="s">
        <v>1097</v>
      </c>
      <c r="AR79" s="37" t="s">
        <v>1100</v>
      </c>
      <c r="AS79" s="37" t="s">
        <v>1100</v>
      </c>
      <c r="AT79" s="37" t="s">
        <v>1100</v>
      </c>
      <c r="AU79" s="37" t="s">
        <v>1100</v>
      </c>
      <c r="AV79" s="37" t="s">
        <v>1100</v>
      </c>
      <c r="AW79" s="293" t="s">
        <v>1099</v>
      </c>
      <c r="AX79" s="294">
        <v>0.45702320000000002</v>
      </c>
      <c r="AY79" s="294">
        <v>0.62583858000000003</v>
      </c>
      <c r="AZ79" s="285"/>
      <c r="BA79" s="285"/>
      <c r="BB79" s="285"/>
      <c r="BC79" s="285"/>
      <c r="BD79" s="285"/>
      <c r="BE79" s="289" t="s">
        <v>1099</v>
      </c>
      <c r="BF79" s="68">
        <v>0.36468879999999998</v>
      </c>
      <c r="BG79" s="68">
        <v>0.4255371</v>
      </c>
      <c r="BH79" s="71"/>
      <c r="BI79" s="71"/>
      <c r="BJ79" s="71"/>
      <c r="BK79" s="71"/>
      <c r="BL79" s="34"/>
      <c r="BM79" s="224">
        <v>0</v>
      </c>
      <c r="BN79" s="224">
        <v>0</v>
      </c>
      <c r="BO79" s="224">
        <v>0</v>
      </c>
      <c r="BP79" s="224" t="e">
        <v>#N/A</v>
      </c>
      <c r="BQ79" s="228" t="e">
        <v>#N/A</v>
      </c>
      <c r="BR79" s="228" t="e">
        <v>#N/A</v>
      </c>
      <c r="BS79" s="228" t="e">
        <v>#N/A</v>
      </c>
      <c r="BT79" s="228" t="e">
        <v>#N/A</v>
      </c>
      <c r="BU79" s="224" t="s">
        <v>1099</v>
      </c>
      <c r="BV79" s="279">
        <v>0.40701789999999999</v>
      </c>
      <c r="BW79" s="279">
        <v>0.35575410000000002</v>
      </c>
      <c r="BX79" s="260" t="s">
        <v>1161</v>
      </c>
      <c r="BY79" s="280" t="s">
        <v>1162</v>
      </c>
      <c r="BZ79" s="280">
        <v>1.5697989999999999</v>
      </c>
      <c r="CA79" s="278">
        <v>0.9658544</v>
      </c>
      <c r="CB79" s="278">
        <v>0.9658544</v>
      </c>
      <c r="CC79" s="260">
        <v>0</v>
      </c>
      <c r="CD79" s="260">
        <v>0</v>
      </c>
      <c r="CE79" s="260" t="e">
        <v>#N/A</v>
      </c>
      <c r="CF79" s="260" t="e">
        <v>#N/A</v>
      </c>
      <c r="CG79" s="260" t="e">
        <v>#N/A</v>
      </c>
    </row>
    <row r="80" spans="1:86"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200" t="s">
        <v>19</v>
      </c>
      <c r="AA80" s="201" t="s">
        <v>1154</v>
      </c>
      <c r="AB80" s="172" t="s">
        <v>837</v>
      </c>
      <c r="AC80" s="172" t="s">
        <v>1098</v>
      </c>
      <c r="AD80" s="172" t="s">
        <v>837</v>
      </c>
      <c r="AE80" s="301"/>
      <c r="AF80" s="37">
        <v>1</v>
      </c>
      <c r="AG80" s="37" t="s">
        <v>1097</v>
      </c>
      <c r="AH80" s="37" t="s">
        <v>1097</v>
      </c>
      <c r="AI80" s="37" t="s">
        <v>1097</v>
      </c>
      <c r="AJ80" s="37" t="s">
        <v>1100</v>
      </c>
      <c r="AK80" s="37" t="s">
        <v>1100</v>
      </c>
      <c r="AL80" s="37" t="s">
        <v>1100</v>
      </c>
      <c r="AM80" s="37" t="s">
        <v>1100</v>
      </c>
      <c r="AN80" s="37" t="s">
        <v>1100</v>
      </c>
      <c r="AO80" s="37" t="s">
        <v>1097</v>
      </c>
      <c r="AP80" s="37" t="s">
        <v>1097</v>
      </c>
      <c r="AQ80" s="37" t="s">
        <v>1097</v>
      </c>
      <c r="AR80" s="37" t="s">
        <v>1100</v>
      </c>
      <c r="AS80" s="37" t="s">
        <v>1100</v>
      </c>
      <c r="AT80" s="37" t="s">
        <v>1100</v>
      </c>
      <c r="AU80" s="37" t="s">
        <v>1100</v>
      </c>
      <c r="AV80" s="37" t="s">
        <v>1100</v>
      </c>
      <c r="AW80" s="293">
        <v>0</v>
      </c>
      <c r="AX80" s="294" t="s">
        <v>1098</v>
      </c>
      <c r="AY80" s="294" t="s">
        <v>1098</v>
      </c>
      <c r="AZ80" s="285"/>
      <c r="BA80" s="285"/>
      <c r="BB80" s="285"/>
      <c r="BC80" s="285"/>
      <c r="BD80" s="285"/>
      <c r="BE80" s="289">
        <v>0</v>
      </c>
      <c r="BF80" s="68"/>
      <c r="BG80" s="68"/>
      <c r="BH80" s="71"/>
      <c r="BI80" s="71"/>
      <c r="BJ80" s="71"/>
      <c r="BK80" s="71"/>
      <c r="BL80" s="34"/>
      <c r="BM80" s="224">
        <v>0</v>
      </c>
      <c r="BN80" s="224">
        <v>0</v>
      </c>
      <c r="BO80" s="224">
        <v>0</v>
      </c>
      <c r="BP80" s="224" t="e">
        <v>#N/A</v>
      </c>
      <c r="BQ80" s="228" t="e">
        <v>#N/A</v>
      </c>
      <c r="BR80" s="228" t="e">
        <v>#N/A</v>
      </c>
      <c r="BS80" s="228" t="e">
        <v>#N/A</v>
      </c>
      <c r="BT80" s="228" t="e">
        <v>#N/A</v>
      </c>
      <c r="BU80" s="224">
        <v>0</v>
      </c>
      <c r="BV80" s="279">
        <v>0</v>
      </c>
      <c r="BW80" s="279">
        <v>0</v>
      </c>
      <c r="BX80" s="260" t="s">
        <v>1161</v>
      </c>
      <c r="BY80" s="280" t="s">
        <v>1162</v>
      </c>
      <c r="BZ80" s="280">
        <v>3.6338659999999998</v>
      </c>
      <c r="CA80" s="278" t="s">
        <v>1162</v>
      </c>
      <c r="CB80" s="278">
        <v>8.377796</v>
      </c>
      <c r="CC80" s="260">
        <v>0</v>
      </c>
      <c r="CD80" s="260">
        <v>0</v>
      </c>
      <c r="CE80" s="260" t="e">
        <v>#N/A</v>
      </c>
      <c r="CF80" s="260" t="e">
        <v>#N/A</v>
      </c>
      <c r="CG80" s="260" t="e">
        <v>#N/A</v>
      </c>
    </row>
    <row r="81" spans="1:85"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200" t="s">
        <v>19</v>
      </c>
      <c r="AA81" s="201" t="s">
        <v>1154</v>
      </c>
      <c r="AB81" s="172" t="s">
        <v>837</v>
      </c>
      <c r="AC81" s="172" t="s">
        <v>1098</v>
      </c>
      <c r="AD81" s="172" t="s">
        <v>837</v>
      </c>
      <c r="AE81" s="197"/>
      <c r="AF81" s="37">
        <v>1</v>
      </c>
      <c r="AG81" s="37" t="s">
        <v>1097</v>
      </c>
      <c r="AH81" s="37" t="s">
        <v>1097</v>
      </c>
      <c r="AI81" s="37" t="s">
        <v>1097</v>
      </c>
      <c r="AJ81" s="37" t="s">
        <v>1100</v>
      </c>
      <c r="AK81" s="37" t="s">
        <v>1100</v>
      </c>
      <c r="AL81" s="37" t="s">
        <v>1100</v>
      </c>
      <c r="AM81" s="37" t="s">
        <v>1100</v>
      </c>
      <c r="AN81" s="37" t="s">
        <v>1100</v>
      </c>
      <c r="AO81" s="37" t="s">
        <v>1097</v>
      </c>
      <c r="AP81" s="37" t="s">
        <v>1097</v>
      </c>
      <c r="AQ81" s="37" t="s">
        <v>1097</v>
      </c>
      <c r="AR81" s="37" t="s">
        <v>1100</v>
      </c>
      <c r="AS81" s="37" t="s">
        <v>1100</v>
      </c>
      <c r="AT81" s="37" t="s">
        <v>1100</v>
      </c>
      <c r="AU81" s="37" t="s">
        <v>1100</v>
      </c>
      <c r="AV81" s="37" t="s">
        <v>1100</v>
      </c>
      <c r="AW81" s="293" t="s">
        <v>1099</v>
      </c>
      <c r="AX81" s="294">
        <v>5.9253653999999996</v>
      </c>
      <c r="AY81" s="294">
        <v>6.5795145000000002</v>
      </c>
      <c r="AZ81" s="285"/>
      <c r="BA81" s="285"/>
      <c r="BB81" s="285"/>
      <c r="BC81" s="285"/>
      <c r="BD81" s="285"/>
      <c r="BE81" s="289" t="s">
        <v>1099</v>
      </c>
      <c r="BF81" s="68">
        <v>4.8545290000000003</v>
      </c>
      <c r="BG81" s="68">
        <v>5.9236800000000001</v>
      </c>
      <c r="BH81" s="71"/>
      <c r="BI81" s="71"/>
      <c r="BJ81" s="71"/>
      <c r="BK81" s="71"/>
      <c r="BL81" s="34"/>
      <c r="BM81" s="224">
        <v>0</v>
      </c>
      <c r="BN81" s="224">
        <v>0</v>
      </c>
      <c r="BO81" s="224">
        <v>0</v>
      </c>
      <c r="BP81" s="224" t="e">
        <v>#N/A</v>
      </c>
      <c r="BQ81" s="228" t="e">
        <v>#N/A</v>
      </c>
      <c r="BR81" s="228" t="e">
        <v>#N/A</v>
      </c>
      <c r="BS81" s="228" t="e">
        <v>#N/A</v>
      </c>
      <c r="BT81" s="228" t="e">
        <v>#N/A</v>
      </c>
      <c r="BU81" s="224" t="s">
        <v>1099</v>
      </c>
      <c r="BV81" s="279">
        <v>9.5058340000000001</v>
      </c>
      <c r="BW81" s="279">
        <v>10.355779999999999</v>
      </c>
      <c r="BX81" s="260" t="s">
        <v>1161</v>
      </c>
      <c r="BY81" s="280" t="s">
        <v>1162</v>
      </c>
      <c r="BZ81" s="280">
        <v>1053.8030000000001</v>
      </c>
      <c r="CA81" s="278" t="s">
        <v>1162</v>
      </c>
      <c r="CB81" s="278">
        <v>624.42110000000002</v>
      </c>
      <c r="CC81" s="260" t="s">
        <v>1099</v>
      </c>
      <c r="CD81" s="260">
        <v>7.1190810000000004</v>
      </c>
      <c r="CE81" s="260" t="s">
        <v>1161</v>
      </c>
      <c r="CF81" s="260">
        <v>0.3618942</v>
      </c>
      <c r="CG81" s="260">
        <v>221.0669</v>
      </c>
    </row>
    <row r="82" spans="1:85"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200" t="s">
        <v>19</v>
      </c>
      <c r="AA82" s="201" t="s">
        <v>1154</v>
      </c>
      <c r="AB82" s="172" t="s">
        <v>837</v>
      </c>
      <c r="AC82" s="172" t="s">
        <v>1098</v>
      </c>
      <c r="AD82" s="172" t="s">
        <v>837</v>
      </c>
      <c r="AE82" s="303"/>
      <c r="AF82" s="37">
        <v>1</v>
      </c>
      <c r="AG82" s="37" t="s">
        <v>1097</v>
      </c>
      <c r="AH82" s="37" t="s">
        <v>1097</v>
      </c>
      <c r="AI82" s="37" t="s">
        <v>1097</v>
      </c>
      <c r="AJ82" s="37" t="s">
        <v>1100</v>
      </c>
      <c r="AK82" s="37" t="s">
        <v>1100</v>
      </c>
      <c r="AL82" s="37" t="s">
        <v>1100</v>
      </c>
      <c r="AM82" s="37" t="s">
        <v>1100</v>
      </c>
      <c r="AN82" s="37" t="s">
        <v>1100</v>
      </c>
      <c r="AO82" s="37" t="s">
        <v>1097</v>
      </c>
      <c r="AP82" s="37" t="s">
        <v>1097</v>
      </c>
      <c r="AQ82" s="37" t="s">
        <v>1097</v>
      </c>
      <c r="AR82" s="37" t="s">
        <v>1100</v>
      </c>
      <c r="AS82" s="37" t="s">
        <v>1100</v>
      </c>
      <c r="AT82" s="37" t="s">
        <v>1100</v>
      </c>
      <c r="AU82" s="37" t="s">
        <v>1100</v>
      </c>
      <c r="AV82" s="37" t="s">
        <v>1100</v>
      </c>
      <c r="AW82" s="293">
        <v>0</v>
      </c>
      <c r="AX82" s="294" t="s">
        <v>1098</v>
      </c>
      <c r="AY82" s="294" t="s">
        <v>1098</v>
      </c>
      <c r="AZ82" s="285"/>
      <c r="BA82" s="285"/>
      <c r="BB82" s="285"/>
      <c r="BC82" s="285"/>
      <c r="BD82" s="285"/>
      <c r="BE82" s="289">
        <v>0</v>
      </c>
      <c r="BF82" s="68"/>
      <c r="BG82" s="68"/>
      <c r="BH82" s="71"/>
      <c r="BI82" s="71"/>
      <c r="BJ82" s="71"/>
      <c r="BK82" s="71"/>
      <c r="BL82" s="34"/>
      <c r="BM82" s="224">
        <v>0</v>
      </c>
      <c r="BN82" s="224">
        <v>0</v>
      </c>
      <c r="BO82" s="224">
        <v>0</v>
      </c>
      <c r="BP82" s="224" t="e">
        <v>#N/A</v>
      </c>
      <c r="BQ82" s="228" t="e">
        <v>#N/A</v>
      </c>
      <c r="BR82" s="228" t="e">
        <v>#N/A</v>
      </c>
      <c r="BS82" s="228" t="e">
        <v>#N/A</v>
      </c>
      <c r="BT82" s="228" t="e">
        <v>#N/A</v>
      </c>
      <c r="BU82" s="224">
        <v>0</v>
      </c>
      <c r="BV82" s="279">
        <v>0</v>
      </c>
      <c r="BW82" s="279">
        <v>0</v>
      </c>
      <c r="BX82" s="260" t="s">
        <v>1161</v>
      </c>
      <c r="BY82" s="280" t="s">
        <v>1162</v>
      </c>
      <c r="BZ82" s="280">
        <v>5.241854</v>
      </c>
      <c r="CA82" s="278" t="s">
        <v>1162</v>
      </c>
      <c r="CB82" s="278">
        <v>24.628250000000001</v>
      </c>
      <c r="CC82" s="260">
        <v>0</v>
      </c>
      <c r="CD82" s="260">
        <v>0</v>
      </c>
      <c r="CE82" s="260" t="s">
        <v>1161</v>
      </c>
      <c r="CF82" s="260">
        <v>-1</v>
      </c>
      <c r="CG82" s="260">
        <v>11.555820000000001</v>
      </c>
    </row>
    <row r="83" spans="1:85"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200" t="s">
        <v>19</v>
      </c>
      <c r="AA83" s="201" t="s">
        <v>1154</v>
      </c>
      <c r="AB83" s="172" t="s">
        <v>837</v>
      </c>
      <c r="AC83" s="172" t="s">
        <v>1098</v>
      </c>
      <c r="AD83" s="172" t="s">
        <v>837</v>
      </c>
      <c r="AE83" s="197"/>
      <c r="AF83" s="37">
        <v>1</v>
      </c>
      <c r="AG83" s="37" t="s">
        <v>1097</v>
      </c>
      <c r="AH83" s="37" t="s">
        <v>1097</v>
      </c>
      <c r="AI83" s="37" t="s">
        <v>1097</v>
      </c>
      <c r="AJ83" s="37" t="s">
        <v>1100</v>
      </c>
      <c r="AK83" s="37" t="s">
        <v>1100</v>
      </c>
      <c r="AL83" s="37" t="s">
        <v>1100</v>
      </c>
      <c r="AM83" s="37" t="s">
        <v>1100</v>
      </c>
      <c r="AN83" s="37" t="s">
        <v>1100</v>
      </c>
      <c r="AO83" s="37" t="s">
        <v>1097</v>
      </c>
      <c r="AP83" s="37" t="s">
        <v>1097</v>
      </c>
      <c r="AQ83" s="37" t="s">
        <v>1097</v>
      </c>
      <c r="AR83" s="37" t="s">
        <v>1100</v>
      </c>
      <c r="AS83" s="37" t="s">
        <v>1100</v>
      </c>
      <c r="AT83" s="37" t="s">
        <v>1100</v>
      </c>
      <c r="AU83" s="37" t="s">
        <v>1100</v>
      </c>
      <c r="AV83" s="37" t="s">
        <v>1100</v>
      </c>
      <c r="AW83" s="293">
        <v>0</v>
      </c>
      <c r="AX83" s="294" t="s">
        <v>1098</v>
      </c>
      <c r="AY83" s="294" t="s">
        <v>1098</v>
      </c>
      <c r="AZ83" s="285"/>
      <c r="BA83" s="285"/>
      <c r="BB83" s="285"/>
      <c r="BC83" s="285"/>
      <c r="BD83" s="285"/>
      <c r="BE83" s="289">
        <v>0</v>
      </c>
      <c r="BF83" s="68"/>
      <c r="BG83" s="68"/>
      <c r="BH83" s="71"/>
      <c r="BI83" s="71"/>
      <c r="BJ83" s="71"/>
      <c r="BK83" s="71"/>
      <c r="BL83" s="34"/>
      <c r="BM83" s="224">
        <v>0</v>
      </c>
      <c r="BN83" s="224">
        <v>0</v>
      </c>
      <c r="BO83" s="224">
        <v>0</v>
      </c>
      <c r="BP83" s="224" t="e">
        <v>#N/A</v>
      </c>
      <c r="BQ83" s="228" t="e">
        <v>#N/A</v>
      </c>
      <c r="BR83" s="228" t="e">
        <v>#N/A</v>
      </c>
      <c r="BS83" s="228" t="e">
        <v>#N/A</v>
      </c>
      <c r="BT83" s="228" t="e">
        <v>#N/A</v>
      </c>
      <c r="BU83" s="224">
        <v>0</v>
      </c>
      <c r="BV83" s="279">
        <v>0</v>
      </c>
      <c r="BW83" s="279">
        <v>0</v>
      </c>
      <c r="BX83" s="260" t="s">
        <v>1161</v>
      </c>
      <c r="BY83" s="280">
        <v>-17.28415</v>
      </c>
      <c r="BZ83" s="280">
        <v>21.0075</v>
      </c>
      <c r="CA83" s="278">
        <v>-26.508199999999999</v>
      </c>
      <c r="CB83" s="278">
        <v>48.988509999999998</v>
      </c>
      <c r="CC83" s="260">
        <v>0</v>
      </c>
      <c r="CD83" s="260">
        <v>0</v>
      </c>
      <c r="CE83" s="260" t="s">
        <v>1161</v>
      </c>
      <c r="CF83" s="260">
        <v>-23.945039999999999</v>
      </c>
      <c r="CG83" s="260">
        <v>20.76953</v>
      </c>
    </row>
    <row r="84" spans="1:85"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200" t="s">
        <v>19</v>
      </c>
      <c r="AA84" s="201" t="s">
        <v>1154</v>
      </c>
      <c r="AB84" s="172" t="s">
        <v>837</v>
      </c>
      <c r="AC84" s="172" t="s">
        <v>1098</v>
      </c>
      <c r="AD84" s="172" t="s">
        <v>837</v>
      </c>
      <c r="AE84" s="197"/>
      <c r="AF84" s="37">
        <v>1</v>
      </c>
      <c r="AG84" s="37" t="s">
        <v>1097</v>
      </c>
      <c r="AH84" s="37" t="s">
        <v>1097</v>
      </c>
      <c r="AI84" s="37" t="s">
        <v>1097</v>
      </c>
      <c r="AJ84" s="37" t="s">
        <v>1100</v>
      </c>
      <c r="AK84" s="37" t="s">
        <v>1100</v>
      </c>
      <c r="AL84" s="37" t="s">
        <v>1100</v>
      </c>
      <c r="AM84" s="37" t="s">
        <v>1100</v>
      </c>
      <c r="AN84" s="37" t="s">
        <v>1100</v>
      </c>
      <c r="AO84" s="37" t="s">
        <v>1097</v>
      </c>
      <c r="AP84" s="37" t="s">
        <v>1097</v>
      </c>
      <c r="AQ84" s="37" t="s">
        <v>1097</v>
      </c>
      <c r="AR84" s="37" t="s">
        <v>1100</v>
      </c>
      <c r="AS84" s="37" t="s">
        <v>1100</v>
      </c>
      <c r="AT84" s="37" t="s">
        <v>1100</v>
      </c>
      <c r="AU84" s="37" t="s">
        <v>1100</v>
      </c>
      <c r="AV84" s="37" t="s">
        <v>1100</v>
      </c>
      <c r="AW84" s="293">
        <v>0</v>
      </c>
      <c r="AX84" s="294" t="s">
        <v>1098</v>
      </c>
      <c r="AY84" s="294" t="s">
        <v>1098</v>
      </c>
      <c r="AZ84" s="285"/>
      <c r="BA84" s="285"/>
      <c r="BB84" s="285"/>
      <c r="BC84" s="285"/>
      <c r="BD84" s="285"/>
      <c r="BE84" s="289">
        <v>0</v>
      </c>
      <c r="BF84" s="68"/>
      <c r="BG84" s="68"/>
      <c r="BH84" s="71"/>
      <c r="BI84" s="71"/>
      <c r="BJ84" s="71"/>
      <c r="BK84" s="71"/>
      <c r="BL84" s="34"/>
      <c r="BM84" s="224">
        <v>0</v>
      </c>
      <c r="BN84" s="224">
        <v>0</v>
      </c>
      <c r="BO84" s="224">
        <v>0</v>
      </c>
      <c r="BP84" s="224" t="e">
        <v>#N/A</v>
      </c>
      <c r="BQ84" s="228" t="e">
        <v>#N/A</v>
      </c>
      <c r="BR84" s="228" t="e">
        <v>#N/A</v>
      </c>
      <c r="BS84" s="228" t="e">
        <v>#N/A</v>
      </c>
      <c r="BT84" s="228" t="e">
        <v>#N/A</v>
      </c>
      <c r="BU84" s="224">
        <v>0</v>
      </c>
      <c r="BV84" s="279">
        <v>0</v>
      </c>
      <c r="BW84" s="279">
        <v>0</v>
      </c>
      <c r="BX84" s="260" t="s">
        <v>1161</v>
      </c>
      <c r="BY84" s="280">
        <v>-262.45010000000002</v>
      </c>
      <c r="BZ84" s="280">
        <v>347.2054</v>
      </c>
      <c r="CA84" s="278">
        <v>-285.447</v>
      </c>
      <c r="CB84" s="278">
        <v>241.0093</v>
      </c>
      <c r="CC84" s="260">
        <v>0</v>
      </c>
      <c r="CD84" s="260">
        <v>0</v>
      </c>
      <c r="CE84" s="260" t="s">
        <v>1161</v>
      </c>
      <c r="CF84" s="260">
        <v>-260.59160000000003</v>
      </c>
      <c r="CG84" s="260">
        <v>393.32549999999998</v>
      </c>
    </row>
    <row r="85" spans="1:85"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200" t="s">
        <v>19</v>
      </c>
      <c r="AA85" s="201" t="s">
        <v>1154</v>
      </c>
      <c r="AB85" s="172" t="s">
        <v>837</v>
      </c>
      <c r="AC85" s="172" t="s">
        <v>1098</v>
      </c>
      <c r="AD85" s="172" t="s">
        <v>837</v>
      </c>
      <c r="AE85" s="197"/>
      <c r="AF85" s="37">
        <v>1</v>
      </c>
      <c r="AG85" s="37" t="s">
        <v>1097</v>
      </c>
      <c r="AH85" s="37" t="s">
        <v>1097</v>
      </c>
      <c r="AI85" s="37" t="s">
        <v>1097</v>
      </c>
      <c r="AJ85" s="37" t="s">
        <v>1100</v>
      </c>
      <c r="AK85" s="37" t="s">
        <v>1100</v>
      </c>
      <c r="AL85" s="37" t="s">
        <v>1100</v>
      </c>
      <c r="AM85" s="37" t="s">
        <v>1100</v>
      </c>
      <c r="AN85" s="37" t="s">
        <v>1100</v>
      </c>
      <c r="AO85" s="37" t="s">
        <v>1097</v>
      </c>
      <c r="AP85" s="37" t="s">
        <v>1097</v>
      </c>
      <c r="AQ85" s="37" t="s">
        <v>1097</v>
      </c>
      <c r="AR85" s="37" t="s">
        <v>1100</v>
      </c>
      <c r="AS85" s="37" t="s">
        <v>1100</v>
      </c>
      <c r="AT85" s="37" t="s">
        <v>1100</v>
      </c>
      <c r="AU85" s="37" t="s">
        <v>1100</v>
      </c>
      <c r="AV85" s="37" t="s">
        <v>1100</v>
      </c>
      <c r="AW85" s="293">
        <v>0</v>
      </c>
      <c r="AX85" s="294" t="s">
        <v>1098</v>
      </c>
      <c r="AY85" s="294" t="s">
        <v>1098</v>
      </c>
      <c r="AZ85" s="285"/>
      <c r="BA85" s="285"/>
      <c r="BB85" s="285"/>
      <c r="BC85" s="285"/>
      <c r="BD85" s="285"/>
      <c r="BE85" s="289">
        <v>0</v>
      </c>
      <c r="BF85" s="68"/>
      <c r="BG85" s="68"/>
      <c r="BH85" s="71"/>
      <c r="BI85" s="71"/>
      <c r="BJ85" s="71"/>
      <c r="BK85" s="71"/>
      <c r="BL85" s="34"/>
      <c r="BM85" s="224">
        <v>0</v>
      </c>
      <c r="BN85" s="224">
        <v>0</v>
      </c>
      <c r="BO85" s="224">
        <v>0</v>
      </c>
      <c r="BP85" s="224" t="e">
        <v>#N/A</v>
      </c>
      <c r="BQ85" s="228" t="e">
        <v>#N/A</v>
      </c>
      <c r="BR85" s="228" t="e">
        <v>#N/A</v>
      </c>
      <c r="BS85" s="228" t="e">
        <v>#N/A</v>
      </c>
      <c r="BT85" s="228" t="e">
        <v>#N/A</v>
      </c>
      <c r="BU85" s="224">
        <v>0</v>
      </c>
      <c r="BV85" s="279">
        <v>0</v>
      </c>
      <c r="BW85" s="279">
        <v>0</v>
      </c>
      <c r="BX85" s="260" t="s">
        <v>1161</v>
      </c>
      <c r="BY85" s="280">
        <v>-314.55020000000002</v>
      </c>
      <c r="BZ85" s="280">
        <v>563.65319999999997</v>
      </c>
      <c r="CA85" s="278">
        <v>-510.50360000000001</v>
      </c>
      <c r="CB85" s="278">
        <v>619.87609999999995</v>
      </c>
      <c r="CC85" s="260">
        <v>0</v>
      </c>
      <c r="CD85" s="260">
        <v>0</v>
      </c>
      <c r="CE85" s="260" t="s">
        <v>1161</v>
      </c>
      <c r="CF85" s="260">
        <v>-485.84140000000002</v>
      </c>
      <c r="CG85" s="260">
        <v>651.70770000000005</v>
      </c>
    </row>
    <row r="86" spans="1:85"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200" t="s">
        <v>19</v>
      </c>
      <c r="AA86" s="201" t="s">
        <v>1154</v>
      </c>
      <c r="AB86" s="172" t="s">
        <v>837</v>
      </c>
      <c r="AC86" s="172" t="s">
        <v>1098</v>
      </c>
      <c r="AD86" s="172" t="s">
        <v>837</v>
      </c>
      <c r="AE86" s="201"/>
      <c r="AF86" s="37">
        <v>1</v>
      </c>
      <c r="AG86" s="37" t="s">
        <v>1097</v>
      </c>
      <c r="AH86" s="37" t="s">
        <v>1097</v>
      </c>
      <c r="AI86" s="37" t="s">
        <v>1097</v>
      </c>
      <c r="AJ86" s="37" t="s">
        <v>1100</v>
      </c>
      <c r="AK86" s="37" t="s">
        <v>1100</v>
      </c>
      <c r="AL86" s="37" t="s">
        <v>1100</v>
      </c>
      <c r="AM86" s="37" t="s">
        <v>1100</v>
      </c>
      <c r="AN86" s="37" t="s">
        <v>1100</v>
      </c>
      <c r="AO86" s="37" t="s">
        <v>1097</v>
      </c>
      <c r="AP86" s="37" t="s">
        <v>1097</v>
      </c>
      <c r="AQ86" s="37" t="s">
        <v>1097</v>
      </c>
      <c r="AR86" s="37" t="s">
        <v>1100</v>
      </c>
      <c r="AS86" s="37" t="s">
        <v>1100</v>
      </c>
      <c r="AT86" s="37" t="s">
        <v>1100</v>
      </c>
      <c r="AU86" s="37" t="s">
        <v>1100</v>
      </c>
      <c r="AV86" s="37" t="s">
        <v>1100</v>
      </c>
      <c r="AW86" s="293">
        <v>0</v>
      </c>
      <c r="AX86" s="294" t="s">
        <v>1098</v>
      </c>
      <c r="AY86" s="294" t="s">
        <v>1098</v>
      </c>
      <c r="AZ86" s="285"/>
      <c r="BA86" s="285"/>
      <c r="BB86" s="285"/>
      <c r="BC86" s="285"/>
      <c r="BD86" s="285"/>
      <c r="BE86" s="289">
        <v>0</v>
      </c>
      <c r="BF86" s="68"/>
      <c r="BG86" s="68"/>
      <c r="BH86" s="71"/>
      <c r="BI86" s="71"/>
      <c r="BJ86" s="71"/>
      <c r="BK86" s="71"/>
      <c r="BL86" s="34"/>
      <c r="BM86" s="224">
        <v>0</v>
      </c>
      <c r="BN86" s="224">
        <v>0</v>
      </c>
      <c r="BO86" s="224">
        <v>0</v>
      </c>
      <c r="BP86" s="224" t="e">
        <v>#N/A</v>
      </c>
      <c r="BQ86" s="228" t="e">
        <v>#N/A</v>
      </c>
      <c r="BR86" s="228" t="e">
        <v>#N/A</v>
      </c>
      <c r="BS86" s="228" t="e">
        <v>#N/A</v>
      </c>
      <c r="BT86" s="228" t="e">
        <v>#N/A</v>
      </c>
      <c r="BU86" s="224">
        <v>0</v>
      </c>
      <c r="BV86" s="279">
        <v>0</v>
      </c>
      <c r="BW86" s="279">
        <v>0</v>
      </c>
      <c r="BX86" s="260" t="s">
        <v>1161</v>
      </c>
      <c r="BY86" s="280">
        <v>-17.54271</v>
      </c>
      <c r="BZ86" s="280">
        <v>10.500690000000001</v>
      </c>
      <c r="CA86" s="278">
        <v>-14.2547</v>
      </c>
      <c r="CB86" s="278">
        <v>22.776009999999999</v>
      </c>
      <c r="CC86" s="260">
        <v>0</v>
      </c>
      <c r="CD86" s="260">
        <v>0</v>
      </c>
      <c r="CE86" s="260" t="s">
        <v>1161</v>
      </c>
      <c r="CF86" s="260">
        <v>-14.47026</v>
      </c>
      <c r="CG86" s="260">
        <v>19.143730000000001</v>
      </c>
    </row>
    <row r="87" spans="1:85"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200" t="s">
        <v>19</v>
      </c>
      <c r="AA87" s="201" t="s">
        <v>1154</v>
      </c>
      <c r="AB87" s="172" t="s">
        <v>837</v>
      </c>
      <c r="AC87" s="172" t="s">
        <v>1098</v>
      </c>
      <c r="AD87" s="172" t="s">
        <v>837</v>
      </c>
      <c r="AE87" s="197"/>
      <c r="AF87" s="37">
        <v>1</v>
      </c>
      <c r="AG87" s="37" t="s">
        <v>1097</v>
      </c>
      <c r="AH87" s="37" t="s">
        <v>1097</v>
      </c>
      <c r="AI87" s="37" t="s">
        <v>1097</v>
      </c>
      <c r="AJ87" s="37" t="s">
        <v>1100</v>
      </c>
      <c r="AK87" s="37" t="s">
        <v>1100</v>
      </c>
      <c r="AL87" s="37" t="s">
        <v>1100</v>
      </c>
      <c r="AM87" s="37" t="s">
        <v>1100</v>
      </c>
      <c r="AN87" s="37" t="s">
        <v>1100</v>
      </c>
      <c r="AO87" s="37" t="s">
        <v>1097</v>
      </c>
      <c r="AP87" s="37" t="s">
        <v>1097</v>
      </c>
      <c r="AQ87" s="37" t="s">
        <v>1097</v>
      </c>
      <c r="AR87" s="37" t="s">
        <v>1100</v>
      </c>
      <c r="AS87" s="37" t="s">
        <v>1100</v>
      </c>
      <c r="AT87" s="37" t="s">
        <v>1100</v>
      </c>
      <c r="AU87" s="37" t="s">
        <v>1100</v>
      </c>
      <c r="AV87" s="37" t="s">
        <v>1100</v>
      </c>
      <c r="AW87" s="293">
        <v>0</v>
      </c>
      <c r="AX87" s="294" t="s">
        <v>1098</v>
      </c>
      <c r="AY87" s="294" t="s">
        <v>1098</v>
      </c>
      <c r="AZ87" s="285"/>
      <c r="BA87" s="285"/>
      <c r="BB87" s="285"/>
      <c r="BC87" s="285"/>
      <c r="BD87" s="285"/>
      <c r="BE87" s="289">
        <v>0</v>
      </c>
      <c r="BF87" s="68"/>
      <c r="BG87" s="68"/>
      <c r="BH87" s="71"/>
      <c r="BI87" s="71"/>
      <c r="BJ87" s="71"/>
      <c r="BK87" s="71"/>
      <c r="BL87" s="34"/>
      <c r="BM87" s="224">
        <v>0</v>
      </c>
      <c r="BN87" s="224">
        <v>0</v>
      </c>
      <c r="BO87" s="224">
        <v>0</v>
      </c>
      <c r="BP87" s="224" t="e">
        <v>#N/A</v>
      </c>
      <c r="BQ87" s="228" t="e">
        <v>#N/A</v>
      </c>
      <c r="BR87" s="228" t="e">
        <v>#N/A</v>
      </c>
      <c r="BS87" s="228" t="e">
        <v>#N/A</v>
      </c>
      <c r="BT87" s="228" t="e">
        <v>#N/A</v>
      </c>
      <c r="BU87" s="224">
        <v>0</v>
      </c>
      <c r="BV87" s="279">
        <v>0</v>
      </c>
      <c r="BW87" s="279">
        <v>0</v>
      </c>
      <c r="BX87" s="260" t="s">
        <v>1161</v>
      </c>
      <c r="BY87" s="280">
        <v>-200.74199999999999</v>
      </c>
      <c r="BZ87" s="280">
        <v>205.7491</v>
      </c>
      <c r="CA87" s="278">
        <v>-168.8004</v>
      </c>
      <c r="CB87" s="278">
        <v>161.8246</v>
      </c>
      <c r="CC87" s="260">
        <v>0</v>
      </c>
      <c r="CD87" s="260">
        <v>0</v>
      </c>
      <c r="CE87" s="260" t="s">
        <v>1161</v>
      </c>
      <c r="CF87" s="260">
        <v>-241.77969999999999</v>
      </c>
      <c r="CG87" s="260">
        <v>209.59880000000001</v>
      </c>
    </row>
    <row r="88" spans="1:85"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200" t="s">
        <v>19</v>
      </c>
      <c r="AA88" s="201" t="s">
        <v>1154</v>
      </c>
      <c r="AB88" s="172" t="s">
        <v>837</v>
      </c>
      <c r="AC88" s="172" t="s">
        <v>1098</v>
      </c>
      <c r="AD88" s="172" t="s">
        <v>837</v>
      </c>
      <c r="AE88" s="201"/>
      <c r="AF88" s="37">
        <v>1</v>
      </c>
      <c r="AG88" s="37" t="s">
        <v>1097</v>
      </c>
      <c r="AH88" s="37" t="s">
        <v>1097</v>
      </c>
      <c r="AI88" s="37" t="s">
        <v>1097</v>
      </c>
      <c r="AJ88" s="37" t="s">
        <v>1100</v>
      </c>
      <c r="AK88" s="37" t="s">
        <v>1100</v>
      </c>
      <c r="AL88" s="37" t="s">
        <v>1100</v>
      </c>
      <c r="AM88" s="37" t="s">
        <v>1100</v>
      </c>
      <c r="AN88" s="37" t="s">
        <v>1100</v>
      </c>
      <c r="AO88" s="37" t="s">
        <v>1097</v>
      </c>
      <c r="AP88" s="37" t="s">
        <v>1097</v>
      </c>
      <c r="AQ88" s="37" t="s">
        <v>1097</v>
      </c>
      <c r="AR88" s="37" t="s">
        <v>1100</v>
      </c>
      <c r="AS88" s="37" t="s">
        <v>1100</v>
      </c>
      <c r="AT88" s="37" t="s">
        <v>1100</v>
      </c>
      <c r="AU88" s="37" t="s">
        <v>1100</v>
      </c>
      <c r="AV88" s="37" t="s">
        <v>1100</v>
      </c>
      <c r="AW88" s="293">
        <v>0</v>
      </c>
      <c r="AX88" s="294" t="s">
        <v>1098</v>
      </c>
      <c r="AY88" s="294" t="s">
        <v>1098</v>
      </c>
      <c r="AZ88" s="285"/>
      <c r="BA88" s="285"/>
      <c r="BB88" s="285"/>
      <c r="BC88" s="285"/>
      <c r="BD88" s="285"/>
      <c r="BE88" s="289">
        <v>0</v>
      </c>
      <c r="BF88" s="68"/>
      <c r="BG88" s="68"/>
      <c r="BH88" s="71"/>
      <c r="BI88" s="71"/>
      <c r="BJ88" s="71"/>
      <c r="BK88" s="71"/>
      <c r="BL88" s="34"/>
      <c r="BM88" s="224">
        <v>0</v>
      </c>
      <c r="BN88" s="224">
        <v>0</v>
      </c>
      <c r="BO88" s="224">
        <v>0</v>
      </c>
      <c r="BP88" s="224" t="e">
        <v>#N/A</v>
      </c>
      <c r="BQ88" s="228" t="e">
        <v>#N/A</v>
      </c>
      <c r="BR88" s="228" t="e">
        <v>#N/A</v>
      </c>
      <c r="BS88" s="228" t="e">
        <v>#N/A</v>
      </c>
      <c r="BT88" s="228" t="e">
        <v>#N/A</v>
      </c>
      <c r="BU88" s="224">
        <v>0</v>
      </c>
      <c r="BV88" s="279">
        <v>0</v>
      </c>
      <c r="BW88" s="279">
        <v>0</v>
      </c>
      <c r="BX88" s="260" t="s">
        <v>1161</v>
      </c>
      <c r="BY88" s="280">
        <v>-208.869</v>
      </c>
      <c r="BZ88" s="280">
        <v>322.41840000000002</v>
      </c>
      <c r="CA88" s="278">
        <v>-230.08189999999999</v>
      </c>
      <c r="CB88" s="278">
        <v>344.1216</v>
      </c>
      <c r="CC88" s="260">
        <v>0</v>
      </c>
      <c r="CD88" s="260">
        <v>0</v>
      </c>
      <c r="CE88" s="260" t="s">
        <v>1161</v>
      </c>
      <c r="CF88" s="260">
        <v>-332.16629999999998</v>
      </c>
      <c r="CG88" s="260">
        <v>383.37520000000001</v>
      </c>
    </row>
    <row r="89" spans="1:85"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200" t="s">
        <v>19</v>
      </c>
      <c r="AA89" s="201" t="s">
        <v>1154</v>
      </c>
      <c r="AB89" s="172" t="s">
        <v>837</v>
      </c>
      <c r="AC89" s="172" t="s">
        <v>1098</v>
      </c>
      <c r="AD89" s="172" t="s">
        <v>837</v>
      </c>
      <c r="AE89" s="197"/>
      <c r="AF89" s="37">
        <v>1</v>
      </c>
      <c r="AG89" s="37" t="s">
        <v>1097</v>
      </c>
      <c r="AH89" s="37" t="s">
        <v>1097</v>
      </c>
      <c r="AI89" s="37" t="s">
        <v>1097</v>
      </c>
      <c r="AJ89" s="37" t="s">
        <v>1100</v>
      </c>
      <c r="AK89" s="37" t="s">
        <v>1100</v>
      </c>
      <c r="AL89" s="37" t="s">
        <v>1100</v>
      </c>
      <c r="AM89" s="37" t="s">
        <v>1100</v>
      </c>
      <c r="AN89" s="37" t="s">
        <v>1100</v>
      </c>
      <c r="AO89" s="37" t="s">
        <v>1097</v>
      </c>
      <c r="AP89" s="37" t="s">
        <v>1097</v>
      </c>
      <c r="AQ89" s="37" t="s">
        <v>1097</v>
      </c>
      <c r="AR89" s="37" t="s">
        <v>1100</v>
      </c>
      <c r="AS89" s="37" t="s">
        <v>1100</v>
      </c>
      <c r="AT89" s="37" t="s">
        <v>1100</v>
      </c>
      <c r="AU89" s="37" t="s">
        <v>1100</v>
      </c>
      <c r="AV89" s="37" t="s">
        <v>1100</v>
      </c>
      <c r="AW89" s="293" t="s">
        <v>1099</v>
      </c>
      <c r="AX89" s="294">
        <v>6.4164499999999999E-2</v>
      </c>
      <c r="AY89" s="294">
        <v>4.8850110000000002E-2</v>
      </c>
      <c r="AZ89" s="285"/>
      <c r="BA89" s="285"/>
      <c r="BB89" s="285"/>
      <c r="BC89" s="285"/>
      <c r="BD89" s="285"/>
      <c r="BE89" s="289" t="s">
        <v>1099</v>
      </c>
      <c r="BF89" s="68">
        <v>8.5321300000000003E-2</v>
      </c>
      <c r="BG89" s="68">
        <v>6.8793300000000002E-2</v>
      </c>
      <c r="BH89" s="71"/>
      <c r="BI89" s="71"/>
      <c r="BJ89" s="71"/>
      <c r="BK89" s="71"/>
      <c r="BL89" s="34"/>
      <c r="BM89" s="224">
        <v>0</v>
      </c>
      <c r="BN89" s="224">
        <v>0</v>
      </c>
      <c r="BO89" s="224">
        <v>0</v>
      </c>
      <c r="BP89" s="224" t="e">
        <v>#N/A</v>
      </c>
      <c r="BQ89" s="228" t="e">
        <v>#N/A</v>
      </c>
      <c r="BR89" s="228" t="e">
        <v>#N/A</v>
      </c>
      <c r="BS89" s="228" t="e">
        <v>#N/A</v>
      </c>
      <c r="BT89" s="228" t="e">
        <v>#N/A</v>
      </c>
      <c r="BU89" s="224" t="s">
        <v>1099</v>
      </c>
      <c r="BV89" s="279">
        <v>6.1178200000000002E-2</v>
      </c>
      <c r="BW89" s="279">
        <v>8.0497700000000005E-2</v>
      </c>
      <c r="BX89" s="260" t="s">
        <v>1161</v>
      </c>
      <c r="BY89" s="280">
        <v>-0.55797929999999996</v>
      </c>
      <c r="BZ89" s="280">
        <v>0.82697019999999999</v>
      </c>
      <c r="CA89" s="278">
        <v>-1.33511</v>
      </c>
      <c r="CB89" s="278">
        <v>0.75877879999999998</v>
      </c>
      <c r="CC89" s="260" t="s">
        <v>1099</v>
      </c>
      <c r="CD89" s="260">
        <v>0.11205279999999999</v>
      </c>
      <c r="CE89" s="260" t="s">
        <v>1161</v>
      </c>
      <c r="CF89" s="260">
        <v>-2.4201899999999998</v>
      </c>
      <c r="CG89" s="260">
        <v>0.91193740000000001</v>
      </c>
    </row>
    <row r="90" spans="1:85"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200" t="s">
        <v>19</v>
      </c>
      <c r="AA90" s="201" t="s">
        <v>1154</v>
      </c>
      <c r="AB90" s="172" t="s">
        <v>837</v>
      </c>
      <c r="AC90" s="172" t="s">
        <v>1098</v>
      </c>
      <c r="AD90" s="172" t="s">
        <v>837</v>
      </c>
      <c r="AE90" s="206"/>
      <c r="AF90" s="37">
        <v>1</v>
      </c>
      <c r="AG90" s="37" t="s">
        <v>1097</v>
      </c>
      <c r="AH90" s="37" t="s">
        <v>1097</v>
      </c>
      <c r="AI90" s="37" t="s">
        <v>1097</v>
      </c>
      <c r="AJ90" s="37" t="s">
        <v>1100</v>
      </c>
      <c r="AK90" s="37" t="s">
        <v>1100</v>
      </c>
      <c r="AL90" s="37" t="s">
        <v>1100</v>
      </c>
      <c r="AM90" s="37" t="s">
        <v>1100</v>
      </c>
      <c r="AN90" s="37" t="s">
        <v>1100</v>
      </c>
      <c r="AO90" s="37" t="s">
        <v>1097</v>
      </c>
      <c r="AP90" s="37" t="s">
        <v>1097</v>
      </c>
      <c r="AQ90" s="37" t="s">
        <v>1097</v>
      </c>
      <c r="AR90" s="37" t="s">
        <v>1100</v>
      </c>
      <c r="AS90" s="37" t="s">
        <v>1100</v>
      </c>
      <c r="AT90" s="37" t="s">
        <v>1100</v>
      </c>
      <c r="AU90" s="37" t="s">
        <v>1100</v>
      </c>
      <c r="AV90" s="37" t="s">
        <v>1100</v>
      </c>
      <c r="AW90" s="293">
        <v>0</v>
      </c>
      <c r="AX90" s="294" t="s">
        <v>1098</v>
      </c>
      <c r="AY90" s="294" t="s">
        <v>1098</v>
      </c>
      <c r="AZ90" s="285"/>
      <c r="BA90" s="285"/>
      <c r="BB90" s="285"/>
      <c r="BC90" s="285"/>
      <c r="BD90" s="285"/>
      <c r="BE90" s="289">
        <v>0</v>
      </c>
      <c r="BF90" s="68"/>
      <c r="BG90" s="68"/>
      <c r="BH90" s="71"/>
      <c r="BI90" s="71"/>
      <c r="BJ90" s="71"/>
      <c r="BK90" s="71"/>
      <c r="BL90" s="34"/>
      <c r="BM90" s="224">
        <v>0</v>
      </c>
      <c r="BN90" s="224">
        <v>0</v>
      </c>
      <c r="BO90" s="224">
        <v>0</v>
      </c>
      <c r="BP90" s="224" t="e">
        <v>#N/A</v>
      </c>
      <c r="BQ90" s="228" t="e">
        <v>#N/A</v>
      </c>
      <c r="BR90" s="228" t="e">
        <v>#N/A</v>
      </c>
      <c r="BS90" s="228" t="e">
        <v>#N/A</v>
      </c>
      <c r="BT90" s="228" t="e">
        <v>#N/A</v>
      </c>
      <c r="BU90" s="224">
        <v>0</v>
      </c>
      <c r="BV90" s="279">
        <v>0</v>
      </c>
      <c r="BW90" s="279">
        <v>0</v>
      </c>
      <c r="BX90" s="260" t="s">
        <v>1161</v>
      </c>
      <c r="BY90" s="280">
        <v>-12.30903</v>
      </c>
      <c r="BZ90" s="280">
        <v>6.9263690000000002</v>
      </c>
      <c r="CA90" s="278">
        <v>-15.492319999999999</v>
      </c>
      <c r="CB90" s="278">
        <v>16.091470000000001</v>
      </c>
      <c r="CC90" s="260">
        <v>0</v>
      </c>
      <c r="CD90" s="260">
        <v>0</v>
      </c>
      <c r="CE90" s="260" t="s">
        <v>1161</v>
      </c>
      <c r="CF90" s="260">
        <v>-10.63991</v>
      </c>
      <c r="CG90" s="260">
        <v>11.72213</v>
      </c>
    </row>
    <row r="91" spans="1:85"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200" t="s">
        <v>19</v>
      </c>
      <c r="AA91" s="201" t="s">
        <v>1154</v>
      </c>
      <c r="AB91" s="172" t="s">
        <v>837</v>
      </c>
      <c r="AC91" s="172" t="s">
        <v>1098</v>
      </c>
      <c r="AD91" s="172" t="s">
        <v>837</v>
      </c>
      <c r="AE91" s="197" t="s">
        <v>1146</v>
      </c>
      <c r="AF91" s="37">
        <v>1</v>
      </c>
      <c r="AG91" s="37" t="s">
        <v>1097</v>
      </c>
      <c r="AH91" s="37" t="s">
        <v>1097</v>
      </c>
      <c r="AI91" s="37" t="s">
        <v>1097</v>
      </c>
      <c r="AJ91" s="37" t="s">
        <v>1100</v>
      </c>
      <c r="AK91" s="37" t="s">
        <v>1100</v>
      </c>
      <c r="AL91" s="37" t="s">
        <v>1100</v>
      </c>
      <c r="AM91" s="37" t="s">
        <v>1100</v>
      </c>
      <c r="AN91" s="37" t="s">
        <v>1100</v>
      </c>
      <c r="AO91" s="37" t="s">
        <v>1097</v>
      </c>
      <c r="AP91" s="37" t="s">
        <v>1097</v>
      </c>
      <c r="AQ91" s="37" t="s">
        <v>1097</v>
      </c>
      <c r="AR91" s="37" t="s">
        <v>1100</v>
      </c>
      <c r="AS91" s="37" t="s">
        <v>1100</v>
      </c>
      <c r="AT91" s="37" t="s">
        <v>1100</v>
      </c>
      <c r="AU91" s="37" t="s">
        <v>1100</v>
      </c>
      <c r="AV91" s="37" t="s">
        <v>1100</v>
      </c>
      <c r="AW91" s="293" t="s">
        <v>1098</v>
      </c>
      <c r="AX91" s="294" t="s">
        <v>1098</v>
      </c>
      <c r="AY91" s="294" t="s">
        <v>1098</v>
      </c>
      <c r="AZ91" s="285"/>
      <c r="BA91" s="285"/>
      <c r="BB91" s="285"/>
      <c r="BC91" s="285"/>
      <c r="BD91" s="285"/>
      <c r="BE91" s="289" t="s">
        <v>1099</v>
      </c>
      <c r="BF91" s="68">
        <v>2.18502E-2</v>
      </c>
      <c r="BG91" s="68">
        <v>2.4909299999999999E-2</v>
      </c>
      <c r="BH91" s="71"/>
      <c r="BI91" s="71"/>
      <c r="BJ91" s="71"/>
      <c r="BK91" s="71"/>
      <c r="BL91" s="34"/>
      <c r="BM91" s="224">
        <v>0</v>
      </c>
      <c r="BN91" s="224">
        <v>0</v>
      </c>
      <c r="BO91" s="224">
        <v>0</v>
      </c>
      <c r="BP91" s="224" t="e">
        <v>#N/A</v>
      </c>
      <c r="BQ91" s="228" t="e">
        <v>#N/A</v>
      </c>
      <c r="BR91" s="228" t="e">
        <v>#N/A</v>
      </c>
      <c r="BS91" s="228" t="e">
        <v>#N/A</v>
      </c>
      <c r="BT91" s="228" t="e">
        <v>#N/A</v>
      </c>
      <c r="BU91" s="224" t="s">
        <v>1099</v>
      </c>
      <c r="BV91" s="279">
        <v>0</v>
      </c>
      <c r="BW91" s="279">
        <v>0</v>
      </c>
      <c r="BX91" s="260" t="s">
        <v>1161</v>
      </c>
      <c r="BY91" s="280" t="s">
        <v>1162</v>
      </c>
      <c r="BZ91" s="280">
        <v>0.1516084</v>
      </c>
      <c r="CA91" s="278" t="s">
        <v>1213</v>
      </c>
      <c r="CB91" s="278" t="s">
        <v>1213</v>
      </c>
      <c r="CC91" s="260">
        <v>0</v>
      </c>
      <c r="CD91" s="260">
        <v>0</v>
      </c>
      <c r="CE91" s="260" t="e">
        <v>#N/A</v>
      </c>
      <c r="CF91" s="260" t="e">
        <v>#N/A</v>
      </c>
      <c r="CG91" s="260" t="e">
        <v>#N/A</v>
      </c>
    </row>
    <row r="92" spans="1:85"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200" t="s">
        <v>19</v>
      </c>
      <c r="AA92" s="201" t="s">
        <v>1154</v>
      </c>
      <c r="AB92" s="172" t="s">
        <v>837</v>
      </c>
      <c r="AC92" s="172" t="s">
        <v>1098</v>
      </c>
      <c r="AD92" s="172" t="s">
        <v>837</v>
      </c>
      <c r="AE92" s="197"/>
      <c r="AF92" s="37">
        <v>1</v>
      </c>
      <c r="AG92" s="37" t="s">
        <v>1097</v>
      </c>
      <c r="AH92" s="37" t="s">
        <v>1097</v>
      </c>
      <c r="AI92" s="37" t="s">
        <v>1097</v>
      </c>
      <c r="AJ92" s="37" t="s">
        <v>1100</v>
      </c>
      <c r="AK92" s="37" t="s">
        <v>1100</v>
      </c>
      <c r="AL92" s="37" t="s">
        <v>1100</v>
      </c>
      <c r="AM92" s="37" t="s">
        <v>1100</v>
      </c>
      <c r="AN92" s="37" t="s">
        <v>1100</v>
      </c>
      <c r="AO92" s="37" t="s">
        <v>1097</v>
      </c>
      <c r="AP92" s="37" t="s">
        <v>1097</v>
      </c>
      <c r="AQ92" s="37" t="s">
        <v>1097</v>
      </c>
      <c r="AR92" s="37" t="s">
        <v>1100</v>
      </c>
      <c r="AS92" s="37" t="s">
        <v>1100</v>
      </c>
      <c r="AT92" s="37" t="s">
        <v>1100</v>
      </c>
      <c r="AU92" s="37" t="s">
        <v>1100</v>
      </c>
      <c r="AV92" s="37" t="s">
        <v>1100</v>
      </c>
      <c r="AW92" s="293" t="s">
        <v>1098</v>
      </c>
      <c r="AX92" s="294" t="s">
        <v>1098</v>
      </c>
      <c r="AY92" s="294" t="s">
        <v>1098</v>
      </c>
      <c r="AZ92" s="285"/>
      <c r="BA92" s="285"/>
      <c r="BB92" s="285"/>
      <c r="BC92" s="285"/>
      <c r="BD92" s="285"/>
      <c r="BE92" s="289">
        <v>0</v>
      </c>
      <c r="BF92" s="68"/>
      <c r="BG92" s="68"/>
      <c r="BH92" s="71"/>
      <c r="BI92" s="71"/>
      <c r="BJ92" s="71"/>
      <c r="BK92" s="71"/>
      <c r="BL92" s="34"/>
      <c r="BM92" s="224">
        <v>0</v>
      </c>
      <c r="BN92" s="224">
        <v>0</v>
      </c>
      <c r="BO92" s="224">
        <v>0</v>
      </c>
      <c r="BP92" s="224" t="e">
        <v>#N/A</v>
      </c>
      <c r="BQ92" s="228" t="e">
        <v>#N/A</v>
      </c>
      <c r="BR92" s="228" t="e">
        <v>#N/A</v>
      </c>
      <c r="BS92" s="228" t="e">
        <v>#N/A</v>
      </c>
      <c r="BT92" s="228" t="e">
        <v>#N/A</v>
      </c>
      <c r="BU92" s="224">
        <v>0</v>
      </c>
      <c r="BV92" s="279">
        <v>0</v>
      </c>
      <c r="BW92" s="279">
        <v>0</v>
      </c>
      <c r="BX92" s="260" t="s">
        <v>1161</v>
      </c>
      <c r="BY92" s="280" t="s">
        <v>1162</v>
      </c>
      <c r="BZ92" s="280">
        <v>10.969519999999999</v>
      </c>
      <c r="CA92" s="278" t="s">
        <v>1213</v>
      </c>
      <c r="CB92" s="278" t="s">
        <v>1213</v>
      </c>
      <c r="CC92" s="260">
        <v>0</v>
      </c>
      <c r="CD92" s="260">
        <v>0</v>
      </c>
      <c r="CE92" s="260" t="e">
        <v>#N/A</v>
      </c>
      <c r="CF92" s="260" t="e">
        <v>#N/A</v>
      </c>
      <c r="CG92" s="260" t="e">
        <v>#N/A</v>
      </c>
    </row>
    <row r="93" spans="1:85"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200" t="s">
        <v>19</v>
      </c>
      <c r="AA93" s="201" t="s">
        <v>1154</v>
      </c>
      <c r="AB93" s="172" t="s">
        <v>837</v>
      </c>
      <c r="AC93" s="172" t="s">
        <v>1098</v>
      </c>
      <c r="AD93" s="172" t="s">
        <v>837</v>
      </c>
      <c r="AE93" s="197"/>
      <c r="AF93" s="37">
        <v>1</v>
      </c>
      <c r="AG93" s="37" t="s">
        <v>1097</v>
      </c>
      <c r="AH93" s="37" t="s">
        <v>1097</v>
      </c>
      <c r="AI93" s="37" t="s">
        <v>1097</v>
      </c>
      <c r="AJ93" s="37" t="s">
        <v>1100</v>
      </c>
      <c r="AK93" s="37" t="s">
        <v>1100</v>
      </c>
      <c r="AL93" s="37" t="s">
        <v>1100</v>
      </c>
      <c r="AM93" s="37" t="s">
        <v>1100</v>
      </c>
      <c r="AN93" s="37" t="s">
        <v>1100</v>
      </c>
      <c r="AO93" s="37" t="s">
        <v>1097</v>
      </c>
      <c r="AP93" s="37" t="s">
        <v>1097</v>
      </c>
      <c r="AQ93" s="37" t="s">
        <v>1097</v>
      </c>
      <c r="AR93" s="37" t="s">
        <v>1100</v>
      </c>
      <c r="AS93" s="37" t="s">
        <v>1100</v>
      </c>
      <c r="AT93" s="37" t="s">
        <v>1100</v>
      </c>
      <c r="AU93" s="37" t="s">
        <v>1100</v>
      </c>
      <c r="AV93" s="37" t="s">
        <v>1100</v>
      </c>
      <c r="AW93" s="293" t="s">
        <v>1098</v>
      </c>
      <c r="AX93" s="294" t="s">
        <v>1098</v>
      </c>
      <c r="AY93" s="294" t="s">
        <v>1098</v>
      </c>
      <c r="AZ93" s="285"/>
      <c r="BA93" s="285"/>
      <c r="BB93" s="285"/>
      <c r="BC93" s="285"/>
      <c r="BD93" s="285"/>
      <c r="BE93" s="289" t="s">
        <v>1099</v>
      </c>
      <c r="BF93" s="68">
        <v>7.8899999999999994E-3</v>
      </c>
      <c r="BG93" s="68">
        <v>9.9799999999999993E-3</v>
      </c>
      <c r="BH93" s="71"/>
      <c r="BI93" s="71"/>
      <c r="BJ93" s="71"/>
      <c r="BK93" s="71"/>
      <c r="BL93" s="34"/>
      <c r="BM93" s="224">
        <v>0</v>
      </c>
      <c r="BN93" s="224">
        <v>0</v>
      </c>
      <c r="BO93" s="224">
        <v>0</v>
      </c>
      <c r="BP93" s="224" t="e">
        <v>#N/A</v>
      </c>
      <c r="BQ93" s="228" t="e">
        <v>#N/A</v>
      </c>
      <c r="BR93" s="228" t="e">
        <v>#N/A</v>
      </c>
      <c r="BS93" s="228" t="e">
        <v>#N/A</v>
      </c>
      <c r="BT93" s="228" t="e">
        <v>#N/A</v>
      </c>
      <c r="BU93" s="224" t="s">
        <v>1099</v>
      </c>
      <c r="BV93" s="279">
        <v>0</v>
      </c>
      <c r="BW93" s="279">
        <v>0</v>
      </c>
      <c r="BX93" s="260" t="s">
        <v>1161</v>
      </c>
      <c r="BY93" s="280" t="s">
        <v>1162</v>
      </c>
      <c r="BZ93" s="280">
        <v>6.8629300000000004E-2</v>
      </c>
      <c r="CA93" s="278" t="s">
        <v>1213</v>
      </c>
      <c r="CB93" s="278" t="s">
        <v>1213</v>
      </c>
      <c r="CC93" s="260" t="s">
        <v>1099</v>
      </c>
      <c r="CD93" s="260">
        <v>1.4396600000000001E-2</v>
      </c>
      <c r="CE93" s="260" t="s">
        <v>1161</v>
      </c>
      <c r="CF93" s="260" t="s">
        <v>1162</v>
      </c>
      <c r="CG93" s="260">
        <v>9.7668400000000002E-2</v>
      </c>
    </row>
    <row r="94" spans="1:85"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200" t="s">
        <v>19</v>
      </c>
      <c r="AA94" s="201" t="s">
        <v>1154</v>
      </c>
      <c r="AB94" s="172" t="s">
        <v>837</v>
      </c>
      <c r="AC94" s="172" t="s">
        <v>1098</v>
      </c>
      <c r="AD94" s="172" t="s">
        <v>837</v>
      </c>
      <c r="AE94" s="203"/>
      <c r="AF94" s="37">
        <v>1</v>
      </c>
      <c r="AG94" s="37" t="s">
        <v>1097</v>
      </c>
      <c r="AH94" s="37" t="s">
        <v>1097</v>
      </c>
      <c r="AI94" s="37" t="s">
        <v>1097</v>
      </c>
      <c r="AJ94" s="37" t="s">
        <v>1100</v>
      </c>
      <c r="AK94" s="37" t="s">
        <v>1100</v>
      </c>
      <c r="AL94" s="37" t="s">
        <v>1100</v>
      </c>
      <c r="AM94" s="37" t="s">
        <v>1100</v>
      </c>
      <c r="AN94" s="37" t="s">
        <v>1100</v>
      </c>
      <c r="AO94" s="37" t="s">
        <v>1097</v>
      </c>
      <c r="AP94" s="37" t="s">
        <v>1097</v>
      </c>
      <c r="AQ94" s="37" t="s">
        <v>1097</v>
      </c>
      <c r="AR94" s="37" t="s">
        <v>1100</v>
      </c>
      <c r="AS94" s="37" t="s">
        <v>1100</v>
      </c>
      <c r="AT94" s="37" t="s">
        <v>1100</v>
      </c>
      <c r="AU94" s="37" t="s">
        <v>1100</v>
      </c>
      <c r="AV94" s="37" t="s">
        <v>1100</v>
      </c>
      <c r="AW94" s="293" t="s">
        <v>1098</v>
      </c>
      <c r="AX94" s="294" t="s">
        <v>1098</v>
      </c>
      <c r="AY94" s="294" t="s">
        <v>1098</v>
      </c>
      <c r="AZ94" s="285"/>
      <c r="BA94" s="285"/>
      <c r="BB94" s="285"/>
      <c r="BC94" s="285"/>
      <c r="BD94" s="285"/>
      <c r="BE94" s="289">
        <v>0</v>
      </c>
      <c r="BF94" s="68"/>
      <c r="BG94" s="68"/>
      <c r="BH94" s="71"/>
      <c r="BI94" s="71"/>
      <c r="BJ94" s="71"/>
      <c r="BK94" s="71"/>
      <c r="BL94" s="34"/>
      <c r="BM94" s="224">
        <v>0</v>
      </c>
      <c r="BN94" s="224">
        <v>0</v>
      </c>
      <c r="BO94" s="224">
        <v>0</v>
      </c>
      <c r="BP94" s="224" t="e">
        <v>#N/A</v>
      </c>
      <c r="BQ94" s="228" t="e">
        <v>#N/A</v>
      </c>
      <c r="BR94" s="228" t="e">
        <v>#N/A</v>
      </c>
      <c r="BS94" s="228" t="e">
        <v>#N/A</v>
      </c>
      <c r="BT94" s="228" t="e">
        <v>#N/A</v>
      </c>
      <c r="BU94" s="224">
        <v>0</v>
      </c>
      <c r="BV94" s="279">
        <v>0</v>
      </c>
      <c r="BW94" s="279">
        <v>0</v>
      </c>
      <c r="BX94" s="260" t="s">
        <v>1161</v>
      </c>
      <c r="BY94" s="280" t="s">
        <v>1162</v>
      </c>
      <c r="BZ94" s="280">
        <v>9.9434620000000002</v>
      </c>
      <c r="CA94" s="278" t="s">
        <v>1213</v>
      </c>
      <c r="CB94" s="278" t="s">
        <v>1213</v>
      </c>
      <c r="CC94" s="260">
        <v>0</v>
      </c>
      <c r="CD94" s="260">
        <v>0</v>
      </c>
      <c r="CE94" s="260" t="s">
        <v>1161</v>
      </c>
      <c r="CF94" s="260">
        <v>-1</v>
      </c>
      <c r="CG94" s="260">
        <v>21.532609999999998</v>
      </c>
    </row>
    <row r="95" spans="1:85"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200" t="s">
        <v>19</v>
      </c>
      <c r="AA95" s="201" t="s">
        <v>1157</v>
      </c>
      <c r="AB95" s="172" t="s">
        <v>837</v>
      </c>
      <c r="AC95" s="172" t="s">
        <v>1098</v>
      </c>
      <c r="AD95" s="172" t="s">
        <v>837</v>
      </c>
      <c r="AE95" s="201"/>
      <c r="AF95" s="37">
        <v>0</v>
      </c>
      <c r="AG95" s="37">
        <v>0</v>
      </c>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293" t="s">
        <v>1099</v>
      </c>
      <c r="AX95" s="294">
        <v>1175196.5</v>
      </c>
      <c r="AY95" s="294">
        <v>32091.178</v>
      </c>
      <c r="AZ95" s="285"/>
      <c r="BA95" s="285"/>
      <c r="BB95" s="285"/>
      <c r="BC95" s="285"/>
      <c r="BD95" s="285"/>
      <c r="BE95" s="289" t="s">
        <v>1099</v>
      </c>
      <c r="BF95" s="68">
        <v>3176191</v>
      </c>
      <c r="BG95" s="68">
        <v>38238</v>
      </c>
      <c r="BH95" s="71"/>
      <c r="BI95" s="71"/>
      <c r="BJ95" s="71"/>
      <c r="BK95" s="71"/>
      <c r="BL95" s="34"/>
      <c r="BM95" s="224">
        <v>0</v>
      </c>
      <c r="BN95" s="224">
        <v>0</v>
      </c>
      <c r="BO95" s="224">
        <v>0</v>
      </c>
      <c r="BP95" s="224" t="e">
        <v>#N/A</v>
      </c>
      <c r="BQ95" s="228" t="e">
        <v>#N/A</v>
      </c>
      <c r="BR95" s="228" t="e">
        <v>#N/A</v>
      </c>
      <c r="BS95" s="228" t="e">
        <v>#N/A</v>
      </c>
      <c r="BT95" s="228" t="e">
        <v>#N/A</v>
      </c>
      <c r="BU95" s="224" t="s">
        <v>1099</v>
      </c>
      <c r="BV95" s="279">
        <v>903000000</v>
      </c>
      <c r="BW95" s="279">
        <v>61100000</v>
      </c>
      <c r="BX95" s="260" t="s">
        <v>1161</v>
      </c>
      <c r="BY95" s="280">
        <v>1784717</v>
      </c>
      <c r="BZ95" s="280">
        <v>125000000000</v>
      </c>
      <c r="CA95" s="278" t="s">
        <v>1162</v>
      </c>
      <c r="CB95" s="278">
        <v>3820000000</v>
      </c>
      <c r="CC95" s="260" t="s">
        <v>1099</v>
      </c>
      <c r="CD95" s="260">
        <v>230092</v>
      </c>
      <c r="CE95" s="260" t="s">
        <v>1161</v>
      </c>
      <c r="CF95" s="260">
        <v>-1309813</v>
      </c>
      <c r="CG95" s="260">
        <v>30600000</v>
      </c>
    </row>
    <row r="96" spans="1:85"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200" t="s">
        <v>19</v>
      </c>
      <c r="AA96" s="201" t="s">
        <v>1154</v>
      </c>
      <c r="AB96" s="172" t="s">
        <v>837</v>
      </c>
      <c r="AC96" s="172" t="s">
        <v>1098</v>
      </c>
      <c r="AD96" s="172" t="s">
        <v>837</v>
      </c>
      <c r="AE96" s="197"/>
      <c r="AF96" s="37">
        <v>1</v>
      </c>
      <c r="AG96" s="37" t="s">
        <v>1097</v>
      </c>
      <c r="AH96" s="37" t="s">
        <v>1097</v>
      </c>
      <c r="AI96" s="37" t="s">
        <v>1097</v>
      </c>
      <c r="AJ96" s="37" t="s">
        <v>1100</v>
      </c>
      <c r="AK96" s="37" t="s">
        <v>1100</v>
      </c>
      <c r="AL96" s="37" t="s">
        <v>1100</v>
      </c>
      <c r="AM96" s="37" t="s">
        <v>1100</v>
      </c>
      <c r="AN96" s="37" t="s">
        <v>1100</v>
      </c>
      <c r="AO96" s="37" t="s">
        <v>1097</v>
      </c>
      <c r="AP96" s="37" t="s">
        <v>1097</v>
      </c>
      <c r="AQ96" s="37" t="s">
        <v>1097</v>
      </c>
      <c r="AR96" s="37" t="s">
        <v>1100</v>
      </c>
      <c r="AS96" s="37" t="s">
        <v>1100</v>
      </c>
      <c r="AT96" s="37" t="s">
        <v>1100</v>
      </c>
      <c r="AU96" s="37" t="s">
        <v>1100</v>
      </c>
      <c r="AV96" s="37" t="s">
        <v>1100</v>
      </c>
      <c r="AW96" s="293">
        <v>0</v>
      </c>
      <c r="AX96" s="294" t="s">
        <v>1098</v>
      </c>
      <c r="AY96" s="294" t="s">
        <v>1098</v>
      </c>
      <c r="AZ96" s="285"/>
      <c r="BA96" s="285"/>
      <c r="BB96" s="285"/>
      <c r="BC96" s="285"/>
      <c r="BD96" s="285"/>
      <c r="BE96" s="289">
        <v>0</v>
      </c>
      <c r="BF96" s="68"/>
      <c r="BG96" s="68"/>
      <c r="BH96" s="71"/>
      <c r="BI96" s="71"/>
      <c r="BJ96" s="71"/>
      <c r="BK96" s="71"/>
      <c r="BL96" s="34"/>
      <c r="BM96" s="224">
        <v>0</v>
      </c>
      <c r="BN96" s="224">
        <v>0</v>
      </c>
      <c r="BO96" s="224">
        <v>0</v>
      </c>
      <c r="BP96" s="224" t="e">
        <v>#N/A</v>
      </c>
      <c r="BQ96" s="228" t="e">
        <v>#N/A</v>
      </c>
      <c r="BR96" s="228" t="e">
        <v>#N/A</v>
      </c>
      <c r="BS96" s="228" t="e">
        <v>#N/A</v>
      </c>
      <c r="BT96" s="228" t="e">
        <v>#N/A</v>
      </c>
      <c r="BU96" s="224">
        <v>0</v>
      </c>
      <c r="BV96" s="279">
        <v>0</v>
      </c>
      <c r="BW96" s="279">
        <v>0</v>
      </c>
      <c r="BX96" s="260" t="s">
        <v>1161</v>
      </c>
      <c r="BY96" s="280">
        <v>-0.79030880000000003</v>
      </c>
      <c r="BZ96" s="280">
        <v>3.4654479999999999</v>
      </c>
      <c r="CA96" s="278" t="s">
        <v>1162</v>
      </c>
      <c r="CB96" s="278">
        <v>3.401049</v>
      </c>
      <c r="CC96" s="260">
        <v>0</v>
      </c>
      <c r="CD96" s="260">
        <v>0</v>
      </c>
      <c r="CE96" s="260" t="s">
        <v>1161</v>
      </c>
      <c r="CF96" s="260">
        <v>-21.45072</v>
      </c>
      <c r="CG96" s="260">
        <v>22.324249999999999</v>
      </c>
    </row>
    <row r="97" spans="1:85"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200" t="s">
        <v>19</v>
      </c>
      <c r="AA97" s="201" t="s">
        <v>1154</v>
      </c>
      <c r="AB97" s="172" t="s">
        <v>837</v>
      </c>
      <c r="AC97" s="172" t="s">
        <v>1098</v>
      </c>
      <c r="AD97" s="172" t="s">
        <v>837</v>
      </c>
      <c r="AE97" s="195"/>
      <c r="AF97" s="37">
        <v>1</v>
      </c>
      <c r="AG97" s="37" t="s">
        <v>1097</v>
      </c>
      <c r="AH97" s="37" t="s">
        <v>1097</v>
      </c>
      <c r="AI97" s="37" t="s">
        <v>1097</v>
      </c>
      <c r="AJ97" s="37" t="s">
        <v>1100</v>
      </c>
      <c r="AK97" s="37" t="s">
        <v>1100</v>
      </c>
      <c r="AL97" s="37" t="s">
        <v>1100</v>
      </c>
      <c r="AM97" s="37" t="s">
        <v>1100</v>
      </c>
      <c r="AN97" s="37" t="s">
        <v>1100</v>
      </c>
      <c r="AO97" s="37" t="s">
        <v>1097</v>
      </c>
      <c r="AP97" s="37" t="s">
        <v>1097</v>
      </c>
      <c r="AQ97" s="37" t="s">
        <v>1097</v>
      </c>
      <c r="AR97" s="37" t="s">
        <v>1100</v>
      </c>
      <c r="AS97" s="37" t="s">
        <v>1100</v>
      </c>
      <c r="AT97" s="37" t="s">
        <v>1100</v>
      </c>
      <c r="AU97" s="37" t="s">
        <v>1100</v>
      </c>
      <c r="AV97" s="37" t="s">
        <v>1100</v>
      </c>
      <c r="AW97" s="293" t="s">
        <v>1099</v>
      </c>
      <c r="AX97" s="294">
        <v>0.25418278999999999</v>
      </c>
      <c r="AY97" s="294">
        <v>0.27879429</v>
      </c>
      <c r="AZ97" s="285"/>
      <c r="BA97" s="285"/>
      <c r="BB97" s="285"/>
      <c r="BC97" s="285"/>
      <c r="BD97" s="285"/>
      <c r="BE97" s="289" t="s">
        <v>1099</v>
      </c>
      <c r="BF97" s="68">
        <v>0.76518129999999995</v>
      </c>
      <c r="BG97" s="68">
        <v>0.70444859999999998</v>
      </c>
      <c r="BH97" s="71"/>
      <c r="BI97" s="71"/>
      <c r="BJ97" s="71"/>
      <c r="BK97" s="71"/>
      <c r="BL97" s="34"/>
      <c r="BM97" s="224">
        <v>0</v>
      </c>
      <c r="BN97" s="224">
        <v>0</v>
      </c>
      <c r="BO97" s="224">
        <v>0</v>
      </c>
      <c r="BP97" s="224" t="e">
        <v>#N/A</v>
      </c>
      <c r="BQ97" s="228" t="e">
        <v>#N/A</v>
      </c>
      <c r="BR97" s="228" t="e">
        <v>#N/A</v>
      </c>
      <c r="BS97" s="228" t="e">
        <v>#N/A</v>
      </c>
      <c r="BT97" s="228" t="e">
        <v>#N/A</v>
      </c>
      <c r="BU97" s="224" t="s">
        <v>1099</v>
      </c>
      <c r="BV97" s="279">
        <v>0.94572789999999995</v>
      </c>
      <c r="BW97" s="279">
        <v>1</v>
      </c>
      <c r="BX97" s="260" t="s">
        <v>1161</v>
      </c>
      <c r="BY97" s="280" t="s">
        <v>1162</v>
      </c>
      <c r="BZ97" s="280">
        <v>1</v>
      </c>
      <c r="CA97" s="278" t="s">
        <v>1213</v>
      </c>
      <c r="CB97" s="278" t="s">
        <v>1213</v>
      </c>
      <c r="CC97" s="260" t="s">
        <v>1099</v>
      </c>
      <c r="CD97" s="260">
        <v>0.21891930000000001</v>
      </c>
      <c r="CE97" s="260" t="s">
        <v>1161</v>
      </c>
      <c r="CF97" s="260">
        <v>-1.7957320000000001</v>
      </c>
      <c r="CG97" s="260">
        <v>0.97521999999999998</v>
      </c>
    </row>
    <row r="98" spans="1:85"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200" t="s">
        <v>19</v>
      </c>
      <c r="AA98" s="201" t="s">
        <v>1154</v>
      </c>
      <c r="AB98" s="172" t="s">
        <v>837</v>
      </c>
      <c r="AC98" s="172" t="s">
        <v>1098</v>
      </c>
      <c r="AD98" s="172" t="s">
        <v>837</v>
      </c>
      <c r="AE98" s="197"/>
      <c r="AF98" s="37">
        <v>1</v>
      </c>
      <c r="AG98" s="37" t="s">
        <v>1097</v>
      </c>
      <c r="AH98" s="37" t="s">
        <v>1097</v>
      </c>
      <c r="AI98" s="37" t="s">
        <v>1097</v>
      </c>
      <c r="AJ98" s="37" t="s">
        <v>1100</v>
      </c>
      <c r="AK98" s="37" t="s">
        <v>1100</v>
      </c>
      <c r="AL98" s="37" t="s">
        <v>1100</v>
      </c>
      <c r="AM98" s="37" t="s">
        <v>1100</v>
      </c>
      <c r="AN98" s="37" t="s">
        <v>1100</v>
      </c>
      <c r="AO98" s="37" t="s">
        <v>1097</v>
      </c>
      <c r="AP98" s="37" t="s">
        <v>1097</v>
      </c>
      <c r="AQ98" s="37" t="s">
        <v>1097</v>
      </c>
      <c r="AR98" s="37" t="s">
        <v>1100</v>
      </c>
      <c r="AS98" s="37" t="s">
        <v>1100</v>
      </c>
      <c r="AT98" s="37" t="s">
        <v>1100</v>
      </c>
      <c r="AU98" s="37" t="s">
        <v>1100</v>
      </c>
      <c r="AV98" s="37" t="s">
        <v>1100</v>
      </c>
      <c r="AW98" s="293">
        <v>0</v>
      </c>
      <c r="AX98" s="294" t="s">
        <v>1098</v>
      </c>
      <c r="AY98" s="294" t="s">
        <v>1098</v>
      </c>
      <c r="AZ98" s="285"/>
      <c r="BA98" s="285"/>
      <c r="BB98" s="285"/>
      <c r="BC98" s="285"/>
      <c r="BD98" s="285"/>
      <c r="BE98" s="289">
        <v>0</v>
      </c>
      <c r="BF98" s="68"/>
      <c r="BG98" s="68"/>
      <c r="BH98" s="71"/>
      <c r="BI98" s="71"/>
      <c r="BJ98" s="71"/>
      <c r="BK98" s="71"/>
      <c r="BL98" s="34"/>
      <c r="BM98" s="224">
        <v>0</v>
      </c>
      <c r="BN98" s="224">
        <v>0</v>
      </c>
      <c r="BO98" s="224">
        <v>0</v>
      </c>
      <c r="BP98" s="224" t="e">
        <v>#N/A</v>
      </c>
      <c r="BQ98" s="228" t="e">
        <v>#N/A</v>
      </c>
      <c r="BR98" s="228" t="e">
        <v>#N/A</v>
      </c>
      <c r="BS98" s="228" t="e">
        <v>#N/A</v>
      </c>
      <c r="BT98" s="228" t="e">
        <v>#N/A</v>
      </c>
      <c r="BU98" s="224">
        <v>0</v>
      </c>
      <c r="BV98" s="279">
        <v>0</v>
      </c>
      <c r="BW98" s="279">
        <v>0</v>
      </c>
      <c r="BX98" s="260" t="s">
        <v>1161</v>
      </c>
      <c r="BY98" s="280" t="s">
        <v>1162</v>
      </c>
      <c r="BZ98" s="280">
        <v>0.96701619999999999</v>
      </c>
      <c r="CA98" s="278" t="s">
        <v>1162</v>
      </c>
      <c r="CB98" s="278">
        <v>1.2341979999999999</v>
      </c>
      <c r="CC98" s="260">
        <v>0</v>
      </c>
      <c r="CD98" s="260">
        <v>0</v>
      </c>
      <c r="CE98" s="260" t="s">
        <v>1161</v>
      </c>
      <c r="CF98" s="260">
        <v>-12.06986</v>
      </c>
      <c r="CG98" s="260">
        <v>9.82484</v>
      </c>
    </row>
    <row r="99" spans="1:85"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200" t="s">
        <v>19</v>
      </c>
      <c r="AA99" s="201" t="s">
        <v>1154</v>
      </c>
      <c r="AB99" s="172" t="s">
        <v>837</v>
      </c>
      <c r="AC99" s="172" t="s">
        <v>1098</v>
      </c>
      <c r="AD99" s="172" t="s">
        <v>837</v>
      </c>
      <c r="AE99" s="197"/>
      <c r="AF99" s="37">
        <v>1</v>
      </c>
      <c r="AG99" s="37" t="s">
        <v>1097</v>
      </c>
      <c r="AH99" s="37" t="s">
        <v>1097</v>
      </c>
      <c r="AI99" s="37" t="s">
        <v>1097</v>
      </c>
      <c r="AJ99" s="37" t="s">
        <v>1100</v>
      </c>
      <c r="AK99" s="37" t="s">
        <v>1100</v>
      </c>
      <c r="AL99" s="37" t="s">
        <v>1100</v>
      </c>
      <c r="AM99" s="37" t="s">
        <v>1100</v>
      </c>
      <c r="AN99" s="37" t="s">
        <v>1100</v>
      </c>
      <c r="AO99" s="37" t="s">
        <v>1097</v>
      </c>
      <c r="AP99" s="37" t="s">
        <v>1097</v>
      </c>
      <c r="AQ99" s="37" t="s">
        <v>1097</v>
      </c>
      <c r="AR99" s="37" t="s">
        <v>1100</v>
      </c>
      <c r="AS99" s="37" t="s">
        <v>1100</v>
      </c>
      <c r="AT99" s="37" t="s">
        <v>1100</v>
      </c>
      <c r="AU99" s="37" t="s">
        <v>1100</v>
      </c>
      <c r="AV99" s="37" t="s">
        <v>1100</v>
      </c>
      <c r="AW99" s="293">
        <v>0</v>
      </c>
      <c r="AX99" s="294" t="s">
        <v>1098</v>
      </c>
      <c r="AY99" s="294" t="s">
        <v>1098</v>
      </c>
      <c r="AZ99" s="285"/>
      <c r="BA99" s="285"/>
      <c r="BB99" s="285"/>
      <c r="BC99" s="285"/>
      <c r="BD99" s="285"/>
      <c r="BE99" s="289">
        <v>0</v>
      </c>
      <c r="BF99" s="68"/>
      <c r="BG99" s="68"/>
      <c r="BH99" s="71"/>
      <c r="BI99" s="71"/>
      <c r="BJ99" s="71"/>
      <c r="BK99" s="71"/>
      <c r="BL99" s="34"/>
      <c r="BM99" s="224">
        <v>0</v>
      </c>
      <c r="BN99" s="224">
        <v>0</v>
      </c>
      <c r="BO99" s="224">
        <v>0</v>
      </c>
      <c r="BP99" s="224" t="e">
        <v>#N/A</v>
      </c>
      <c r="BQ99" s="228" t="e">
        <v>#N/A</v>
      </c>
      <c r="BR99" s="228" t="e">
        <v>#N/A</v>
      </c>
      <c r="BS99" s="228" t="e">
        <v>#N/A</v>
      </c>
      <c r="BT99" s="228" t="e">
        <v>#N/A</v>
      </c>
      <c r="BU99" s="224">
        <v>0</v>
      </c>
      <c r="BV99" s="279">
        <v>0</v>
      </c>
      <c r="BW99" s="279">
        <v>0</v>
      </c>
      <c r="BX99" s="260" t="s">
        <v>1161</v>
      </c>
      <c r="BY99" s="280">
        <v>-0.50936380000000003</v>
      </c>
      <c r="BZ99" s="280">
        <v>5.6576899999999997</v>
      </c>
      <c r="CA99" s="278">
        <v>-5.3237410000000001</v>
      </c>
      <c r="CB99" s="278">
        <v>8.1255710000000008</v>
      </c>
      <c r="CC99" s="260">
        <v>0</v>
      </c>
      <c r="CD99" s="260">
        <v>0</v>
      </c>
      <c r="CE99" s="260" t="s">
        <v>1161</v>
      </c>
      <c r="CF99" s="260">
        <v>-6.4957940000000001</v>
      </c>
      <c r="CG99" s="260">
        <v>270.10390000000001</v>
      </c>
    </row>
    <row r="100" spans="1:85"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200" t="s">
        <v>19</v>
      </c>
      <c r="AA100" s="201" t="s">
        <v>1154</v>
      </c>
      <c r="AB100" s="172" t="s">
        <v>837</v>
      </c>
      <c r="AC100" s="172" t="s">
        <v>1098</v>
      </c>
      <c r="AD100" s="172" t="s">
        <v>837</v>
      </c>
      <c r="AE100" s="197" t="s">
        <v>1146</v>
      </c>
      <c r="AF100" s="37">
        <v>1</v>
      </c>
      <c r="AG100" s="37" t="s">
        <v>1097</v>
      </c>
      <c r="AH100" s="37" t="s">
        <v>1097</v>
      </c>
      <c r="AI100" s="37" t="s">
        <v>1097</v>
      </c>
      <c r="AJ100" s="37" t="s">
        <v>1100</v>
      </c>
      <c r="AK100" s="37" t="s">
        <v>1100</v>
      </c>
      <c r="AL100" s="37" t="s">
        <v>1100</v>
      </c>
      <c r="AM100" s="37" t="s">
        <v>1100</v>
      </c>
      <c r="AN100" s="37" t="s">
        <v>1100</v>
      </c>
      <c r="AO100" s="37" t="s">
        <v>1097</v>
      </c>
      <c r="AP100" s="37" t="s">
        <v>1097</v>
      </c>
      <c r="AQ100" s="37" t="s">
        <v>1097</v>
      </c>
      <c r="AR100" s="37" t="s">
        <v>1100</v>
      </c>
      <c r="AS100" s="37" t="s">
        <v>1100</v>
      </c>
      <c r="AT100" s="37" t="s">
        <v>1100</v>
      </c>
      <c r="AU100" s="37" t="s">
        <v>1100</v>
      </c>
      <c r="AV100" s="37" t="s">
        <v>1100</v>
      </c>
      <c r="AW100" s="293" t="s">
        <v>1098</v>
      </c>
      <c r="AX100" s="294" t="s">
        <v>1098</v>
      </c>
      <c r="AY100" s="294" t="s">
        <v>1098</v>
      </c>
      <c r="AZ100" s="285"/>
      <c r="BA100" s="285"/>
      <c r="BB100" s="285"/>
      <c r="BC100" s="285"/>
      <c r="BD100" s="285"/>
      <c r="BE100" s="289" t="s">
        <v>1099</v>
      </c>
      <c r="BF100" s="68">
        <v>4.3193169999999999</v>
      </c>
      <c r="BG100" s="68">
        <v>4.1604910000000004</v>
      </c>
      <c r="BH100" s="71"/>
      <c r="BI100" s="71"/>
      <c r="BJ100" s="71"/>
      <c r="BK100" s="71"/>
      <c r="BL100" s="34"/>
      <c r="BM100" s="224">
        <v>0</v>
      </c>
      <c r="BN100" s="224">
        <v>0</v>
      </c>
      <c r="BO100" s="224">
        <v>0</v>
      </c>
      <c r="BP100" s="224" t="e">
        <v>#N/A</v>
      </c>
      <c r="BQ100" s="228" t="e">
        <v>#N/A</v>
      </c>
      <c r="BR100" s="228" t="e">
        <v>#N/A</v>
      </c>
      <c r="BS100" s="228" t="e">
        <v>#N/A</v>
      </c>
      <c r="BT100" s="228" t="e">
        <v>#N/A</v>
      </c>
      <c r="BU100" s="224" t="s">
        <v>1099</v>
      </c>
      <c r="BV100" s="279">
        <v>5.0880450000000002</v>
      </c>
      <c r="BW100" s="279">
        <v>4.526389</v>
      </c>
      <c r="BX100" s="260" t="s">
        <v>1161</v>
      </c>
      <c r="BY100" s="280">
        <v>-37.889389999999999</v>
      </c>
      <c r="BZ100" s="280">
        <v>315.73630000000003</v>
      </c>
      <c r="CA100" s="278" t="s">
        <v>1162</v>
      </c>
      <c r="CB100" s="278">
        <v>1911.5909999999999</v>
      </c>
      <c r="CC100" s="260" t="s">
        <v>1099</v>
      </c>
      <c r="CD100" s="260">
        <v>2.9005740000000002</v>
      </c>
      <c r="CE100" s="260" t="s">
        <v>1161</v>
      </c>
      <c r="CF100" s="260">
        <v>-60.93777</v>
      </c>
      <c r="CG100" s="260">
        <v>645.39580000000001</v>
      </c>
    </row>
    <row r="101" spans="1:85"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200" t="s">
        <v>19</v>
      </c>
      <c r="AA101" s="201" t="s">
        <v>1154</v>
      </c>
      <c r="AB101" s="172" t="s">
        <v>837</v>
      </c>
      <c r="AC101" s="172" t="s">
        <v>1098</v>
      </c>
      <c r="AD101" s="172" t="s">
        <v>837</v>
      </c>
      <c r="AE101" s="197"/>
      <c r="AF101" s="37">
        <v>1</v>
      </c>
      <c r="AG101" s="37" t="s">
        <v>1097</v>
      </c>
      <c r="AH101" s="37" t="s">
        <v>1097</v>
      </c>
      <c r="AI101" s="37" t="s">
        <v>1097</v>
      </c>
      <c r="AJ101" s="37" t="s">
        <v>1100</v>
      </c>
      <c r="AK101" s="37" t="s">
        <v>1100</v>
      </c>
      <c r="AL101" s="37" t="s">
        <v>1100</v>
      </c>
      <c r="AM101" s="37" t="s">
        <v>1100</v>
      </c>
      <c r="AN101" s="37" t="s">
        <v>1100</v>
      </c>
      <c r="AO101" s="37" t="s">
        <v>1097</v>
      </c>
      <c r="AP101" s="37" t="s">
        <v>1097</v>
      </c>
      <c r="AQ101" s="37" t="s">
        <v>1097</v>
      </c>
      <c r="AR101" s="37" t="s">
        <v>1100</v>
      </c>
      <c r="AS101" s="37" t="s">
        <v>1100</v>
      </c>
      <c r="AT101" s="37" t="s">
        <v>1100</v>
      </c>
      <c r="AU101" s="37" t="s">
        <v>1100</v>
      </c>
      <c r="AV101" s="37" t="s">
        <v>1100</v>
      </c>
      <c r="AW101" s="293" t="s">
        <v>1098</v>
      </c>
      <c r="AX101" s="294" t="s">
        <v>1098</v>
      </c>
      <c r="AY101" s="294" t="s">
        <v>1098</v>
      </c>
      <c r="AZ101" s="285"/>
      <c r="BA101" s="285"/>
      <c r="BB101" s="285"/>
      <c r="BC101" s="285"/>
      <c r="BD101" s="285"/>
      <c r="BE101" s="289">
        <v>0</v>
      </c>
      <c r="BF101" s="68"/>
      <c r="BG101" s="68"/>
      <c r="BH101" s="71"/>
      <c r="BI101" s="71"/>
      <c r="BJ101" s="71"/>
      <c r="BK101" s="71"/>
      <c r="BL101" s="34"/>
      <c r="BM101" s="224">
        <v>0</v>
      </c>
      <c r="BN101" s="224">
        <v>0</v>
      </c>
      <c r="BO101" s="224">
        <v>0</v>
      </c>
      <c r="BP101" s="224" t="e">
        <v>#N/A</v>
      </c>
      <c r="BQ101" s="228" t="e">
        <v>#N/A</v>
      </c>
      <c r="BR101" s="228" t="e">
        <v>#N/A</v>
      </c>
      <c r="BS101" s="228" t="e">
        <v>#N/A</v>
      </c>
      <c r="BT101" s="228" t="e">
        <v>#N/A</v>
      </c>
      <c r="BU101" s="224">
        <v>0</v>
      </c>
      <c r="BV101" s="279">
        <v>0</v>
      </c>
      <c r="BW101" s="279">
        <v>0</v>
      </c>
      <c r="BX101" s="260" t="s">
        <v>1161</v>
      </c>
      <c r="BY101" s="280">
        <v>-9.3850289999999994</v>
      </c>
      <c r="BZ101" s="280">
        <v>81.296279999999996</v>
      </c>
      <c r="CA101" s="278" t="s">
        <v>1213</v>
      </c>
      <c r="CB101" s="278" t="s">
        <v>1213</v>
      </c>
      <c r="CC101" s="260">
        <v>0</v>
      </c>
      <c r="CD101" s="260">
        <v>0</v>
      </c>
      <c r="CE101" s="260" t="s">
        <v>1161</v>
      </c>
      <c r="CF101" s="260">
        <v>-28.373570000000001</v>
      </c>
      <c r="CG101" s="260">
        <v>30.269410000000001</v>
      </c>
    </row>
    <row r="102" spans="1:85"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200" t="s">
        <v>19</v>
      </c>
      <c r="AA102" s="201" t="s">
        <v>1154</v>
      </c>
      <c r="AB102" s="172" t="s">
        <v>837</v>
      </c>
      <c r="AC102" s="172" t="s">
        <v>1098</v>
      </c>
      <c r="AD102" s="172" t="s">
        <v>837</v>
      </c>
      <c r="AE102" s="197"/>
      <c r="AF102" s="37">
        <v>1</v>
      </c>
      <c r="AG102" s="37" t="s">
        <v>1097</v>
      </c>
      <c r="AH102" s="37" t="s">
        <v>1097</v>
      </c>
      <c r="AI102" s="37" t="s">
        <v>1097</v>
      </c>
      <c r="AJ102" s="37" t="s">
        <v>1100</v>
      </c>
      <c r="AK102" s="37" t="s">
        <v>1100</v>
      </c>
      <c r="AL102" s="37" t="s">
        <v>1100</v>
      </c>
      <c r="AM102" s="37" t="s">
        <v>1100</v>
      </c>
      <c r="AN102" s="37" t="s">
        <v>1100</v>
      </c>
      <c r="AO102" s="37" t="s">
        <v>1097</v>
      </c>
      <c r="AP102" s="37" t="s">
        <v>1097</v>
      </c>
      <c r="AQ102" s="37" t="s">
        <v>1097</v>
      </c>
      <c r="AR102" s="37" t="s">
        <v>1100</v>
      </c>
      <c r="AS102" s="37" t="s">
        <v>1100</v>
      </c>
      <c r="AT102" s="37" t="s">
        <v>1100</v>
      </c>
      <c r="AU102" s="37" t="s">
        <v>1100</v>
      </c>
      <c r="AV102" s="37" t="s">
        <v>1100</v>
      </c>
      <c r="AW102" s="293" t="s">
        <v>1098</v>
      </c>
      <c r="AX102" s="294" t="s">
        <v>1098</v>
      </c>
      <c r="AY102" s="294" t="s">
        <v>1098</v>
      </c>
      <c r="AZ102" s="285"/>
      <c r="BA102" s="285"/>
      <c r="BB102" s="285"/>
      <c r="BC102" s="285"/>
      <c r="BD102" s="285"/>
      <c r="BE102" s="289">
        <v>0</v>
      </c>
      <c r="BF102" s="68"/>
      <c r="BG102" s="68"/>
      <c r="BH102" s="71"/>
      <c r="BI102" s="71"/>
      <c r="BJ102" s="71"/>
      <c r="BK102" s="71"/>
      <c r="BL102" s="34"/>
      <c r="BM102" s="224">
        <v>0</v>
      </c>
      <c r="BN102" s="224">
        <v>0</v>
      </c>
      <c r="BO102" s="224">
        <v>0</v>
      </c>
      <c r="BP102" s="224" t="e">
        <v>#N/A</v>
      </c>
      <c r="BQ102" s="228" t="e">
        <v>#N/A</v>
      </c>
      <c r="BR102" s="228" t="e">
        <v>#N/A</v>
      </c>
      <c r="BS102" s="228" t="e">
        <v>#N/A</v>
      </c>
      <c r="BT102" s="228" t="e">
        <v>#N/A</v>
      </c>
      <c r="BU102" s="224">
        <v>0</v>
      </c>
      <c r="BV102" s="279">
        <v>0</v>
      </c>
      <c r="BW102" s="279">
        <v>0</v>
      </c>
      <c r="BX102" s="260" t="s">
        <v>1161</v>
      </c>
      <c r="BY102" s="280" t="s">
        <v>1162</v>
      </c>
      <c r="BZ102" s="280">
        <v>11.198779999999999</v>
      </c>
      <c r="CA102" s="278" t="s">
        <v>1213</v>
      </c>
      <c r="CB102" s="278" t="s">
        <v>1213</v>
      </c>
      <c r="CC102" s="260">
        <v>0</v>
      </c>
      <c r="CD102" s="260">
        <v>0</v>
      </c>
      <c r="CE102" s="260" t="s">
        <v>1161</v>
      </c>
      <c r="CF102" s="260">
        <v>-1</v>
      </c>
      <c r="CG102" s="260">
        <v>30.53002</v>
      </c>
    </row>
    <row r="103" spans="1:85"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200" t="s">
        <v>19</v>
      </c>
      <c r="AA103" s="201" t="s">
        <v>1154</v>
      </c>
      <c r="AB103" s="172" t="s">
        <v>837</v>
      </c>
      <c r="AC103" s="172" t="s">
        <v>1098</v>
      </c>
      <c r="AD103" s="172" t="s">
        <v>837</v>
      </c>
      <c r="AE103" s="197"/>
      <c r="AF103" s="37">
        <v>1</v>
      </c>
      <c r="AG103" s="37" t="s">
        <v>1097</v>
      </c>
      <c r="AH103" s="37" t="s">
        <v>1097</v>
      </c>
      <c r="AI103" s="37" t="s">
        <v>1097</v>
      </c>
      <c r="AJ103" s="37" t="s">
        <v>1100</v>
      </c>
      <c r="AK103" s="37" t="s">
        <v>1100</v>
      </c>
      <c r="AL103" s="37" t="s">
        <v>1100</v>
      </c>
      <c r="AM103" s="37" t="s">
        <v>1100</v>
      </c>
      <c r="AN103" s="37" t="s">
        <v>1100</v>
      </c>
      <c r="AO103" s="37" t="s">
        <v>1097</v>
      </c>
      <c r="AP103" s="37" t="s">
        <v>1097</v>
      </c>
      <c r="AQ103" s="37" t="s">
        <v>1097</v>
      </c>
      <c r="AR103" s="37" t="s">
        <v>1100</v>
      </c>
      <c r="AS103" s="37" t="s">
        <v>1100</v>
      </c>
      <c r="AT103" s="37" t="s">
        <v>1100</v>
      </c>
      <c r="AU103" s="37" t="s">
        <v>1100</v>
      </c>
      <c r="AV103" s="37" t="s">
        <v>1100</v>
      </c>
      <c r="AW103" s="293" t="s">
        <v>1099</v>
      </c>
      <c r="AX103" s="294">
        <v>7.6937359999999996E-2</v>
      </c>
      <c r="AY103" s="294">
        <v>9.8406839999999995E-2</v>
      </c>
      <c r="AZ103" s="285"/>
      <c r="BA103" s="285"/>
      <c r="BB103" s="285"/>
      <c r="BC103" s="285"/>
      <c r="BD103" s="285"/>
      <c r="BE103" s="289" t="s">
        <v>1099</v>
      </c>
      <c r="BF103" s="68">
        <v>0.14404169999999999</v>
      </c>
      <c r="BG103" s="68">
        <v>0.12511559999999999</v>
      </c>
      <c r="BH103" s="71"/>
      <c r="BI103" s="71"/>
      <c r="BJ103" s="71"/>
      <c r="BK103" s="71"/>
      <c r="BL103" s="34"/>
      <c r="BM103" s="224">
        <v>0</v>
      </c>
      <c r="BN103" s="224">
        <v>0</v>
      </c>
      <c r="BO103" s="224">
        <v>0</v>
      </c>
      <c r="BP103" s="224" t="e">
        <v>#N/A</v>
      </c>
      <c r="BQ103" s="228" t="e">
        <v>#N/A</v>
      </c>
      <c r="BR103" s="228" t="e">
        <v>#N/A</v>
      </c>
      <c r="BS103" s="228" t="e">
        <v>#N/A</v>
      </c>
      <c r="BT103" s="228" t="e">
        <v>#N/A</v>
      </c>
      <c r="BU103" s="224" t="s">
        <v>1099</v>
      </c>
      <c r="BV103" s="279">
        <v>8.6622199999999996E-2</v>
      </c>
      <c r="BW103" s="279">
        <v>0.14005490000000001</v>
      </c>
      <c r="BX103" s="260" t="s">
        <v>1161</v>
      </c>
      <c r="BY103" s="280" t="s">
        <v>1162</v>
      </c>
      <c r="BZ103" s="280">
        <v>0.98512060000000001</v>
      </c>
      <c r="CA103" s="278" t="s">
        <v>1162</v>
      </c>
      <c r="CB103" s="278">
        <v>0.92520919999999995</v>
      </c>
      <c r="CC103" s="260" t="s">
        <v>1099</v>
      </c>
      <c r="CD103" s="260">
        <v>9.7945699999999997E-2</v>
      </c>
      <c r="CE103" s="260" t="s">
        <v>1161</v>
      </c>
      <c r="CF103" s="260">
        <v>6.5678999999999998E-3</v>
      </c>
      <c r="CG103" s="260">
        <v>0.58781490000000003</v>
      </c>
    </row>
    <row r="104" spans="1:85"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200" t="s">
        <v>19</v>
      </c>
      <c r="AA104" s="201" t="s">
        <v>1154</v>
      </c>
      <c r="AB104" s="172" t="s">
        <v>837</v>
      </c>
      <c r="AC104" s="172" t="s">
        <v>1098</v>
      </c>
      <c r="AD104" s="172" t="s">
        <v>837</v>
      </c>
      <c r="AE104" s="197"/>
      <c r="AF104" s="37">
        <v>1</v>
      </c>
      <c r="AG104" s="37" t="s">
        <v>1097</v>
      </c>
      <c r="AH104" s="37" t="s">
        <v>1097</v>
      </c>
      <c r="AI104" s="37" t="s">
        <v>1097</v>
      </c>
      <c r="AJ104" s="37" t="s">
        <v>1100</v>
      </c>
      <c r="AK104" s="37" t="s">
        <v>1100</v>
      </c>
      <c r="AL104" s="37" t="s">
        <v>1100</v>
      </c>
      <c r="AM104" s="37" t="s">
        <v>1100</v>
      </c>
      <c r="AN104" s="37" t="s">
        <v>1100</v>
      </c>
      <c r="AO104" s="37" t="s">
        <v>1097</v>
      </c>
      <c r="AP104" s="37" t="s">
        <v>1097</v>
      </c>
      <c r="AQ104" s="37" t="s">
        <v>1097</v>
      </c>
      <c r="AR104" s="37" t="s">
        <v>1100</v>
      </c>
      <c r="AS104" s="37" t="s">
        <v>1100</v>
      </c>
      <c r="AT104" s="37" t="s">
        <v>1100</v>
      </c>
      <c r="AU104" s="37" t="s">
        <v>1100</v>
      </c>
      <c r="AV104" s="37" t="s">
        <v>1100</v>
      </c>
      <c r="AW104" s="293">
        <v>0</v>
      </c>
      <c r="AX104" s="294" t="s">
        <v>1098</v>
      </c>
      <c r="AY104" s="294" t="s">
        <v>1098</v>
      </c>
      <c r="AZ104" s="285"/>
      <c r="BA104" s="285"/>
      <c r="BB104" s="285"/>
      <c r="BC104" s="285"/>
      <c r="BD104" s="285"/>
      <c r="BE104" s="289">
        <v>0</v>
      </c>
      <c r="BF104" s="68"/>
      <c r="BG104" s="68"/>
      <c r="BH104" s="71"/>
      <c r="BI104" s="71"/>
      <c r="BJ104" s="71"/>
      <c r="BK104" s="71"/>
      <c r="BL104" s="34"/>
      <c r="BM104" s="224">
        <v>0</v>
      </c>
      <c r="BN104" s="224">
        <v>0</v>
      </c>
      <c r="BO104" s="224">
        <v>0</v>
      </c>
      <c r="BP104" s="224" t="e">
        <v>#N/A</v>
      </c>
      <c r="BQ104" s="228" t="e">
        <v>#N/A</v>
      </c>
      <c r="BR104" s="228" t="e">
        <v>#N/A</v>
      </c>
      <c r="BS104" s="228" t="e">
        <v>#N/A</v>
      </c>
      <c r="BT104" s="228" t="e">
        <v>#N/A</v>
      </c>
      <c r="BU104" s="224">
        <v>0</v>
      </c>
      <c r="BV104" s="279">
        <v>0</v>
      </c>
      <c r="BW104" s="279">
        <v>0</v>
      </c>
      <c r="BX104" s="260" t="s">
        <v>1161</v>
      </c>
      <c r="BY104" s="280" t="s">
        <v>1162</v>
      </c>
      <c r="BZ104" s="280">
        <v>3.0553900000000001</v>
      </c>
      <c r="CA104" s="278" t="s">
        <v>1162</v>
      </c>
      <c r="CB104" s="278">
        <v>6.0195230000000004</v>
      </c>
      <c r="CC104" s="260">
        <v>0</v>
      </c>
      <c r="CD104" s="260">
        <v>0</v>
      </c>
      <c r="CE104" s="260" t="s">
        <v>1161</v>
      </c>
      <c r="CF104" s="260">
        <v>-0.92402720000000005</v>
      </c>
      <c r="CG104" s="260">
        <v>5.6041460000000001</v>
      </c>
    </row>
    <row r="105" spans="1:85"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200" t="s">
        <v>19</v>
      </c>
      <c r="AA105" s="201" t="s">
        <v>1154</v>
      </c>
      <c r="AB105" s="172" t="s">
        <v>837</v>
      </c>
      <c r="AC105" s="172" t="s">
        <v>1098</v>
      </c>
      <c r="AD105" s="172" t="s">
        <v>837</v>
      </c>
      <c r="AE105" s="197"/>
      <c r="AF105" s="37">
        <v>1</v>
      </c>
      <c r="AG105" s="37" t="s">
        <v>1097</v>
      </c>
      <c r="AH105" s="37" t="s">
        <v>1097</v>
      </c>
      <c r="AI105" s="37" t="s">
        <v>1097</v>
      </c>
      <c r="AJ105" s="37" t="s">
        <v>1100</v>
      </c>
      <c r="AK105" s="37" t="s">
        <v>1100</v>
      </c>
      <c r="AL105" s="37" t="s">
        <v>1100</v>
      </c>
      <c r="AM105" s="37" t="s">
        <v>1100</v>
      </c>
      <c r="AN105" s="37" t="s">
        <v>1100</v>
      </c>
      <c r="AO105" s="37" t="s">
        <v>1097</v>
      </c>
      <c r="AP105" s="37" t="s">
        <v>1097</v>
      </c>
      <c r="AQ105" s="37" t="s">
        <v>1097</v>
      </c>
      <c r="AR105" s="37" t="s">
        <v>1100</v>
      </c>
      <c r="AS105" s="37" t="s">
        <v>1100</v>
      </c>
      <c r="AT105" s="37" t="s">
        <v>1100</v>
      </c>
      <c r="AU105" s="37" t="s">
        <v>1100</v>
      </c>
      <c r="AV105" s="37" t="s">
        <v>1100</v>
      </c>
      <c r="AW105" s="293" t="s">
        <v>1099</v>
      </c>
      <c r="AX105" s="294">
        <v>3.6227204999999998</v>
      </c>
      <c r="AY105" s="294">
        <v>2.1221309000000002</v>
      </c>
      <c r="AZ105" s="285"/>
      <c r="BA105" s="285"/>
      <c r="BB105" s="285"/>
      <c r="BC105" s="285"/>
      <c r="BD105" s="285"/>
      <c r="BE105" s="289" t="s">
        <v>1099</v>
      </c>
      <c r="BF105" s="68">
        <v>2.7088960000000002</v>
      </c>
      <c r="BG105" s="68">
        <v>1.9507810000000001</v>
      </c>
      <c r="BH105" s="71"/>
      <c r="BI105" s="71"/>
      <c r="BJ105" s="71"/>
      <c r="BK105" s="71"/>
      <c r="BL105" s="34"/>
      <c r="BM105" s="224">
        <v>0</v>
      </c>
      <c r="BN105" s="224">
        <v>0</v>
      </c>
      <c r="BO105" s="224">
        <v>0</v>
      </c>
      <c r="BP105" s="224" t="e">
        <v>#N/A</v>
      </c>
      <c r="BQ105" s="228" t="e">
        <v>#N/A</v>
      </c>
      <c r="BR105" s="228" t="e">
        <v>#N/A</v>
      </c>
      <c r="BS105" s="228" t="e">
        <v>#N/A</v>
      </c>
      <c r="BT105" s="228" t="e">
        <v>#N/A</v>
      </c>
      <c r="BU105" s="224" t="s">
        <v>1099</v>
      </c>
      <c r="BV105" s="279">
        <v>3.5780099999999999</v>
      </c>
      <c r="BW105" s="279">
        <v>1.927889</v>
      </c>
      <c r="BX105" s="260" t="s">
        <v>1161</v>
      </c>
      <c r="BY105" s="280" t="s">
        <v>1162</v>
      </c>
      <c r="BZ105" s="280">
        <v>84.400540000000007</v>
      </c>
      <c r="CA105" s="278">
        <v>3.2425000000000002E-3</v>
      </c>
      <c r="CB105" s="278">
        <v>366.58330000000001</v>
      </c>
      <c r="CC105" s="260">
        <v>0</v>
      </c>
      <c r="CD105" s="260">
        <v>0</v>
      </c>
      <c r="CE105" s="260" t="e">
        <v>#N/A</v>
      </c>
      <c r="CF105" s="260" t="e">
        <v>#N/A</v>
      </c>
      <c r="CG105" s="260" t="e">
        <v>#N/A</v>
      </c>
    </row>
    <row r="106" spans="1:85"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200" t="s">
        <v>19</v>
      </c>
      <c r="AA106" s="201" t="s">
        <v>1154</v>
      </c>
      <c r="AB106" s="172" t="s">
        <v>837</v>
      </c>
      <c r="AC106" s="172" t="s">
        <v>1098</v>
      </c>
      <c r="AD106" s="172" t="s">
        <v>837</v>
      </c>
      <c r="AE106" s="197"/>
      <c r="AF106" s="37">
        <v>1</v>
      </c>
      <c r="AG106" s="37" t="s">
        <v>1097</v>
      </c>
      <c r="AH106" s="37" t="s">
        <v>1097</v>
      </c>
      <c r="AI106" s="37" t="s">
        <v>1097</v>
      </c>
      <c r="AJ106" s="37" t="s">
        <v>1100</v>
      </c>
      <c r="AK106" s="37" t="s">
        <v>1100</v>
      </c>
      <c r="AL106" s="37" t="s">
        <v>1100</v>
      </c>
      <c r="AM106" s="37" t="s">
        <v>1100</v>
      </c>
      <c r="AN106" s="37" t="s">
        <v>1100</v>
      </c>
      <c r="AO106" s="37" t="s">
        <v>1097</v>
      </c>
      <c r="AP106" s="37" t="s">
        <v>1097</v>
      </c>
      <c r="AQ106" s="37" t="s">
        <v>1097</v>
      </c>
      <c r="AR106" s="37" t="s">
        <v>1100</v>
      </c>
      <c r="AS106" s="37" t="s">
        <v>1100</v>
      </c>
      <c r="AT106" s="37" t="s">
        <v>1100</v>
      </c>
      <c r="AU106" s="37" t="s">
        <v>1100</v>
      </c>
      <c r="AV106" s="37" t="s">
        <v>1100</v>
      </c>
      <c r="AW106" s="293" t="s">
        <v>1099</v>
      </c>
      <c r="AX106" s="294">
        <v>0.10588412</v>
      </c>
      <c r="AY106" s="294">
        <v>5.2980380000000001E-2</v>
      </c>
      <c r="AZ106" s="285"/>
      <c r="BA106" s="285"/>
      <c r="BB106" s="285"/>
      <c r="BC106" s="285"/>
      <c r="BD106" s="285"/>
      <c r="BE106" s="289" t="s">
        <v>1099</v>
      </c>
      <c r="BF106" s="68">
        <v>0.16758400000000001</v>
      </c>
      <c r="BG106" s="68">
        <v>0.14458770000000001</v>
      </c>
      <c r="BH106" s="71"/>
      <c r="BI106" s="71"/>
      <c r="BJ106" s="71"/>
      <c r="BK106" s="71"/>
      <c r="BL106" s="34"/>
      <c r="BM106" s="224">
        <v>0</v>
      </c>
      <c r="BN106" s="224">
        <v>0</v>
      </c>
      <c r="BO106" s="224">
        <v>0</v>
      </c>
      <c r="BP106" s="224" t="e">
        <v>#N/A</v>
      </c>
      <c r="BQ106" s="228" t="e">
        <v>#N/A</v>
      </c>
      <c r="BR106" s="228" t="e">
        <v>#N/A</v>
      </c>
      <c r="BS106" s="228" t="e">
        <v>#N/A</v>
      </c>
      <c r="BT106" s="228" t="e">
        <v>#N/A</v>
      </c>
      <c r="BU106" s="224" t="s">
        <v>1099</v>
      </c>
      <c r="BV106" s="279">
        <v>0.82911380000000001</v>
      </c>
      <c r="BW106" s="279">
        <v>0.73344279999999995</v>
      </c>
      <c r="BX106" s="260" t="s">
        <v>1161</v>
      </c>
      <c r="BY106" s="280" t="s">
        <v>1162</v>
      </c>
      <c r="BZ106" s="280">
        <v>1.480539</v>
      </c>
      <c r="CA106" s="278">
        <v>8.9005200000000007E-2</v>
      </c>
      <c r="CB106" s="278">
        <v>1.542319</v>
      </c>
      <c r="CC106" s="260">
        <v>0</v>
      </c>
      <c r="CD106" s="260">
        <v>0</v>
      </c>
      <c r="CE106" s="260" t="e">
        <v>#N/A</v>
      </c>
      <c r="CF106" s="260" t="e">
        <v>#N/A</v>
      </c>
      <c r="CG106" s="260" t="e">
        <v>#N/A</v>
      </c>
    </row>
    <row r="107" spans="1:85"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200" t="s">
        <v>19</v>
      </c>
      <c r="AA107" s="201" t="s">
        <v>1154</v>
      </c>
      <c r="AB107" s="172" t="s">
        <v>837</v>
      </c>
      <c r="AC107" s="172" t="s">
        <v>1098</v>
      </c>
      <c r="AD107" s="172" t="s">
        <v>837</v>
      </c>
      <c r="AE107" s="197"/>
      <c r="AF107" s="37">
        <v>1</v>
      </c>
      <c r="AG107" s="37" t="s">
        <v>1097</v>
      </c>
      <c r="AH107" s="37" t="s">
        <v>1097</v>
      </c>
      <c r="AI107" s="37" t="s">
        <v>1097</v>
      </c>
      <c r="AJ107" s="37" t="s">
        <v>1100</v>
      </c>
      <c r="AK107" s="37" t="s">
        <v>1100</v>
      </c>
      <c r="AL107" s="37" t="s">
        <v>1100</v>
      </c>
      <c r="AM107" s="37" t="s">
        <v>1100</v>
      </c>
      <c r="AN107" s="37" t="s">
        <v>1100</v>
      </c>
      <c r="AO107" s="37" t="s">
        <v>1097</v>
      </c>
      <c r="AP107" s="37" t="s">
        <v>1097</v>
      </c>
      <c r="AQ107" s="37" t="s">
        <v>1097</v>
      </c>
      <c r="AR107" s="37" t="s">
        <v>1100</v>
      </c>
      <c r="AS107" s="37" t="s">
        <v>1100</v>
      </c>
      <c r="AT107" s="37" t="s">
        <v>1100</v>
      </c>
      <c r="AU107" s="37" t="s">
        <v>1100</v>
      </c>
      <c r="AV107" s="37" t="s">
        <v>1100</v>
      </c>
      <c r="AW107" s="293">
        <v>0</v>
      </c>
      <c r="AX107" s="294" t="s">
        <v>1098</v>
      </c>
      <c r="AY107" s="294" t="s">
        <v>1098</v>
      </c>
      <c r="AZ107" s="285"/>
      <c r="BA107" s="285"/>
      <c r="BB107" s="285"/>
      <c r="BC107" s="285"/>
      <c r="BD107" s="285"/>
      <c r="BE107" s="289">
        <v>0</v>
      </c>
      <c r="BF107" s="68"/>
      <c r="BG107" s="68"/>
      <c r="BH107" s="71"/>
      <c r="BI107" s="71"/>
      <c r="BJ107" s="71"/>
      <c r="BK107" s="71"/>
      <c r="BL107" s="34"/>
      <c r="BM107" s="224">
        <v>0</v>
      </c>
      <c r="BN107" s="224">
        <v>0</v>
      </c>
      <c r="BO107" s="224">
        <v>0</v>
      </c>
      <c r="BP107" s="224" t="e">
        <v>#N/A</v>
      </c>
      <c r="BQ107" s="228" t="e">
        <v>#N/A</v>
      </c>
      <c r="BR107" s="228" t="e">
        <v>#N/A</v>
      </c>
      <c r="BS107" s="228" t="e">
        <v>#N/A</v>
      </c>
      <c r="BT107" s="228" t="e">
        <v>#N/A</v>
      </c>
      <c r="BU107" s="224">
        <v>0</v>
      </c>
      <c r="BV107" s="279">
        <v>0</v>
      </c>
      <c r="BW107" s="279">
        <v>0</v>
      </c>
      <c r="BX107" s="260" t="s">
        <v>1161</v>
      </c>
      <c r="BY107" s="280" t="s">
        <v>1162</v>
      </c>
      <c r="BZ107" s="280">
        <v>1.4060010000000001</v>
      </c>
      <c r="CA107" s="278" t="s">
        <v>1162</v>
      </c>
      <c r="CB107" s="278">
        <v>2.3004389999999999</v>
      </c>
      <c r="CC107" s="260">
        <v>0</v>
      </c>
      <c r="CD107" s="260">
        <v>0</v>
      </c>
      <c r="CE107" s="260" t="e">
        <v>#N/A</v>
      </c>
      <c r="CF107" s="260" t="e">
        <v>#N/A</v>
      </c>
      <c r="CG107" s="260" t="e">
        <v>#N/A</v>
      </c>
    </row>
    <row r="108" spans="1:85"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200" t="s">
        <v>19</v>
      </c>
      <c r="AA108" s="201" t="s">
        <v>1154</v>
      </c>
      <c r="AB108" s="172" t="s">
        <v>837</v>
      </c>
      <c r="AC108" s="172" t="s">
        <v>1098</v>
      </c>
      <c r="AD108" s="172" t="s">
        <v>837</v>
      </c>
      <c r="AE108" s="197"/>
      <c r="AF108" s="37">
        <v>1</v>
      </c>
      <c r="AG108" s="37" t="s">
        <v>1097</v>
      </c>
      <c r="AH108" s="37" t="s">
        <v>1097</v>
      </c>
      <c r="AI108" s="37" t="s">
        <v>1097</v>
      </c>
      <c r="AJ108" s="37" t="s">
        <v>1100</v>
      </c>
      <c r="AK108" s="37" t="s">
        <v>1100</v>
      </c>
      <c r="AL108" s="37" t="s">
        <v>1100</v>
      </c>
      <c r="AM108" s="37" t="s">
        <v>1100</v>
      </c>
      <c r="AN108" s="37" t="s">
        <v>1100</v>
      </c>
      <c r="AO108" s="37" t="s">
        <v>1097</v>
      </c>
      <c r="AP108" s="37" t="s">
        <v>1097</v>
      </c>
      <c r="AQ108" s="37" t="s">
        <v>1097</v>
      </c>
      <c r="AR108" s="37" t="s">
        <v>1100</v>
      </c>
      <c r="AS108" s="37" t="s">
        <v>1100</v>
      </c>
      <c r="AT108" s="37" t="s">
        <v>1100</v>
      </c>
      <c r="AU108" s="37" t="s">
        <v>1100</v>
      </c>
      <c r="AV108" s="37" t="s">
        <v>1100</v>
      </c>
      <c r="AW108" s="293">
        <v>0</v>
      </c>
      <c r="AX108" s="294" t="s">
        <v>1098</v>
      </c>
      <c r="AY108" s="294" t="s">
        <v>1098</v>
      </c>
      <c r="AZ108" s="285"/>
      <c r="BA108" s="285"/>
      <c r="BB108" s="285"/>
      <c r="BC108" s="285"/>
      <c r="BD108" s="285"/>
      <c r="BE108" s="289">
        <v>0</v>
      </c>
      <c r="BF108" s="68"/>
      <c r="BG108" s="68"/>
      <c r="BH108" s="71"/>
      <c r="BI108" s="71"/>
      <c r="BJ108" s="71"/>
      <c r="BK108" s="71"/>
      <c r="BL108" s="34"/>
      <c r="BM108" s="224">
        <v>0</v>
      </c>
      <c r="BN108" s="224">
        <v>0</v>
      </c>
      <c r="BO108" s="224">
        <v>0</v>
      </c>
      <c r="BP108" s="224" t="e">
        <v>#N/A</v>
      </c>
      <c r="BQ108" s="228" t="e">
        <v>#N/A</v>
      </c>
      <c r="BR108" s="228" t="e">
        <v>#N/A</v>
      </c>
      <c r="BS108" s="228" t="e">
        <v>#N/A</v>
      </c>
      <c r="BT108" s="228" t="e">
        <v>#N/A</v>
      </c>
      <c r="BU108" s="224">
        <v>0</v>
      </c>
      <c r="BV108" s="279">
        <v>0</v>
      </c>
      <c r="BW108" s="279">
        <v>0</v>
      </c>
      <c r="BX108" s="260" t="s">
        <v>1161</v>
      </c>
      <c r="BY108" s="280">
        <v>-3.2978719999999999</v>
      </c>
      <c r="BZ108" s="280">
        <v>9.3731349999999996</v>
      </c>
      <c r="CA108" s="278">
        <v>-17.088239999999999</v>
      </c>
      <c r="CB108" s="278">
        <v>20.68627</v>
      </c>
      <c r="CC108" s="260">
        <v>0</v>
      </c>
      <c r="CD108" s="260">
        <v>0</v>
      </c>
      <c r="CE108" s="260" t="s">
        <v>1161</v>
      </c>
      <c r="CF108" s="260">
        <v>-4.5340150000000001</v>
      </c>
      <c r="CG108" s="260">
        <v>14.457750000000001</v>
      </c>
    </row>
    <row r="109" spans="1:85"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200" t="s">
        <v>19</v>
      </c>
      <c r="AA109" s="201" t="s">
        <v>1154</v>
      </c>
      <c r="AB109" s="172" t="s">
        <v>837</v>
      </c>
      <c r="AC109" s="172" t="s">
        <v>1098</v>
      </c>
      <c r="AD109" s="172" t="s">
        <v>837</v>
      </c>
      <c r="AE109" s="197"/>
      <c r="AF109" s="37">
        <v>1</v>
      </c>
      <c r="AG109" s="37" t="s">
        <v>1097</v>
      </c>
      <c r="AH109" s="37" t="s">
        <v>1097</v>
      </c>
      <c r="AI109" s="37" t="s">
        <v>1097</v>
      </c>
      <c r="AJ109" s="37" t="s">
        <v>1100</v>
      </c>
      <c r="AK109" s="37" t="s">
        <v>1100</v>
      </c>
      <c r="AL109" s="37" t="s">
        <v>1100</v>
      </c>
      <c r="AM109" s="37" t="s">
        <v>1100</v>
      </c>
      <c r="AN109" s="37" t="s">
        <v>1100</v>
      </c>
      <c r="AO109" s="37" t="s">
        <v>1097</v>
      </c>
      <c r="AP109" s="37" t="s">
        <v>1097</v>
      </c>
      <c r="AQ109" s="37" t="s">
        <v>1097</v>
      </c>
      <c r="AR109" s="37" t="s">
        <v>1100</v>
      </c>
      <c r="AS109" s="37" t="s">
        <v>1100</v>
      </c>
      <c r="AT109" s="37" t="s">
        <v>1100</v>
      </c>
      <c r="AU109" s="37" t="s">
        <v>1100</v>
      </c>
      <c r="AV109" s="37" t="s">
        <v>1100</v>
      </c>
      <c r="AW109" s="293" t="s">
        <v>1099</v>
      </c>
      <c r="AX109" s="294">
        <v>4.2176456</v>
      </c>
      <c r="AY109" s="294">
        <v>2.7173913000000001</v>
      </c>
      <c r="AZ109" s="285"/>
      <c r="BA109" s="285"/>
      <c r="BB109" s="285"/>
      <c r="BC109" s="285"/>
      <c r="BD109" s="285"/>
      <c r="BE109" s="289" t="s">
        <v>1099</v>
      </c>
      <c r="BF109" s="68">
        <v>5.9158030000000004</v>
      </c>
      <c r="BG109" s="68">
        <v>4.3176949999999996</v>
      </c>
      <c r="BH109" s="71"/>
      <c r="BI109" s="71"/>
      <c r="BJ109" s="71"/>
      <c r="BK109" s="71"/>
      <c r="BL109" s="34"/>
      <c r="BM109" s="224">
        <v>0</v>
      </c>
      <c r="BN109" s="224">
        <v>0</v>
      </c>
      <c r="BO109" s="224">
        <v>0</v>
      </c>
      <c r="BP109" s="224" t="e">
        <v>#N/A</v>
      </c>
      <c r="BQ109" s="228" t="e">
        <v>#N/A</v>
      </c>
      <c r="BR109" s="228" t="e">
        <v>#N/A</v>
      </c>
      <c r="BS109" s="228" t="e">
        <v>#N/A</v>
      </c>
      <c r="BT109" s="228" t="e">
        <v>#N/A</v>
      </c>
      <c r="BU109" s="224" t="s">
        <v>1099</v>
      </c>
      <c r="BV109" s="279">
        <v>3.9344929999999998</v>
      </c>
      <c r="BW109" s="279">
        <v>1.968547</v>
      </c>
      <c r="BX109" s="260" t="s">
        <v>1161</v>
      </c>
      <c r="BY109" s="280">
        <v>-78.960629999999995</v>
      </c>
      <c r="BZ109" s="280">
        <v>96</v>
      </c>
      <c r="CA109" s="278">
        <v>-68.139740000000003</v>
      </c>
      <c r="CB109" s="278">
        <v>86.674700000000001</v>
      </c>
      <c r="CC109" s="260" t="s">
        <v>1099</v>
      </c>
      <c r="CD109" s="260">
        <v>4.2019060000000001</v>
      </c>
      <c r="CE109" s="260" t="s">
        <v>1161</v>
      </c>
      <c r="CF109" s="260">
        <v>-210.64269999999999</v>
      </c>
      <c r="CG109" s="260">
        <v>177.02719999999999</v>
      </c>
    </row>
    <row r="110" spans="1:85"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200" t="s">
        <v>19</v>
      </c>
      <c r="AA110" s="201" t="s">
        <v>1154</v>
      </c>
      <c r="AB110" s="172" t="s">
        <v>837</v>
      </c>
      <c r="AC110" s="172" t="s">
        <v>1098</v>
      </c>
      <c r="AD110" s="172" t="s">
        <v>837</v>
      </c>
      <c r="AE110" s="206"/>
      <c r="AF110" s="37">
        <v>1</v>
      </c>
      <c r="AG110" s="37" t="s">
        <v>1097</v>
      </c>
      <c r="AH110" s="37" t="s">
        <v>1097</v>
      </c>
      <c r="AI110" s="37" t="s">
        <v>1097</v>
      </c>
      <c r="AJ110" s="37" t="s">
        <v>1100</v>
      </c>
      <c r="AK110" s="37" t="s">
        <v>1100</v>
      </c>
      <c r="AL110" s="37" t="s">
        <v>1100</v>
      </c>
      <c r="AM110" s="37" t="s">
        <v>1100</v>
      </c>
      <c r="AN110" s="37" t="s">
        <v>1100</v>
      </c>
      <c r="AO110" s="37" t="s">
        <v>1097</v>
      </c>
      <c r="AP110" s="37" t="s">
        <v>1097</v>
      </c>
      <c r="AQ110" s="37" t="s">
        <v>1097</v>
      </c>
      <c r="AR110" s="37" t="s">
        <v>1100</v>
      </c>
      <c r="AS110" s="37" t="s">
        <v>1100</v>
      </c>
      <c r="AT110" s="37" t="s">
        <v>1100</v>
      </c>
      <c r="AU110" s="37" t="s">
        <v>1100</v>
      </c>
      <c r="AV110" s="37" t="s">
        <v>1100</v>
      </c>
      <c r="AW110" s="293">
        <v>0</v>
      </c>
      <c r="AX110" s="294" t="s">
        <v>1098</v>
      </c>
      <c r="AY110" s="294" t="s">
        <v>1098</v>
      </c>
      <c r="AZ110" s="285"/>
      <c r="BA110" s="285"/>
      <c r="BB110" s="285"/>
      <c r="BC110" s="285"/>
      <c r="BD110" s="285"/>
      <c r="BE110" s="289">
        <v>0</v>
      </c>
      <c r="BF110" s="68"/>
      <c r="BG110" s="68"/>
      <c r="BH110" s="71"/>
      <c r="BI110" s="71"/>
      <c r="BJ110" s="71"/>
      <c r="BK110" s="71"/>
      <c r="BL110" s="34"/>
      <c r="BM110" s="224">
        <v>0</v>
      </c>
      <c r="BN110" s="224">
        <v>0</v>
      </c>
      <c r="BO110" s="224">
        <v>0</v>
      </c>
      <c r="BP110" s="224" t="e">
        <v>#N/A</v>
      </c>
      <c r="BQ110" s="228" t="e">
        <v>#N/A</v>
      </c>
      <c r="BR110" s="228" t="e">
        <v>#N/A</v>
      </c>
      <c r="BS110" s="228" t="e">
        <v>#N/A</v>
      </c>
      <c r="BT110" s="228" t="e">
        <v>#N/A</v>
      </c>
      <c r="BU110" s="224">
        <v>0</v>
      </c>
      <c r="BV110" s="279">
        <v>0</v>
      </c>
      <c r="BW110" s="279">
        <v>0</v>
      </c>
      <c r="BX110" s="260" t="s">
        <v>1161</v>
      </c>
      <c r="BY110" s="280">
        <v>-13.677390000000001</v>
      </c>
      <c r="BZ110" s="280">
        <v>21.254069999999999</v>
      </c>
      <c r="CA110" s="278">
        <v>-35.892150000000001</v>
      </c>
      <c r="CB110" s="278">
        <v>31.506270000000001</v>
      </c>
      <c r="CC110" s="260">
        <v>0</v>
      </c>
      <c r="CD110" s="260">
        <v>0</v>
      </c>
      <c r="CE110" s="260" t="s">
        <v>1161</v>
      </c>
      <c r="CF110" s="260">
        <v>-19.876149999999999</v>
      </c>
      <c r="CG110" s="260">
        <v>25.283100000000001</v>
      </c>
    </row>
    <row r="111" spans="1:85"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200" t="s">
        <v>19</v>
      </c>
      <c r="AA111" s="201" t="s">
        <v>1154</v>
      </c>
      <c r="AB111" s="172" t="s">
        <v>837</v>
      </c>
      <c r="AC111" s="172" t="s">
        <v>1098</v>
      </c>
      <c r="AD111" s="172" t="s">
        <v>837</v>
      </c>
      <c r="AE111" s="197"/>
      <c r="AF111" s="37">
        <v>1</v>
      </c>
      <c r="AG111" s="37" t="s">
        <v>1097</v>
      </c>
      <c r="AH111" s="37" t="s">
        <v>1097</v>
      </c>
      <c r="AI111" s="37" t="s">
        <v>1097</v>
      </c>
      <c r="AJ111" s="37" t="s">
        <v>1100</v>
      </c>
      <c r="AK111" s="37" t="s">
        <v>1100</v>
      </c>
      <c r="AL111" s="37" t="s">
        <v>1100</v>
      </c>
      <c r="AM111" s="37" t="s">
        <v>1100</v>
      </c>
      <c r="AN111" s="37" t="s">
        <v>1100</v>
      </c>
      <c r="AO111" s="37" t="s">
        <v>1097</v>
      </c>
      <c r="AP111" s="37" t="s">
        <v>1097</v>
      </c>
      <c r="AQ111" s="37" t="s">
        <v>1097</v>
      </c>
      <c r="AR111" s="37" t="s">
        <v>1100</v>
      </c>
      <c r="AS111" s="37" t="s">
        <v>1100</v>
      </c>
      <c r="AT111" s="37" t="s">
        <v>1100</v>
      </c>
      <c r="AU111" s="37" t="s">
        <v>1100</v>
      </c>
      <c r="AV111" s="37" t="s">
        <v>1100</v>
      </c>
      <c r="AW111" s="293" t="s">
        <v>1099</v>
      </c>
      <c r="AX111" s="294">
        <v>-216.50632999999999</v>
      </c>
      <c r="AY111" s="294">
        <v>-108.9804</v>
      </c>
      <c r="AZ111" s="285"/>
      <c r="BA111" s="285"/>
      <c r="BB111" s="285"/>
      <c r="BC111" s="285"/>
      <c r="BD111" s="285"/>
      <c r="BE111" s="289" t="s">
        <v>1099</v>
      </c>
      <c r="BF111" s="68">
        <v>-122.5099</v>
      </c>
      <c r="BG111" s="68">
        <v>-84.686800000000005</v>
      </c>
      <c r="BH111" s="71"/>
      <c r="BI111" s="71"/>
      <c r="BJ111" s="71"/>
      <c r="BK111" s="71"/>
      <c r="BL111" s="34"/>
      <c r="BM111" s="224">
        <v>0</v>
      </c>
      <c r="BN111" s="224">
        <v>0</v>
      </c>
      <c r="BO111" s="224">
        <v>0</v>
      </c>
      <c r="BP111" s="224" t="e">
        <v>#N/A</v>
      </c>
      <c r="BQ111" s="228" t="e">
        <v>#N/A</v>
      </c>
      <c r="BR111" s="228" t="e">
        <v>#N/A</v>
      </c>
      <c r="BS111" s="228" t="e">
        <v>#N/A</v>
      </c>
      <c r="BT111" s="228" t="e">
        <v>#N/A</v>
      </c>
      <c r="BU111" s="224" t="s">
        <v>1099</v>
      </c>
      <c r="BV111" s="279">
        <v>1.0425530000000001</v>
      </c>
      <c r="BW111" s="279">
        <v>0.66302680000000003</v>
      </c>
      <c r="BX111" s="260" t="s">
        <v>1161</v>
      </c>
      <c r="BY111" s="280">
        <v>-17.57274</v>
      </c>
      <c r="BZ111" s="280">
        <v>32.17671</v>
      </c>
      <c r="CA111" s="278">
        <v>-12.698740000000001</v>
      </c>
      <c r="CB111" s="278">
        <v>31.3538</v>
      </c>
      <c r="CC111" s="260" t="s">
        <v>1099</v>
      </c>
      <c r="CD111" s="260">
        <v>-627.06370000000004</v>
      </c>
      <c r="CE111" s="260" t="s">
        <v>1161</v>
      </c>
      <c r="CF111" s="260">
        <v>-36956.32</v>
      </c>
      <c r="CG111" s="260">
        <v>37.979619999999997</v>
      </c>
    </row>
    <row r="112" spans="1:85"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200" t="s">
        <v>19</v>
      </c>
      <c r="AA112" s="201" t="s">
        <v>1154</v>
      </c>
      <c r="AB112" s="172" t="s">
        <v>837</v>
      </c>
      <c r="AC112" s="172" t="s">
        <v>1098</v>
      </c>
      <c r="AD112" s="172" t="s">
        <v>837</v>
      </c>
      <c r="AE112" s="197"/>
      <c r="AF112" s="37">
        <v>1</v>
      </c>
      <c r="AG112" s="37" t="s">
        <v>1097</v>
      </c>
      <c r="AH112" s="37" t="s">
        <v>1097</v>
      </c>
      <c r="AI112" s="37" t="s">
        <v>1097</v>
      </c>
      <c r="AJ112" s="37" t="s">
        <v>1100</v>
      </c>
      <c r="AK112" s="37" t="s">
        <v>1100</v>
      </c>
      <c r="AL112" s="37" t="s">
        <v>1100</v>
      </c>
      <c r="AM112" s="37" t="s">
        <v>1100</v>
      </c>
      <c r="AN112" s="37" t="s">
        <v>1100</v>
      </c>
      <c r="AO112" s="37" t="s">
        <v>1097</v>
      </c>
      <c r="AP112" s="37" t="s">
        <v>1097</v>
      </c>
      <c r="AQ112" s="37" t="s">
        <v>1097</v>
      </c>
      <c r="AR112" s="37" t="s">
        <v>1100</v>
      </c>
      <c r="AS112" s="37" t="s">
        <v>1100</v>
      </c>
      <c r="AT112" s="37" t="s">
        <v>1100</v>
      </c>
      <c r="AU112" s="37" t="s">
        <v>1100</v>
      </c>
      <c r="AV112" s="37" t="s">
        <v>1100</v>
      </c>
      <c r="AW112" s="293">
        <v>0</v>
      </c>
      <c r="AX112" s="294" t="s">
        <v>1098</v>
      </c>
      <c r="AY112" s="294" t="s">
        <v>1098</v>
      </c>
      <c r="AZ112" s="285"/>
      <c r="BA112" s="285"/>
      <c r="BB112" s="285"/>
      <c r="BC112" s="285"/>
      <c r="BD112" s="285"/>
      <c r="BE112" s="289">
        <v>0</v>
      </c>
      <c r="BF112" s="68"/>
      <c r="BG112" s="68"/>
      <c r="BH112" s="71"/>
      <c r="BI112" s="71"/>
      <c r="BJ112" s="71"/>
      <c r="BK112" s="71"/>
      <c r="BL112" s="34"/>
      <c r="BM112" s="224">
        <v>0</v>
      </c>
      <c r="BN112" s="224">
        <v>0</v>
      </c>
      <c r="BO112" s="224">
        <v>0</v>
      </c>
      <c r="BP112" s="224" t="e">
        <v>#N/A</v>
      </c>
      <c r="BQ112" s="228" t="e">
        <v>#N/A</v>
      </c>
      <c r="BR112" s="228" t="e">
        <v>#N/A</v>
      </c>
      <c r="BS112" s="228" t="e">
        <v>#N/A</v>
      </c>
      <c r="BT112" s="228" t="e">
        <v>#N/A</v>
      </c>
      <c r="BU112" s="224">
        <v>0</v>
      </c>
      <c r="BV112" s="279">
        <v>0</v>
      </c>
      <c r="BW112" s="279">
        <v>0</v>
      </c>
      <c r="BX112" s="260" t="s">
        <v>1161</v>
      </c>
      <c r="BY112" s="280">
        <v>-5.7850020000000004</v>
      </c>
      <c r="BZ112" s="280">
        <v>7.4054719999999996</v>
      </c>
      <c r="CA112" s="278">
        <v>-15.10772</v>
      </c>
      <c r="CB112" s="278">
        <v>20.147829999999999</v>
      </c>
      <c r="CC112" s="260">
        <v>0</v>
      </c>
      <c r="CD112" s="260">
        <v>0</v>
      </c>
      <c r="CE112" s="260" t="s">
        <v>1161</v>
      </c>
      <c r="CF112" s="260">
        <v>-50.92754</v>
      </c>
      <c r="CG112" s="260">
        <v>170.2861</v>
      </c>
    </row>
    <row r="113" spans="1:85"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200" t="s">
        <v>19</v>
      </c>
      <c r="AA113" s="201" t="s">
        <v>1154</v>
      </c>
      <c r="AB113" s="172" t="s">
        <v>837</v>
      </c>
      <c r="AC113" s="172" t="s">
        <v>1098</v>
      </c>
      <c r="AD113" s="172" t="s">
        <v>837</v>
      </c>
      <c r="AE113" s="197"/>
      <c r="AF113" s="37">
        <v>1</v>
      </c>
      <c r="AG113" s="37" t="s">
        <v>1097</v>
      </c>
      <c r="AH113" s="37" t="s">
        <v>1097</v>
      </c>
      <c r="AI113" s="37" t="s">
        <v>1097</v>
      </c>
      <c r="AJ113" s="37" t="s">
        <v>1100</v>
      </c>
      <c r="AK113" s="37" t="s">
        <v>1100</v>
      </c>
      <c r="AL113" s="37" t="s">
        <v>1100</v>
      </c>
      <c r="AM113" s="37" t="s">
        <v>1100</v>
      </c>
      <c r="AN113" s="37" t="s">
        <v>1100</v>
      </c>
      <c r="AO113" s="37" t="s">
        <v>1097</v>
      </c>
      <c r="AP113" s="37" t="s">
        <v>1097</v>
      </c>
      <c r="AQ113" s="37" t="s">
        <v>1097</v>
      </c>
      <c r="AR113" s="37" t="s">
        <v>1100</v>
      </c>
      <c r="AS113" s="37" t="s">
        <v>1100</v>
      </c>
      <c r="AT113" s="37" t="s">
        <v>1100</v>
      </c>
      <c r="AU113" s="37" t="s">
        <v>1100</v>
      </c>
      <c r="AV113" s="37" t="s">
        <v>1100</v>
      </c>
      <c r="AW113" s="293" t="s">
        <v>1099</v>
      </c>
      <c r="AX113" s="294">
        <v>0.353852</v>
      </c>
      <c r="AY113" s="294">
        <v>0.2644859</v>
      </c>
      <c r="AZ113" s="285"/>
      <c r="BA113" s="285"/>
      <c r="BB113" s="285"/>
      <c r="BC113" s="285"/>
      <c r="BD113" s="285"/>
      <c r="BE113" s="289" t="s">
        <v>1099</v>
      </c>
      <c r="BF113" s="68">
        <v>0.4720106</v>
      </c>
      <c r="BG113" s="68">
        <v>0.29917929999999998</v>
      </c>
      <c r="BH113" s="71"/>
      <c r="BI113" s="71"/>
      <c r="BJ113" s="71"/>
      <c r="BK113" s="71"/>
      <c r="BL113" s="34"/>
      <c r="BM113" s="224">
        <v>0</v>
      </c>
      <c r="BN113" s="224">
        <v>0</v>
      </c>
      <c r="BO113" s="224">
        <v>0</v>
      </c>
      <c r="BP113" s="224" t="e">
        <v>#N/A</v>
      </c>
      <c r="BQ113" s="228" t="e">
        <v>#N/A</v>
      </c>
      <c r="BR113" s="228" t="e">
        <v>#N/A</v>
      </c>
      <c r="BS113" s="228" t="e">
        <v>#N/A</v>
      </c>
      <c r="BT113" s="228" t="e">
        <v>#N/A</v>
      </c>
      <c r="BU113" s="224" t="s">
        <v>1099</v>
      </c>
      <c r="BV113" s="279">
        <v>0.30011549999999998</v>
      </c>
      <c r="BW113" s="279">
        <v>0.24244289999999999</v>
      </c>
      <c r="BX113" s="260" t="s">
        <v>1161</v>
      </c>
      <c r="BY113" s="280">
        <v>-0.1184067</v>
      </c>
      <c r="BZ113" s="280">
        <v>23.000050000000002</v>
      </c>
      <c r="CA113" s="278">
        <v>-0.87209190000000003</v>
      </c>
      <c r="CB113" s="278">
        <v>13.272489999999999</v>
      </c>
      <c r="CC113" s="260" t="s">
        <v>1099</v>
      </c>
      <c r="CD113" s="260">
        <v>0.70060880000000003</v>
      </c>
      <c r="CE113" s="260" t="s">
        <v>1161</v>
      </c>
      <c r="CF113" s="260">
        <v>-0.34004319999999999</v>
      </c>
      <c r="CG113" s="260">
        <v>63.601260000000003</v>
      </c>
    </row>
    <row r="114" spans="1:85"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200" t="s">
        <v>19</v>
      </c>
      <c r="AA114" s="201" t="s">
        <v>1154</v>
      </c>
      <c r="AB114" s="172" t="s">
        <v>837</v>
      </c>
      <c r="AC114" s="172" t="s">
        <v>1098</v>
      </c>
      <c r="AD114" s="172" t="s">
        <v>837</v>
      </c>
      <c r="AE114" s="197"/>
      <c r="AF114" s="37">
        <v>1</v>
      </c>
      <c r="AG114" s="37" t="s">
        <v>1097</v>
      </c>
      <c r="AH114" s="37" t="s">
        <v>1097</v>
      </c>
      <c r="AI114" s="37" t="s">
        <v>1097</v>
      </c>
      <c r="AJ114" s="37" t="s">
        <v>1100</v>
      </c>
      <c r="AK114" s="37" t="s">
        <v>1100</v>
      </c>
      <c r="AL114" s="37" t="s">
        <v>1100</v>
      </c>
      <c r="AM114" s="37" t="s">
        <v>1100</v>
      </c>
      <c r="AN114" s="37" t="s">
        <v>1100</v>
      </c>
      <c r="AO114" s="37" t="s">
        <v>1097</v>
      </c>
      <c r="AP114" s="37" t="s">
        <v>1097</v>
      </c>
      <c r="AQ114" s="37" t="s">
        <v>1097</v>
      </c>
      <c r="AR114" s="37" t="s">
        <v>1100</v>
      </c>
      <c r="AS114" s="37" t="s">
        <v>1100</v>
      </c>
      <c r="AT114" s="37" t="s">
        <v>1100</v>
      </c>
      <c r="AU114" s="37" t="s">
        <v>1100</v>
      </c>
      <c r="AV114" s="37" t="s">
        <v>1100</v>
      </c>
      <c r="AW114" s="293">
        <v>0</v>
      </c>
      <c r="AX114" s="294" t="s">
        <v>1098</v>
      </c>
      <c r="AY114" s="294" t="s">
        <v>1098</v>
      </c>
      <c r="AZ114" s="285"/>
      <c r="BA114" s="285"/>
      <c r="BB114" s="285"/>
      <c r="BC114" s="285"/>
      <c r="BD114" s="285"/>
      <c r="BE114" s="289">
        <v>0</v>
      </c>
      <c r="BF114" s="68"/>
      <c r="BG114" s="68"/>
      <c r="BH114" s="71"/>
      <c r="BI114" s="71"/>
      <c r="BJ114" s="71"/>
      <c r="BK114" s="71"/>
      <c r="BL114" s="34"/>
      <c r="BM114" s="224">
        <v>0</v>
      </c>
      <c r="BN114" s="224">
        <v>0</v>
      </c>
      <c r="BO114" s="224">
        <v>0</v>
      </c>
      <c r="BP114" s="224" t="e">
        <v>#N/A</v>
      </c>
      <c r="BQ114" s="228" t="e">
        <v>#N/A</v>
      </c>
      <c r="BR114" s="228" t="e">
        <v>#N/A</v>
      </c>
      <c r="BS114" s="228" t="e">
        <v>#N/A</v>
      </c>
      <c r="BT114" s="228" t="e">
        <v>#N/A</v>
      </c>
      <c r="BU114" s="224">
        <v>0</v>
      </c>
      <c r="BV114" s="279">
        <v>0</v>
      </c>
      <c r="BW114" s="279">
        <v>0</v>
      </c>
      <c r="BX114" s="260" t="s">
        <v>1161</v>
      </c>
      <c r="BY114" s="280">
        <v>-2.0010340000000002</v>
      </c>
      <c r="BZ114" s="280">
        <v>11.16137</v>
      </c>
      <c r="CA114" s="278">
        <v>-12.45157</v>
      </c>
      <c r="CB114" s="278">
        <v>19.59329</v>
      </c>
      <c r="CC114" s="260">
        <v>0</v>
      </c>
      <c r="CD114" s="260">
        <v>0</v>
      </c>
      <c r="CE114" s="260" t="s">
        <v>1161</v>
      </c>
      <c r="CF114" s="260">
        <v>-3.018157</v>
      </c>
      <c r="CG114" s="260">
        <v>12.39405</v>
      </c>
    </row>
    <row r="115" spans="1:85"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200" t="s">
        <v>19</v>
      </c>
      <c r="AA115" s="201" t="s">
        <v>1154</v>
      </c>
      <c r="AB115" s="172" t="s">
        <v>837</v>
      </c>
      <c r="AC115" s="172" t="s">
        <v>1098</v>
      </c>
      <c r="AD115" s="172" t="s">
        <v>837</v>
      </c>
      <c r="AE115" s="197"/>
      <c r="AF115" s="37">
        <v>1</v>
      </c>
      <c r="AG115" s="37" t="s">
        <v>1097</v>
      </c>
      <c r="AH115" s="37" t="s">
        <v>1097</v>
      </c>
      <c r="AI115" s="37" t="s">
        <v>1097</v>
      </c>
      <c r="AJ115" s="37" t="s">
        <v>1100</v>
      </c>
      <c r="AK115" s="37" t="s">
        <v>1100</v>
      </c>
      <c r="AL115" s="37" t="s">
        <v>1100</v>
      </c>
      <c r="AM115" s="37" t="s">
        <v>1100</v>
      </c>
      <c r="AN115" s="37" t="s">
        <v>1100</v>
      </c>
      <c r="AO115" s="37" t="s">
        <v>1097</v>
      </c>
      <c r="AP115" s="37" t="s">
        <v>1097</v>
      </c>
      <c r="AQ115" s="37" t="s">
        <v>1097</v>
      </c>
      <c r="AR115" s="37" t="s">
        <v>1100</v>
      </c>
      <c r="AS115" s="37" t="s">
        <v>1100</v>
      </c>
      <c r="AT115" s="37" t="s">
        <v>1100</v>
      </c>
      <c r="AU115" s="37" t="s">
        <v>1100</v>
      </c>
      <c r="AV115" s="37" t="s">
        <v>1100</v>
      </c>
      <c r="AW115" s="293">
        <v>0</v>
      </c>
      <c r="AX115" s="294" t="s">
        <v>1098</v>
      </c>
      <c r="AY115" s="294" t="s">
        <v>1098</v>
      </c>
      <c r="AZ115" s="285"/>
      <c r="BA115" s="285"/>
      <c r="BB115" s="285"/>
      <c r="BC115" s="285"/>
      <c r="BD115" s="285"/>
      <c r="BE115" s="289">
        <v>0</v>
      </c>
      <c r="BF115" s="68"/>
      <c r="BG115" s="68"/>
      <c r="BH115" s="71"/>
      <c r="BI115" s="71"/>
      <c r="BJ115" s="71"/>
      <c r="BK115" s="71"/>
      <c r="BL115" s="34"/>
      <c r="BM115" s="224">
        <v>0</v>
      </c>
      <c r="BN115" s="224">
        <v>0</v>
      </c>
      <c r="BO115" s="224">
        <v>0</v>
      </c>
      <c r="BP115" s="224" t="e">
        <v>#N/A</v>
      </c>
      <c r="BQ115" s="228" t="e">
        <v>#N/A</v>
      </c>
      <c r="BR115" s="228" t="e">
        <v>#N/A</v>
      </c>
      <c r="BS115" s="228" t="e">
        <v>#N/A</v>
      </c>
      <c r="BT115" s="228" t="e">
        <v>#N/A</v>
      </c>
      <c r="BU115" s="224">
        <v>0</v>
      </c>
      <c r="BV115" s="279">
        <v>0</v>
      </c>
      <c r="BW115" s="279">
        <v>0</v>
      </c>
      <c r="BX115" s="260" t="s">
        <v>1161</v>
      </c>
      <c r="BY115" s="280">
        <v>-22.054559999999999</v>
      </c>
      <c r="BZ115" s="280">
        <v>35.085560000000001</v>
      </c>
      <c r="CA115" s="278">
        <v>-33.029850000000003</v>
      </c>
      <c r="CB115" s="278">
        <v>72.148929999999993</v>
      </c>
      <c r="CC115" s="260">
        <v>0</v>
      </c>
      <c r="CD115" s="260">
        <v>0</v>
      </c>
      <c r="CE115" s="260" t="s">
        <v>1161</v>
      </c>
      <c r="CF115" s="260">
        <v>-61.749360000000003</v>
      </c>
      <c r="CG115" s="260">
        <v>80.152810000000002</v>
      </c>
    </row>
    <row r="116" spans="1:85"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200" t="s">
        <v>19</v>
      </c>
      <c r="AA116" s="201" t="s">
        <v>1154</v>
      </c>
      <c r="AB116" s="172" t="s">
        <v>837</v>
      </c>
      <c r="AC116" s="172" t="s">
        <v>1098</v>
      </c>
      <c r="AD116" s="172" t="s">
        <v>837</v>
      </c>
      <c r="AE116" s="197"/>
      <c r="AF116" s="37">
        <v>1</v>
      </c>
      <c r="AG116" s="37" t="s">
        <v>1097</v>
      </c>
      <c r="AH116" s="37" t="s">
        <v>1097</v>
      </c>
      <c r="AI116" s="37" t="s">
        <v>1097</v>
      </c>
      <c r="AJ116" s="37" t="s">
        <v>1100</v>
      </c>
      <c r="AK116" s="37" t="s">
        <v>1100</v>
      </c>
      <c r="AL116" s="37" t="s">
        <v>1100</v>
      </c>
      <c r="AM116" s="37" t="s">
        <v>1100</v>
      </c>
      <c r="AN116" s="37" t="s">
        <v>1100</v>
      </c>
      <c r="AO116" s="37" t="s">
        <v>1097</v>
      </c>
      <c r="AP116" s="37" t="s">
        <v>1097</v>
      </c>
      <c r="AQ116" s="37" t="s">
        <v>1097</v>
      </c>
      <c r="AR116" s="37" t="s">
        <v>1100</v>
      </c>
      <c r="AS116" s="37" t="s">
        <v>1100</v>
      </c>
      <c r="AT116" s="37" t="s">
        <v>1100</v>
      </c>
      <c r="AU116" s="37" t="s">
        <v>1100</v>
      </c>
      <c r="AV116" s="37" t="s">
        <v>1100</v>
      </c>
      <c r="AW116" s="293" t="s">
        <v>1099</v>
      </c>
      <c r="AX116" s="294">
        <v>2.1714069999999999E-2</v>
      </c>
      <c r="AY116" s="294">
        <v>1.998575E-2</v>
      </c>
      <c r="AZ116" s="285"/>
      <c r="BA116" s="285"/>
      <c r="BB116" s="285"/>
      <c r="BC116" s="285"/>
      <c r="BD116" s="285"/>
      <c r="BE116" s="289" t="s">
        <v>1099</v>
      </c>
      <c r="BF116" s="68">
        <v>2.1792700000000002E-2</v>
      </c>
      <c r="BG116" s="68">
        <v>4.0942199999999998E-2</v>
      </c>
      <c r="BH116" s="71"/>
      <c r="BI116" s="71"/>
      <c r="BJ116" s="71"/>
      <c r="BK116" s="71"/>
      <c r="BL116" s="34"/>
      <c r="BM116" s="224">
        <v>0</v>
      </c>
      <c r="BN116" s="224">
        <v>0</v>
      </c>
      <c r="BO116" s="224">
        <v>0</v>
      </c>
      <c r="BP116" s="224" t="e">
        <v>#N/A</v>
      </c>
      <c r="BQ116" s="228" t="e">
        <v>#N/A</v>
      </c>
      <c r="BR116" s="228" t="e">
        <v>#N/A</v>
      </c>
      <c r="BS116" s="228" t="e">
        <v>#N/A</v>
      </c>
      <c r="BT116" s="228" t="e">
        <v>#N/A</v>
      </c>
      <c r="BU116" s="224" t="s">
        <v>1099</v>
      </c>
      <c r="BV116" s="279">
        <v>2.57661E-2</v>
      </c>
      <c r="BW116" s="279">
        <v>2.8161200000000001E-2</v>
      </c>
      <c r="BX116" s="260" t="s">
        <v>1161</v>
      </c>
      <c r="BY116" s="280">
        <v>-0.63986160000000003</v>
      </c>
      <c r="BZ116" s="280">
        <v>0.60194250000000005</v>
      </c>
      <c r="CA116" s="278">
        <v>-2.0077880000000001</v>
      </c>
      <c r="CB116" s="278">
        <v>0.58442380000000005</v>
      </c>
      <c r="CC116" s="260" t="s">
        <v>1099</v>
      </c>
      <c r="CD116" s="260">
        <v>2.1189199999999998E-2</v>
      </c>
      <c r="CE116" s="260" t="s">
        <v>1161</v>
      </c>
      <c r="CF116" s="260">
        <v>-4.5048859999999999</v>
      </c>
      <c r="CG116" s="260">
        <v>0.70774269999999995</v>
      </c>
    </row>
    <row r="117" spans="1:85"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200" t="s">
        <v>19</v>
      </c>
      <c r="AA117" s="201" t="s">
        <v>1154</v>
      </c>
      <c r="AB117" s="172" t="s">
        <v>837</v>
      </c>
      <c r="AC117" s="172" t="s">
        <v>1098</v>
      </c>
      <c r="AD117" s="172" t="s">
        <v>837</v>
      </c>
      <c r="AE117" s="197"/>
      <c r="AF117" s="37">
        <v>1</v>
      </c>
      <c r="AG117" s="37" t="s">
        <v>1097</v>
      </c>
      <c r="AH117" s="37" t="s">
        <v>1097</v>
      </c>
      <c r="AI117" s="37" t="s">
        <v>1097</v>
      </c>
      <c r="AJ117" s="37" t="s">
        <v>1100</v>
      </c>
      <c r="AK117" s="37" t="s">
        <v>1100</v>
      </c>
      <c r="AL117" s="37" t="s">
        <v>1100</v>
      </c>
      <c r="AM117" s="37" t="s">
        <v>1100</v>
      </c>
      <c r="AN117" s="37" t="s">
        <v>1100</v>
      </c>
      <c r="AO117" s="37" t="s">
        <v>1097</v>
      </c>
      <c r="AP117" s="37" t="s">
        <v>1097</v>
      </c>
      <c r="AQ117" s="37" t="s">
        <v>1097</v>
      </c>
      <c r="AR117" s="37" t="s">
        <v>1100</v>
      </c>
      <c r="AS117" s="37" t="s">
        <v>1100</v>
      </c>
      <c r="AT117" s="37" t="s">
        <v>1100</v>
      </c>
      <c r="AU117" s="37" t="s">
        <v>1100</v>
      </c>
      <c r="AV117" s="37" t="s">
        <v>1100</v>
      </c>
      <c r="AW117" s="293">
        <v>0</v>
      </c>
      <c r="AX117" s="294" t="s">
        <v>1098</v>
      </c>
      <c r="AY117" s="294" t="s">
        <v>1098</v>
      </c>
      <c r="AZ117" s="285"/>
      <c r="BA117" s="285"/>
      <c r="BB117" s="285"/>
      <c r="BC117" s="285"/>
      <c r="BD117" s="285"/>
      <c r="BE117" s="289">
        <v>0</v>
      </c>
      <c r="BF117" s="68"/>
      <c r="BG117" s="68"/>
      <c r="BH117" s="71"/>
      <c r="BI117" s="71"/>
      <c r="BJ117" s="71"/>
      <c r="BK117" s="71"/>
      <c r="BL117" s="34"/>
      <c r="BM117" s="224">
        <v>0</v>
      </c>
      <c r="BN117" s="224">
        <v>0</v>
      </c>
      <c r="BO117" s="224">
        <v>0</v>
      </c>
      <c r="BP117" s="224" t="e">
        <v>#N/A</v>
      </c>
      <c r="BQ117" s="228" t="e">
        <v>#N/A</v>
      </c>
      <c r="BR117" s="228" t="e">
        <v>#N/A</v>
      </c>
      <c r="BS117" s="228" t="e">
        <v>#N/A</v>
      </c>
      <c r="BT117" s="228" t="e">
        <v>#N/A</v>
      </c>
      <c r="BU117" s="224">
        <v>0</v>
      </c>
      <c r="BV117" s="279">
        <v>0</v>
      </c>
      <c r="BW117" s="279">
        <v>0</v>
      </c>
      <c r="BX117" s="260" t="s">
        <v>1161</v>
      </c>
      <c r="BY117" s="280">
        <v>-19.531690000000001</v>
      </c>
      <c r="BZ117" s="280">
        <v>24.48358</v>
      </c>
      <c r="CA117" s="278">
        <v>-42.263390000000001</v>
      </c>
      <c r="CB117" s="278">
        <v>48.979259999999996</v>
      </c>
      <c r="CC117" s="260">
        <v>0</v>
      </c>
      <c r="CD117" s="260">
        <v>0</v>
      </c>
      <c r="CE117" s="260" t="s">
        <v>1161</v>
      </c>
      <c r="CF117" s="260">
        <v>-82.002870000000001</v>
      </c>
      <c r="CG117" s="260">
        <v>66.326840000000004</v>
      </c>
    </row>
    <row r="118" spans="1:85"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200" t="s">
        <v>19</v>
      </c>
      <c r="AA118" s="201" t="s">
        <v>1154</v>
      </c>
      <c r="AB118" s="172" t="s">
        <v>837</v>
      </c>
      <c r="AC118" s="172" t="s">
        <v>1098</v>
      </c>
      <c r="AD118" s="172" t="s">
        <v>837</v>
      </c>
      <c r="AE118" s="197"/>
      <c r="AF118" s="37">
        <v>1</v>
      </c>
      <c r="AG118" s="37" t="s">
        <v>1097</v>
      </c>
      <c r="AH118" s="37" t="s">
        <v>1097</v>
      </c>
      <c r="AI118" s="37" t="s">
        <v>1097</v>
      </c>
      <c r="AJ118" s="37" t="s">
        <v>1100</v>
      </c>
      <c r="AK118" s="37" t="s">
        <v>1100</v>
      </c>
      <c r="AL118" s="37" t="s">
        <v>1100</v>
      </c>
      <c r="AM118" s="37" t="s">
        <v>1100</v>
      </c>
      <c r="AN118" s="37" t="s">
        <v>1100</v>
      </c>
      <c r="AO118" s="37" t="s">
        <v>1097</v>
      </c>
      <c r="AP118" s="37" t="s">
        <v>1097</v>
      </c>
      <c r="AQ118" s="37" t="s">
        <v>1097</v>
      </c>
      <c r="AR118" s="37" t="s">
        <v>1100</v>
      </c>
      <c r="AS118" s="37" t="s">
        <v>1100</v>
      </c>
      <c r="AT118" s="37" t="s">
        <v>1100</v>
      </c>
      <c r="AU118" s="37" t="s">
        <v>1100</v>
      </c>
      <c r="AV118" s="37" t="s">
        <v>1100</v>
      </c>
      <c r="AW118" s="293" t="s">
        <v>1098</v>
      </c>
      <c r="AX118" s="294" t="s">
        <v>1098</v>
      </c>
      <c r="AY118" s="294" t="s">
        <v>1098</v>
      </c>
      <c r="AZ118" s="285"/>
      <c r="BA118" s="285"/>
      <c r="BB118" s="285"/>
      <c r="BC118" s="285"/>
      <c r="BD118" s="285"/>
      <c r="BE118" s="289" t="s">
        <v>1099</v>
      </c>
      <c r="BF118" s="68">
        <v>3.177937</v>
      </c>
      <c r="BG118" s="68">
        <v>4.5984230000000004</v>
      </c>
      <c r="BH118" s="71"/>
      <c r="BI118" s="71"/>
      <c r="BJ118" s="71"/>
      <c r="BK118" s="71"/>
      <c r="BL118" s="34"/>
      <c r="BM118" s="224">
        <v>0</v>
      </c>
      <c r="BN118" s="224">
        <v>0</v>
      </c>
      <c r="BO118" s="224">
        <v>0</v>
      </c>
      <c r="BP118" s="224" t="e">
        <v>#N/A</v>
      </c>
      <c r="BQ118" s="228" t="e">
        <v>#N/A</v>
      </c>
      <c r="BR118" s="228" t="e">
        <v>#N/A</v>
      </c>
      <c r="BS118" s="228" t="e">
        <v>#N/A</v>
      </c>
      <c r="BT118" s="228" t="e">
        <v>#N/A</v>
      </c>
      <c r="BU118" s="224" t="s">
        <v>1099</v>
      </c>
      <c r="BV118" s="279">
        <v>4.2824249999999999</v>
      </c>
      <c r="BW118" s="279">
        <v>3.6187109999999998</v>
      </c>
      <c r="BX118" s="260" t="s">
        <v>1161</v>
      </c>
      <c r="BY118" s="280" t="s">
        <v>1162</v>
      </c>
      <c r="BZ118" s="280">
        <v>1196.1679999999999</v>
      </c>
      <c r="CA118" s="278" t="s">
        <v>1162</v>
      </c>
      <c r="CB118" s="278">
        <v>1452.309</v>
      </c>
      <c r="CC118" s="260" t="s">
        <v>1099</v>
      </c>
      <c r="CD118" s="260">
        <v>2.2001149999999998</v>
      </c>
      <c r="CE118" s="260" t="s">
        <v>1161</v>
      </c>
      <c r="CF118" s="260">
        <v>0</v>
      </c>
      <c r="CG118" s="260">
        <v>345.64319999999998</v>
      </c>
    </row>
    <row r="119" spans="1:85"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200" t="s">
        <v>19</v>
      </c>
      <c r="AA119" s="201" t="s">
        <v>1154</v>
      </c>
      <c r="AB119" s="172" t="s">
        <v>837</v>
      </c>
      <c r="AC119" s="172" t="s">
        <v>1098</v>
      </c>
      <c r="AD119" s="172" t="s">
        <v>837</v>
      </c>
      <c r="AE119" s="197"/>
      <c r="AF119" s="37">
        <v>1</v>
      </c>
      <c r="AG119" s="37" t="s">
        <v>1097</v>
      </c>
      <c r="AH119" s="37" t="s">
        <v>1097</v>
      </c>
      <c r="AI119" s="37" t="s">
        <v>1097</v>
      </c>
      <c r="AJ119" s="37" t="s">
        <v>1100</v>
      </c>
      <c r="AK119" s="37" t="s">
        <v>1100</v>
      </c>
      <c r="AL119" s="37" t="s">
        <v>1100</v>
      </c>
      <c r="AM119" s="37" t="s">
        <v>1100</v>
      </c>
      <c r="AN119" s="37" t="s">
        <v>1100</v>
      </c>
      <c r="AO119" s="37" t="s">
        <v>1097</v>
      </c>
      <c r="AP119" s="37" t="s">
        <v>1097</v>
      </c>
      <c r="AQ119" s="37" t="s">
        <v>1097</v>
      </c>
      <c r="AR119" s="37" t="s">
        <v>1100</v>
      </c>
      <c r="AS119" s="37" t="s">
        <v>1100</v>
      </c>
      <c r="AT119" s="37" t="s">
        <v>1100</v>
      </c>
      <c r="AU119" s="37" t="s">
        <v>1100</v>
      </c>
      <c r="AV119" s="37" t="s">
        <v>1100</v>
      </c>
      <c r="AW119" s="293" t="s">
        <v>1098</v>
      </c>
      <c r="AX119" s="294" t="s">
        <v>1098</v>
      </c>
      <c r="AY119" s="294" t="s">
        <v>1098</v>
      </c>
      <c r="AZ119" s="285"/>
      <c r="BA119" s="285"/>
      <c r="BB119" s="285"/>
      <c r="BC119" s="285"/>
      <c r="BD119" s="285"/>
      <c r="BE119" s="289">
        <v>0</v>
      </c>
      <c r="BF119" s="68"/>
      <c r="BG119" s="68"/>
      <c r="BH119" s="71"/>
      <c r="BI119" s="71"/>
      <c r="BJ119" s="71"/>
      <c r="BK119" s="71"/>
      <c r="BL119" s="34"/>
      <c r="BM119" s="224">
        <v>0</v>
      </c>
      <c r="BN119" s="224">
        <v>0</v>
      </c>
      <c r="BO119" s="224">
        <v>0</v>
      </c>
      <c r="BP119" s="224" t="e">
        <v>#N/A</v>
      </c>
      <c r="BQ119" s="228" t="e">
        <v>#N/A</v>
      </c>
      <c r="BR119" s="228" t="e">
        <v>#N/A</v>
      </c>
      <c r="BS119" s="228" t="e">
        <v>#N/A</v>
      </c>
      <c r="BT119" s="228" t="e">
        <v>#N/A</v>
      </c>
      <c r="BU119" s="224">
        <v>0</v>
      </c>
      <c r="BV119" s="279">
        <v>0</v>
      </c>
      <c r="BW119" s="279">
        <v>0</v>
      </c>
      <c r="BX119" s="260" t="s">
        <v>1161</v>
      </c>
      <c r="BY119" s="280" t="s">
        <v>1162</v>
      </c>
      <c r="BZ119" s="280">
        <v>3.7785540000000002</v>
      </c>
      <c r="CA119" s="278" t="s">
        <v>1162</v>
      </c>
      <c r="CB119" s="278">
        <v>4.4323050000000004</v>
      </c>
      <c r="CC119" s="260">
        <v>0</v>
      </c>
      <c r="CD119" s="260">
        <v>0</v>
      </c>
      <c r="CE119" s="260" t="s">
        <v>1161</v>
      </c>
      <c r="CF119" s="260">
        <v>-0.99358329999999995</v>
      </c>
      <c r="CG119" s="260">
        <v>12.081020000000001</v>
      </c>
    </row>
    <row r="120" spans="1:85"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200" t="s">
        <v>19</v>
      </c>
      <c r="AA120" s="201" t="s">
        <v>1154</v>
      </c>
      <c r="AB120" s="172" t="s">
        <v>837</v>
      </c>
      <c r="AC120" s="172" t="s">
        <v>1098</v>
      </c>
      <c r="AD120" s="172" t="s">
        <v>837</v>
      </c>
      <c r="AE120" s="197"/>
      <c r="AF120" s="37">
        <v>1</v>
      </c>
      <c r="AG120" s="37" t="s">
        <v>1097</v>
      </c>
      <c r="AH120" s="37" t="s">
        <v>1097</v>
      </c>
      <c r="AI120" s="37" t="s">
        <v>1097</v>
      </c>
      <c r="AJ120" s="37" t="s">
        <v>1100</v>
      </c>
      <c r="AK120" s="37" t="s">
        <v>1100</v>
      </c>
      <c r="AL120" s="37" t="s">
        <v>1100</v>
      </c>
      <c r="AM120" s="37" t="s">
        <v>1100</v>
      </c>
      <c r="AN120" s="37" t="s">
        <v>1100</v>
      </c>
      <c r="AO120" s="37" t="s">
        <v>1097</v>
      </c>
      <c r="AP120" s="37" t="s">
        <v>1097</v>
      </c>
      <c r="AQ120" s="37" t="s">
        <v>1097</v>
      </c>
      <c r="AR120" s="37" t="s">
        <v>1100</v>
      </c>
      <c r="AS120" s="37" t="s">
        <v>1100</v>
      </c>
      <c r="AT120" s="37" t="s">
        <v>1100</v>
      </c>
      <c r="AU120" s="37" t="s">
        <v>1100</v>
      </c>
      <c r="AV120" s="37" t="s">
        <v>1100</v>
      </c>
      <c r="AW120" s="293" t="s">
        <v>1099</v>
      </c>
      <c r="AX120" s="294">
        <v>0.80511600000000005</v>
      </c>
      <c r="AY120" s="294">
        <v>0.68166249999999995</v>
      </c>
      <c r="AZ120" s="285"/>
      <c r="BA120" s="285"/>
      <c r="BB120" s="285"/>
      <c r="BC120" s="285"/>
      <c r="BD120" s="285"/>
      <c r="BE120" s="289" t="s">
        <v>1099</v>
      </c>
      <c r="BF120" s="68">
        <v>0.81079469999999998</v>
      </c>
      <c r="BG120" s="68">
        <v>0.82841989999999999</v>
      </c>
      <c r="BH120" s="71"/>
      <c r="BI120" s="71"/>
      <c r="BJ120" s="71"/>
      <c r="BK120" s="71"/>
      <c r="BL120" s="34"/>
      <c r="BM120" s="224">
        <v>0</v>
      </c>
      <c r="BN120" s="224">
        <v>0</v>
      </c>
      <c r="BO120" s="224">
        <v>0</v>
      </c>
      <c r="BP120" s="224" t="e">
        <v>#N/A</v>
      </c>
      <c r="BQ120" s="228" t="e">
        <v>#N/A</v>
      </c>
      <c r="BR120" s="228" t="e">
        <v>#N/A</v>
      </c>
      <c r="BS120" s="228" t="e">
        <v>#N/A</v>
      </c>
      <c r="BT120" s="228" t="e">
        <v>#N/A</v>
      </c>
      <c r="BU120" s="224" t="s">
        <v>1099</v>
      </c>
      <c r="BV120" s="279">
        <v>0.87410359999999998</v>
      </c>
      <c r="BW120" s="279">
        <v>1.143966</v>
      </c>
      <c r="BX120" s="260" t="s">
        <v>1161</v>
      </c>
      <c r="BY120" s="280" t="s">
        <v>1162</v>
      </c>
      <c r="BZ120" s="280">
        <v>8.2132590000000008</v>
      </c>
      <c r="CA120" s="278" t="s">
        <v>1162</v>
      </c>
      <c r="CB120" s="278">
        <v>40.506230000000002</v>
      </c>
      <c r="CC120" s="260">
        <v>0</v>
      </c>
      <c r="CD120" s="260">
        <v>0</v>
      </c>
      <c r="CE120" s="260" t="e">
        <v>#N/A</v>
      </c>
      <c r="CF120" s="260" t="e">
        <v>#N/A</v>
      </c>
      <c r="CG120" s="260" t="e">
        <v>#N/A</v>
      </c>
    </row>
    <row r="121" spans="1:85"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200" t="s">
        <v>19</v>
      </c>
      <c r="AA121" s="201" t="s">
        <v>1154</v>
      </c>
      <c r="AB121" s="172" t="s">
        <v>837</v>
      </c>
      <c r="AC121" s="172" t="s">
        <v>1098</v>
      </c>
      <c r="AD121" s="172" t="s">
        <v>837</v>
      </c>
      <c r="AE121" s="197"/>
      <c r="AF121" s="37">
        <v>1</v>
      </c>
      <c r="AG121" s="37" t="s">
        <v>1097</v>
      </c>
      <c r="AH121" s="37" t="s">
        <v>1097</v>
      </c>
      <c r="AI121" s="37" t="s">
        <v>1097</v>
      </c>
      <c r="AJ121" s="37" t="s">
        <v>1100</v>
      </c>
      <c r="AK121" s="37" t="s">
        <v>1100</v>
      </c>
      <c r="AL121" s="37" t="s">
        <v>1100</v>
      </c>
      <c r="AM121" s="37" t="s">
        <v>1100</v>
      </c>
      <c r="AN121" s="37" t="s">
        <v>1100</v>
      </c>
      <c r="AO121" s="37" t="s">
        <v>1097</v>
      </c>
      <c r="AP121" s="37" t="s">
        <v>1097</v>
      </c>
      <c r="AQ121" s="37" t="s">
        <v>1097</v>
      </c>
      <c r="AR121" s="37" t="s">
        <v>1100</v>
      </c>
      <c r="AS121" s="37" t="s">
        <v>1100</v>
      </c>
      <c r="AT121" s="37" t="s">
        <v>1100</v>
      </c>
      <c r="AU121" s="37" t="s">
        <v>1100</v>
      </c>
      <c r="AV121" s="37" t="s">
        <v>1100</v>
      </c>
      <c r="AW121" s="293">
        <v>0</v>
      </c>
      <c r="AX121" s="294" t="s">
        <v>1098</v>
      </c>
      <c r="AY121" s="294" t="s">
        <v>1098</v>
      </c>
      <c r="AZ121" s="285"/>
      <c r="BA121" s="285"/>
      <c r="BB121" s="285"/>
      <c r="BC121" s="285"/>
      <c r="BD121" s="285"/>
      <c r="BE121" s="289">
        <v>0</v>
      </c>
      <c r="BF121" s="68"/>
      <c r="BG121" s="68"/>
      <c r="BH121" s="71"/>
      <c r="BI121" s="71"/>
      <c r="BJ121" s="71"/>
      <c r="BK121" s="71"/>
      <c r="BL121" s="34"/>
      <c r="BM121" s="224">
        <v>0</v>
      </c>
      <c r="BN121" s="224">
        <v>0</v>
      </c>
      <c r="BO121" s="224">
        <v>0</v>
      </c>
      <c r="BP121" s="224" t="e">
        <v>#N/A</v>
      </c>
      <c r="BQ121" s="228" t="e">
        <v>#N/A</v>
      </c>
      <c r="BR121" s="228" t="e">
        <v>#N/A</v>
      </c>
      <c r="BS121" s="228" t="e">
        <v>#N/A</v>
      </c>
      <c r="BT121" s="228" t="e">
        <v>#N/A</v>
      </c>
      <c r="BU121" s="224">
        <v>0</v>
      </c>
      <c r="BV121" s="279">
        <v>0</v>
      </c>
      <c r="BW121" s="279">
        <v>0</v>
      </c>
      <c r="BX121" s="260" t="s">
        <v>1161</v>
      </c>
      <c r="BY121" s="280" t="s">
        <v>1162</v>
      </c>
      <c r="BZ121" s="280">
        <v>5.4482840000000001</v>
      </c>
      <c r="CA121" s="278" t="s">
        <v>1162</v>
      </c>
      <c r="CB121" s="278">
        <v>15.92004</v>
      </c>
      <c r="CC121" s="260">
        <v>0</v>
      </c>
      <c r="CD121" s="260">
        <v>0</v>
      </c>
      <c r="CE121" s="260" t="e">
        <v>#N/A</v>
      </c>
      <c r="CF121" s="260" t="e">
        <v>#N/A</v>
      </c>
      <c r="CG121" s="260" t="e">
        <v>#N/A</v>
      </c>
    </row>
    <row r="122" spans="1:85"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200" t="s">
        <v>19</v>
      </c>
      <c r="AA122" s="201" t="s">
        <v>1154</v>
      </c>
      <c r="AB122" s="172" t="s">
        <v>837</v>
      </c>
      <c r="AC122" s="172" t="s">
        <v>1098</v>
      </c>
      <c r="AD122" s="172" t="s">
        <v>837</v>
      </c>
      <c r="AE122" s="197"/>
      <c r="AF122" s="37">
        <v>1</v>
      </c>
      <c r="AG122" s="37" t="s">
        <v>1097</v>
      </c>
      <c r="AH122" s="37" t="s">
        <v>1097</v>
      </c>
      <c r="AI122" s="37" t="s">
        <v>1097</v>
      </c>
      <c r="AJ122" s="37" t="s">
        <v>1100</v>
      </c>
      <c r="AK122" s="37" t="s">
        <v>1100</v>
      </c>
      <c r="AL122" s="37" t="s">
        <v>1100</v>
      </c>
      <c r="AM122" s="37" t="s">
        <v>1100</v>
      </c>
      <c r="AN122" s="37" t="s">
        <v>1100</v>
      </c>
      <c r="AO122" s="37" t="s">
        <v>1097</v>
      </c>
      <c r="AP122" s="37" t="s">
        <v>1097</v>
      </c>
      <c r="AQ122" s="37" t="s">
        <v>1097</v>
      </c>
      <c r="AR122" s="37" t="s">
        <v>1100</v>
      </c>
      <c r="AS122" s="37" t="s">
        <v>1100</v>
      </c>
      <c r="AT122" s="37" t="s">
        <v>1100</v>
      </c>
      <c r="AU122" s="37" t="s">
        <v>1100</v>
      </c>
      <c r="AV122" s="37" t="s">
        <v>1100</v>
      </c>
      <c r="AW122" s="293" t="s">
        <v>1099</v>
      </c>
      <c r="AX122" s="294">
        <v>3.8706150000000002E-2</v>
      </c>
      <c r="AY122" s="294">
        <v>2.9517180000000001E-2</v>
      </c>
      <c r="AZ122" s="285"/>
      <c r="BA122" s="285"/>
      <c r="BB122" s="285"/>
      <c r="BC122" s="285"/>
      <c r="BD122" s="285"/>
      <c r="BE122" s="289" t="s">
        <v>1099</v>
      </c>
      <c r="BF122" s="68">
        <v>4.2306400000000001E-2</v>
      </c>
      <c r="BG122" s="68">
        <v>4.0481900000000001E-2</v>
      </c>
      <c r="BH122" s="71"/>
      <c r="BI122" s="71"/>
      <c r="BJ122" s="71"/>
      <c r="BK122" s="71"/>
      <c r="BL122" s="34"/>
      <c r="BM122" s="224">
        <v>0</v>
      </c>
      <c r="BN122" s="224">
        <v>0</v>
      </c>
      <c r="BO122" s="224">
        <v>0</v>
      </c>
      <c r="BP122" s="224" t="e">
        <v>#N/A</v>
      </c>
      <c r="BQ122" s="228" t="e">
        <v>#N/A</v>
      </c>
      <c r="BR122" s="228" t="e">
        <v>#N/A</v>
      </c>
      <c r="BS122" s="228" t="e">
        <v>#N/A</v>
      </c>
      <c r="BT122" s="228" t="e">
        <v>#N/A</v>
      </c>
      <c r="BU122" s="224" t="s">
        <v>1099</v>
      </c>
      <c r="BV122" s="279">
        <v>3.27239E-2</v>
      </c>
      <c r="BW122" s="279">
        <v>3.2115999999999999E-2</v>
      </c>
      <c r="BX122" s="260" t="s">
        <v>1161</v>
      </c>
      <c r="BY122" s="280">
        <v>-0.63639429999999997</v>
      </c>
      <c r="BZ122" s="280">
        <v>0.67826900000000001</v>
      </c>
      <c r="CA122" s="278">
        <v>-2.0062310000000001</v>
      </c>
      <c r="CB122" s="278">
        <v>0.63469019999999998</v>
      </c>
      <c r="CC122" s="260" t="s">
        <v>1099</v>
      </c>
      <c r="CD122" s="260">
        <v>5.6486500000000002E-2</v>
      </c>
      <c r="CE122" s="260" t="s">
        <v>1161</v>
      </c>
      <c r="CF122" s="260">
        <v>-4.2479560000000003</v>
      </c>
      <c r="CG122" s="260">
        <v>0.78425920000000005</v>
      </c>
    </row>
    <row r="123" spans="1:85"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200" t="s">
        <v>19</v>
      </c>
      <c r="AA123" s="201" t="s">
        <v>1154</v>
      </c>
      <c r="AB123" s="172" t="s">
        <v>837</v>
      </c>
      <c r="AC123" s="172" t="s">
        <v>1098</v>
      </c>
      <c r="AD123" s="172" t="s">
        <v>837</v>
      </c>
      <c r="AE123" s="197"/>
      <c r="AF123" s="37">
        <v>1</v>
      </c>
      <c r="AG123" s="37" t="s">
        <v>1097</v>
      </c>
      <c r="AH123" s="37" t="s">
        <v>1097</v>
      </c>
      <c r="AI123" s="37" t="s">
        <v>1097</v>
      </c>
      <c r="AJ123" s="37" t="s">
        <v>1100</v>
      </c>
      <c r="AK123" s="37" t="s">
        <v>1100</v>
      </c>
      <c r="AL123" s="37" t="s">
        <v>1100</v>
      </c>
      <c r="AM123" s="37" t="s">
        <v>1100</v>
      </c>
      <c r="AN123" s="37" t="s">
        <v>1100</v>
      </c>
      <c r="AO123" s="37" t="s">
        <v>1097</v>
      </c>
      <c r="AP123" s="37" t="s">
        <v>1097</v>
      </c>
      <c r="AQ123" s="37" t="s">
        <v>1097</v>
      </c>
      <c r="AR123" s="37" t="s">
        <v>1100</v>
      </c>
      <c r="AS123" s="37" t="s">
        <v>1100</v>
      </c>
      <c r="AT123" s="37" t="s">
        <v>1100</v>
      </c>
      <c r="AU123" s="37" t="s">
        <v>1100</v>
      </c>
      <c r="AV123" s="37" t="s">
        <v>1100</v>
      </c>
      <c r="AW123" s="293">
        <v>0</v>
      </c>
      <c r="AX123" s="294" t="s">
        <v>1098</v>
      </c>
      <c r="AY123" s="294" t="s">
        <v>1098</v>
      </c>
      <c r="AZ123" s="285"/>
      <c r="BA123" s="285"/>
      <c r="BB123" s="285"/>
      <c r="BC123" s="285"/>
      <c r="BD123" s="285"/>
      <c r="BE123" s="289">
        <v>0</v>
      </c>
      <c r="BF123" s="68"/>
      <c r="BG123" s="68"/>
      <c r="BH123" s="71"/>
      <c r="BI123" s="71"/>
      <c r="BJ123" s="71"/>
      <c r="BK123" s="71"/>
      <c r="BL123" s="34"/>
      <c r="BM123" s="224">
        <v>0</v>
      </c>
      <c r="BN123" s="224">
        <v>0</v>
      </c>
      <c r="BO123" s="224">
        <v>0</v>
      </c>
      <c r="BP123" s="224" t="e">
        <v>#N/A</v>
      </c>
      <c r="BQ123" s="228" t="e">
        <v>#N/A</v>
      </c>
      <c r="BR123" s="228" t="e">
        <v>#N/A</v>
      </c>
      <c r="BS123" s="228" t="e">
        <v>#N/A</v>
      </c>
      <c r="BT123" s="228" t="e">
        <v>#N/A</v>
      </c>
      <c r="BU123" s="224">
        <v>0</v>
      </c>
      <c r="BV123" s="279">
        <v>0</v>
      </c>
      <c r="BW123" s="279">
        <v>0</v>
      </c>
      <c r="BX123" s="260" t="s">
        <v>1161</v>
      </c>
      <c r="BY123" s="280">
        <v>-12.733779999999999</v>
      </c>
      <c r="BZ123" s="280">
        <v>13.5913</v>
      </c>
      <c r="CA123" s="278">
        <v>-28.94181</v>
      </c>
      <c r="CB123" s="278">
        <v>37.698509999999999</v>
      </c>
      <c r="CC123" s="260">
        <v>0</v>
      </c>
      <c r="CD123" s="260">
        <v>0</v>
      </c>
      <c r="CE123" s="260" t="s">
        <v>1161</v>
      </c>
      <c r="CF123" s="260">
        <v>-20.362559999999998</v>
      </c>
      <c r="CG123" s="260">
        <v>13.98949</v>
      </c>
    </row>
    <row r="124" spans="1:85"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200" t="s">
        <v>19</v>
      </c>
      <c r="AA124" s="201" t="s">
        <v>1154</v>
      </c>
      <c r="AB124" s="172" t="s">
        <v>837</v>
      </c>
      <c r="AC124" s="172" t="s">
        <v>1098</v>
      </c>
      <c r="AD124" s="172" t="s">
        <v>837</v>
      </c>
      <c r="AE124" s="197"/>
      <c r="AF124" s="37">
        <v>1</v>
      </c>
      <c r="AG124" s="37" t="s">
        <v>1097</v>
      </c>
      <c r="AH124" s="37" t="s">
        <v>1097</v>
      </c>
      <c r="AI124" s="37" t="s">
        <v>1097</v>
      </c>
      <c r="AJ124" s="37" t="s">
        <v>1100</v>
      </c>
      <c r="AK124" s="37" t="s">
        <v>1100</v>
      </c>
      <c r="AL124" s="37" t="s">
        <v>1100</v>
      </c>
      <c r="AM124" s="37" t="s">
        <v>1100</v>
      </c>
      <c r="AN124" s="37" t="s">
        <v>1100</v>
      </c>
      <c r="AO124" s="37" t="s">
        <v>1097</v>
      </c>
      <c r="AP124" s="37" t="s">
        <v>1097</v>
      </c>
      <c r="AQ124" s="37" t="s">
        <v>1097</v>
      </c>
      <c r="AR124" s="37" t="s">
        <v>1100</v>
      </c>
      <c r="AS124" s="37" t="s">
        <v>1100</v>
      </c>
      <c r="AT124" s="37" t="s">
        <v>1100</v>
      </c>
      <c r="AU124" s="37" t="s">
        <v>1100</v>
      </c>
      <c r="AV124" s="37" t="s">
        <v>1100</v>
      </c>
      <c r="AW124" s="293">
        <v>0</v>
      </c>
      <c r="AX124" s="294" t="s">
        <v>1098</v>
      </c>
      <c r="AY124" s="294" t="s">
        <v>1098</v>
      </c>
      <c r="AZ124" s="285"/>
      <c r="BA124" s="285"/>
      <c r="BB124" s="285"/>
      <c r="BC124" s="285"/>
      <c r="BD124" s="285"/>
      <c r="BE124" s="289">
        <v>0</v>
      </c>
      <c r="BF124" s="68"/>
      <c r="BG124" s="68"/>
      <c r="BH124" s="71"/>
      <c r="BI124" s="71"/>
      <c r="BJ124" s="71"/>
      <c r="BK124" s="71"/>
      <c r="BL124" s="34"/>
      <c r="BM124" s="224">
        <v>0</v>
      </c>
      <c r="BN124" s="224">
        <v>0</v>
      </c>
      <c r="BO124" s="224">
        <v>0</v>
      </c>
      <c r="BP124" s="224" t="e">
        <v>#N/A</v>
      </c>
      <c r="BQ124" s="228" t="e">
        <v>#N/A</v>
      </c>
      <c r="BR124" s="228" t="e">
        <v>#N/A</v>
      </c>
      <c r="BS124" s="228" t="e">
        <v>#N/A</v>
      </c>
      <c r="BT124" s="228" t="e">
        <v>#N/A</v>
      </c>
      <c r="BU124" s="224">
        <v>0</v>
      </c>
      <c r="BV124" s="279">
        <v>0</v>
      </c>
      <c r="BW124" s="279">
        <v>0</v>
      </c>
      <c r="BX124" s="260" t="s">
        <v>1161</v>
      </c>
      <c r="BY124" s="280" t="s">
        <v>1162</v>
      </c>
      <c r="BZ124" s="280">
        <v>3.2869799999999998</v>
      </c>
      <c r="CA124" s="278" t="s">
        <v>1162</v>
      </c>
      <c r="CB124" s="278">
        <v>-1</v>
      </c>
      <c r="CC124" s="260">
        <v>0</v>
      </c>
      <c r="CD124" s="260">
        <v>0</v>
      </c>
      <c r="CE124" s="260" t="e">
        <v>#N/A</v>
      </c>
      <c r="CF124" s="260" t="e">
        <v>#N/A</v>
      </c>
      <c r="CG124" s="260" t="e">
        <v>#N/A</v>
      </c>
    </row>
    <row r="125" spans="1:85"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200" t="s">
        <v>19</v>
      </c>
      <c r="AA125" s="201" t="s">
        <v>1154</v>
      </c>
      <c r="AB125" s="172" t="s">
        <v>837</v>
      </c>
      <c r="AC125" s="172" t="s">
        <v>1098</v>
      </c>
      <c r="AD125" s="172" t="s">
        <v>837</v>
      </c>
      <c r="AE125" s="197"/>
      <c r="AF125" s="37">
        <v>1</v>
      </c>
      <c r="AG125" s="37" t="s">
        <v>1097</v>
      </c>
      <c r="AH125" s="37" t="s">
        <v>1097</v>
      </c>
      <c r="AI125" s="37" t="s">
        <v>1097</v>
      </c>
      <c r="AJ125" s="37" t="s">
        <v>1100</v>
      </c>
      <c r="AK125" s="37" t="s">
        <v>1100</v>
      </c>
      <c r="AL125" s="37" t="s">
        <v>1100</v>
      </c>
      <c r="AM125" s="37" t="s">
        <v>1100</v>
      </c>
      <c r="AN125" s="37" t="s">
        <v>1100</v>
      </c>
      <c r="AO125" s="37" t="s">
        <v>1097</v>
      </c>
      <c r="AP125" s="37" t="s">
        <v>1097</v>
      </c>
      <c r="AQ125" s="37" t="s">
        <v>1097</v>
      </c>
      <c r="AR125" s="37" t="s">
        <v>1100</v>
      </c>
      <c r="AS125" s="37" t="s">
        <v>1100</v>
      </c>
      <c r="AT125" s="37" t="s">
        <v>1100</v>
      </c>
      <c r="AU125" s="37" t="s">
        <v>1100</v>
      </c>
      <c r="AV125" s="37" t="s">
        <v>1100</v>
      </c>
      <c r="AW125" s="293" t="s">
        <v>1099</v>
      </c>
      <c r="AX125" s="294">
        <v>9.1090250000000008</v>
      </c>
      <c r="AY125" s="294">
        <v>6.1172247000000004</v>
      </c>
      <c r="AZ125" s="285"/>
      <c r="BA125" s="285"/>
      <c r="BB125" s="285"/>
      <c r="BC125" s="285"/>
      <c r="BD125" s="285"/>
      <c r="BE125" s="289" t="s">
        <v>1099</v>
      </c>
      <c r="BF125" s="68">
        <v>10.182</v>
      </c>
      <c r="BG125" s="68">
        <v>12.607749999999999</v>
      </c>
      <c r="BH125" s="71"/>
      <c r="BI125" s="71"/>
      <c r="BJ125" s="71"/>
      <c r="BK125" s="71"/>
      <c r="BL125" s="34"/>
      <c r="BM125" s="224">
        <v>0</v>
      </c>
      <c r="BN125" s="224">
        <v>0</v>
      </c>
      <c r="BO125" s="224">
        <v>0</v>
      </c>
      <c r="BP125" s="224" t="e">
        <v>#N/A</v>
      </c>
      <c r="BQ125" s="228" t="e">
        <v>#N/A</v>
      </c>
      <c r="BR125" s="228" t="e">
        <v>#N/A</v>
      </c>
      <c r="BS125" s="228" t="e">
        <v>#N/A</v>
      </c>
      <c r="BT125" s="228" t="e">
        <v>#N/A</v>
      </c>
      <c r="BU125" s="224" t="s">
        <v>1099</v>
      </c>
      <c r="BV125" s="279">
        <v>11.495419999999999</v>
      </c>
      <c r="BW125" s="279">
        <v>10.62415</v>
      </c>
      <c r="BX125" s="260" t="s">
        <v>1161</v>
      </c>
      <c r="BY125" s="280" t="s">
        <v>1162</v>
      </c>
      <c r="BZ125" s="280">
        <v>2341.4140000000002</v>
      </c>
      <c r="CA125" s="278" t="s">
        <v>1162</v>
      </c>
      <c r="CB125" s="278">
        <v>2442</v>
      </c>
      <c r="CC125" s="260" t="s">
        <v>1099</v>
      </c>
      <c r="CD125" s="260">
        <v>5.1724579999999998</v>
      </c>
      <c r="CE125" s="260" t="s">
        <v>1161</v>
      </c>
      <c r="CF125" s="260">
        <v>0.54586639999999997</v>
      </c>
      <c r="CG125" s="260">
        <v>295.46949999999998</v>
      </c>
    </row>
    <row r="126" spans="1:85"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200" t="s">
        <v>19</v>
      </c>
      <c r="AA126" s="201" t="s">
        <v>1154</v>
      </c>
      <c r="AB126" s="172" t="s">
        <v>837</v>
      </c>
      <c r="AC126" s="172" t="s">
        <v>1098</v>
      </c>
      <c r="AD126" s="172" t="s">
        <v>837</v>
      </c>
      <c r="AE126" s="197"/>
      <c r="AF126" s="37">
        <v>1</v>
      </c>
      <c r="AG126" s="37" t="s">
        <v>1097</v>
      </c>
      <c r="AH126" s="37" t="s">
        <v>1097</v>
      </c>
      <c r="AI126" s="37" t="s">
        <v>1097</v>
      </c>
      <c r="AJ126" s="37" t="s">
        <v>1100</v>
      </c>
      <c r="AK126" s="37" t="s">
        <v>1100</v>
      </c>
      <c r="AL126" s="37" t="s">
        <v>1100</v>
      </c>
      <c r="AM126" s="37" t="s">
        <v>1100</v>
      </c>
      <c r="AN126" s="37" t="s">
        <v>1100</v>
      </c>
      <c r="AO126" s="37" t="s">
        <v>1097</v>
      </c>
      <c r="AP126" s="37" t="s">
        <v>1097</v>
      </c>
      <c r="AQ126" s="37" t="s">
        <v>1097</v>
      </c>
      <c r="AR126" s="37" t="s">
        <v>1100</v>
      </c>
      <c r="AS126" s="37" t="s">
        <v>1100</v>
      </c>
      <c r="AT126" s="37" t="s">
        <v>1100</v>
      </c>
      <c r="AU126" s="37" t="s">
        <v>1100</v>
      </c>
      <c r="AV126" s="37" t="s">
        <v>1100</v>
      </c>
      <c r="AW126" s="293">
        <v>0</v>
      </c>
      <c r="AX126" s="294" t="s">
        <v>1098</v>
      </c>
      <c r="AY126" s="294" t="s">
        <v>1098</v>
      </c>
      <c r="AZ126" s="285"/>
      <c r="BA126" s="285"/>
      <c r="BB126" s="285"/>
      <c r="BC126" s="285"/>
      <c r="BD126" s="285"/>
      <c r="BE126" s="289">
        <v>0</v>
      </c>
      <c r="BF126" s="68"/>
      <c r="BG126" s="68"/>
      <c r="BH126" s="71"/>
      <c r="BI126" s="71"/>
      <c r="BJ126" s="71"/>
      <c r="BK126" s="71"/>
      <c r="BL126" s="34"/>
      <c r="BM126" s="224">
        <v>0</v>
      </c>
      <c r="BN126" s="224">
        <v>0</v>
      </c>
      <c r="BO126" s="224">
        <v>0</v>
      </c>
      <c r="BP126" s="224" t="e">
        <v>#N/A</v>
      </c>
      <c r="BQ126" s="228" t="e">
        <v>#N/A</v>
      </c>
      <c r="BR126" s="228" t="e">
        <v>#N/A</v>
      </c>
      <c r="BS126" s="228" t="e">
        <v>#N/A</v>
      </c>
      <c r="BT126" s="228" t="e">
        <v>#N/A</v>
      </c>
      <c r="BU126" s="224">
        <v>0</v>
      </c>
      <c r="BV126" s="279">
        <v>0</v>
      </c>
      <c r="BW126" s="279">
        <v>0</v>
      </c>
      <c r="BX126" s="260" t="s">
        <v>1161</v>
      </c>
      <c r="BY126" s="280" t="s">
        <v>1162</v>
      </c>
      <c r="BZ126" s="280">
        <v>14.005179999999999</v>
      </c>
      <c r="CA126" s="278" t="s">
        <v>1162</v>
      </c>
      <c r="CB126" s="278">
        <v>32.527970000000003</v>
      </c>
      <c r="CC126" s="260">
        <v>0</v>
      </c>
      <c r="CD126" s="260">
        <v>0</v>
      </c>
      <c r="CE126" s="260" t="s">
        <v>1161</v>
      </c>
      <c r="CF126" s="260">
        <v>-0.99939619999999996</v>
      </c>
      <c r="CG126" s="260">
        <v>65.702349999999996</v>
      </c>
    </row>
    <row r="127" spans="1:85"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200" t="s">
        <v>19</v>
      </c>
      <c r="AA127" s="201" t="s">
        <v>1154</v>
      </c>
      <c r="AB127" s="172" t="s">
        <v>837</v>
      </c>
      <c r="AC127" s="172" t="s">
        <v>1098</v>
      </c>
      <c r="AD127" s="172" t="s">
        <v>837</v>
      </c>
      <c r="AE127" s="203"/>
      <c r="AF127" s="37">
        <v>1</v>
      </c>
      <c r="AG127" s="37" t="s">
        <v>1097</v>
      </c>
      <c r="AH127" s="37" t="s">
        <v>1097</v>
      </c>
      <c r="AI127" s="37" t="s">
        <v>1097</v>
      </c>
      <c r="AJ127" s="37" t="s">
        <v>1100</v>
      </c>
      <c r="AK127" s="37" t="s">
        <v>1100</v>
      </c>
      <c r="AL127" s="37" t="s">
        <v>1100</v>
      </c>
      <c r="AM127" s="37" t="s">
        <v>1100</v>
      </c>
      <c r="AN127" s="37" t="s">
        <v>1100</v>
      </c>
      <c r="AO127" s="37" t="s">
        <v>1097</v>
      </c>
      <c r="AP127" s="37" t="s">
        <v>1097</v>
      </c>
      <c r="AQ127" s="37" t="s">
        <v>1097</v>
      </c>
      <c r="AR127" s="37" t="s">
        <v>1100</v>
      </c>
      <c r="AS127" s="37" t="s">
        <v>1100</v>
      </c>
      <c r="AT127" s="37" t="s">
        <v>1100</v>
      </c>
      <c r="AU127" s="37" t="s">
        <v>1100</v>
      </c>
      <c r="AV127" s="37" t="s">
        <v>1100</v>
      </c>
      <c r="AW127" s="293" t="s">
        <v>1099</v>
      </c>
      <c r="AX127" s="294">
        <v>0.38435042000000003</v>
      </c>
      <c r="AY127" s="294">
        <v>0.25999987000000002</v>
      </c>
      <c r="AZ127" s="285"/>
      <c r="BA127" s="285"/>
      <c r="BB127" s="285"/>
      <c r="BC127" s="285"/>
      <c r="BD127" s="285"/>
      <c r="BE127" s="289" t="s">
        <v>1099</v>
      </c>
      <c r="BF127" s="68">
        <v>0.4982336</v>
      </c>
      <c r="BG127" s="68">
        <v>0.34197319999999998</v>
      </c>
      <c r="BH127" s="71"/>
      <c r="BI127" s="71"/>
      <c r="BJ127" s="71"/>
      <c r="BK127" s="71"/>
      <c r="BL127" s="34"/>
      <c r="BM127" s="224">
        <v>0</v>
      </c>
      <c r="BN127" s="224">
        <v>0</v>
      </c>
      <c r="BO127" s="224">
        <v>0</v>
      </c>
      <c r="BP127" s="224" t="e">
        <v>#N/A</v>
      </c>
      <c r="BQ127" s="228" t="e">
        <v>#N/A</v>
      </c>
      <c r="BR127" s="228" t="e">
        <v>#N/A</v>
      </c>
      <c r="BS127" s="228" t="e">
        <v>#N/A</v>
      </c>
      <c r="BT127" s="228" t="e">
        <v>#N/A</v>
      </c>
      <c r="BU127" s="224" t="s">
        <v>1099</v>
      </c>
      <c r="BV127" s="279">
        <v>0.35551359999999999</v>
      </c>
      <c r="BW127" s="279">
        <v>0.33970270000000002</v>
      </c>
      <c r="BX127" s="260" t="s">
        <v>1161</v>
      </c>
      <c r="BY127" s="280" t="s">
        <v>1162</v>
      </c>
      <c r="BZ127" s="280">
        <v>23.231020000000001</v>
      </c>
      <c r="CA127" s="278" t="s">
        <v>1162</v>
      </c>
      <c r="CB127" s="278">
        <v>13.81786</v>
      </c>
      <c r="CC127" s="260" t="s">
        <v>1099</v>
      </c>
      <c r="CD127" s="260">
        <v>0.76002539999999996</v>
      </c>
      <c r="CE127" s="260" t="s">
        <v>1161</v>
      </c>
      <c r="CF127" s="260">
        <v>6.9140800000000002E-2</v>
      </c>
      <c r="CG127" s="260">
        <v>78.063689999999994</v>
      </c>
    </row>
    <row r="128" spans="1:85"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200" t="s">
        <v>19</v>
      </c>
      <c r="AA128" s="201" t="s">
        <v>1154</v>
      </c>
      <c r="AB128" s="172" t="s">
        <v>837</v>
      </c>
      <c r="AC128" s="172" t="s">
        <v>1098</v>
      </c>
      <c r="AD128" s="172" t="s">
        <v>837</v>
      </c>
      <c r="AE128" s="197"/>
      <c r="AF128" s="37">
        <v>1</v>
      </c>
      <c r="AG128" s="37" t="s">
        <v>1097</v>
      </c>
      <c r="AH128" s="37" t="s">
        <v>1097</v>
      </c>
      <c r="AI128" s="37" t="s">
        <v>1097</v>
      </c>
      <c r="AJ128" s="37" t="s">
        <v>1100</v>
      </c>
      <c r="AK128" s="37" t="s">
        <v>1100</v>
      </c>
      <c r="AL128" s="37" t="s">
        <v>1100</v>
      </c>
      <c r="AM128" s="37" t="s">
        <v>1100</v>
      </c>
      <c r="AN128" s="37" t="s">
        <v>1100</v>
      </c>
      <c r="AO128" s="37" t="s">
        <v>1097</v>
      </c>
      <c r="AP128" s="37" t="s">
        <v>1097</v>
      </c>
      <c r="AQ128" s="37" t="s">
        <v>1097</v>
      </c>
      <c r="AR128" s="37" t="s">
        <v>1100</v>
      </c>
      <c r="AS128" s="37" t="s">
        <v>1100</v>
      </c>
      <c r="AT128" s="37" t="s">
        <v>1100</v>
      </c>
      <c r="AU128" s="37" t="s">
        <v>1100</v>
      </c>
      <c r="AV128" s="37" t="s">
        <v>1100</v>
      </c>
      <c r="AW128" s="293">
        <v>0</v>
      </c>
      <c r="AX128" s="294" t="s">
        <v>1098</v>
      </c>
      <c r="AY128" s="294" t="s">
        <v>1098</v>
      </c>
      <c r="AZ128" s="285"/>
      <c r="BA128" s="285"/>
      <c r="BB128" s="285"/>
      <c r="BC128" s="285"/>
      <c r="BD128" s="285"/>
      <c r="BE128" s="289">
        <v>0</v>
      </c>
      <c r="BF128" s="68"/>
      <c r="BG128" s="68"/>
      <c r="BH128" s="71"/>
      <c r="BI128" s="71"/>
      <c r="BJ128" s="71"/>
      <c r="BK128" s="71"/>
      <c r="BL128" s="34"/>
      <c r="BM128" s="224">
        <v>0</v>
      </c>
      <c r="BN128" s="224">
        <v>0</v>
      </c>
      <c r="BO128" s="224">
        <v>0</v>
      </c>
      <c r="BP128" s="224" t="e">
        <v>#N/A</v>
      </c>
      <c r="BQ128" s="228" t="e">
        <v>#N/A</v>
      </c>
      <c r="BR128" s="228" t="e">
        <v>#N/A</v>
      </c>
      <c r="BS128" s="228" t="e">
        <v>#N/A</v>
      </c>
      <c r="BT128" s="228" t="e">
        <v>#N/A</v>
      </c>
      <c r="BU128" s="224">
        <v>0</v>
      </c>
      <c r="BV128" s="279">
        <v>0</v>
      </c>
      <c r="BW128" s="279">
        <v>0</v>
      </c>
      <c r="BX128" s="260" t="s">
        <v>1161</v>
      </c>
      <c r="BY128" s="280" t="s">
        <v>1162</v>
      </c>
      <c r="BZ128" s="280">
        <v>5.5476479999999997</v>
      </c>
      <c r="CA128" s="278">
        <v>-0.91459109999999999</v>
      </c>
      <c r="CB128" s="278">
        <v>10.36736</v>
      </c>
      <c r="CC128" s="260">
        <v>0</v>
      </c>
      <c r="CD128" s="260">
        <v>0</v>
      </c>
      <c r="CE128" s="260" t="s">
        <v>1161</v>
      </c>
      <c r="CF128" s="260">
        <v>-0.9045763</v>
      </c>
      <c r="CG128" s="260">
        <v>9.795337</v>
      </c>
    </row>
    <row r="129" spans="1:85"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200" t="s">
        <v>19</v>
      </c>
      <c r="AA129" s="201" t="s">
        <v>1154</v>
      </c>
      <c r="AB129" s="172" t="s">
        <v>837</v>
      </c>
      <c r="AC129" s="172" t="s">
        <v>1098</v>
      </c>
      <c r="AD129" s="172" t="s">
        <v>837</v>
      </c>
      <c r="AE129" s="195"/>
      <c r="AF129" s="37">
        <v>1</v>
      </c>
      <c r="AG129" s="37" t="s">
        <v>1097</v>
      </c>
      <c r="AH129" s="37" t="s">
        <v>1097</v>
      </c>
      <c r="AI129" s="37" t="s">
        <v>1097</v>
      </c>
      <c r="AJ129" s="37" t="s">
        <v>1100</v>
      </c>
      <c r="AK129" s="37" t="s">
        <v>1100</v>
      </c>
      <c r="AL129" s="37" t="s">
        <v>1100</v>
      </c>
      <c r="AM129" s="37" t="s">
        <v>1100</v>
      </c>
      <c r="AN129" s="37" t="s">
        <v>1100</v>
      </c>
      <c r="AO129" s="37" t="s">
        <v>1097</v>
      </c>
      <c r="AP129" s="37" t="s">
        <v>1097</v>
      </c>
      <c r="AQ129" s="37" t="s">
        <v>1097</v>
      </c>
      <c r="AR129" s="37" t="s">
        <v>1100</v>
      </c>
      <c r="AS129" s="37" t="s">
        <v>1100</v>
      </c>
      <c r="AT129" s="37" t="s">
        <v>1100</v>
      </c>
      <c r="AU129" s="37" t="s">
        <v>1100</v>
      </c>
      <c r="AV129" s="37" t="s">
        <v>1100</v>
      </c>
      <c r="AW129" s="293">
        <v>0</v>
      </c>
      <c r="AX129" s="294" t="s">
        <v>1098</v>
      </c>
      <c r="AY129" s="294" t="s">
        <v>1098</v>
      </c>
      <c r="AZ129" s="285"/>
      <c r="BA129" s="285"/>
      <c r="BB129" s="285"/>
      <c r="BC129" s="285"/>
      <c r="BD129" s="285"/>
      <c r="BE129" s="289">
        <v>0</v>
      </c>
      <c r="BF129" s="68"/>
      <c r="BG129" s="68"/>
      <c r="BH129" s="71"/>
      <c r="BI129" s="71"/>
      <c r="BJ129" s="71"/>
      <c r="BK129" s="71"/>
      <c r="BL129" s="34"/>
      <c r="BM129" s="224">
        <v>0</v>
      </c>
      <c r="BN129" s="224">
        <v>0</v>
      </c>
      <c r="BO129" s="224">
        <v>0</v>
      </c>
      <c r="BP129" s="224" t="e">
        <v>#N/A</v>
      </c>
      <c r="BQ129" s="228" t="e">
        <v>#N/A</v>
      </c>
      <c r="BR129" s="228" t="e">
        <v>#N/A</v>
      </c>
      <c r="BS129" s="228" t="e">
        <v>#N/A</v>
      </c>
      <c r="BT129" s="228" t="e">
        <v>#N/A</v>
      </c>
      <c r="BU129" s="224">
        <v>0</v>
      </c>
      <c r="BV129" s="279">
        <v>0</v>
      </c>
      <c r="BW129" s="279">
        <v>0</v>
      </c>
      <c r="BX129" s="260" t="s">
        <v>1161</v>
      </c>
      <c r="BY129" s="280">
        <v>-0.82407589999999997</v>
      </c>
      <c r="BZ129" s="280">
        <v>4.6343120000000004</v>
      </c>
      <c r="CA129" s="278">
        <v>-0.92845180000000005</v>
      </c>
      <c r="CB129" s="278">
        <v>7.055777</v>
      </c>
      <c r="CC129" s="260">
        <v>0</v>
      </c>
      <c r="CD129" s="260">
        <v>0</v>
      </c>
      <c r="CE129" s="260" t="s">
        <v>1161</v>
      </c>
      <c r="CF129" s="260">
        <v>-1</v>
      </c>
      <c r="CG129" s="260">
        <v>9.4775369999999999</v>
      </c>
    </row>
    <row r="130" spans="1:85"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200" t="s">
        <v>19</v>
      </c>
      <c r="AA130" s="197" t="s">
        <v>1154</v>
      </c>
      <c r="AB130" s="172" t="s">
        <v>837</v>
      </c>
      <c r="AC130" s="172" t="s">
        <v>1098</v>
      </c>
      <c r="AD130" s="172" t="s">
        <v>837</v>
      </c>
      <c r="AE130" s="197"/>
      <c r="AF130" s="37">
        <v>1</v>
      </c>
      <c r="AG130" s="37" t="s">
        <v>1097</v>
      </c>
      <c r="AH130" s="37" t="s">
        <v>1097</v>
      </c>
      <c r="AI130" s="37" t="s">
        <v>1097</v>
      </c>
      <c r="AJ130" s="37" t="s">
        <v>1100</v>
      </c>
      <c r="AK130" s="37" t="s">
        <v>1100</v>
      </c>
      <c r="AL130" s="37" t="s">
        <v>1100</v>
      </c>
      <c r="AM130" s="37" t="s">
        <v>1100</v>
      </c>
      <c r="AN130" s="37" t="s">
        <v>1100</v>
      </c>
      <c r="AO130" s="37" t="s">
        <v>1097</v>
      </c>
      <c r="AP130" s="37" t="s">
        <v>1097</v>
      </c>
      <c r="AQ130" s="37" t="s">
        <v>1097</v>
      </c>
      <c r="AR130" s="37" t="s">
        <v>1100</v>
      </c>
      <c r="AS130" s="37" t="s">
        <v>1100</v>
      </c>
      <c r="AT130" s="37" t="s">
        <v>1100</v>
      </c>
      <c r="AU130" s="37" t="s">
        <v>1100</v>
      </c>
      <c r="AV130" s="37" t="s">
        <v>1100</v>
      </c>
      <c r="AW130" s="293" t="s">
        <v>1098</v>
      </c>
      <c r="AX130" s="294" t="s">
        <v>1098</v>
      </c>
      <c r="AY130" s="294" t="s">
        <v>1098</v>
      </c>
      <c r="AZ130" s="283"/>
      <c r="BA130" s="283"/>
      <c r="BB130" s="283"/>
      <c r="BC130" s="283"/>
      <c r="BD130" s="283"/>
      <c r="BE130" s="289" t="s">
        <v>1098</v>
      </c>
      <c r="BF130" s="68"/>
      <c r="BG130" s="68"/>
      <c r="BH130" s="69"/>
      <c r="BI130" s="69"/>
      <c r="BJ130" s="69"/>
      <c r="BK130" s="69"/>
      <c r="BL130" s="31"/>
      <c r="BM130" s="224">
        <v>0</v>
      </c>
      <c r="BN130" s="224">
        <v>0</v>
      </c>
      <c r="BO130" s="224">
        <v>0</v>
      </c>
      <c r="BP130" s="224" t="e">
        <v>#N/A</v>
      </c>
      <c r="BQ130" s="228" t="e">
        <v>#N/A</v>
      </c>
      <c r="BR130" s="228" t="e">
        <v>#N/A</v>
      </c>
      <c r="BS130" s="228" t="e">
        <v>#N/A</v>
      </c>
      <c r="BT130" s="228" t="e">
        <v>#N/A</v>
      </c>
      <c r="BU130" s="224">
        <v>0</v>
      </c>
      <c r="BV130" s="224">
        <v>0</v>
      </c>
      <c r="BW130" s="224">
        <v>0</v>
      </c>
      <c r="BX130" s="260"/>
      <c r="BY130" s="260"/>
      <c r="BZ130" s="260"/>
      <c r="CA130" s="278"/>
      <c r="CB130" s="278"/>
      <c r="CC130" s="260">
        <v>0</v>
      </c>
      <c r="CD130" s="260">
        <v>0</v>
      </c>
      <c r="CE130" s="260" t="e">
        <v>#N/A</v>
      </c>
      <c r="CF130" s="260" t="e">
        <v>#N/A</v>
      </c>
      <c r="CG130" s="260" t="e">
        <v>#N/A</v>
      </c>
    </row>
    <row r="131" spans="1:85"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200" t="s">
        <v>19</v>
      </c>
      <c r="AA131" s="197" t="s">
        <v>1153</v>
      </c>
      <c r="AB131" s="172" t="s">
        <v>837</v>
      </c>
      <c r="AC131" s="172" t="s">
        <v>1098</v>
      </c>
      <c r="AD131" s="172" t="s">
        <v>837</v>
      </c>
      <c r="AE131" s="197" t="s">
        <v>1132</v>
      </c>
      <c r="AF131" s="37">
        <v>0</v>
      </c>
      <c r="AG131" s="37">
        <v>0</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293" t="s">
        <v>1098</v>
      </c>
      <c r="AX131" s="294" t="s">
        <v>1098</v>
      </c>
      <c r="AY131" s="294" t="s">
        <v>1098</v>
      </c>
      <c r="AZ131" s="283"/>
      <c r="BA131" s="283"/>
      <c r="BB131" s="283"/>
      <c r="BC131" s="283"/>
      <c r="BD131" s="283"/>
      <c r="BE131" s="289" t="s">
        <v>1098</v>
      </c>
      <c r="BF131" s="68"/>
      <c r="BG131" s="68"/>
      <c r="BH131" s="69"/>
      <c r="BI131" s="69"/>
      <c r="BJ131" s="69"/>
      <c r="BK131" s="69"/>
      <c r="BL131" s="31"/>
      <c r="BM131" s="224">
        <v>0</v>
      </c>
      <c r="BN131" s="224">
        <v>0</v>
      </c>
      <c r="BO131" s="224">
        <v>0</v>
      </c>
      <c r="BP131" s="224" t="e">
        <v>#N/A</v>
      </c>
      <c r="BQ131" s="228" t="e">
        <v>#N/A</v>
      </c>
      <c r="BR131" s="228" t="e">
        <v>#N/A</v>
      </c>
      <c r="BS131" s="228" t="e">
        <v>#N/A</v>
      </c>
      <c r="BT131" s="228" t="e">
        <v>#N/A</v>
      </c>
      <c r="BU131" s="224">
        <v>0</v>
      </c>
      <c r="BV131" s="224">
        <v>0</v>
      </c>
      <c r="BW131" s="224">
        <v>0</v>
      </c>
      <c r="BX131" s="260"/>
      <c r="BY131" s="260"/>
      <c r="BZ131" s="260"/>
      <c r="CA131" s="278"/>
      <c r="CB131" s="278"/>
      <c r="CC131" s="260">
        <v>0</v>
      </c>
      <c r="CD131" s="260">
        <v>0</v>
      </c>
      <c r="CE131" s="260" t="e">
        <v>#N/A</v>
      </c>
      <c r="CF131" s="260" t="e">
        <v>#N/A</v>
      </c>
      <c r="CG131" s="260" t="e">
        <v>#N/A</v>
      </c>
    </row>
    <row r="132" spans="1:85"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200" t="s">
        <v>19</v>
      </c>
      <c r="AA132" s="197" t="s">
        <v>1153</v>
      </c>
      <c r="AB132" s="172" t="s">
        <v>837</v>
      </c>
      <c r="AC132" s="172" t="s">
        <v>1098</v>
      </c>
      <c r="AD132" s="172" t="s">
        <v>837</v>
      </c>
      <c r="AE132" s="197" t="s">
        <v>1132</v>
      </c>
      <c r="AF132" s="37">
        <v>0</v>
      </c>
      <c r="AG132" s="37">
        <v>0</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293" t="s">
        <v>1098</v>
      </c>
      <c r="AX132" s="294" t="s">
        <v>1098</v>
      </c>
      <c r="AY132" s="294" t="s">
        <v>1098</v>
      </c>
      <c r="AZ132" s="283"/>
      <c r="BA132" s="283"/>
      <c r="BB132" s="283"/>
      <c r="BC132" s="283"/>
      <c r="BD132" s="283"/>
      <c r="BE132" s="289" t="s">
        <v>1098</v>
      </c>
      <c r="BF132" s="68"/>
      <c r="BG132" s="68"/>
      <c r="BH132" s="69"/>
      <c r="BI132" s="69"/>
      <c r="BJ132" s="69"/>
      <c r="BK132" s="69"/>
      <c r="BL132" s="31"/>
      <c r="BM132" s="224">
        <v>0</v>
      </c>
      <c r="BN132" s="224">
        <v>0</v>
      </c>
      <c r="BO132" s="224">
        <v>0</v>
      </c>
      <c r="BP132" s="224" t="e">
        <v>#N/A</v>
      </c>
      <c r="BQ132" s="228" t="e">
        <v>#N/A</v>
      </c>
      <c r="BR132" s="228" t="e">
        <v>#N/A</v>
      </c>
      <c r="BS132" s="228" t="e">
        <v>#N/A</v>
      </c>
      <c r="BT132" s="228" t="e">
        <v>#N/A</v>
      </c>
      <c r="BU132" s="224">
        <v>0</v>
      </c>
      <c r="BV132" s="224">
        <v>0</v>
      </c>
      <c r="BW132" s="224">
        <v>0</v>
      </c>
      <c r="BX132" s="260"/>
      <c r="BY132" s="260"/>
      <c r="BZ132" s="260"/>
      <c r="CA132" s="278"/>
      <c r="CB132" s="278"/>
      <c r="CC132" s="260">
        <v>0</v>
      </c>
      <c r="CD132" s="260">
        <v>0</v>
      </c>
      <c r="CE132" s="260" t="e">
        <v>#N/A</v>
      </c>
      <c r="CF132" s="260" t="e">
        <v>#N/A</v>
      </c>
      <c r="CG132" s="260" t="e">
        <v>#N/A</v>
      </c>
    </row>
    <row r="133" spans="1:85"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200" t="s">
        <v>19</v>
      </c>
      <c r="AA133" s="197" t="s">
        <v>1153</v>
      </c>
      <c r="AB133" s="172" t="s">
        <v>837</v>
      </c>
      <c r="AC133" s="172" t="s">
        <v>1098</v>
      </c>
      <c r="AD133" s="172" t="s">
        <v>837</v>
      </c>
      <c r="AE133" s="197" t="s">
        <v>1132</v>
      </c>
      <c r="AF133" s="37">
        <v>0</v>
      </c>
      <c r="AG133" s="37">
        <v>0</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293" t="s">
        <v>1098</v>
      </c>
      <c r="AX133" s="294" t="s">
        <v>1098</v>
      </c>
      <c r="AY133" s="294" t="s">
        <v>1098</v>
      </c>
      <c r="AZ133" s="283"/>
      <c r="BA133" s="283"/>
      <c r="BB133" s="283"/>
      <c r="BC133" s="283"/>
      <c r="BD133" s="283"/>
      <c r="BE133" s="289" t="s">
        <v>1098</v>
      </c>
      <c r="BF133" s="68"/>
      <c r="BG133" s="68"/>
      <c r="BH133" s="69"/>
      <c r="BI133" s="69"/>
      <c r="BJ133" s="69"/>
      <c r="BK133" s="69"/>
      <c r="BL133" s="31"/>
      <c r="BM133" s="224">
        <v>0</v>
      </c>
      <c r="BN133" s="224">
        <v>0</v>
      </c>
      <c r="BO133" s="224">
        <v>0</v>
      </c>
      <c r="BP133" s="224" t="e">
        <v>#N/A</v>
      </c>
      <c r="BQ133" s="228" t="e">
        <v>#N/A</v>
      </c>
      <c r="BR133" s="228" t="e">
        <v>#N/A</v>
      </c>
      <c r="BS133" s="228" t="e">
        <v>#N/A</v>
      </c>
      <c r="BT133" s="228" t="e">
        <v>#N/A</v>
      </c>
      <c r="BU133" s="224">
        <v>0</v>
      </c>
      <c r="BV133" s="224">
        <v>0</v>
      </c>
      <c r="BW133" s="224">
        <v>0</v>
      </c>
      <c r="BX133" s="260"/>
      <c r="BY133" s="260"/>
      <c r="BZ133" s="260"/>
      <c r="CA133" s="278"/>
      <c r="CB133" s="278"/>
      <c r="CC133" s="260">
        <v>0</v>
      </c>
      <c r="CD133" s="260">
        <v>0</v>
      </c>
      <c r="CE133" s="260" t="e">
        <v>#N/A</v>
      </c>
      <c r="CF133" s="260" t="e">
        <v>#N/A</v>
      </c>
      <c r="CG133" s="260" t="e">
        <v>#N/A</v>
      </c>
    </row>
    <row r="134" spans="1:85"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200" t="s">
        <v>19</v>
      </c>
      <c r="AA134" s="197" t="s">
        <v>1154</v>
      </c>
      <c r="AB134" s="172" t="s">
        <v>837</v>
      </c>
      <c r="AC134" s="172" t="s">
        <v>1098</v>
      </c>
      <c r="AD134" s="172" t="s">
        <v>837</v>
      </c>
      <c r="AE134" s="197" t="s">
        <v>1132</v>
      </c>
      <c r="AF134" s="37">
        <v>1</v>
      </c>
      <c r="AG134" s="37" t="s">
        <v>1097</v>
      </c>
      <c r="AH134" s="37" t="s">
        <v>1097</v>
      </c>
      <c r="AI134" s="37" t="s">
        <v>1097</v>
      </c>
      <c r="AJ134" s="37" t="s">
        <v>1100</v>
      </c>
      <c r="AK134" s="37" t="s">
        <v>1100</v>
      </c>
      <c r="AL134" s="37" t="s">
        <v>1100</v>
      </c>
      <c r="AM134" s="37" t="s">
        <v>1100</v>
      </c>
      <c r="AN134" s="37" t="s">
        <v>1100</v>
      </c>
      <c r="AO134" s="37" t="s">
        <v>1097</v>
      </c>
      <c r="AP134" s="37" t="s">
        <v>1097</v>
      </c>
      <c r="AQ134" s="37" t="s">
        <v>1097</v>
      </c>
      <c r="AR134" s="37" t="s">
        <v>1100</v>
      </c>
      <c r="AS134" s="37" t="s">
        <v>1100</v>
      </c>
      <c r="AT134" s="37" t="s">
        <v>1100</v>
      </c>
      <c r="AU134" s="37" t="s">
        <v>1100</v>
      </c>
      <c r="AV134" s="37" t="s">
        <v>1100</v>
      </c>
      <c r="AW134" s="293" t="s">
        <v>1098</v>
      </c>
      <c r="AX134" s="294" t="s">
        <v>1098</v>
      </c>
      <c r="AY134" s="294" t="s">
        <v>1098</v>
      </c>
      <c r="AZ134" s="283"/>
      <c r="BA134" s="283"/>
      <c r="BB134" s="283"/>
      <c r="BC134" s="283"/>
      <c r="BD134" s="283"/>
      <c r="BE134" s="289" t="s">
        <v>1098</v>
      </c>
      <c r="BF134" s="68"/>
      <c r="BG134" s="68"/>
      <c r="BH134" s="69"/>
      <c r="BI134" s="69"/>
      <c r="BJ134" s="69"/>
      <c r="BK134" s="69"/>
      <c r="BL134" s="31"/>
      <c r="BM134" s="224">
        <v>0</v>
      </c>
      <c r="BN134" s="224">
        <v>0</v>
      </c>
      <c r="BO134" s="224">
        <v>0</v>
      </c>
      <c r="BP134" s="224" t="e">
        <v>#N/A</v>
      </c>
      <c r="BQ134" s="228" t="e">
        <v>#N/A</v>
      </c>
      <c r="BR134" s="228" t="e">
        <v>#N/A</v>
      </c>
      <c r="BS134" s="228" t="e">
        <v>#N/A</v>
      </c>
      <c r="BT134" s="228" t="e">
        <v>#N/A</v>
      </c>
      <c r="BU134" s="224">
        <v>0</v>
      </c>
      <c r="BV134" s="224">
        <v>0</v>
      </c>
      <c r="BW134" s="224">
        <v>0</v>
      </c>
      <c r="BX134" s="260"/>
      <c r="BY134" s="260"/>
      <c r="BZ134" s="260"/>
      <c r="CA134" s="278"/>
      <c r="CB134" s="278"/>
      <c r="CC134" s="260">
        <v>0</v>
      </c>
      <c r="CD134" s="260">
        <v>0</v>
      </c>
      <c r="CE134" s="260" t="e">
        <v>#N/A</v>
      </c>
      <c r="CF134" s="260" t="e">
        <v>#N/A</v>
      </c>
      <c r="CG134" s="260" t="e">
        <v>#N/A</v>
      </c>
    </row>
    <row r="135" spans="1:85"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200" t="s">
        <v>19</v>
      </c>
      <c r="AA135" s="197" t="s">
        <v>1154</v>
      </c>
      <c r="AB135" s="172" t="s">
        <v>837</v>
      </c>
      <c r="AC135" s="172" t="s">
        <v>1098</v>
      </c>
      <c r="AD135" s="172" t="s">
        <v>837</v>
      </c>
      <c r="AE135" s="197" t="s">
        <v>1132</v>
      </c>
      <c r="AF135" s="37">
        <v>1</v>
      </c>
      <c r="AG135" s="37" t="s">
        <v>1097</v>
      </c>
      <c r="AH135" s="37" t="s">
        <v>1097</v>
      </c>
      <c r="AI135" s="37" t="s">
        <v>1097</v>
      </c>
      <c r="AJ135" s="37" t="s">
        <v>1100</v>
      </c>
      <c r="AK135" s="37" t="s">
        <v>1100</v>
      </c>
      <c r="AL135" s="37" t="s">
        <v>1100</v>
      </c>
      <c r="AM135" s="37" t="s">
        <v>1100</v>
      </c>
      <c r="AN135" s="37" t="s">
        <v>1100</v>
      </c>
      <c r="AO135" s="37" t="s">
        <v>1097</v>
      </c>
      <c r="AP135" s="37" t="s">
        <v>1097</v>
      </c>
      <c r="AQ135" s="37" t="s">
        <v>1097</v>
      </c>
      <c r="AR135" s="37" t="s">
        <v>1100</v>
      </c>
      <c r="AS135" s="37" t="s">
        <v>1100</v>
      </c>
      <c r="AT135" s="37" t="s">
        <v>1100</v>
      </c>
      <c r="AU135" s="37" t="s">
        <v>1100</v>
      </c>
      <c r="AV135" s="37" t="s">
        <v>1100</v>
      </c>
      <c r="AW135" s="293" t="s">
        <v>1098</v>
      </c>
      <c r="AX135" s="294" t="s">
        <v>1098</v>
      </c>
      <c r="AY135" s="294" t="s">
        <v>1098</v>
      </c>
      <c r="AZ135" s="283"/>
      <c r="BA135" s="283"/>
      <c r="BB135" s="283"/>
      <c r="BC135" s="283"/>
      <c r="BD135" s="283"/>
      <c r="BE135" s="289" t="s">
        <v>1098</v>
      </c>
      <c r="BF135" s="68"/>
      <c r="BG135" s="68"/>
      <c r="BH135" s="69"/>
      <c r="BI135" s="69"/>
      <c r="BJ135" s="69"/>
      <c r="BK135" s="69"/>
      <c r="BL135" s="31"/>
      <c r="BM135" s="224">
        <v>0</v>
      </c>
      <c r="BN135" s="224">
        <v>0</v>
      </c>
      <c r="BO135" s="224">
        <v>0</v>
      </c>
      <c r="BP135" s="224" t="e">
        <v>#N/A</v>
      </c>
      <c r="BQ135" s="228" t="e">
        <v>#N/A</v>
      </c>
      <c r="BR135" s="228" t="e">
        <v>#N/A</v>
      </c>
      <c r="BS135" s="228" t="e">
        <v>#N/A</v>
      </c>
      <c r="BT135" s="228" t="e">
        <v>#N/A</v>
      </c>
      <c r="BU135" s="224">
        <v>0</v>
      </c>
      <c r="BV135" s="224">
        <v>0</v>
      </c>
      <c r="BW135" s="224">
        <v>0</v>
      </c>
      <c r="BX135" s="260"/>
      <c r="BY135" s="260"/>
      <c r="BZ135" s="260"/>
      <c r="CA135" s="278"/>
      <c r="CB135" s="278"/>
      <c r="CC135" s="260">
        <v>0</v>
      </c>
      <c r="CD135" s="260">
        <v>0</v>
      </c>
      <c r="CE135" s="260" t="e">
        <v>#N/A</v>
      </c>
      <c r="CF135" s="260" t="e">
        <v>#N/A</v>
      </c>
      <c r="CG135" s="260" t="e">
        <v>#N/A</v>
      </c>
    </row>
    <row r="136" spans="1:85" s="4" customFormat="1" ht="72.599999999999994"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200" t="s">
        <v>19</v>
      </c>
      <c r="AA136" s="197" t="s">
        <v>1154</v>
      </c>
      <c r="AB136" s="172" t="s">
        <v>837</v>
      </c>
      <c r="AC136" s="172" t="s">
        <v>1098</v>
      </c>
      <c r="AD136" s="172" t="s">
        <v>837</v>
      </c>
      <c r="AE136" s="197" t="s">
        <v>1106</v>
      </c>
      <c r="AF136" s="37">
        <v>1</v>
      </c>
      <c r="AG136" s="37" t="s">
        <v>1097</v>
      </c>
      <c r="AH136" s="37" t="s">
        <v>1097</v>
      </c>
      <c r="AI136" s="37" t="s">
        <v>1097</v>
      </c>
      <c r="AJ136" s="37" t="s">
        <v>1100</v>
      </c>
      <c r="AK136" s="37" t="s">
        <v>1100</v>
      </c>
      <c r="AL136" s="37" t="s">
        <v>1100</v>
      </c>
      <c r="AM136" s="37" t="s">
        <v>1100</v>
      </c>
      <c r="AN136" s="37" t="s">
        <v>1100</v>
      </c>
      <c r="AO136" s="37" t="s">
        <v>1097</v>
      </c>
      <c r="AP136" s="37" t="s">
        <v>1097</v>
      </c>
      <c r="AQ136" s="37" t="s">
        <v>1097</v>
      </c>
      <c r="AR136" s="37" t="s">
        <v>1100</v>
      </c>
      <c r="AS136" s="37" t="s">
        <v>1100</v>
      </c>
      <c r="AT136" s="37" t="s">
        <v>1100</v>
      </c>
      <c r="AU136" s="37" t="s">
        <v>1100</v>
      </c>
      <c r="AV136" s="37" t="s">
        <v>1100</v>
      </c>
      <c r="AW136" s="293" t="s">
        <v>1098</v>
      </c>
      <c r="AX136" s="294" t="s">
        <v>1098</v>
      </c>
      <c r="AY136" s="294" t="s">
        <v>1098</v>
      </c>
      <c r="AZ136" s="283"/>
      <c r="BA136" s="283"/>
      <c r="BB136" s="283"/>
      <c r="BC136" s="283"/>
      <c r="BD136" s="283"/>
      <c r="BE136" s="289" t="s">
        <v>1098</v>
      </c>
      <c r="BF136" s="68"/>
      <c r="BG136" s="68"/>
      <c r="BH136" s="69"/>
      <c r="BI136" s="69"/>
      <c r="BJ136" s="69"/>
      <c r="BK136" s="69"/>
      <c r="BL136" s="31"/>
      <c r="BM136" s="224">
        <v>0</v>
      </c>
      <c r="BN136" s="224">
        <v>0</v>
      </c>
      <c r="BO136" s="224">
        <v>0</v>
      </c>
      <c r="BP136" s="224" t="e">
        <v>#N/A</v>
      </c>
      <c r="BQ136" s="228" t="e">
        <v>#N/A</v>
      </c>
      <c r="BR136" s="228" t="e">
        <v>#N/A</v>
      </c>
      <c r="BS136" s="228" t="e">
        <v>#N/A</v>
      </c>
      <c r="BT136" s="228" t="e">
        <v>#N/A</v>
      </c>
      <c r="BU136" s="224">
        <v>0</v>
      </c>
      <c r="BV136" s="224">
        <v>0</v>
      </c>
      <c r="BW136" s="224">
        <v>0</v>
      </c>
      <c r="BX136" s="260"/>
      <c r="BY136" s="260"/>
      <c r="BZ136" s="260"/>
      <c r="CA136" s="278"/>
      <c r="CB136" s="278"/>
      <c r="CC136" s="260">
        <v>0</v>
      </c>
      <c r="CD136" s="260">
        <v>0</v>
      </c>
      <c r="CE136" s="260" t="e">
        <v>#N/A</v>
      </c>
      <c r="CF136" s="260" t="e">
        <v>#N/A</v>
      </c>
      <c r="CG136" s="260" t="e">
        <v>#N/A</v>
      </c>
    </row>
    <row r="137" spans="1:85" s="4" customFormat="1" ht="72.599999999999994"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200" t="s">
        <v>19</v>
      </c>
      <c r="AA137" s="197" t="s">
        <v>1154</v>
      </c>
      <c r="AB137" s="172" t="s">
        <v>837</v>
      </c>
      <c r="AC137" s="172" t="s">
        <v>1098</v>
      </c>
      <c r="AD137" s="172" t="s">
        <v>837</v>
      </c>
      <c r="AE137" s="197" t="s">
        <v>1107</v>
      </c>
      <c r="AF137" s="37">
        <v>1</v>
      </c>
      <c r="AG137" s="37" t="s">
        <v>1097</v>
      </c>
      <c r="AH137" s="37" t="s">
        <v>1097</v>
      </c>
      <c r="AI137" s="37" t="s">
        <v>1097</v>
      </c>
      <c r="AJ137" s="37" t="s">
        <v>1100</v>
      </c>
      <c r="AK137" s="37" t="s">
        <v>1100</v>
      </c>
      <c r="AL137" s="37" t="s">
        <v>1100</v>
      </c>
      <c r="AM137" s="37" t="s">
        <v>1100</v>
      </c>
      <c r="AN137" s="37" t="s">
        <v>1100</v>
      </c>
      <c r="AO137" s="37" t="s">
        <v>1097</v>
      </c>
      <c r="AP137" s="37" t="s">
        <v>1097</v>
      </c>
      <c r="AQ137" s="37" t="s">
        <v>1097</v>
      </c>
      <c r="AR137" s="37" t="s">
        <v>1100</v>
      </c>
      <c r="AS137" s="37" t="s">
        <v>1100</v>
      </c>
      <c r="AT137" s="37" t="s">
        <v>1100</v>
      </c>
      <c r="AU137" s="37" t="s">
        <v>1100</v>
      </c>
      <c r="AV137" s="37" t="s">
        <v>1100</v>
      </c>
      <c r="AW137" s="293" t="s">
        <v>1098</v>
      </c>
      <c r="AX137" s="294" t="s">
        <v>1098</v>
      </c>
      <c r="AY137" s="294" t="s">
        <v>1098</v>
      </c>
      <c r="AZ137" s="283"/>
      <c r="BA137" s="283"/>
      <c r="BB137" s="283"/>
      <c r="BC137" s="283"/>
      <c r="BD137" s="283"/>
      <c r="BE137" s="289" t="s">
        <v>1098</v>
      </c>
      <c r="BF137" s="68"/>
      <c r="BG137" s="68"/>
      <c r="BH137" s="69"/>
      <c r="BI137" s="69"/>
      <c r="BJ137" s="69"/>
      <c r="BK137" s="69"/>
      <c r="BL137" s="31"/>
      <c r="BM137" s="224">
        <v>0</v>
      </c>
      <c r="BN137" s="224">
        <v>0</v>
      </c>
      <c r="BO137" s="224">
        <v>0</v>
      </c>
      <c r="BP137" s="224" t="e">
        <v>#N/A</v>
      </c>
      <c r="BQ137" s="228" t="e">
        <v>#N/A</v>
      </c>
      <c r="BR137" s="228" t="e">
        <v>#N/A</v>
      </c>
      <c r="BS137" s="228" t="e">
        <v>#N/A</v>
      </c>
      <c r="BT137" s="228" t="e">
        <v>#N/A</v>
      </c>
      <c r="BU137" s="224">
        <v>0</v>
      </c>
      <c r="BV137" s="224">
        <v>0</v>
      </c>
      <c r="BW137" s="224">
        <v>0</v>
      </c>
      <c r="BX137" s="260"/>
      <c r="BY137" s="260"/>
      <c r="BZ137" s="260"/>
      <c r="CA137" s="278"/>
      <c r="CB137" s="278"/>
      <c r="CC137" s="260">
        <v>0</v>
      </c>
      <c r="CD137" s="260">
        <v>0</v>
      </c>
      <c r="CE137" s="260" t="e">
        <v>#N/A</v>
      </c>
      <c r="CF137" s="260" t="e">
        <v>#N/A</v>
      </c>
      <c r="CG137" s="260" t="e">
        <v>#N/A</v>
      </c>
    </row>
    <row r="138" spans="1:85" s="4" customFormat="1" ht="72.599999999999994"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200" t="s">
        <v>19</v>
      </c>
      <c r="AA138" s="197" t="s">
        <v>1154</v>
      </c>
      <c r="AB138" s="172" t="s">
        <v>837</v>
      </c>
      <c r="AC138" s="172" t="s">
        <v>1098</v>
      </c>
      <c r="AD138" s="172" t="s">
        <v>837</v>
      </c>
      <c r="AE138" s="197" t="s">
        <v>1106</v>
      </c>
      <c r="AF138" s="37">
        <v>1</v>
      </c>
      <c r="AG138" s="37" t="s">
        <v>1097</v>
      </c>
      <c r="AH138" s="37" t="s">
        <v>1097</v>
      </c>
      <c r="AI138" s="37" t="s">
        <v>1097</v>
      </c>
      <c r="AJ138" s="37" t="s">
        <v>1100</v>
      </c>
      <c r="AK138" s="37" t="s">
        <v>1100</v>
      </c>
      <c r="AL138" s="37" t="s">
        <v>1100</v>
      </c>
      <c r="AM138" s="37" t="s">
        <v>1100</v>
      </c>
      <c r="AN138" s="37" t="s">
        <v>1100</v>
      </c>
      <c r="AO138" s="37" t="s">
        <v>1097</v>
      </c>
      <c r="AP138" s="37" t="s">
        <v>1097</v>
      </c>
      <c r="AQ138" s="37" t="s">
        <v>1097</v>
      </c>
      <c r="AR138" s="37" t="s">
        <v>1100</v>
      </c>
      <c r="AS138" s="37" t="s">
        <v>1100</v>
      </c>
      <c r="AT138" s="37" t="s">
        <v>1100</v>
      </c>
      <c r="AU138" s="37" t="s">
        <v>1100</v>
      </c>
      <c r="AV138" s="37" t="s">
        <v>1100</v>
      </c>
      <c r="AW138" s="293" t="s">
        <v>1098</v>
      </c>
      <c r="AX138" s="294" t="s">
        <v>1098</v>
      </c>
      <c r="AY138" s="294" t="s">
        <v>1098</v>
      </c>
      <c r="AZ138" s="283"/>
      <c r="BA138" s="283"/>
      <c r="BB138" s="283"/>
      <c r="BC138" s="283"/>
      <c r="BD138" s="283"/>
      <c r="BE138" s="289" t="s">
        <v>1098</v>
      </c>
      <c r="BF138" s="68"/>
      <c r="BG138" s="68"/>
      <c r="BH138" s="69"/>
      <c r="BI138" s="69"/>
      <c r="BJ138" s="69"/>
      <c r="BK138" s="69"/>
      <c r="BL138" s="31"/>
      <c r="BM138" s="224">
        <v>0</v>
      </c>
      <c r="BN138" s="224">
        <v>0</v>
      </c>
      <c r="BO138" s="224">
        <v>0</v>
      </c>
      <c r="BP138" s="224" t="e">
        <v>#N/A</v>
      </c>
      <c r="BQ138" s="228" t="e">
        <v>#N/A</v>
      </c>
      <c r="BR138" s="228" t="e">
        <v>#N/A</v>
      </c>
      <c r="BS138" s="228" t="e">
        <v>#N/A</v>
      </c>
      <c r="BT138" s="228" t="e">
        <v>#N/A</v>
      </c>
      <c r="BU138" s="224">
        <v>0</v>
      </c>
      <c r="BV138" s="224">
        <v>0</v>
      </c>
      <c r="BW138" s="224">
        <v>0</v>
      </c>
      <c r="BX138" s="260"/>
      <c r="BY138" s="260"/>
      <c r="BZ138" s="260"/>
      <c r="CA138" s="278"/>
      <c r="CB138" s="278"/>
      <c r="CC138" s="260">
        <v>0</v>
      </c>
      <c r="CD138" s="260">
        <v>0</v>
      </c>
      <c r="CE138" s="260" t="e">
        <v>#N/A</v>
      </c>
      <c r="CF138" s="260" t="e">
        <v>#N/A</v>
      </c>
      <c r="CG138" s="260" t="e">
        <v>#N/A</v>
      </c>
    </row>
    <row r="139" spans="1:85"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200" t="s">
        <v>19</v>
      </c>
      <c r="AA139" s="197" t="s">
        <v>1157</v>
      </c>
      <c r="AB139" s="172" t="s">
        <v>837</v>
      </c>
      <c r="AC139" s="172" t="s">
        <v>1098</v>
      </c>
      <c r="AD139" s="172" t="s">
        <v>837</v>
      </c>
      <c r="AE139" s="197" t="s">
        <v>1133</v>
      </c>
      <c r="AF139" s="37">
        <v>0</v>
      </c>
      <c r="AG139" s="37">
        <v>0</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293" t="s">
        <v>1098</v>
      </c>
      <c r="AX139" s="294" t="s">
        <v>1098</v>
      </c>
      <c r="AY139" s="294" t="s">
        <v>1098</v>
      </c>
      <c r="AZ139" s="283"/>
      <c r="BA139" s="283"/>
      <c r="BB139" s="283"/>
      <c r="BC139" s="283"/>
      <c r="BD139" s="283"/>
      <c r="BE139" s="289" t="s">
        <v>1098</v>
      </c>
      <c r="BF139" s="68"/>
      <c r="BG139" s="68"/>
      <c r="BH139" s="69"/>
      <c r="BI139" s="69"/>
      <c r="BJ139" s="69"/>
      <c r="BK139" s="69"/>
      <c r="BL139" s="31"/>
      <c r="BM139" s="224">
        <v>0</v>
      </c>
      <c r="BN139" s="224">
        <v>0</v>
      </c>
      <c r="BO139" s="224">
        <v>0</v>
      </c>
      <c r="BP139" s="224" t="e">
        <v>#N/A</v>
      </c>
      <c r="BQ139" s="228" t="e">
        <v>#N/A</v>
      </c>
      <c r="BR139" s="228" t="e">
        <v>#N/A</v>
      </c>
      <c r="BS139" s="228" t="e">
        <v>#N/A</v>
      </c>
      <c r="BT139" s="228" t="e">
        <v>#N/A</v>
      </c>
      <c r="BU139" s="224">
        <v>0</v>
      </c>
      <c r="BV139" s="224">
        <v>0</v>
      </c>
      <c r="BW139" s="224">
        <v>0</v>
      </c>
      <c r="BX139" s="260"/>
      <c r="BY139" s="260"/>
      <c r="BZ139" s="260"/>
      <c r="CA139" s="278"/>
      <c r="CB139" s="278"/>
      <c r="CC139" s="260">
        <v>0</v>
      </c>
      <c r="CD139" s="260">
        <v>0</v>
      </c>
      <c r="CE139" s="260" t="e">
        <v>#N/A</v>
      </c>
      <c r="CF139" s="260" t="e">
        <v>#N/A</v>
      </c>
      <c r="CG139" s="260" t="e">
        <v>#N/A</v>
      </c>
    </row>
    <row r="140" spans="1:85" s="4" customFormat="1" ht="87"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200" t="s">
        <v>19</v>
      </c>
      <c r="AA140" s="197" t="s">
        <v>1154</v>
      </c>
      <c r="AB140" s="172" t="s">
        <v>837</v>
      </c>
      <c r="AC140" s="172" t="s">
        <v>1098</v>
      </c>
      <c r="AD140" s="172" t="s">
        <v>837</v>
      </c>
      <c r="AE140" s="197" t="s">
        <v>1106</v>
      </c>
      <c r="AF140" s="37">
        <v>1</v>
      </c>
      <c r="AG140" s="37" t="s">
        <v>1097</v>
      </c>
      <c r="AH140" s="37" t="s">
        <v>1097</v>
      </c>
      <c r="AI140" s="37" t="s">
        <v>1097</v>
      </c>
      <c r="AJ140" s="37" t="s">
        <v>1100</v>
      </c>
      <c r="AK140" s="37" t="s">
        <v>1100</v>
      </c>
      <c r="AL140" s="37" t="s">
        <v>1100</v>
      </c>
      <c r="AM140" s="37" t="s">
        <v>1100</v>
      </c>
      <c r="AN140" s="37" t="s">
        <v>1100</v>
      </c>
      <c r="AO140" s="37" t="s">
        <v>1097</v>
      </c>
      <c r="AP140" s="37" t="s">
        <v>1097</v>
      </c>
      <c r="AQ140" s="37" t="s">
        <v>1097</v>
      </c>
      <c r="AR140" s="37" t="s">
        <v>1100</v>
      </c>
      <c r="AS140" s="37" t="s">
        <v>1100</v>
      </c>
      <c r="AT140" s="37" t="s">
        <v>1100</v>
      </c>
      <c r="AU140" s="37" t="s">
        <v>1100</v>
      </c>
      <c r="AV140" s="37" t="s">
        <v>1100</v>
      </c>
      <c r="AW140" s="293" t="s">
        <v>1098</v>
      </c>
      <c r="AX140" s="294" t="s">
        <v>1098</v>
      </c>
      <c r="AY140" s="294" t="s">
        <v>1098</v>
      </c>
      <c r="AZ140" s="283"/>
      <c r="BA140" s="283"/>
      <c r="BB140" s="283"/>
      <c r="BC140" s="283"/>
      <c r="BD140" s="283"/>
      <c r="BE140" s="289" t="s">
        <v>1098</v>
      </c>
      <c r="BF140" s="68"/>
      <c r="BG140" s="68"/>
      <c r="BH140" s="69"/>
      <c r="BI140" s="69"/>
      <c r="BJ140" s="69"/>
      <c r="BK140" s="69"/>
      <c r="BL140" s="31"/>
      <c r="BM140" s="224">
        <v>0</v>
      </c>
      <c r="BN140" s="224">
        <v>0</v>
      </c>
      <c r="BO140" s="224">
        <v>0</v>
      </c>
      <c r="BP140" s="224" t="e">
        <v>#N/A</v>
      </c>
      <c r="BQ140" s="228" t="e">
        <v>#N/A</v>
      </c>
      <c r="BR140" s="228" t="e">
        <v>#N/A</v>
      </c>
      <c r="BS140" s="228" t="e">
        <v>#N/A</v>
      </c>
      <c r="BT140" s="228" t="e">
        <v>#N/A</v>
      </c>
      <c r="BU140" s="224">
        <v>0</v>
      </c>
      <c r="BV140" s="224">
        <v>0</v>
      </c>
      <c r="BW140" s="224">
        <v>0</v>
      </c>
      <c r="BX140" s="260"/>
      <c r="BY140" s="260"/>
      <c r="BZ140" s="260"/>
      <c r="CA140" s="278"/>
      <c r="CB140" s="278"/>
      <c r="CC140" s="260">
        <v>0</v>
      </c>
      <c r="CD140" s="260">
        <v>0</v>
      </c>
      <c r="CE140" s="260" t="e">
        <v>#N/A</v>
      </c>
      <c r="CF140" s="260" t="e">
        <v>#N/A</v>
      </c>
      <c r="CG140" s="260" t="e">
        <v>#N/A</v>
      </c>
    </row>
    <row r="141" spans="1:85" s="4" customFormat="1" ht="72.599999999999994"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200" t="s">
        <v>19</v>
      </c>
      <c r="AA141" s="197" t="s">
        <v>1154</v>
      </c>
      <c r="AB141" s="172" t="s">
        <v>837</v>
      </c>
      <c r="AC141" s="172" t="s">
        <v>1098</v>
      </c>
      <c r="AD141" s="172" t="s">
        <v>837</v>
      </c>
      <c r="AE141" s="197" t="s">
        <v>1106</v>
      </c>
      <c r="AF141" s="37">
        <v>1</v>
      </c>
      <c r="AG141" s="37" t="s">
        <v>1097</v>
      </c>
      <c r="AH141" s="37" t="s">
        <v>1097</v>
      </c>
      <c r="AI141" s="37" t="s">
        <v>1097</v>
      </c>
      <c r="AJ141" s="37" t="s">
        <v>1100</v>
      </c>
      <c r="AK141" s="37" t="s">
        <v>1100</v>
      </c>
      <c r="AL141" s="37" t="s">
        <v>1100</v>
      </c>
      <c r="AM141" s="37" t="s">
        <v>1100</v>
      </c>
      <c r="AN141" s="37" t="s">
        <v>1100</v>
      </c>
      <c r="AO141" s="37" t="s">
        <v>1097</v>
      </c>
      <c r="AP141" s="37" t="s">
        <v>1097</v>
      </c>
      <c r="AQ141" s="37" t="s">
        <v>1097</v>
      </c>
      <c r="AR141" s="37" t="s">
        <v>1100</v>
      </c>
      <c r="AS141" s="37" t="s">
        <v>1100</v>
      </c>
      <c r="AT141" s="37" t="s">
        <v>1100</v>
      </c>
      <c r="AU141" s="37" t="s">
        <v>1100</v>
      </c>
      <c r="AV141" s="37" t="s">
        <v>1100</v>
      </c>
      <c r="AW141" s="293" t="s">
        <v>1098</v>
      </c>
      <c r="AX141" s="294" t="s">
        <v>1098</v>
      </c>
      <c r="AY141" s="294" t="s">
        <v>1098</v>
      </c>
      <c r="AZ141" s="283"/>
      <c r="BA141" s="283"/>
      <c r="BB141" s="283"/>
      <c r="BC141" s="283"/>
      <c r="BD141" s="283"/>
      <c r="BE141" s="289" t="s">
        <v>1098</v>
      </c>
      <c r="BF141" s="68"/>
      <c r="BG141" s="68"/>
      <c r="BH141" s="69"/>
      <c r="BI141" s="69"/>
      <c r="BJ141" s="69"/>
      <c r="BK141" s="69"/>
      <c r="BL141" s="31"/>
      <c r="BM141" s="224">
        <v>0</v>
      </c>
      <c r="BN141" s="224">
        <v>0</v>
      </c>
      <c r="BO141" s="224">
        <v>0</v>
      </c>
      <c r="BP141" s="224" t="e">
        <v>#N/A</v>
      </c>
      <c r="BQ141" s="228" t="e">
        <v>#N/A</v>
      </c>
      <c r="BR141" s="228" t="e">
        <v>#N/A</v>
      </c>
      <c r="BS141" s="228" t="e">
        <v>#N/A</v>
      </c>
      <c r="BT141" s="228" t="e">
        <v>#N/A</v>
      </c>
      <c r="BU141" s="224">
        <v>0</v>
      </c>
      <c r="BV141" s="224">
        <v>0</v>
      </c>
      <c r="BW141" s="224">
        <v>0</v>
      </c>
      <c r="BX141" s="260"/>
      <c r="BY141" s="260"/>
      <c r="BZ141" s="260"/>
      <c r="CA141" s="278"/>
      <c r="CB141" s="278"/>
      <c r="CC141" s="260">
        <v>0</v>
      </c>
      <c r="CD141" s="260">
        <v>0</v>
      </c>
      <c r="CE141" s="260" t="e">
        <v>#N/A</v>
      </c>
      <c r="CF141" s="260" t="e">
        <v>#N/A</v>
      </c>
      <c r="CG141" s="260" t="e">
        <v>#N/A</v>
      </c>
    </row>
    <row r="142" spans="1:85"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200" t="s">
        <v>19</v>
      </c>
      <c r="AA142" s="197" t="s">
        <v>1154</v>
      </c>
      <c r="AB142" s="172" t="s">
        <v>837</v>
      </c>
      <c r="AC142" s="172" t="s">
        <v>1098</v>
      </c>
      <c r="AD142" s="172" t="s">
        <v>837</v>
      </c>
      <c r="AE142" s="197" t="s">
        <v>1135</v>
      </c>
      <c r="AF142" s="37">
        <v>1</v>
      </c>
      <c r="AG142" s="37" t="s">
        <v>1097</v>
      </c>
      <c r="AH142" s="37" t="s">
        <v>1097</v>
      </c>
      <c r="AI142" s="37" t="s">
        <v>1097</v>
      </c>
      <c r="AJ142" s="37" t="s">
        <v>1100</v>
      </c>
      <c r="AK142" s="37" t="s">
        <v>1100</v>
      </c>
      <c r="AL142" s="37" t="s">
        <v>1100</v>
      </c>
      <c r="AM142" s="37" t="s">
        <v>1100</v>
      </c>
      <c r="AN142" s="37" t="s">
        <v>1100</v>
      </c>
      <c r="AO142" s="37" t="s">
        <v>1097</v>
      </c>
      <c r="AP142" s="37" t="s">
        <v>1097</v>
      </c>
      <c r="AQ142" s="37" t="s">
        <v>1097</v>
      </c>
      <c r="AR142" s="37" t="s">
        <v>1100</v>
      </c>
      <c r="AS142" s="37" t="s">
        <v>1100</v>
      </c>
      <c r="AT142" s="37" t="s">
        <v>1100</v>
      </c>
      <c r="AU142" s="37" t="s">
        <v>1100</v>
      </c>
      <c r="AV142" s="37" t="s">
        <v>1100</v>
      </c>
      <c r="AW142" s="293" t="s">
        <v>1098</v>
      </c>
      <c r="AX142" s="294" t="s">
        <v>1098</v>
      </c>
      <c r="AY142" s="294" t="s">
        <v>1098</v>
      </c>
      <c r="AZ142" s="283"/>
      <c r="BA142" s="283"/>
      <c r="BB142" s="283"/>
      <c r="BC142" s="283"/>
      <c r="BD142" s="283"/>
      <c r="BE142" s="289" t="s">
        <v>1098</v>
      </c>
      <c r="BF142" s="68"/>
      <c r="BG142" s="68"/>
      <c r="BH142" s="69"/>
      <c r="BI142" s="69"/>
      <c r="BJ142" s="69"/>
      <c r="BK142" s="69"/>
      <c r="BL142" s="31"/>
      <c r="BM142" s="224">
        <v>0</v>
      </c>
      <c r="BN142" s="224">
        <v>0</v>
      </c>
      <c r="BO142" s="224">
        <v>0</v>
      </c>
      <c r="BP142" s="224" t="e">
        <v>#N/A</v>
      </c>
      <c r="BQ142" s="228" t="e">
        <v>#N/A</v>
      </c>
      <c r="BR142" s="228" t="e">
        <v>#N/A</v>
      </c>
      <c r="BS142" s="228" t="e">
        <v>#N/A</v>
      </c>
      <c r="BT142" s="228" t="e">
        <v>#N/A</v>
      </c>
      <c r="BU142" s="224">
        <v>0</v>
      </c>
      <c r="BV142" s="224">
        <v>0</v>
      </c>
      <c r="BW142" s="224">
        <v>0</v>
      </c>
      <c r="BX142" s="260"/>
      <c r="BY142" s="260"/>
      <c r="BZ142" s="260"/>
      <c r="CA142" s="278"/>
      <c r="CB142" s="278"/>
      <c r="CC142" s="260">
        <v>0</v>
      </c>
      <c r="CD142" s="260">
        <v>0</v>
      </c>
      <c r="CE142" s="260" t="e">
        <v>#N/A</v>
      </c>
      <c r="CF142" s="260" t="e">
        <v>#N/A</v>
      </c>
      <c r="CG142" s="260" t="e">
        <v>#N/A</v>
      </c>
    </row>
    <row r="143" spans="1:85" s="4" customFormat="1" ht="44.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200" t="s">
        <v>19</v>
      </c>
      <c r="AA143" s="197" t="s">
        <v>1154</v>
      </c>
      <c r="AB143" s="172" t="s">
        <v>837</v>
      </c>
      <c r="AC143" s="172" t="s">
        <v>1098</v>
      </c>
      <c r="AD143" s="172" t="s">
        <v>837</v>
      </c>
      <c r="AE143" s="197" t="s">
        <v>1106</v>
      </c>
      <c r="AF143" s="37">
        <v>0</v>
      </c>
      <c r="AG143" s="37">
        <v>0</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293" t="s">
        <v>1098</v>
      </c>
      <c r="AX143" s="294" t="s">
        <v>1098</v>
      </c>
      <c r="AY143" s="294" t="s">
        <v>1098</v>
      </c>
      <c r="AZ143" s="283"/>
      <c r="BA143" s="283"/>
      <c r="BB143" s="283"/>
      <c r="BC143" s="283"/>
      <c r="BD143" s="283"/>
      <c r="BE143" s="289" t="s">
        <v>1098</v>
      </c>
      <c r="BF143" s="68"/>
      <c r="BG143" s="68"/>
      <c r="BH143" s="69"/>
      <c r="BI143" s="69"/>
      <c r="BJ143" s="69"/>
      <c r="BK143" s="69"/>
      <c r="BL143" s="31"/>
      <c r="BM143" s="224">
        <v>0</v>
      </c>
      <c r="BN143" s="224">
        <v>0</v>
      </c>
      <c r="BO143" s="224">
        <v>0</v>
      </c>
      <c r="BP143" s="224" t="e">
        <v>#N/A</v>
      </c>
      <c r="BQ143" s="228" t="e">
        <v>#N/A</v>
      </c>
      <c r="BR143" s="228" t="e">
        <v>#N/A</v>
      </c>
      <c r="BS143" s="228" t="e">
        <v>#N/A</v>
      </c>
      <c r="BT143" s="228" t="e">
        <v>#N/A</v>
      </c>
      <c r="BU143" s="224">
        <v>0</v>
      </c>
      <c r="BV143" s="224">
        <v>0</v>
      </c>
      <c r="BW143" s="224">
        <v>0</v>
      </c>
      <c r="BX143" s="260"/>
      <c r="BY143" s="260"/>
      <c r="BZ143" s="260"/>
      <c r="CA143" s="278"/>
      <c r="CB143" s="278"/>
      <c r="CC143" s="260">
        <v>0</v>
      </c>
      <c r="CD143" s="260">
        <v>0</v>
      </c>
      <c r="CE143" s="260" t="e">
        <v>#N/A</v>
      </c>
      <c r="CF143" s="260" t="e">
        <v>#N/A</v>
      </c>
      <c r="CG143" s="260" t="e">
        <v>#N/A</v>
      </c>
    </row>
    <row r="144" spans="1:85" s="4" customFormat="1" ht="87"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200" t="s">
        <v>19</v>
      </c>
      <c r="AA144" s="197" t="s">
        <v>1154</v>
      </c>
      <c r="AB144" s="172" t="s">
        <v>837</v>
      </c>
      <c r="AC144" s="172" t="s">
        <v>1098</v>
      </c>
      <c r="AD144" s="172" t="s">
        <v>837</v>
      </c>
      <c r="AE144" s="197" t="s">
        <v>1108</v>
      </c>
      <c r="AF144" s="37">
        <v>1</v>
      </c>
      <c r="AG144" s="37" t="s">
        <v>1097</v>
      </c>
      <c r="AH144" s="37" t="s">
        <v>1097</v>
      </c>
      <c r="AI144" s="37" t="s">
        <v>1097</v>
      </c>
      <c r="AJ144" s="37" t="s">
        <v>1100</v>
      </c>
      <c r="AK144" s="37" t="s">
        <v>1100</v>
      </c>
      <c r="AL144" s="37" t="s">
        <v>1100</v>
      </c>
      <c r="AM144" s="37" t="s">
        <v>1100</v>
      </c>
      <c r="AN144" s="37" t="s">
        <v>1100</v>
      </c>
      <c r="AO144" s="37" t="s">
        <v>1097</v>
      </c>
      <c r="AP144" s="37" t="s">
        <v>1097</v>
      </c>
      <c r="AQ144" s="37" t="s">
        <v>1097</v>
      </c>
      <c r="AR144" s="37" t="s">
        <v>1100</v>
      </c>
      <c r="AS144" s="37" t="s">
        <v>1100</v>
      </c>
      <c r="AT144" s="37" t="s">
        <v>1100</v>
      </c>
      <c r="AU144" s="37" t="s">
        <v>1100</v>
      </c>
      <c r="AV144" s="37" t="s">
        <v>1100</v>
      </c>
      <c r="AW144" s="293" t="s">
        <v>1098</v>
      </c>
      <c r="AX144" s="294" t="s">
        <v>1098</v>
      </c>
      <c r="AY144" s="294" t="s">
        <v>1098</v>
      </c>
      <c r="AZ144" s="283"/>
      <c r="BA144" s="283"/>
      <c r="BB144" s="283"/>
      <c r="BC144" s="283"/>
      <c r="BD144" s="283"/>
      <c r="BE144" s="289" t="s">
        <v>1098</v>
      </c>
      <c r="BF144" s="68"/>
      <c r="BG144" s="68"/>
      <c r="BH144" s="69"/>
      <c r="BI144" s="69"/>
      <c r="BJ144" s="69"/>
      <c r="BK144" s="69"/>
      <c r="BL144" s="31"/>
      <c r="BM144" s="224">
        <v>0</v>
      </c>
      <c r="BN144" s="224">
        <v>0</v>
      </c>
      <c r="BO144" s="224">
        <v>0</v>
      </c>
      <c r="BP144" s="224" t="e">
        <v>#N/A</v>
      </c>
      <c r="BQ144" s="228" t="e">
        <v>#N/A</v>
      </c>
      <c r="BR144" s="228" t="e">
        <v>#N/A</v>
      </c>
      <c r="BS144" s="228" t="e">
        <v>#N/A</v>
      </c>
      <c r="BT144" s="228" t="e">
        <v>#N/A</v>
      </c>
      <c r="BU144" s="224">
        <v>0</v>
      </c>
      <c r="BV144" s="224">
        <v>0</v>
      </c>
      <c r="BW144" s="224">
        <v>0</v>
      </c>
      <c r="BX144" s="260"/>
      <c r="BY144" s="260"/>
      <c r="BZ144" s="260"/>
      <c r="CA144" s="278"/>
      <c r="CB144" s="278"/>
      <c r="CC144" s="260">
        <v>0</v>
      </c>
      <c r="CD144" s="260">
        <v>0</v>
      </c>
      <c r="CE144" s="260" t="e">
        <v>#N/A</v>
      </c>
      <c r="CF144" s="260" t="e">
        <v>#N/A</v>
      </c>
      <c r="CG144" s="260" t="e">
        <v>#N/A</v>
      </c>
    </row>
    <row r="145" spans="1:85" s="4" customFormat="1" ht="72.599999999999994"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200" t="s">
        <v>19</v>
      </c>
      <c r="AA145" s="197" t="s">
        <v>1154</v>
      </c>
      <c r="AB145" s="172" t="s">
        <v>837</v>
      </c>
      <c r="AC145" s="172" t="s">
        <v>1098</v>
      </c>
      <c r="AD145" s="172" t="s">
        <v>837</v>
      </c>
      <c r="AE145" s="197" t="s">
        <v>1108</v>
      </c>
      <c r="AF145" s="37">
        <v>1</v>
      </c>
      <c r="AG145" s="37" t="s">
        <v>1097</v>
      </c>
      <c r="AH145" s="37" t="s">
        <v>1097</v>
      </c>
      <c r="AI145" s="37" t="s">
        <v>1097</v>
      </c>
      <c r="AJ145" s="37" t="s">
        <v>1100</v>
      </c>
      <c r="AK145" s="37" t="s">
        <v>1100</v>
      </c>
      <c r="AL145" s="37" t="s">
        <v>1100</v>
      </c>
      <c r="AM145" s="37" t="s">
        <v>1100</v>
      </c>
      <c r="AN145" s="37" t="s">
        <v>1100</v>
      </c>
      <c r="AO145" s="37" t="s">
        <v>1097</v>
      </c>
      <c r="AP145" s="37" t="s">
        <v>1097</v>
      </c>
      <c r="AQ145" s="37" t="s">
        <v>1097</v>
      </c>
      <c r="AR145" s="37" t="s">
        <v>1100</v>
      </c>
      <c r="AS145" s="37" t="s">
        <v>1100</v>
      </c>
      <c r="AT145" s="37" t="s">
        <v>1100</v>
      </c>
      <c r="AU145" s="37" t="s">
        <v>1100</v>
      </c>
      <c r="AV145" s="37" t="s">
        <v>1100</v>
      </c>
      <c r="AW145" s="293" t="s">
        <v>1098</v>
      </c>
      <c r="AX145" s="294" t="s">
        <v>1098</v>
      </c>
      <c r="AY145" s="294" t="s">
        <v>1098</v>
      </c>
      <c r="AZ145" s="283"/>
      <c r="BA145" s="283"/>
      <c r="BB145" s="283"/>
      <c r="BC145" s="283"/>
      <c r="BD145" s="283"/>
      <c r="BE145" s="289" t="s">
        <v>1098</v>
      </c>
      <c r="BF145" s="68"/>
      <c r="BG145" s="68"/>
      <c r="BH145" s="69"/>
      <c r="BI145" s="69"/>
      <c r="BJ145" s="69"/>
      <c r="BK145" s="69"/>
      <c r="BL145" s="31"/>
      <c r="BM145" s="224">
        <v>0</v>
      </c>
      <c r="BN145" s="224">
        <v>0</v>
      </c>
      <c r="BO145" s="224">
        <v>0</v>
      </c>
      <c r="BP145" s="224" t="e">
        <v>#N/A</v>
      </c>
      <c r="BQ145" s="228" t="e">
        <v>#N/A</v>
      </c>
      <c r="BR145" s="228" t="e">
        <v>#N/A</v>
      </c>
      <c r="BS145" s="228" t="e">
        <v>#N/A</v>
      </c>
      <c r="BT145" s="228" t="e">
        <v>#N/A</v>
      </c>
      <c r="BU145" s="224">
        <v>0</v>
      </c>
      <c r="BV145" s="224">
        <v>0</v>
      </c>
      <c r="BW145" s="224">
        <v>0</v>
      </c>
      <c r="BX145" s="260"/>
      <c r="BY145" s="260"/>
      <c r="BZ145" s="260"/>
      <c r="CA145" s="278"/>
      <c r="CB145" s="278"/>
      <c r="CC145" s="260">
        <v>0</v>
      </c>
      <c r="CD145" s="260">
        <v>0</v>
      </c>
      <c r="CE145" s="260" t="e">
        <v>#N/A</v>
      </c>
      <c r="CF145" s="260" t="e">
        <v>#N/A</v>
      </c>
      <c r="CG145" s="260" t="e">
        <v>#N/A</v>
      </c>
    </row>
    <row r="146" spans="1:85" s="4" customFormat="1" ht="87"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200" t="s">
        <v>19</v>
      </c>
      <c r="AA146" s="197" t="s">
        <v>1154</v>
      </c>
      <c r="AB146" s="172" t="s">
        <v>837</v>
      </c>
      <c r="AC146" s="172" t="s">
        <v>1098</v>
      </c>
      <c r="AD146" s="172" t="s">
        <v>837</v>
      </c>
      <c r="AE146" s="197" t="s">
        <v>1108</v>
      </c>
      <c r="AF146" s="37">
        <v>1</v>
      </c>
      <c r="AG146" s="37" t="s">
        <v>1097</v>
      </c>
      <c r="AH146" s="37" t="s">
        <v>1097</v>
      </c>
      <c r="AI146" s="37" t="s">
        <v>1097</v>
      </c>
      <c r="AJ146" s="37" t="s">
        <v>1100</v>
      </c>
      <c r="AK146" s="37" t="s">
        <v>1100</v>
      </c>
      <c r="AL146" s="37" t="s">
        <v>1100</v>
      </c>
      <c r="AM146" s="37" t="s">
        <v>1100</v>
      </c>
      <c r="AN146" s="37" t="s">
        <v>1100</v>
      </c>
      <c r="AO146" s="37" t="s">
        <v>1097</v>
      </c>
      <c r="AP146" s="37" t="s">
        <v>1097</v>
      </c>
      <c r="AQ146" s="37" t="s">
        <v>1097</v>
      </c>
      <c r="AR146" s="37" t="s">
        <v>1100</v>
      </c>
      <c r="AS146" s="37" t="s">
        <v>1100</v>
      </c>
      <c r="AT146" s="37" t="s">
        <v>1100</v>
      </c>
      <c r="AU146" s="37" t="s">
        <v>1100</v>
      </c>
      <c r="AV146" s="37" t="s">
        <v>1100</v>
      </c>
      <c r="AW146" s="293" t="s">
        <v>1098</v>
      </c>
      <c r="AX146" s="294" t="s">
        <v>1098</v>
      </c>
      <c r="AY146" s="294" t="s">
        <v>1098</v>
      </c>
      <c r="AZ146" s="283"/>
      <c r="BA146" s="283"/>
      <c r="BB146" s="283"/>
      <c r="BC146" s="283"/>
      <c r="BD146" s="283"/>
      <c r="BE146" s="289" t="s">
        <v>1098</v>
      </c>
      <c r="BF146" s="68"/>
      <c r="BG146" s="68"/>
      <c r="BH146" s="69"/>
      <c r="BI146" s="69"/>
      <c r="BJ146" s="69"/>
      <c r="BK146" s="69"/>
      <c r="BL146" s="31"/>
      <c r="BM146" s="224">
        <v>0</v>
      </c>
      <c r="BN146" s="224">
        <v>0</v>
      </c>
      <c r="BO146" s="224">
        <v>0</v>
      </c>
      <c r="BP146" s="224" t="e">
        <v>#N/A</v>
      </c>
      <c r="BQ146" s="228" t="e">
        <v>#N/A</v>
      </c>
      <c r="BR146" s="228" t="e">
        <v>#N/A</v>
      </c>
      <c r="BS146" s="228" t="e">
        <v>#N/A</v>
      </c>
      <c r="BT146" s="228" t="e">
        <v>#N/A</v>
      </c>
      <c r="BU146" s="224">
        <v>0</v>
      </c>
      <c r="BV146" s="224">
        <v>0</v>
      </c>
      <c r="BW146" s="224">
        <v>0</v>
      </c>
      <c r="BX146" s="260"/>
      <c r="BY146" s="260"/>
      <c r="BZ146" s="260"/>
      <c r="CA146" s="278"/>
      <c r="CB146" s="278"/>
      <c r="CC146" s="260">
        <v>0</v>
      </c>
      <c r="CD146" s="260">
        <v>0</v>
      </c>
      <c r="CE146" s="260" t="e">
        <v>#N/A</v>
      </c>
      <c r="CF146" s="260" t="e">
        <v>#N/A</v>
      </c>
      <c r="CG146" s="260" t="e">
        <v>#N/A</v>
      </c>
    </row>
    <row r="147" spans="1:85" s="4" customFormat="1" ht="87"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200" t="s">
        <v>19</v>
      </c>
      <c r="AA147" s="197" t="s">
        <v>1154</v>
      </c>
      <c r="AB147" s="172" t="s">
        <v>837</v>
      </c>
      <c r="AC147" s="172" t="s">
        <v>1098</v>
      </c>
      <c r="AD147" s="172" t="s">
        <v>837</v>
      </c>
      <c r="AE147" s="197" t="s">
        <v>1108</v>
      </c>
      <c r="AF147" s="37">
        <v>1</v>
      </c>
      <c r="AG147" s="37" t="s">
        <v>1097</v>
      </c>
      <c r="AH147" s="37" t="s">
        <v>1097</v>
      </c>
      <c r="AI147" s="37" t="s">
        <v>1097</v>
      </c>
      <c r="AJ147" s="37" t="s">
        <v>1100</v>
      </c>
      <c r="AK147" s="37" t="s">
        <v>1100</v>
      </c>
      <c r="AL147" s="37" t="s">
        <v>1100</v>
      </c>
      <c r="AM147" s="37" t="s">
        <v>1100</v>
      </c>
      <c r="AN147" s="37" t="s">
        <v>1100</v>
      </c>
      <c r="AO147" s="37" t="s">
        <v>1097</v>
      </c>
      <c r="AP147" s="37" t="s">
        <v>1097</v>
      </c>
      <c r="AQ147" s="37" t="s">
        <v>1097</v>
      </c>
      <c r="AR147" s="37" t="s">
        <v>1100</v>
      </c>
      <c r="AS147" s="37" t="s">
        <v>1100</v>
      </c>
      <c r="AT147" s="37" t="s">
        <v>1100</v>
      </c>
      <c r="AU147" s="37" t="s">
        <v>1100</v>
      </c>
      <c r="AV147" s="37" t="s">
        <v>1100</v>
      </c>
      <c r="AW147" s="293" t="s">
        <v>1098</v>
      </c>
      <c r="AX147" s="294" t="s">
        <v>1098</v>
      </c>
      <c r="AY147" s="294" t="s">
        <v>1098</v>
      </c>
      <c r="AZ147" s="283"/>
      <c r="BA147" s="283"/>
      <c r="BB147" s="283"/>
      <c r="BC147" s="283"/>
      <c r="BD147" s="283"/>
      <c r="BE147" s="289" t="s">
        <v>1098</v>
      </c>
      <c r="BF147" s="68"/>
      <c r="BG147" s="68"/>
      <c r="BH147" s="69"/>
      <c r="BI147" s="69"/>
      <c r="BJ147" s="69"/>
      <c r="BK147" s="69"/>
      <c r="BL147" s="31"/>
      <c r="BM147" s="224">
        <v>0</v>
      </c>
      <c r="BN147" s="224">
        <v>0</v>
      </c>
      <c r="BO147" s="224">
        <v>0</v>
      </c>
      <c r="BP147" s="224" t="e">
        <v>#N/A</v>
      </c>
      <c r="BQ147" s="228" t="e">
        <v>#N/A</v>
      </c>
      <c r="BR147" s="228" t="e">
        <v>#N/A</v>
      </c>
      <c r="BS147" s="228" t="e">
        <v>#N/A</v>
      </c>
      <c r="BT147" s="228" t="e">
        <v>#N/A</v>
      </c>
      <c r="BU147" s="224">
        <v>0</v>
      </c>
      <c r="BV147" s="224">
        <v>0</v>
      </c>
      <c r="BW147" s="224">
        <v>0</v>
      </c>
      <c r="BX147" s="260"/>
      <c r="BY147" s="260"/>
      <c r="BZ147" s="260"/>
      <c r="CA147" s="278"/>
      <c r="CB147" s="278"/>
      <c r="CC147" s="260">
        <v>0</v>
      </c>
      <c r="CD147" s="260">
        <v>0</v>
      </c>
      <c r="CE147" s="260" t="e">
        <v>#N/A</v>
      </c>
      <c r="CF147" s="260" t="e">
        <v>#N/A</v>
      </c>
      <c r="CG147" s="260" t="e">
        <v>#N/A</v>
      </c>
    </row>
    <row r="148" spans="1:85" s="4" customFormat="1" ht="87"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200" t="s">
        <v>19</v>
      </c>
      <c r="AA148" s="197" t="s">
        <v>1154</v>
      </c>
      <c r="AB148" s="172" t="s">
        <v>837</v>
      </c>
      <c r="AC148" s="172" t="s">
        <v>1098</v>
      </c>
      <c r="AD148" s="172" t="s">
        <v>837</v>
      </c>
      <c r="AE148" s="197" t="s">
        <v>1108</v>
      </c>
      <c r="AF148" s="37">
        <v>1</v>
      </c>
      <c r="AG148" s="37" t="s">
        <v>1097</v>
      </c>
      <c r="AH148" s="37" t="s">
        <v>1097</v>
      </c>
      <c r="AI148" s="37" t="s">
        <v>1097</v>
      </c>
      <c r="AJ148" s="37" t="s">
        <v>1100</v>
      </c>
      <c r="AK148" s="37" t="s">
        <v>1100</v>
      </c>
      <c r="AL148" s="37" t="s">
        <v>1100</v>
      </c>
      <c r="AM148" s="37" t="s">
        <v>1100</v>
      </c>
      <c r="AN148" s="37" t="s">
        <v>1100</v>
      </c>
      <c r="AO148" s="37" t="s">
        <v>1097</v>
      </c>
      <c r="AP148" s="37" t="s">
        <v>1097</v>
      </c>
      <c r="AQ148" s="37" t="s">
        <v>1097</v>
      </c>
      <c r="AR148" s="37" t="s">
        <v>1100</v>
      </c>
      <c r="AS148" s="37" t="s">
        <v>1100</v>
      </c>
      <c r="AT148" s="37" t="s">
        <v>1100</v>
      </c>
      <c r="AU148" s="37" t="s">
        <v>1100</v>
      </c>
      <c r="AV148" s="37" t="s">
        <v>1100</v>
      </c>
      <c r="AW148" s="293" t="s">
        <v>1098</v>
      </c>
      <c r="AX148" s="294" t="s">
        <v>1098</v>
      </c>
      <c r="AY148" s="294" t="s">
        <v>1098</v>
      </c>
      <c r="AZ148" s="283"/>
      <c r="BA148" s="283"/>
      <c r="BB148" s="283"/>
      <c r="BC148" s="283"/>
      <c r="BD148" s="283"/>
      <c r="BE148" s="289" t="s">
        <v>1098</v>
      </c>
      <c r="BF148" s="68"/>
      <c r="BG148" s="68"/>
      <c r="BH148" s="69"/>
      <c r="BI148" s="69"/>
      <c r="BJ148" s="69"/>
      <c r="BK148" s="69"/>
      <c r="BL148" s="31"/>
      <c r="BM148" s="224">
        <v>0</v>
      </c>
      <c r="BN148" s="224">
        <v>0</v>
      </c>
      <c r="BO148" s="224">
        <v>0</v>
      </c>
      <c r="BP148" s="224" t="e">
        <v>#N/A</v>
      </c>
      <c r="BQ148" s="228" t="e">
        <v>#N/A</v>
      </c>
      <c r="BR148" s="228" t="e">
        <v>#N/A</v>
      </c>
      <c r="BS148" s="228" t="e">
        <v>#N/A</v>
      </c>
      <c r="BT148" s="228" t="e">
        <v>#N/A</v>
      </c>
      <c r="BU148" s="224">
        <v>0</v>
      </c>
      <c r="BV148" s="224">
        <v>0</v>
      </c>
      <c r="BW148" s="224">
        <v>0</v>
      </c>
      <c r="BX148" s="260"/>
      <c r="BY148" s="260"/>
      <c r="BZ148" s="260"/>
      <c r="CA148" s="278"/>
      <c r="CB148" s="278"/>
      <c r="CC148" s="260">
        <v>0</v>
      </c>
      <c r="CD148" s="260">
        <v>0</v>
      </c>
      <c r="CE148" s="260" t="e">
        <v>#N/A</v>
      </c>
      <c r="CF148" s="260" t="e">
        <v>#N/A</v>
      </c>
      <c r="CG148" s="260" t="e">
        <v>#N/A</v>
      </c>
    </row>
    <row r="149" spans="1:85" s="4" customFormat="1" ht="72.599999999999994"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200" t="s">
        <v>19</v>
      </c>
      <c r="AA149" s="197" t="s">
        <v>1154</v>
      </c>
      <c r="AB149" s="172" t="s">
        <v>837</v>
      </c>
      <c r="AC149" s="172" t="s">
        <v>1098</v>
      </c>
      <c r="AD149" s="172" t="s">
        <v>837</v>
      </c>
      <c r="AE149" s="197" t="s">
        <v>1108</v>
      </c>
      <c r="AF149" s="37">
        <v>1</v>
      </c>
      <c r="AG149" s="37" t="s">
        <v>1097</v>
      </c>
      <c r="AH149" s="37" t="s">
        <v>1097</v>
      </c>
      <c r="AI149" s="37" t="s">
        <v>1097</v>
      </c>
      <c r="AJ149" s="37" t="s">
        <v>1100</v>
      </c>
      <c r="AK149" s="37" t="s">
        <v>1100</v>
      </c>
      <c r="AL149" s="37" t="s">
        <v>1100</v>
      </c>
      <c r="AM149" s="37" t="s">
        <v>1100</v>
      </c>
      <c r="AN149" s="37" t="s">
        <v>1100</v>
      </c>
      <c r="AO149" s="37" t="s">
        <v>1097</v>
      </c>
      <c r="AP149" s="37" t="s">
        <v>1097</v>
      </c>
      <c r="AQ149" s="37" t="s">
        <v>1097</v>
      </c>
      <c r="AR149" s="37" t="s">
        <v>1100</v>
      </c>
      <c r="AS149" s="37" t="s">
        <v>1100</v>
      </c>
      <c r="AT149" s="37" t="s">
        <v>1100</v>
      </c>
      <c r="AU149" s="37" t="s">
        <v>1100</v>
      </c>
      <c r="AV149" s="37" t="s">
        <v>1100</v>
      </c>
      <c r="AW149" s="293" t="s">
        <v>1098</v>
      </c>
      <c r="AX149" s="294" t="s">
        <v>1098</v>
      </c>
      <c r="AY149" s="294" t="s">
        <v>1098</v>
      </c>
      <c r="AZ149" s="283"/>
      <c r="BA149" s="283"/>
      <c r="BB149" s="283"/>
      <c r="BC149" s="283"/>
      <c r="BD149" s="283"/>
      <c r="BE149" s="289" t="s">
        <v>1098</v>
      </c>
      <c r="BF149" s="68"/>
      <c r="BG149" s="68"/>
      <c r="BH149" s="69"/>
      <c r="BI149" s="69"/>
      <c r="BJ149" s="69"/>
      <c r="BK149" s="69"/>
      <c r="BL149" s="31"/>
      <c r="BM149" s="224">
        <v>0</v>
      </c>
      <c r="BN149" s="224">
        <v>0</v>
      </c>
      <c r="BO149" s="224">
        <v>0</v>
      </c>
      <c r="BP149" s="224" t="e">
        <v>#N/A</v>
      </c>
      <c r="BQ149" s="228" t="e">
        <v>#N/A</v>
      </c>
      <c r="BR149" s="228" t="e">
        <v>#N/A</v>
      </c>
      <c r="BS149" s="228" t="e">
        <v>#N/A</v>
      </c>
      <c r="BT149" s="228" t="e">
        <v>#N/A</v>
      </c>
      <c r="BU149" s="224">
        <v>0</v>
      </c>
      <c r="BV149" s="224">
        <v>0</v>
      </c>
      <c r="BW149" s="224">
        <v>0</v>
      </c>
      <c r="BX149" s="260"/>
      <c r="BY149" s="260"/>
      <c r="BZ149" s="260"/>
      <c r="CA149" s="278"/>
      <c r="CB149" s="278"/>
      <c r="CC149" s="260">
        <v>0</v>
      </c>
      <c r="CD149" s="260">
        <v>0</v>
      </c>
      <c r="CE149" s="260" t="e">
        <v>#N/A</v>
      </c>
      <c r="CF149" s="260" t="e">
        <v>#N/A</v>
      </c>
      <c r="CG149" s="260" t="e">
        <v>#N/A</v>
      </c>
    </row>
    <row r="150" spans="1:85" s="4" customFormat="1" ht="87"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200" t="s">
        <v>19</v>
      </c>
      <c r="AA150" s="197" t="s">
        <v>1154</v>
      </c>
      <c r="AB150" s="172" t="s">
        <v>837</v>
      </c>
      <c r="AC150" s="172" t="s">
        <v>1098</v>
      </c>
      <c r="AD150" s="172" t="s">
        <v>837</v>
      </c>
      <c r="AE150" s="197" t="s">
        <v>1108</v>
      </c>
      <c r="AF150" s="37">
        <v>1</v>
      </c>
      <c r="AG150" s="37" t="s">
        <v>1097</v>
      </c>
      <c r="AH150" s="37" t="s">
        <v>1097</v>
      </c>
      <c r="AI150" s="37" t="s">
        <v>1097</v>
      </c>
      <c r="AJ150" s="37" t="s">
        <v>1100</v>
      </c>
      <c r="AK150" s="37" t="s">
        <v>1100</v>
      </c>
      <c r="AL150" s="37" t="s">
        <v>1100</v>
      </c>
      <c r="AM150" s="37" t="s">
        <v>1100</v>
      </c>
      <c r="AN150" s="37" t="s">
        <v>1100</v>
      </c>
      <c r="AO150" s="37" t="s">
        <v>1097</v>
      </c>
      <c r="AP150" s="37" t="s">
        <v>1097</v>
      </c>
      <c r="AQ150" s="37" t="s">
        <v>1097</v>
      </c>
      <c r="AR150" s="37" t="s">
        <v>1100</v>
      </c>
      <c r="AS150" s="37" t="s">
        <v>1100</v>
      </c>
      <c r="AT150" s="37" t="s">
        <v>1100</v>
      </c>
      <c r="AU150" s="37" t="s">
        <v>1100</v>
      </c>
      <c r="AV150" s="37" t="s">
        <v>1100</v>
      </c>
      <c r="AW150" s="293" t="s">
        <v>1098</v>
      </c>
      <c r="AX150" s="294" t="s">
        <v>1098</v>
      </c>
      <c r="AY150" s="294" t="s">
        <v>1098</v>
      </c>
      <c r="AZ150" s="283"/>
      <c r="BA150" s="283"/>
      <c r="BB150" s="283"/>
      <c r="BC150" s="283"/>
      <c r="BD150" s="283"/>
      <c r="BE150" s="289" t="s">
        <v>1098</v>
      </c>
      <c r="BF150" s="68"/>
      <c r="BG150" s="68"/>
      <c r="BH150" s="69"/>
      <c r="BI150" s="69"/>
      <c r="BJ150" s="69"/>
      <c r="BK150" s="69"/>
      <c r="BL150" s="31"/>
      <c r="BM150" s="224">
        <v>0</v>
      </c>
      <c r="BN150" s="224">
        <v>0</v>
      </c>
      <c r="BO150" s="224">
        <v>0</v>
      </c>
      <c r="BP150" s="224" t="e">
        <v>#N/A</v>
      </c>
      <c r="BQ150" s="228" t="e">
        <v>#N/A</v>
      </c>
      <c r="BR150" s="228" t="e">
        <v>#N/A</v>
      </c>
      <c r="BS150" s="228" t="e">
        <v>#N/A</v>
      </c>
      <c r="BT150" s="228" t="e">
        <v>#N/A</v>
      </c>
      <c r="BU150" s="224">
        <v>0</v>
      </c>
      <c r="BV150" s="224">
        <v>0</v>
      </c>
      <c r="BW150" s="224">
        <v>0</v>
      </c>
      <c r="BX150" s="260"/>
      <c r="BY150" s="260"/>
      <c r="BZ150" s="260"/>
      <c r="CA150" s="278"/>
      <c r="CB150" s="278"/>
      <c r="CC150" s="260">
        <v>0</v>
      </c>
      <c r="CD150" s="260">
        <v>0</v>
      </c>
      <c r="CE150" s="260" t="e">
        <v>#N/A</v>
      </c>
      <c r="CF150" s="260" t="e">
        <v>#N/A</v>
      </c>
      <c r="CG150" s="260" t="e">
        <v>#N/A</v>
      </c>
    </row>
    <row r="151" spans="1:85" s="4" customFormat="1" ht="87"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200" t="s">
        <v>19</v>
      </c>
      <c r="AA151" s="197" t="s">
        <v>1154</v>
      </c>
      <c r="AB151" s="172" t="s">
        <v>837</v>
      </c>
      <c r="AC151" s="172" t="s">
        <v>1098</v>
      </c>
      <c r="AD151" s="172" t="s">
        <v>837</v>
      </c>
      <c r="AE151" s="197" t="s">
        <v>1108</v>
      </c>
      <c r="AF151" s="37">
        <v>1</v>
      </c>
      <c r="AG151" s="37" t="s">
        <v>1097</v>
      </c>
      <c r="AH151" s="37" t="s">
        <v>1097</v>
      </c>
      <c r="AI151" s="37" t="s">
        <v>1097</v>
      </c>
      <c r="AJ151" s="37" t="s">
        <v>1100</v>
      </c>
      <c r="AK151" s="37" t="s">
        <v>1100</v>
      </c>
      <c r="AL151" s="37" t="s">
        <v>1100</v>
      </c>
      <c r="AM151" s="37" t="s">
        <v>1100</v>
      </c>
      <c r="AN151" s="37" t="s">
        <v>1100</v>
      </c>
      <c r="AO151" s="37" t="s">
        <v>1097</v>
      </c>
      <c r="AP151" s="37" t="s">
        <v>1097</v>
      </c>
      <c r="AQ151" s="37" t="s">
        <v>1097</v>
      </c>
      <c r="AR151" s="37" t="s">
        <v>1100</v>
      </c>
      <c r="AS151" s="37" t="s">
        <v>1100</v>
      </c>
      <c r="AT151" s="37" t="s">
        <v>1100</v>
      </c>
      <c r="AU151" s="37" t="s">
        <v>1100</v>
      </c>
      <c r="AV151" s="37" t="s">
        <v>1100</v>
      </c>
      <c r="AW151" s="293" t="s">
        <v>1098</v>
      </c>
      <c r="AX151" s="294" t="s">
        <v>1098</v>
      </c>
      <c r="AY151" s="294" t="s">
        <v>1098</v>
      </c>
      <c r="AZ151" s="283"/>
      <c r="BA151" s="283"/>
      <c r="BB151" s="283"/>
      <c r="BC151" s="283"/>
      <c r="BD151" s="283"/>
      <c r="BE151" s="289" t="s">
        <v>1098</v>
      </c>
      <c r="BF151" s="68"/>
      <c r="BG151" s="68"/>
      <c r="BH151" s="69"/>
      <c r="BI151" s="69"/>
      <c r="BJ151" s="69"/>
      <c r="BK151" s="69"/>
      <c r="BL151" s="31"/>
      <c r="BM151" s="224">
        <v>0</v>
      </c>
      <c r="BN151" s="224">
        <v>0</v>
      </c>
      <c r="BO151" s="224">
        <v>0</v>
      </c>
      <c r="BP151" s="224" t="e">
        <v>#N/A</v>
      </c>
      <c r="BQ151" s="228" t="e">
        <v>#N/A</v>
      </c>
      <c r="BR151" s="228" t="e">
        <v>#N/A</v>
      </c>
      <c r="BS151" s="228" t="e">
        <v>#N/A</v>
      </c>
      <c r="BT151" s="228" t="e">
        <v>#N/A</v>
      </c>
      <c r="BU151" s="224">
        <v>0</v>
      </c>
      <c r="BV151" s="224">
        <v>0</v>
      </c>
      <c r="BW151" s="224">
        <v>0</v>
      </c>
      <c r="BX151" s="260"/>
      <c r="BY151" s="260"/>
      <c r="BZ151" s="260"/>
      <c r="CA151" s="278"/>
      <c r="CB151" s="278"/>
      <c r="CC151" s="260">
        <v>0</v>
      </c>
      <c r="CD151" s="260">
        <v>0</v>
      </c>
      <c r="CE151" s="260" t="e">
        <v>#N/A</v>
      </c>
      <c r="CF151" s="260" t="e">
        <v>#N/A</v>
      </c>
      <c r="CG151" s="260" t="e">
        <v>#N/A</v>
      </c>
    </row>
    <row r="152" spans="1:85" s="4" customFormat="1" ht="47.45"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200" t="s">
        <v>19</v>
      </c>
      <c r="AA152" s="197" t="s">
        <v>1154</v>
      </c>
      <c r="AB152" s="172" t="s">
        <v>837</v>
      </c>
      <c r="AC152" s="172" t="s">
        <v>1098</v>
      </c>
      <c r="AD152" s="172" t="s">
        <v>837</v>
      </c>
      <c r="AE152" s="197" t="s">
        <v>1109</v>
      </c>
      <c r="AF152" s="37">
        <v>1</v>
      </c>
      <c r="AG152" s="37" t="s">
        <v>1097</v>
      </c>
      <c r="AH152" s="37" t="s">
        <v>1097</v>
      </c>
      <c r="AI152" s="37" t="s">
        <v>1097</v>
      </c>
      <c r="AJ152" s="37" t="s">
        <v>1100</v>
      </c>
      <c r="AK152" s="37" t="s">
        <v>1100</v>
      </c>
      <c r="AL152" s="37" t="s">
        <v>1100</v>
      </c>
      <c r="AM152" s="37" t="s">
        <v>1100</v>
      </c>
      <c r="AN152" s="37" t="s">
        <v>1100</v>
      </c>
      <c r="AO152" s="37" t="s">
        <v>1097</v>
      </c>
      <c r="AP152" s="37" t="s">
        <v>1097</v>
      </c>
      <c r="AQ152" s="37" t="s">
        <v>1097</v>
      </c>
      <c r="AR152" s="37" t="s">
        <v>1100</v>
      </c>
      <c r="AS152" s="37" t="s">
        <v>1100</v>
      </c>
      <c r="AT152" s="37" t="s">
        <v>1100</v>
      </c>
      <c r="AU152" s="37" t="s">
        <v>1100</v>
      </c>
      <c r="AV152" s="37" t="s">
        <v>1100</v>
      </c>
      <c r="AW152" s="293" t="s">
        <v>1098</v>
      </c>
      <c r="AX152" s="294" t="s">
        <v>1098</v>
      </c>
      <c r="AY152" s="294" t="s">
        <v>1098</v>
      </c>
      <c r="AZ152" s="283"/>
      <c r="BA152" s="283"/>
      <c r="BB152" s="283"/>
      <c r="BC152" s="283"/>
      <c r="BD152" s="283"/>
      <c r="BE152" s="289" t="s">
        <v>1098</v>
      </c>
      <c r="BF152" s="68"/>
      <c r="BG152" s="68"/>
      <c r="BH152" s="69"/>
      <c r="BI152" s="69"/>
      <c r="BJ152" s="69"/>
      <c r="BK152" s="69"/>
      <c r="BL152" s="31"/>
      <c r="BM152" s="224">
        <v>0</v>
      </c>
      <c r="BN152" s="224">
        <v>0</v>
      </c>
      <c r="BO152" s="224">
        <v>0</v>
      </c>
      <c r="BP152" s="224" t="e">
        <v>#N/A</v>
      </c>
      <c r="BQ152" s="228" t="e">
        <v>#N/A</v>
      </c>
      <c r="BR152" s="228" t="e">
        <v>#N/A</v>
      </c>
      <c r="BS152" s="228" t="e">
        <v>#N/A</v>
      </c>
      <c r="BT152" s="228" t="e">
        <v>#N/A</v>
      </c>
      <c r="BU152" s="224">
        <v>0</v>
      </c>
      <c r="BV152" s="224">
        <v>0</v>
      </c>
      <c r="BW152" s="224">
        <v>0</v>
      </c>
      <c r="BX152" s="260"/>
      <c r="BY152" s="260"/>
      <c r="BZ152" s="260"/>
      <c r="CA152" s="278"/>
      <c r="CB152" s="278"/>
      <c r="CC152" s="260">
        <v>0</v>
      </c>
      <c r="CD152" s="260">
        <v>0</v>
      </c>
      <c r="CE152" s="260" t="e">
        <v>#N/A</v>
      </c>
      <c r="CF152" s="260" t="e">
        <v>#N/A</v>
      </c>
      <c r="CG152" s="260" t="e">
        <v>#N/A</v>
      </c>
    </row>
    <row r="153" spans="1:85" s="4" customFormat="1" ht="47.45"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200" t="s">
        <v>19</v>
      </c>
      <c r="AA153" s="197" t="s">
        <v>1154</v>
      </c>
      <c r="AB153" s="172" t="s">
        <v>837</v>
      </c>
      <c r="AC153" s="172" t="s">
        <v>1098</v>
      </c>
      <c r="AD153" s="172" t="s">
        <v>837</v>
      </c>
      <c r="AE153" s="197" t="s">
        <v>1109</v>
      </c>
      <c r="AF153" s="37">
        <v>1</v>
      </c>
      <c r="AG153" s="37" t="s">
        <v>1097</v>
      </c>
      <c r="AH153" s="37" t="s">
        <v>1097</v>
      </c>
      <c r="AI153" s="37" t="s">
        <v>1097</v>
      </c>
      <c r="AJ153" s="37" t="s">
        <v>1100</v>
      </c>
      <c r="AK153" s="37" t="s">
        <v>1100</v>
      </c>
      <c r="AL153" s="37" t="s">
        <v>1100</v>
      </c>
      <c r="AM153" s="37" t="s">
        <v>1100</v>
      </c>
      <c r="AN153" s="37" t="s">
        <v>1100</v>
      </c>
      <c r="AO153" s="37" t="s">
        <v>1097</v>
      </c>
      <c r="AP153" s="37" t="s">
        <v>1097</v>
      </c>
      <c r="AQ153" s="37" t="s">
        <v>1097</v>
      </c>
      <c r="AR153" s="37" t="s">
        <v>1100</v>
      </c>
      <c r="AS153" s="37" t="s">
        <v>1100</v>
      </c>
      <c r="AT153" s="37" t="s">
        <v>1100</v>
      </c>
      <c r="AU153" s="37" t="s">
        <v>1100</v>
      </c>
      <c r="AV153" s="37" t="s">
        <v>1100</v>
      </c>
      <c r="AW153" s="293" t="s">
        <v>1098</v>
      </c>
      <c r="AX153" s="294" t="s">
        <v>1098</v>
      </c>
      <c r="AY153" s="294" t="s">
        <v>1098</v>
      </c>
      <c r="AZ153" s="283"/>
      <c r="BA153" s="283"/>
      <c r="BB153" s="283"/>
      <c r="BC153" s="283"/>
      <c r="BD153" s="283"/>
      <c r="BE153" s="289" t="s">
        <v>1098</v>
      </c>
      <c r="BF153" s="68"/>
      <c r="BG153" s="68"/>
      <c r="BH153" s="69"/>
      <c r="BI153" s="69"/>
      <c r="BJ153" s="69"/>
      <c r="BK153" s="69"/>
      <c r="BL153" s="31"/>
      <c r="BM153" s="224">
        <v>0</v>
      </c>
      <c r="BN153" s="224">
        <v>0</v>
      </c>
      <c r="BO153" s="224">
        <v>0</v>
      </c>
      <c r="BP153" s="224" t="e">
        <v>#N/A</v>
      </c>
      <c r="BQ153" s="228" t="e">
        <v>#N/A</v>
      </c>
      <c r="BR153" s="228" t="e">
        <v>#N/A</v>
      </c>
      <c r="BS153" s="228" t="e">
        <v>#N/A</v>
      </c>
      <c r="BT153" s="228" t="e">
        <v>#N/A</v>
      </c>
      <c r="BU153" s="224">
        <v>0</v>
      </c>
      <c r="BV153" s="224">
        <v>0</v>
      </c>
      <c r="BW153" s="224">
        <v>0</v>
      </c>
      <c r="BX153" s="260"/>
      <c r="BY153" s="260"/>
      <c r="BZ153" s="260"/>
      <c r="CA153" s="278"/>
      <c r="CB153" s="278"/>
      <c r="CC153" s="260">
        <v>0</v>
      </c>
      <c r="CD153" s="260">
        <v>0</v>
      </c>
      <c r="CE153" s="260" t="e">
        <v>#N/A</v>
      </c>
      <c r="CF153" s="260" t="e">
        <v>#N/A</v>
      </c>
      <c r="CG153" s="260" t="e">
        <v>#N/A</v>
      </c>
    </row>
    <row r="154" spans="1:85" s="4" customFormat="1" ht="47.45"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200" t="s">
        <v>19</v>
      </c>
      <c r="AA154" s="197" t="s">
        <v>1154</v>
      </c>
      <c r="AB154" s="172" t="s">
        <v>837</v>
      </c>
      <c r="AC154" s="172" t="s">
        <v>1098</v>
      </c>
      <c r="AD154" s="172" t="s">
        <v>837</v>
      </c>
      <c r="AE154" s="197" t="s">
        <v>1109</v>
      </c>
      <c r="AF154" s="37">
        <v>1</v>
      </c>
      <c r="AG154" s="37" t="s">
        <v>1097</v>
      </c>
      <c r="AH154" s="37" t="s">
        <v>1097</v>
      </c>
      <c r="AI154" s="37" t="s">
        <v>1097</v>
      </c>
      <c r="AJ154" s="37" t="s">
        <v>1100</v>
      </c>
      <c r="AK154" s="37" t="s">
        <v>1100</v>
      </c>
      <c r="AL154" s="37" t="s">
        <v>1100</v>
      </c>
      <c r="AM154" s="37" t="s">
        <v>1100</v>
      </c>
      <c r="AN154" s="37" t="s">
        <v>1100</v>
      </c>
      <c r="AO154" s="37" t="s">
        <v>1097</v>
      </c>
      <c r="AP154" s="37" t="s">
        <v>1097</v>
      </c>
      <c r="AQ154" s="37" t="s">
        <v>1097</v>
      </c>
      <c r="AR154" s="37" t="s">
        <v>1100</v>
      </c>
      <c r="AS154" s="37" t="s">
        <v>1100</v>
      </c>
      <c r="AT154" s="37" t="s">
        <v>1100</v>
      </c>
      <c r="AU154" s="37" t="s">
        <v>1100</v>
      </c>
      <c r="AV154" s="37" t="s">
        <v>1100</v>
      </c>
      <c r="AW154" s="293" t="s">
        <v>1098</v>
      </c>
      <c r="AX154" s="294" t="s">
        <v>1098</v>
      </c>
      <c r="AY154" s="294" t="s">
        <v>1098</v>
      </c>
      <c r="AZ154" s="283"/>
      <c r="BA154" s="283"/>
      <c r="BB154" s="283"/>
      <c r="BC154" s="283"/>
      <c r="BD154" s="283"/>
      <c r="BE154" s="289" t="s">
        <v>1098</v>
      </c>
      <c r="BF154" s="68"/>
      <c r="BG154" s="68"/>
      <c r="BH154" s="69"/>
      <c r="BI154" s="69"/>
      <c r="BJ154" s="69"/>
      <c r="BK154" s="69"/>
      <c r="BL154" s="31"/>
      <c r="BM154" s="224">
        <v>0</v>
      </c>
      <c r="BN154" s="224">
        <v>0</v>
      </c>
      <c r="BO154" s="224">
        <v>0</v>
      </c>
      <c r="BP154" s="224" t="e">
        <v>#N/A</v>
      </c>
      <c r="BQ154" s="228" t="e">
        <v>#N/A</v>
      </c>
      <c r="BR154" s="228" t="e">
        <v>#N/A</v>
      </c>
      <c r="BS154" s="228" t="e">
        <v>#N/A</v>
      </c>
      <c r="BT154" s="228" t="e">
        <v>#N/A</v>
      </c>
      <c r="BU154" s="224">
        <v>0</v>
      </c>
      <c r="BV154" s="224">
        <v>0</v>
      </c>
      <c r="BW154" s="224">
        <v>0</v>
      </c>
      <c r="BX154" s="260"/>
      <c r="BY154" s="260"/>
      <c r="BZ154" s="260"/>
      <c r="CA154" s="278"/>
      <c r="CB154" s="278"/>
      <c r="CC154" s="260">
        <v>0</v>
      </c>
      <c r="CD154" s="260">
        <v>0</v>
      </c>
      <c r="CE154" s="260" t="e">
        <v>#N/A</v>
      </c>
      <c r="CF154" s="260" t="e">
        <v>#N/A</v>
      </c>
      <c r="CG154" s="260" t="e">
        <v>#N/A</v>
      </c>
    </row>
    <row r="155" spans="1:85" s="4" customFormat="1" ht="47.45"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200" t="s">
        <v>19</v>
      </c>
      <c r="AA155" s="197" t="s">
        <v>1154</v>
      </c>
      <c r="AB155" s="172" t="s">
        <v>837</v>
      </c>
      <c r="AC155" s="172" t="s">
        <v>1098</v>
      </c>
      <c r="AD155" s="172" t="s">
        <v>837</v>
      </c>
      <c r="AE155" s="197" t="s">
        <v>1109</v>
      </c>
      <c r="AF155" s="37">
        <v>1</v>
      </c>
      <c r="AG155" s="37" t="s">
        <v>1097</v>
      </c>
      <c r="AH155" s="37" t="s">
        <v>1097</v>
      </c>
      <c r="AI155" s="37" t="s">
        <v>1097</v>
      </c>
      <c r="AJ155" s="37" t="s">
        <v>1100</v>
      </c>
      <c r="AK155" s="37" t="s">
        <v>1100</v>
      </c>
      <c r="AL155" s="37" t="s">
        <v>1100</v>
      </c>
      <c r="AM155" s="37" t="s">
        <v>1100</v>
      </c>
      <c r="AN155" s="37" t="s">
        <v>1100</v>
      </c>
      <c r="AO155" s="37" t="s">
        <v>1097</v>
      </c>
      <c r="AP155" s="37" t="s">
        <v>1097</v>
      </c>
      <c r="AQ155" s="37" t="s">
        <v>1097</v>
      </c>
      <c r="AR155" s="37" t="s">
        <v>1100</v>
      </c>
      <c r="AS155" s="37" t="s">
        <v>1100</v>
      </c>
      <c r="AT155" s="37" t="s">
        <v>1100</v>
      </c>
      <c r="AU155" s="37" t="s">
        <v>1100</v>
      </c>
      <c r="AV155" s="37" t="s">
        <v>1100</v>
      </c>
      <c r="AW155" s="293" t="s">
        <v>1098</v>
      </c>
      <c r="AX155" s="294" t="s">
        <v>1098</v>
      </c>
      <c r="AY155" s="294" t="s">
        <v>1098</v>
      </c>
      <c r="AZ155" s="283"/>
      <c r="BA155" s="283"/>
      <c r="BB155" s="283"/>
      <c r="BC155" s="283"/>
      <c r="BD155" s="283"/>
      <c r="BE155" s="289" t="s">
        <v>1098</v>
      </c>
      <c r="BF155" s="68"/>
      <c r="BG155" s="68"/>
      <c r="BH155" s="69"/>
      <c r="BI155" s="69"/>
      <c r="BJ155" s="69"/>
      <c r="BK155" s="69"/>
      <c r="BL155" s="31"/>
      <c r="BM155" s="224">
        <v>0</v>
      </c>
      <c r="BN155" s="224">
        <v>0</v>
      </c>
      <c r="BO155" s="224">
        <v>0</v>
      </c>
      <c r="BP155" s="224" t="e">
        <v>#N/A</v>
      </c>
      <c r="BQ155" s="228" t="e">
        <v>#N/A</v>
      </c>
      <c r="BR155" s="228" t="e">
        <v>#N/A</v>
      </c>
      <c r="BS155" s="228" t="e">
        <v>#N/A</v>
      </c>
      <c r="BT155" s="228" t="e">
        <v>#N/A</v>
      </c>
      <c r="BU155" s="224">
        <v>0</v>
      </c>
      <c r="BV155" s="224">
        <v>0</v>
      </c>
      <c r="BW155" s="224">
        <v>0</v>
      </c>
      <c r="BX155" s="260"/>
      <c r="BY155" s="260"/>
      <c r="BZ155" s="260"/>
      <c r="CA155" s="278"/>
      <c r="CB155" s="278"/>
      <c r="CC155" s="260">
        <v>0</v>
      </c>
      <c r="CD155" s="260">
        <v>0</v>
      </c>
      <c r="CE155" s="260" t="e">
        <v>#N/A</v>
      </c>
      <c r="CF155" s="260" t="e">
        <v>#N/A</v>
      </c>
      <c r="CG155" s="260" t="e">
        <v>#N/A</v>
      </c>
    </row>
    <row r="156" spans="1:85"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200" t="s">
        <v>19</v>
      </c>
      <c r="AA156" s="197" t="s">
        <v>1154</v>
      </c>
      <c r="AB156" s="172" t="s">
        <v>837</v>
      </c>
      <c r="AC156" s="172" t="s">
        <v>1098</v>
      </c>
      <c r="AD156" s="172" t="s">
        <v>837</v>
      </c>
      <c r="AE156" s="197" t="s">
        <v>1136</v>
      </c>
      <c r="AF156" s="37">
        <v>1</v>
      </c>
      <c r="AG156" s="37" t="s">
        <v>1097</v>
      </c>
      <c r="AH156" s="37" t="s">
        <v>1097</v>
      </c>
      <c r="AI156" s="37" t="s">
        <v>1097</v>
      </c>
      <c r="AJ156" s="37" t="s">
        <v>1100</v>
      </c>
      <c r="AK156" s="37" t="s">
        <v>1100</v>
      </c>
      <c r="AL156" s="37" t="s">
        <v>1100</v>
      </c>
      <c r="AM156" s="37" t="s">
        <v>1100</v>
      </c>
      <c r="AN156" s="37" t="s">
        <v>1100</v>
      </c>
      <c r="AO156" s="37" t="s">
        <v>1097</v>
      </c>
      <c r="AP156" s="37" t="s">
        <v>1097</v>
      </c>
      <c r="AQ156" s="37" t="s">
        <v>1097</v>
      </c>
      <c r="AR156" s="37" t="s">
        <v>1100</v>
      </c>
      <c r="AS156" s="37" t="s">
        <v>1100</v>
      </c>
      <c r="AT156" s="37" t="s">
        <v>1100</v>
      </c>
      <c r="AU156" s="37" t="s">
        <v>1100</v>
      </c>
      <c r="AV156" s="37" t="s">
        <v>1100</v>
      </c>
      <c r="AW156" s="293" t="s">
        <v>1098</v>
      </c>
      <c r="AX156" s="294" t="s">
        <v>1098</v>
      </c>
      <c r="AY156" s="294" t="s">
        <v>1098</v>
      </c>
      <c r="AZ156" s="283"/>
      <c r="BA156" s="283"/>
      <c r="BB156" s="283"/>
      <c r="BC156" s="283"/>
      <c r="BD156" s="283"/>
      <c r="BE156" s="289" t="s">
        <v>1098</v>
      </c>
      <c r="BF156" s="68"/>
      <c r="BG156" s="68"/>
      <c r="BH156" s="69"/>
      <c r="BI156" s="69"/>
      <c r="BJ156" s="69"/>
      <c r="BK156" s="69"/>
      <c r="BL156" s="31"/>
      <c r="BM156" s="224">
        <v>0</v>
      </c>
      <c r="BN156" s="224">
        <v>0</v>
      </c>
      <c r="BO156" s="224">
        <v>0</v>
      </c>
      <c r="BP156" s="224" t="e">
        <v>#N/A</v>
      </c>
      <c r="BQ156" s="228" t="e">
        <v>#N/A</v>
      </c>
      <c r="BR156" s="228" t="e">
        <v>#N/A</v>
      </c>
      <c r="BS156" s="228" t="e">
        <v>#N/A</v>
      </c>
      <c r="BT156" s="228" t="e">
        <v>#N/A</v>
      </c>
      <c r="BU156" s="224">
        <v>0</v>
      </c>
      <c r="BV156" s="224">
        <v>0</v>
      </c>
      <c r="BW156" s="224">
        <v>0</v>
      </c>
      <c r="BX156" s="260"/>
      <c r="BY156" s="260"/>
      <c r="BZ156" s="260"/>
      <c r="CA156" s="278"/>
      <c r="CB156" s="278"/>
      <c r="CC156" s="260">
        <v>0</v>
      </c>
      <c r="CD156" s="260">
        <v>0</v>
      </c>
      <c r="CE156" s="260" t="e">
        <v>#N/A</v>
      </c>
      <c r="CF156" s="260" t="e">
        <v>#N/A</v>
      </c>
      <c r="CG156" s="260" t="e">
        <v>#N/A</v>
      </c>
    </row>
    <row r="157" spans="1:85"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200" t="s">
        <v>19</v>
      </c>
      <c r="AA157" s="197" t="s">
        <v>1154</v>
      </c>
      <c r="AB157" s="172" t="s">
        <v>837</v>
      </c>
      <c r="AC157" s="172" t="s">
        <v>1098</v>
      </c>
      <c r="AD157" s="172" t="s">
        <v>837</v>
      </c>
      <c r="AE157" s="51" t="s">
        <v>1137</v>
      </c>
      <c r="AF157" s="37">
        <v>1</v>
      </c>
      <c r="AG157" s="37" t="s">
        <v>1097</v>
      </c>
      <c r="AH157" s="37" t="s">
        <v>1097</v>
      </c>
      <c r="AI157" s="37" t="s">
        <v>1097</v>
      </c>
      <c r="AJ157" s="37" t="s">
        <v>1100</v>
      </c>
      <c r="AK157" s="37" t="s">
        <v>1100</v>
      </c>
      <c r="AL157" s="37" t="s">
        <v>1100</v>
      </c>
      <c r="AM157" s="37" t="s">
        <v>1100</v>
      </c>
      <c r="AN157" s="37" t="s">
        <v>1100</v>
      </c>
      <c r="AO157" s="37" t="s">
        <v>1097</v>
      </c>
      <c r="AP157" s="37" t="s">
        <v>1097</v>
      </c>
      <c r="AQ157" s="37" t="s">
        <v>1097</v>
      </c>
      <c r="AR157" s="37" t="s">
        <v>1100</v>
      </c>
      <c r="AS157" s="37" t="s">
        <v>1100</v>
      </c>
      <c r="AT157" s="37" t="s">
        <v>1100</v>
      </c>
      <c r="AU157" s="37" t="s">
        <v>1100</v>
      </c>
      <c r="AV157" s="37" t="s">
        <v>1100</v>
      </c>
      <c r="AW157" s="293" t="s">
        <v>1098</v>
      </c>
      <c r="AX157" s="294" t="s">
        <v>1098</v>
      </c>
      <c r="AY157" s="294" t="s">
        <v>1098</v>
      </c>
      <c r="AZ157" s="283"/>
      <c r="BA157" s="283"/>
      <c r="BB157" s="283"/>
      <c r="BC157" s="283"/>
      <c r="BD157" s="283"/>
      <c r="BE157" s="289" t="s">
        <v>1098</v>
      </c>
      <c r="BF157" s="68"/>
      <c r="BG157" s="68"/>
      <c r="BH157" s="69"/>
      <c r="BI157" s="69"/>
      <c r="BJ157" s="69"/>
      <c r="BK157" s="69"/>
      <c r="BL157" s="31"/>
      <c r="BM157" s="224">
        <v>0</v>
      </c>
      <c r="BN157" s="224">
        <v>0</v>
      </c>
      <c r="BO157" s="224">
        <v>0</v>
      </c>
      <c r="BP157" s="224" t="e">
        <v>#N/A</v>
      </c>
      <c r="BQ157" s="228" t="e">
        <v>#N/A</v>
      </c>
      <c r="BR157" s="228" t="e">
        <v>#N/A</v>
      </c>
      <c r="BS157" s="228" t="e">
        <v>#N/A</v>
      </c>
      <c r="BT157" s="228" t="e">
        <v>#N/A</v>
      </c>
      <c r="BU157" s="224">
        <v>0</v>
      </c>
      <c r="BV157" s="224">
        <v>0</v>
      </c>
      <c r="BW157" s="224">
        <v>0</v>
      </c>
      <c r="BX157" s="260"/>
      <c r="BY157" s="260"/>
      <c r="BZ157" s="260"/>
      <c r="CA157" s="278"/>
      <c r="CB157" s="278"/>
      <c r="CC157" s="260">
        <v>0</v>
      </c>
      <c r="CD157" s="260">
        <v>0</v>
      </c>
      <c r="CE157" s="260" t="e">
        <v>#N/A</v>
      </c>
      <c r="CF157" s="260" t="e">
        <v>#N/A</v>
      </c>
      <c r="CG157" s="260" t="e">
        <v>#N/A</v>
      </c>
    </row>
    <row r="158" spans="1:85"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200" t="s">
        <v>19</v>
      </c>
      <c r="AA158" s="197" t="s">
        <v>1154</v>
      </c>
      <c r="AB158" s="172" t="s">
        <v>837</v>
      </c>
      <c r="AC158" s="172" t="s">
        <v>1098</v>
      </c>
      <c r="AD158" s="172" t="s">
        <v>837</v>
      </c>
      <c r="AE158" s="197" t="s">
        <v>1109</v>
      </c>
      <c r="AF158" s="37">
        <v>1</v>
      </c>
      <c r="AG158" s="37" t="s">
        <v>1097</v>
      </c>
      <c r="AH158" s="37" t="s">
        <v>1097</v>
      </c>
      <c r="AI158" s="37" t="s">
        <v>1097</v>
      </c>
      <c r="AJ158" s="37" t="s">
        <v>1100</v>
      </c>
      <c r="AK158" s="37" t="s">
        <v>1100</v>
      </c>
      <c r="AL158" s="37" t="s">
        <v>1100</v>
      </c>
      <c r="AM158" s="37" t="s">
        <v>1100</v>
      </c>
      <c r="AN158" s="37" t="s">
        <v>1100</v>
      </c>
      <c r="AO158" s="37" t="s">
        <v>1097</v>
      </c>
      <c r="AP158" s="37" t="s">
        <v>1097</v>
      </c>
      <c r="AQ158" s="37" t="s">
        <v>1097</v>
      </c>
      <c r="AR158" s="37" t="s">
        <v>1100</v>
      </c>
      <c r="AS158" s="37" t="s">
        <v>1100</v>
      </c>
      <c r="AT158" s="37" t="s">
        <v>1100</v>
      </c>
      <c r="AU158" s="37" t="s">
        <v>1100</v>
      </c>
      <c r="AV158" s="37" t="s">
        <v>1100</v>
      </c>
      <c r="AW158" s="293" t="s">
        <v>1098</v>
      </c>
      <c r="AX158" s="294" t="s">
        <v>1098</v>
      </c>
      <c r="AY158" s="294" t="s">
        <v>1098</v>
      </c>
      <c r="AZ158" s="283"/>
      <c r="BA158" s="283"/>
      <c r="BB158" s="283"/>
      <c r="BC158" s="283"/>
      <c r="BD158" s="283"/>
      <c r="BE158" s="289" t="s">
        <v>1098</v>
      </c>
      <c r="BF158" s="68"/>
      <c r="BG158" s="68"/>
      <c r="BH158" s="69"/>
      <c r="BI158" s="69"/>
      <c r="BJ158" s="69"/>
      <c r="BK158" s="69"/>
      <c r="BL158" s="31"/>
      <c r="BM158" s="224">
        <v>0</v>
      </c>
      <c r="BN158" s="224">
        <v>0</v>
      </c>
      <c r="BO158" s="224">
        <v>0</v>
      </c>
      <c r="BP158" s="224" t="e">
        <v>#N/A</v>
      </c>
      <c r="BQ158" s="228" t="e">
        <v>#N/A</v>
      </c>
      <c r="BR158" s="228" t="e">
        <v>#N/A</v>
      </c>
      <c r="BS158" s="228" t="e">
        <v>#N/A</v>
      </c>
      <c r="BT158" s="228" t="e">
        <v>#N/A</v>
      </c>
      <c r="BU158" s="224">
        <v>0</v>
      </c>
      <c r="BV158" s="224">
        <v>0</v>
      </c>
      <c r="BW158" s="224">
        <v>0</v>
      </c>
      <c r="BX158" s="260"/>
      <c r="BY158" s="260"/>
      <c r="BZ158" s="260"/>
      <c r="CA158" s="278"/>
      <c r="CB158" s="278"/>
      <c r="CC158" s="260">
        <v>0</v>
      </c>
      <c r="CD158" s="260">
        <v>0</v>
      </c>
      <c r="CE158" s="260" t="e">
        <v>#N/A</v>
      </c>
      <c r="CF158" s="260" t="e">
        <v>#N/A</v>
      </c>
      <c r="CG158" s="260" t="e">
        <v>#N/A</v>
      </c>
    </row>
    <row r="159" spans="1:85"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200" t="s">
        <v>19</v>
      </c>
      <c r="AA159" s="197" t="s">
        <v>1154</v>
      </c>
      <c r="AB159" s="172" t="s">
        <v>837</v>
      </c>
      <c r="AC159" s="172" t="s">
        <v>1098</v>
      </c>
      <c r="AD159" s="172" t="s">
        <v>837</v>
      </c>
      <c r="AE159" s="51" t="s">
        <v>1138</v>
      </c>
      <c r="AF159" s="37">
        <v>1</v>
      </c>
      <c r="AG159" s="37" t="s">
        <v>1097</v>
      </c>
      <c r="AH159" s="37" t="s">
        <v>1097</v>
      </c>
      <c r="AI159" s="37" t="s">
        <v>1097</v>
      </c>
      <c r="AJ159" s="37" t="s">
        <v>1100</v>
      </c>
      <c r="AK159" s="37" t="s">
        <v>1100</v>
      </c>
      <c r="AL159" s="37" t="s">
        <v>1100</v>
      </c>
      <c r="AM159" s="37" t="s">
        <v>1100</v>
      </c>
      <c r="AN159" s="37" t="s">
        <v>1100</v>
      </c>
      <c r="AO159" s="37" t="s">
        <v>1097</v>
      </c>
      <c r="AP159" s="37" t="s">
        <v>1097</v>
      </c>
      <c r="AQ159" s="37" t="s">
        <v>1097</v>
      </c>
      <c r="AR159" s="37" t="s">
        <v>1100</v>
      </c>
      <c r="AS159" s="37" t="s">
        <v>1100</v>
      </c>
      <c r="AT159" s="37" t="s">
        <v>1100</v>
      </c>
      <c r="AU159" s="37" t="s">
        <v>1100</v>
      </c>
      <c r="AV159" s="37" t="s">
        <v>1100</v>
      </c>
      <c r="AW159" s="293" t="s">
        <v>1098</v>
      </c>
      <c r="AX159" s="294" t="s">
        <v>1098</v>
      </c>
      <c r="AY159" s="294" t="s">
        <v>1098</v>
      </c>
      <c r="AZ159" s="283"/>
      <c r="BA159" s="283"/>
      <c r="BB159" s="283"/>
      <c r="BC159" s="283"/>
      <c r="BD159" s="283"/>
      <c r="BE159" s="289" t="s">
        <v>1098</v>
      </c>
      <c r="BF159" s="68"/>
      <c r="BG159" s="68"/>
      <c r="BH159" s="69"/>
      <c r="BI159" s="69"/>
      <c r="BJ159" s="69"/>
      <c r="BK159" s="69"/>
      <c r="BL159" s="31"/>
      <c r="BM159" s="224">
        <v>0</v>
      </c>
      <c r="BN159" s="224">
        <v>0</v>
      </c>
      <c r="BO159" s="224">
        <v>0</v>
      </c>
      <c r="BP159" s="224" t="e">
        <v>#N/A</v>
      </c>
      <c r="BQ159" s="228" t="e">
        <v>#N/A</v>
      </c>
      <c r="BR159" s="228" t="e">
        <v>#N/A</v>
      </c>
      <c r="BS159" s="228" t="e">
        <v>#N/A</v>
      </c>
      <c r="BT159" s="228" t="e">
        <v>#N/A</v>
      </c>
      <c r="BU159" s="224">
        <v>0</v>
      </c>
      <c r="BV159" s="224">
        <v>0</v>
      </c>
      <c r="BW159" s="224">
        <v>0</v>
      </c>
      <c r="BX159" s="260"/>
      <c r="BY159" s="260"/>
      <c r="BZ159" s="260"/>
      <c r="CA159" s="278"/>
      <c r="CB159" s="278"/>
      <c r="CC159" s="260">
        <v>0</v>
      </c>
      <c r="CD159" s="260">
        <v>0</v>
      </c>
      <c r="CE159" s="260" t="e">
        <v>#N/A</v>
      </c>
      <c r="CF159" s="260" t="e">
        <v>#N/A</v>
      </c>
      <c r="CG159" s="260" t="e">
        <v>#N/A</v>
      </c>
    </row>
    <row r="160" spans="1:85"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200" t="s">
        <v>19</v>
      </c>
      <c r="AA160" s="197" t="s">
        <v>1154</v>
      </c>
      <c r="AB160" s="172" t="s">
        <v>837</v>
      </c>
      <c r="AC160" s="172" t="s">
        <v>1098</v>
      </c>
      <c r="AD160" s="172" t="s">
        <v>837</v>
      </c>
      <c r="AE160" s="197" t="s">
        <v>1136</v>
      </c>
      <c r="AF160" s="37">
        <v>1</v>
      </c>
      <c r="AG160" s="37" t="s">
        <v>1097</v>
      </c>
      <c r="AH160" s="37" t="s">
        <v>1097</v>
      </c>
      <c r="AI160" s="37" t="s">
        <v>1097</v>
      </c>
      <c r="AJ160" s="37" t="s">
        <v>1100</v>
      </c>
      <c r="AK160" s="37" t="s">
        <v>1100</v>
      </c>
      <c r="AL160" s="37" t="s">
        <v>1100</v>
      </c>
      <c r="AM160" s="37" t="s">
        <v>1100</v>
      </c>
      <c r="AN160" s="37" t="s">
        <v>1100</v>
      </c>
      <c r="AO160" s="37" t="s">
        <v>1097</v>
      </c>
      <c r="AP160" s="37" t="s">
        <v>1097</v>
      </c>
      <c r="AQ160" s="37" t="s">
        <v>1097</v>
      </c>
      <c r="AR160" s="37" t="s">
        <v>1100</v>
      </c>
      <c r="AS160" s="37" t="s">
        <v>1100</v>
      </c>
      <c r="AT160" s="37" t="s">
        <v>1100</v>
      </c>
      <c r="AU160" s="37" t="s">
        <v>1100</v>
      </c>
      <c r="AV160" s="37" t="s">
        <v>1100</v>
      </c>
      <c r="AW160" s="293" t="s">
        <v>1098</v>
      </c>
      <c r="AX160" s="294" t="s">
        <v>1098</v>
      </c>
      <c r="AY160" s="294" t="s">
        <v>1098</v>
      </c>
      <c r="AZ160" s="283"/>
      <c r="BA160" s="283"/>
      <c r="BB160" s="283"/>
      <c r="BC160" s="283"/>
      <c r="BD160" s="283"/>
      <c r="BE160" s="289" t="s">
        <v>1098</v>
      </c>
      <c r="BF160" s="68"/>
      <c r="BG160" s="68"/>
      <c r="BH160" s="69"/>
      <c r="BI160" s="69"/>
      <c r="BJ160" s="69"/>
      <c r="BK160" s="69"/>
      <c r="BL160" s="31"/>
      <c r="BM160" s="224">
        <v>0</v>
      </c>
      <c r="BN160" s="224">
        <v>0</v>
      </c>
      <c r="BO160" s="224">
        <v>0</v>
      </c>
      <c r="BP160" s="224" t="e">
        <v>#N/A</v>
      </c>
      <c r="BQ160" s="228" t="e">
        <v>#N/A</v>
      </c>
      <c r="BR160" s="228" t="e">
        <v>#N/A</v>
      </c>
      <c r="BS160" s="228" t="e">
        <v>#N/A</v>
      </c>
      <c r="BT160" s="228" t="e">
        <v>#N/A</v>
      </c>
      <c r="BU160" s="224">
        <v>0</v>
      </c>
      <c r="BV160" s="224">
        <v>0</v>
      </c>
      <c r="BW160" s="224">
        <v>0</v>
      </c>
      <c r="BX160" s="260"/>
      <c r="BY160" s="260"/>
      <c r="BZ160" s="260"/>
      <c r="CA160" s="278"/>
      <c r="CB160" s="278"/>
      <c r="CC160" s="260">
        <v>0</v>
      </c>
      <c r="CD160" s="260">
        <v>0</v>
      </c>
      <c r="CE160" s="260" t="e">
        <v>#N/A</v>
      </c>
      <c r="CF160" s="260" t="e">
        <v>#N/A</v>
      </c>
      <c r="CG160" s="260" t="e">
        <v>#N/A</v>
      </c>
    </row>
    <row r="161" spans="1:86"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200" t="s">
        <v>19</v>
      </c>
      <c r="AA161" s="197" t="s">
        <v>1154</v>
      </c>
      <c r="AB161" s="172" t="s">
        <v>837</v>
      </c>
      <c r="AC161" s="172" t="s">
        <v>1098</v>
      </c>
      <c r="AD161" s="172" t="s">
        <v>837</v>
      </c>
      <c r="AE161" s="197" t="s">
        <v>1136</v>
      </c>
      <c r="AF161" s="37">
        <v>1</v>
      </c>
      <c r="AG161" s="37" t="s">
        <v>1097</v>
      </c>
      <c r="AH161" s="37" t="s">
        <v>1097</v>
      </c>
      <c r="AI161" s="37" t="s">
        <v>1097</v>
      </c>
      <c r="AJ161" s="37" t="s">
        <v>1100</v>
      </c>
      <c r="AK161" s="37" t="s">
        <v>1100</v>
      </c>
      <c r="AL161" s="37" t="s">
        <v>1100</v>
      </c>
      <c r="AM161" s="37" t="s">
        <v>1100</v>
      </c>
      <c r="AN161" s="37" t="s">
        <v>1100</v>
      </c>
      <c r="AO161" s="37" t="s">
        <v>1097</v>
      </c>
      <c r="AP161" s="37" t="s">
        <v>1097</v>
      </c>
      <c r="AQ161" s="37" t="s">
        <v>1097</v>
      </c>
      <c r="AR161" s="37" t="s">
        <v>1100</v>
      </c>
      <c r="AS161" s="37" t="s">
        <v>1100</v>
      </c>
      <c r="AT161" s="37" t="s">
        <v>1100</v>
      </c>
      <c r="AU161" s="37" t="s">
        <v>1100</v>
      </c>
      <c r="AV161" s="37" t="s">
        <v>1100</v>
      </c>
      <c r="AW161" s="293" t="s">
        <v>1098</v>
      </c>
      <c r="AX161" s="294" t="s">
        <v>1098</v>
      </c>
      <c r="AY161" s="294" t="s">
        <v>1098</v>
      </c>
      <c r="AZ161" s="283"/>
      <c r="BA161" s="283"/>
      <c r="BB161" s="283"/>
      <c r="BC161" s="283"/>
      <c r="BD161" s="283"/>
      <c r="BE161" s="289" t="s">
        <v>1098</v>
      </c>
      <c r="BF161" s="68"/>
      <c r="BG161" s="68"/>
      <c r="BH161" s="69"/>
      <c r="BI161" s="69"/>
      <c r="BJ161" s="69"/>
      <c r="BK161" s="69"/>
      <c r="BL161" s="31"/>
      <c r="BM161" s="224">
        <v>0</v>
      </c>
      <c r="BN161" s="224">
        <v>0</v>
      </c>
      <c r="BO161" s="224">
        <v>0</v>
      </c>
      <c r="BP161" s="224" t="e">
        <v>#N/A</v>
      </c>
      <c r="BQ161" s="228" t="e">
        <v>#N/A</v>
      </c>
      <c r="BR161" s="228" t="e">
        <v>#N/A</v>
      </c>
      <c r="BS161" s="228" t="e">
        <v>#N/A</v>
      </c>
      <c r="BT161" s="228" t="e">
        <v>#N/A</v>
      </c>
      <c r="BU161" s="224">
        <v>0</v>
      </c>
      <c r="BV161" s="224">
        <v>0</v>
      </c>
      <c r="BW161" s="224">
        <v>0</v>
      </c>
      <c r="BX161" s="260"/>
      <c r="BY161" s="260"/>
      <c r="BZ161" s="260"/>
      <c r="CA161" s="278"/>
      <c r="CB161" s="278"/>
      <c r="CC161" s="260">
        <v>0</v>
      </c>
      <c r="CD161" s="260">
        <v>0</v>
      </c>
      <c r="CE161" s="260" t="e">
        <v>#N/A</v>
      </c>
      <c r="CF161" s="260" t="e">
        <v>#N/A</v>
      </c>
      <c r="CG161" s="260" t="e">
        <v>#N/A</v>
      </c>
    </row>
    <row r="162" spans="1:86"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200" t="s">
        <v>19</v>
      </c>
      <c r="AA162" s="197" t="s">
        <v>1154</v>
      </c>
      <c r="AB162" s="172" t="s">
        <v>837</v>
      </c>
      <c r="AC162" s="172" t="s">
        <v>1098</v>
      </c>
      <c r="AD162" s="172" t="s">
        <v>837</v>
      </c>
      <c r="AE162" s="197" t="s">
        <v>1136</v>
      </c>
      <c r="AF162" s="37">
        <v>1</v>
      </c>
      <c r="AG162" s="37" t="s">
        <v>1097</v>
      </c>
      <c r="AH162" s="37" t="s">
        <v>1097</v>
      </c>
      <c r="AI162" s="37" t="s">
        <v>1097</v>
      </c>
      <c r="AJ162" s="37" t="s">
        <v>1100</v>
      </c>
      <c r="AK162" s="37" t="s">
        <v>1100</v>
      </c>
      <c r="AL162" s="37" t="s">
        <v>1100</v>
      </c>
      <c r="AM162" s="37" t="s">
        <v>1100</v>
      </c>
      <c r="AN162" s="37" t="s">
        <v>1100</v>
      </c>
      <c r="AO162" s="37" t="s">
        <v>1097</v>
      </c>
      <c r="AP162" s="37" t="s">
        <v>1097</v>
      </c>
      <c r="AQ162" s="37" t="s">
        <v>1097</v>
      </c>
      <c r="AR162" s="37" t="s">
        <v>1100</v>
      </c>
      <c r="AS162" s="37" t="s">
        <v>1100</v>
      </c>
      <c r="AT162" s="37" t="s">
        <v>1100</v>
      </c>
      <c r="AU162" s="37" t="s">
        <v>1100</v>
      </c>
      <c r="AV162" s="37" t="s">
        <v>1100</v>
      </c>
      <c r="AW162" s="293" t="s">
        <v>1098</v>
      </c>
      <c r="AX162" s="294" t="s">
        <v>1098</v>
      </c>
      <c r="AY162" s="294" t="s">
        <v>1098</v>
      </c>
      <c r="AZ162" s="283"/>
      <c r="BA162" s="283"/>
      <c r="BB162" s="283"/>
      <c r="BC162" s="283"/>
      <c r="BD162" s="283"/>
      <c r="BE162" s="289" t="s">
        <v>1098</v>
      </c>
      <c r="BF162" s="68"/>
      <c r="BG162" s="68"/>
      <c r="BH162" s="69"/>
      <c r="BI162" s="69"/>
      <c r="BJ162" s="69"/>
      <c r="BK162" s="69"/>
      <c r="BL162" s="31"/>
      <c r="BM162" s="224">
        <v>0</v>
      </c>
      <c r="BN162" s="224">
        <v>0</v>
      </c>
      <c r="BO162" s="224">
        <v>0</v>
      </c>
      <c r="BP162" s="224" t="e">
        <v>#N/A</v>
      </c>
      <c r="BQ162" s="228" t="e">
        <v>#N/A</v>
      </c>
      <c r="BR162" s="228" t="e">
        <v>#N/A</v>
      </c>
      <c r="BS162" s="228" t="e">
        <v>#N/A</v>
      </c>
      <c r="BT162" s="228" t="e">
        <v>#N/A</v>
      </c>
      <c r="BU162" s="224">
        <v>0</v>
      </c>
      <c r="BV162" s="224">
        <v>0</v>
      </c>
      <c r="BW162" s="224">
        <v>0</v>
      </c>
      <c r="BX162" s="260"/>
      <c r="BY162" s="260"/>
      <c r="BZ162" s="260"/>
      <c r="CA162" s="278"/>
      <c r="CB162" s="278"/>
      <c r="CC162" s="260">
        <v>0</v>
      </c>
      <c r="CD162" s="260">
        <v>0</v>
      </c>
      <c r="CE162" s="260" t="e">
        <v>#N/A</v>
      </c>
      <c r="CF162" s="260" t="e">
        <v>#N/A</v>
      </c>
      <c r="CG162" s="260" t="e">
        <v>#N/A</v>
      </c>
    </row>
    <row r="163" spans="1:86"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200" t="s">
        <v>19</v>
      </c>
      <c r="AA163" s="197" t="s">
        <v>1154</v>
      </c>
      <c r="AB163" s="172" t="s">
        <v>837</v>
      </c>
      <c r="AC163" s="172" t="s">
        <v>1098</v>
      </c>
      <c r="AD163" s="172" t="s">
        <v>837</v>
      </c>
      <c r="AE163" s="197" t="s">
        <v>1136</v>
      </c>
      <c r="AF163" s="37">
        <v>1</v>
      </c>
      <c r="AG163" s="37" t="s">
        <v>1097</v>
      </c>
      <c r="AH163" s="37" t="s">
        <v>1097</v>
      </c>
      <c r="AI163" s="37" t="s">
        <v>1097</v>
      </c>
      <c r="AJ163" s="37" t="s">
        <v>1100</v>
      </c>
      <c r="AK163" s="37" t="s">
        <v>1100</v>
      </c>
      <c r="AL163" s="37" t="s">
        <v>1100</v>
      </c>
      <c r="AM163" s="37" t="s">
        <v>1100</v>
      </c>
      <c r="AN163" s="37" t="s">
        <v>1100</v>
      </c>
      <c r="AO163" s="37" t="s">
        <v>1097</v>
      </c>
      <c r="AP163" s="37" t="s">
        <v>1097</v>
      </c>
      <c r="AQ163" s="37" t="s">
        <v>1097</v>
      </c>
      <c r="AR163" s="37" t="s">
        <v>1100</v>
      </c>
      <c r="AS163" s="37" t="s">
        <v>1100</v>
      </c>
      <c r="AT163" s="37" t="s">
        <v>1100</v>
      </c>
      <c r="AU163" s="37" t="s">
        <v>1100</v>
      </c>
      <c r="AV163" s="37" t="s">
        <v>1100</v>
      </c>
      <c r="AW163" s="293" t="s">
        <v>1098</v>
      </c>
      <c r="AX163" s="294" t="s">
        <v>1098</v>
      </c>
      <c r="AY163" s="294" t="s">
        <v>1098</v>
      </c>
      <c r="AZ163" s="283"/>
      <c r="BA163" s="283"/>
      <c r="BB163" s="283"/>
      <c r="BC163" s="283"/>
      <c r="BD163" s="283"/>
      <c r="BE163" s="289" t="s">
        <v>1098</v>
      </c>
      <c r="BF163" s="68"/>
      <c r="BG163" s="68"/>
      <c r="BH163" s="69"/>
      <c r="BI163" s="69"/>
      <c r="BJ163" s="69"/>
      <c r="BK163" s="69"/>
      <c r="BL163" s="31"/>
      <c r="BM163" s="224">
        <v>0</v>
      </c>
      <c r="BN163" s="224">
        <v>0</v>
      </c>
      <c r="BO163" s="224">
        <v>0</v>
      </c>
      <c r="BP163" s="224" t="e">
        <v>#N/A</v>
      </c>
      <c r="BQ163" s="228" t="e">
        <v>#N/A</v>
      </c>
      <c r="BR163" s="228" t="e">
        <v>#N/A</v>
      </c>
      <c r="BS163" s="228" t="e">
        <v>#N/A</v>
      </c>
      <c r="BT163" s="228" t="e">
        <v>#N/A</v>
      </c>
      <c r="BU163" s="224">
        <v>0</v>
      </c>
      <c r="BV163" s="224">
        <v>0</v>
      </c>
      <c r="BW163" s="224">
        <v>0</v>
      </c>
      <c r="BX163" s="260"/>
      <c r="BY163" s="260"/>
      <c r="BZ163" s="260"/>
      <c r="CA163" s="278"/>
      <c r="CB163" s="278"/>
      <c r="CC163" s="260">
        <v>0</v>
      </c>
      <c r="CD163" s="260">
        <v>0</v>
      </c>
      <c r="CE163" s="260" t="e">
        <v>#N/A</v>
      </c>
      <c r="CF163" s="260" t="e">
        <v>#N/A</v>
      </c>
      <c r="CG163" s="260" t="e">
        <v>#N/A</v>
      </c>
    </row>
    <row r="164" spans="1:86"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200" t="s">
        <v>19</v>
      </c>
      <c r="AA164" s="197" t="s">
        <v>1154</v>
      </c>
      <c r="AB164" s="172" t="s">
        <v>837</v>
      </c>
      <c r="AC164" s="172" t="s">
        <v>1098</v>
      </c>
      <c r="AD164" s="172" t="s">
        <v>837</v>
      </c>
      <c r="AE164" s="197" t="s">
        <v>1136</v>
      </c>
      <c r="AF164" s="37">
        <v>1</v>
      </c>
      <c r="AG164" s="37" t="s">
        <v>1097</v>
      </c>
      <c r="AH164" s="37" t="s">
        <v>1097</v>
      </c>
      <c r="AI164" s="37" t="s">
        <v>1097</v>
      </c>
      <c r="AJ164" s="37" t="s">
        <v>1100</v>
      </c>
      <c r="AK164" s="37" t="s">
        <v>1100</v>
      </c>
      <c r="AL164" s="37" t="s">
        <v>1100</v>
      </c>
      <c r="AM164" s="37" t="s">
        <v>1100</v>
      </c>
      <c r="AN164" s="37" t="s">
        <v>1100</v>
      </c>
      <c r="AO164" s="37" t="s">
        <v>1097</v>
      </c>
      <c r="AP164" s="37" t="s">
        <v>1097</v>
      </c>
      <c r="AQ164" s="37" t="s">
        <v>1097</v>
      </c>
      <c r="AR164" s="37" t="s">
        <v>1100</v>
      </c>
      <c r="AS164" s="37" t="s">
        <v>1100</v>
      </c>
      <c r="AT164" s="37" t="s">
        <v>1100</v>
      </c>
      <c r="AU164" s="37" t="s">
        <v>1100</v>
      </c>
      <c r="AV164" s="37" t="s">
        <v>1100</v>
      </c>
      <c r="AW164" s="293" t="s">
        <v>1098</v>
      </c>
      <c r="AX164" s="294" t="s">
        <v>1098</v>
      </c>
      <c r="AY164" s="294" t="s">
        <v>1098</v>
      </c>
      <c r="AZ164" s="283"/>
      <c r="BA164" s="283"/>
      <c r="BB164" s="283"/>
      <c r="BC164" s="283"/>
      <c r="BD164" s="283"/>
      <c r="BE164" s="289" t="s">
        <v>1098</v>
      </c>
      <c r="BF164" s="68"/>
      <c r="BG164" s="68"/>
      <c r="BH164" s="69"/>
      <c r="BI164" s="69"/>
      <c r="BJ164" s="69"/>
      <c r="BK164" s="69"/>
      <c r="BL164" s="31"/>
      <c r="BM164" s="224">
        <v>0</v>
      </c>
      <c r="BN164" s="224">
        <v>0</v>
      </c>
      <c r="BO164" s="224">
        <v>0</v>
      </c>
      <c r="BP164" s="224" t="e">
        <v>#N/A</v>
      </c>
      <c r="BQ164" s="228" t="e">
        <v>#N/A</v>
      </c>
      <c r="BR164" s="228" t="e">
        <v>#N/A</v>
      </c>
      <c r="BS164" s="228" t="e">
        <v>#N/A</v>
      </c>
      <c r="BT164" s="228" t="e">
        <v>#N/A</v>
      </c>
      <c r="BU164" s="224">
        <v>0</v>
      </c>
      <c r="BV164" s="224">
        <v>0</v>
      </c>
      <c r="BW164" s="224">
        <v>0</v>
      </c>
      <c r="BX164" s="260"/>
      <c r="BY164" s="260"/>
      <c r="BZ164" s="260"/>
      <c r="CA164" s="278"/>
      <c r="CB164" s="278"/>
      <c r="CC164" s="260">
        <v>0</v>
      </c>
      <c r="CD164" s="260">
        <v>0</v>
      </c>
      <c r="CE164" s="260" t="e">
        <v>#N/A</v>
      </c>
      <c r="CF164" s="260" t="e">
        <v>#N/A</v>
      </c>
      <c r="CG164" s="260" t="e">
        <v>#N/A</v>
      </c>
    </row>
    <row r="165" spans="1:86"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200" t="s">
        <v>19</v>
      </c>
      <c r="AA165" s="197" t="s">
        <v>1154</v>
      </c>
      <c r="AB165" s="172" t="s">
        <v>837</v>
      </c>
      <c r="AC165" s="172" t="s">
        <v>1098</v>
      </c>
      <c r="AD165" s="172" t="s">
        <v>837</v>
      </c>
      <c r="AE165" s="197" t="s">
        <v>1136</v>
      </c>
      <c r="AF165" s="37">
        <v>1</v>
      </c>
      <c r="AG165" s="37" t="s">
        <v>1097</v>
      </c>
      <c r="AH165" s="37" t="s">
        <v>1097</v>
      </c>
      <c r="AI165" s="37" t="s">
        <v>1097</v>
      </c>
      <c r="AJ165" s="37" t="s">
        <v>1100</v>
      </c>
      <c r="AK165" s="37" t="s">
        <v>1100</v>
      </c>
      <c r="AL165" s="37" t="s">
        <v>1100</v>
      </c>
      <c r="AM165" s="37" t="s">
        <v>1100</v>
      </c>
      <c r="AN165" s="37" t="s">
        <v>1100</v>
      </c>
      <c r="AO165" s="37" t="s">
        <v>1097</v>
      </c>
      <c r="AP165" s="37" t="s">
        <v>1097</v>
      </c>
      <c r="AQ165" s="37" t="s">
        <v>1097</v>
      </c>
      <c r="AR165" s="37" t="s">
        <v>1100</v>
      </c>
      <c r="AS165" s="37" t="s">
        <v>1100</v>
      </c>
      <c r="AT165" s="37" t="s">
        <v>1100</v>
      </c>
      <c r="AU165" s="37" t="s">
        <v>1100</v>
      </c>
      <c r="AV165" s="37" t="s">
        <v>1100</v>
      </c>
      <c r="AW165" s="293" t="s">
        <v>1098</v>
      </c>
      <c r="AX165" s="294" t="s">
        <v>1098</v>
      </c>
      <c r="AY165" s="294" t="s">
        <v>1098</v>
      </c>
      <c r="AZ165" s="283"/>
      <c r="BA165" s="283"/>
      <c r="BB165" s="283"/>
      <c r="BC165" s="283"/>
      <c r="BD165" s="283"/>
      <c r="BE165" s="289" t="s">
        <v>1098</v>
      </c>
      <c r="BF165" s="68"/>
      <c r="BG165" s="68"/>
      <c r="BH165" s="69"/>
      <c r="BI165" s="69"/>
      <c r="BJ165" s="69"/>
      <c r="BK165" s="69"/>
      <c r="BL165" s="31"/>
      <c r="BM165" s="224">
        <v>0</v>
      </c>
      <c r="BN165" s="224">
        <v>0</v>
      </c>
      <c r="BO165" s="224">
        <v>0</v>
      </c>
      <c r="BP165" s="224" t="e">
        <v>#N/A</v>
      </c>
      <c r="BQ165" s="228" t="e">
        <v>#N/A</v>
      </c>
      <c r="BR165" s="228" t="e">
        <v>#N/A</v>
      </c>
      <c r="BS165" s="228" t="e">
        <v>#N/A</v>
      </c>
      <c r="BT165" s="228" t="e">
        <v>#N/A</v>
      </c>
      <c r="BU165" s="224">
        <v>0</v>
      </c>
      <c r="BV165" s="224">
        <v>0</v>
      </c>
      <c r="BW165" s="224">
        <v>0</v>
      </c>
      <c r="BX165" s="260"/>
      <c r="BY165" s="260"/>
      <c r="BZ165" s="260"/>
      <c r="CA165" s="278"/>
      <c r="CB165" s="278"/>
      <c r="CC165" s="260">
        <v>0</v>
      </c>
      <c r="CD165" s="260">
        <v>0</v>
      </c>
      <c r="CE165" s="260" t="e">
        <v>#N/A</v>
      </c>
      <c r="CF165" s="260" t="e">
        <v>#N/A</v>
      </c>
      <c r="CG165" s="260" t="e">
        <v>#N/A</v>
      </c>
    </row>
    <row r="166" spans="1:86"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200" t="s">
        <v>19</v>
      </c>
      <c r="AA166" s="197" t="s">
        <v>1154</v>
      </c>
      <c r="AB166" s="172" t="s">
        <v>837</v>
      </c>
      <c r="AC166" s="172" t="s">
        <v>1098</v>
      </c>
      <c r="AD166" s="172" t="s">
        <v>837</v>
      </c>
      <c r="AE166" s="197" t="s">
        <v>1136</v>
      </c>
      <c r="AF166" s="37">
        <v>1</v>
      </c>
      <c r="AG166" s="37" t="s">
        <v>1097</v>
      </c>
      <c r="AH166" s="37" t="s">
        <v>1097</v>
      </c>
      <c r="AI166" s="37" t="s">
        <v>1097</v>
      </c>
      <c r="AJ166" s="37" t="s">
        <v>1100</v>
      </c>
      <c r="AK166" s="37" t="s">
        <v>1100</v>
      </c>
      <c r="AL166" s="37" t="s">
        <v>1100</v>
      </c>
      <c r="AM166" s="37" t="s">
        <v>1100</v>
      </c>
      <c r="AN166" s="37" t="s">
        <v>1100</v>
      </c>
      <c r="AO166" s="37" t="s">
        <v>1097</v>
      </c>
      <c r="AP166" s="37" t="s">
        <v>1097</v>
      </c>
      <c r="AQ166" s="37" t="s">
        <v>1097</v>
      </c>
      <c r="AR166" s="37" t="s">
        <v>1100</v>
      </c>
      <c r="AS166" s="37" t="s">
        <v>1100</v>
      </c>
      <c r="AT166" s="37" t="s">
        <v>1100</v>
      </c>
      <c r="AU166" s="37" t="s">
        <v>1100</v>
      </c>
      <c r="AV166" s="37" t="s">
        <v>1100</v>
      </c>
      <c r="AW166" s="293" t="s">
        <v>1098</v>
      </c>
      <c r="AX166" s="294" t="s">
        <v>1098</v>
      </c>
      <c r="AY166" s="294" t="s">
        <v>1098</v>
      </c>
      <c r="AZ166" s="283"/>
      <c r="BA166" s="283"/>
      <c r="BB166" s="283"/>
      <c r="BC166" s="283"/>
      <c r="BD166" s="283"/>
      <c r="BE166" s="289" t="s">
        <v>1098</v>
      </c>
      <c r="BF166" s="68"/>
      <c r="BG166" s="68"/>
      <c r="BH166" s="69"/>
      <c r="BI166" s="69"/>
      <c r="BJ166" s="69"/>
      <c r="BK166" s="69"/>
      <c r="BL166" s="31"/>
      <c r="BM166" s="224">
        <v>0</v>
      </c>
      <c r="BN166" s="224">
        <v>0</v>
      </c>
      <c r="BO166" s="224">
        <v>0</v>
      </c>
      <c r="BP166" s="224" t="e">
        <v>#N/A</v>
      </c>
      <c r="BQ166" s="228" t="e">
        <v>#N/A</v>
      </c>
      <c r="BR166" s="228" t="e">
        <v>#N/A</v>
      </c>
      <c r="BS166" s="228" t="e">
        <v>#N/A</v>
      </c>
      <c r="BT166" s="228" t="e">
        <v>#N/A</v>
      </c>
      <c r="BU166" s="224">
        <v>0</v>
      </c>
      <c r="BV166" s="224">
        <v>0</v>
      </c>
      <c r="BW166" s="224">
        <v>0</v>
      </c>
      <c r="BX166" s="260"/>
      <c r="BY166" s="260"/>
      <c r="BZ166" s="260"/>
      <c r="CA166" s="278"/>
      <c r="CB166" s="278"/>
      <c r="CC166" s="260">
        <v>0</v>
      </c>
      <c r="CD166" s="260">
        <v>0</v>
      </c>
      <c r="CE166" s="260" t="e">
        <v>#N/A</v>
      </c>
      <c r="CF166" s="260" t="e">
        <v>#N/A</v>
      </c>
      <c r="CG166" s="260" t="e">
        <v>#N/A</v>
      </c>
    </row>
    <row r="167" spans="1:86"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200" t="s">
        <v>19</v>
      </c>
      <c r="AA167" s="197" t="s">
        <v>1154</v>
      </c>
      <c r="AB167" s="172" t="s">
        <v>837</v>
      </c>
      <c r="AC167" s="172" t="s">
        <v>1098</v>
      </c>
      <c r="AD167" s="172" t="s">
        <v>837</v>
      </c>
      <c r="AE167" s="197" t="s">
        <v>1136</v>
      </c>
      <c r="AF167" s="37">
        <v>1</v>
      </c>
      <c r="AG167" s="37" t="s">
        <v>1097</v>
      </c>
      <c r="AH167" s="37" t="s">
        <v>1097</v>
      </c>
      <c r="AI167" s="37" t="s">
        <v>1097</v>
      </c>
      <c r="AJ167" s="37" t="s">
        <v>1100</v>
      </c>
      <c r="AK167" s="37" t="s">
        <v>1100</v>
      </c>
      <c r="AL167" s="37" t="s">
        <v>1100</v>
      </c>
      <c r="AM167" s="37" t="s">
        <v>1100</v>
      </c>
      <c r="AN167" s="37" t="s">
        <v>1100</v>
      </c>
      <c r="AO167" s="37" t="s">
        <v>1097</v>
      </c>
      <c r="AP167" s="37" t="s">
        <v>1097</v>
      </c>
      <c r="AQ167" s="37" t="s">
        <v>1097</v>
      </c>
      <c r="AR167" s="37" t="s">
        <v>1100</v>
      </c>
      <c r="AS167" s="37" t="s">
        <v>1100</v>
      </c>
      <c r="AT167" s="37" t="s">
        <v>1100</v>
      </c>
      <c r="AU167" s="37" t="s">
        <v>1100</v>
      </c>
      <c r="AV167" s="37" t="s">
        <v>1100</v>
      </c>
      <c r="AW167" s="293" t="s">
        <v>1098</v>
      </c>
      <c r="AX167" s="294" t="s">
        <v>1098</v>
      </c>
      <c r="AY167" s="294" t="s">
        <v>1098</v>
      </c>
      <c r="AZ167" s="283"/>
      <c r="BA167" s="283"/>
      <c r="BB167" s="283"/>
      <c r="BC167" s="283"/>
      <c r="BD167" s="283"/>
      <c r="BE167" s="289" t="s">
        <v>1098</v>
      </c>
      <c r="BF167" s="68"/>
      <c r="BG167" s="68"/>
      <c r="BH167" s="69"/>
      <c r="BI167" s="69"/>
      <c r="BJ167" s="69"/>
      <c r="BK167" s="69"/>
      <c r="BL167" s="31"/>
      <c r="BM167" s="224">
        <v>0</v>
      </c>
      <c r="BN167" s="224">
        <v>0</v>
      </c>
      <c r="BO167" s="224">
        <v>0</v>
      </c>
      <c r="BP167" s="224" t="e">
        <v>#N/A</v>
      </c>
      <c r="BQ167" s="228" t="e">
        <v>#N/A</v>
      </c>
      <c r="BR167" s="228" t="e">
        <v>#N/A</v>
      </c>
      <c r="BS167" s="228" t="e">
        <v>#N/A</v>
      </c>
      <c r="BT167" s="228" t="e">
        <v>#N/A</v>
      </c>
      <c r="BU167" s="224">
        <v>0</v>
      </c>
      <c r="BV167" s="224">
        <v>0</v>
      </c>
      <c r="BW167" s="224">
        <v>0</v>
      </c>
      <c r="BX167" s="260"/>
      <c r="BY167" s="260"/>
      <c r="BZ167" s="260"/>
      <c r="CA167" s="278"/>
      <c r="CB167" s="278"/>
      <c r="CC167" s="260">
        <v>0</v>
      </c>
      <c r="CD167" s="260">
        <v>0</v>
      </c>
      <c r="CE167" s="260" t="e">
        <v>#N/A</v>
      </c>
      <c r="CF167" s="260" t="e">
        <v>#N/A</v>
      </c>
      <c r="CG167" s="260" t="e">
        <v>#N/A</v>
      </c>
    </row>
    <row r="168" spans="1:86"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200" t="s">
        <v>19</v>
      </c>
      <c r="AA168" s="197" t="s">
        <v>1153</v>
      </c>
      <c r="AB168" s="172" t="s">
        <v>837</v>
      </c>
      <c r="AC168" s="172" t="s">
        <v>1098</v>
      </c>
      <c r="AD168" s="172" t="s">
        <v>837</v>
      </c>
      <c r="AE168" s="197"/>
      <c r="AF168" s="37">
        <v>0</v>
      </c>
      <c r="AG168" s="37">
        <v>0</v>
      </c>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293"/>
      <c r="AX168" s="294" t="s">
        <v>1098</v>
      </c>
      <c r="AY168" s="294" t="s">
        <v>1098</v>
      </c>
      <c r="AZ168" s="283" t="s">
        <v>1162</v>
      </c>
      <c r="BA168" s="283"/>
      <c r="BB168" s="283"/>
      <c r="BC168" s="283"/>
      <c r="BD168" s="283"/>
      <c r="BE168" s="289"/>
      <c r="BF168" s="68"/>
      <c r="BG168" s="68"/>
      <c r="BH168" s="75" t="s">
        <v>1162</v>
      </c>
      <c r="BI168" s="76" t="s">
        <v>1213</v>
      </c>
      <c r="BJ168" s="76" t="s">
        <v>1213</v>
      </c>
      <c r="BK168" s="69"/>
      <c r="BL168" s="31"/>
      <c r="BM168" s="224">
        <v>0</v>
      </c>
      <c r="BN168" s="224">
        <v>0</v>
      </c>
      <c r="BO168" s="224">
        <v>0</v>
      </c>
      <c r="BP168" s="224" t="e">
        <v>#N/A</v>
      </c>
      <c r="BQ168" s="228" t="e">
        <v>#N/A</v>
      </c>
      <c r="BR168" s="228" t="e">
        <v>#N/A</v>
      </c>
      <c r="BS168" s="228" t="e">
        <v>#N/A</v>
      </c>
      <c r="BT168" s="228" t="e">
        <v>#N/A</v>
      </c>
      <c r="BU168" s="224">
        <v>0</v>
      </c>
      <c r="BV168" s="224">
        <v>0</v>
      </c>
      <c r="BW168" s="224">
        <v>0</v>
      </c>
      <c r="BX168" s="260" t="s">
        <v>1162</v>
      </c>
      <c r="BY168" s="260" t="s">
        <v>1213</v>
      </c>
      <c r="BZ168" s="260" t="s">
        <v>1213</v>
      </c>
      <c r="CA168" s="278" t="s">
        <v>1213</v>
      </c>
      <c r="CB168" s="278" t="s">
        <v>1213</v>
      </c>
      <c r="CC168" s="260">
        <v>0</v>
      </c>
      <c r="CD168" s="260">
        <v>0</v>
      </c>
      <c r="CE168" s="260" t="s">
        <v>1162</v>
      </c>
      <c r="CF168" s="260" t="s">
        <v>1162</v>
      </c>
      <c r="CG168" s="260" t="s">
        <v>1162</v>
      </c>
      <c r="CH168" s="17"/>
    </row>
    <row r="169" spans="1:86"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200" t="s">
        <v>19</v>
      </c>
      <c r="AA169" s="197" t="s">
        <v>1153</v>
      </c>
      <c r="AB169" s="172" t="s">
        <v>837</v>
      </c>
      <c r="AC169" s="172" t="s">
        <v>1098</v>
      </c>
      <c r="AD169" s="172" t="s">
        <v>837</v>
      </c>
      <c r="AE169" s="203"/>
      <c r="AF169" s="37">
        <v>0</v>
      </c>
      <c r="AG169" s="37">
        <v>0</v>
      </c>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293"/>
      <c r="AX169" s="294" t="s">
        <v>1098</v>
      </c>
      <c r="AY169" s="294" t="s">
        <v>1098</v>
      </c>
      <c r="AZ169" s="283"/>
      <c r="BA169" s="283"/>
      <c r="BB169" s="283"/>
      <c r="BC169" s="283"/>
      <c r="BD169" s="283"/>
      <c r="BE169" s="289"/>
      <c r="BF169" s="68"/>
      <c r="BG169" s="68"/>
      <c r="BH169" s="80" t="s">
        <v>1162</v>
      </c>
      <c r="BI169" s="69"/>
      <c r="BJ169" s="69"/>
      <c r="BK169" s="76" t="s">
        <v>1213</v>
      </c>
      <c r="BL169" s="218" t="s">
        <v>1213</v>
      </c>
      <c r="BM169" s="224">
        <v>0</v>
      </c>
      <c r="BN169" s="224">
        <v>0</v>
      </c>
      <c r="BO169" s="224">
        <v>0</v>
      </c>
      <c r="BP169" s="224" t="e">
        <v>#N/A</v>
      </c>
      <c r="BQ169" s="228" t="e">
        <v>#N/A</v>
      </c>
      <c r="BR169" s="228" t="e">
        <v>#N/A</v>
      </c>
      <c r="BS169" s="228" t="e">
        <v>#N/A</v>
      </c>
      <c r="BT169" s="228" t="e">
        <v>#N/A</v>
      </c>
      <c r="BU169" s="224">
        <v>0</v>
      </c>
      <c r="BV169" s="224">
        <v>0</v>
      </c>
      <c r="BW169" s="224">
        <v>0</v>
      </c>
      <c r="BX169" s="260" t="s">
        <v>1162</v>
      </c>
      <c r="BY169" s="260" t="s">
        <v>1213</v>
      </c>
      <c r="BZ169" s="260" t="s">
        <v>1213</v>
      </c>
      <c r="CA169" s="278" t="s">
        <v>1213</v>
      </c>
      <c r="CB169" s="278" t="s">
        <v>1213</v>
      </c>
      <c r="CC169" s="260">
        <v>0</v>
      </c>
      <c r="CD169" s="260">
        <v>0</v>
      </c>
      <c r="CE169" s="260" t="s">
        <v>1162</v>
      </c>
      <c r="CF169" s="260" t="s">
        <v>1162</v>
      </c>
      <c r="CG169" s="260" t="s">
        <v>1162</v>
      </c>
      <c r="CH169" s="17"/>
    </row>
    <row r="170" spans="1:86"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200" t="s">
        <v>19</v>
      </c>
      <c r="AA170" s="197" t="s">
        <v>1153</v>
      </c>
      <c r="AB170" s="172" t="s">
        <v>837</v>
      </c>
      <c r="AC170" s="172" t="s">
        <v>1098</v>
      </c>
      <c r="AD170" s="172" t="s">
        <v>837</v>
      </c>
      <c r="AE170" s="197"/>
      <c r="AF170" s="37">
        <v>0</v>
      </c>
      <c r="AG170" s="37">
        <v>0</v>
      </c>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293"/>
      <c r="AX170" s="294" t="s">
        <v>1098</v>
      </c>
      <c r="AY170" s="294" t="s">
        <v>1098</v>
      </c>
      <c r="AZ170" s="283" t="s">
        <v>1162</v>
      </c>
      <c r="BA170" s="283"/>
      <c r="BB170" s="283"/>
      <c r="BC170" s="283"/>
      <c r="BD170" s="283"/>
      <c r="BE170" s="289"/>
      <c r="BF170" s="68"/>
      <c r="BG170" s="68"/>
      <c r="BH170" s="69"/>
      <c r="BI170" s="69"/>
      <c r="BJ170" s="69"/>
      <c r="BK170" s="69"/>
      <c r="BL170" s="31"/>
      <c r="BM170" s="224">
        <v>0</v>
      </c>
      <c r="BN170" s="224">
        <v>0</v>
      </c>
      <c r="BO170" s="224">
        <v>0</v>
      </c>
      <c r="BP170" s="224" t="e">
        <v>#N/A</v>
      </c>
      <c r="BQ170" s="228" t="e">
        <v>#N/A</v>
      </c>
      <c r="BR170" s="228" t="e">
        <v>#N/A</v>
      </c>
      <c r="BS170" s="228" t="e">
        <v>#N/A</v>
      </c>
      <c r="BT170" s="228" t="e">
        <v>#N/A</v>
      </c>
      <c r="BU170" s="224">
        <v>0</v>
      </c>
      <c r="BV170" s="224">
        <v>0</v>
      </c>
      <c r="BW170" s="224">
        <v>0</v>
      </c>
      <c r="BX170" s="260" t="s">
        <v>1162</v>
      </c>
      <c r="BY170" s="260" t="s">
        <v>1213</v>
      </c>
      <c r="BZ170" s="260" t="s">
        <v>1213</v>
      </c>
      <c r="CA170" s="278" t="s">
        <v>1213</v>
      </c>
      <c r="CB170" s="278" t="s">
        <v>1213</v>
      </c>
      <c r="CC170" s="260">
        <v>0</v>
      </c>
      <c r="CD170" s="260">
        <v>0</v>
      </c>
      <c r="CE170" s="260" t="s">
        <v>1162</v>
      </c>
      <c r="CF170" s="260" t="s">
        <v>1162</v>
      </c>
      <c r="CG170" s="260" t="s">
        <v>1162</v>
      </c>
      <c r="CH170" s="17"/>
    </row>
    <row r="171" spans="1:86"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200" t="s">
        <v>19</v>
      </c>
      <c r="AA171" s="197" t="s">
        <v>1153</v>
      </c>
      <c r="AB171" s="172" t="s">
        <v>837</v>
      </c>
      <c r="AC171" s="172" t="s">
        <v>1098</v>
      </c>
      <c r="AD171" s="172" t="s">
        <v>837</v>
      </c>
      <c r="AE171" s="197"/>
      <c r="AF171" s="37">
        <v>0</v>
      </c>
      <c r="AG171" s="37">
        <v>0</v>
      </c>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293"/>
      <c r="AX171" s="294" t="s">
        <v>1098</v>
      </c>
      <c r="AY171" s="294" t="s">
        <v>1098</v>
      </c>
      <c r="AZ171" s="283"/>
      <c r="BA171" s="283"/>
      <c r="BB171" s="283"/>
      <c r="BC171" s="283"/>
      <c r="BD171" s="283"/>
      <c r="BE171" s="289"/>
      <c r="BF171" s="68"/>
      <c r="BG171" s="68"/>
      <c r="BH171" s="69"/>
      <c r="BI171" s="69"/>
      <c r="BJ171" s="69"/>
      <c r="BK171" s="69"/>
      <c r="BL171" s="31"/>
      <c r="BM171" s="224">
        <v>0</v>
      </c>
      <c r="BN171" s="224">
        <v>0</v>
      </c>
      <c r="BO171" s="224">
        <v>0</v>
      </c>
      <c r="BP171" s="224" t="e">
        <v>#N/A</v>
      </c>
      <c r="BQ171" s="228" t="e">
        <v>#N/A</v>
      </c>
      <c r="BR171" s="228" t="e">
        <v>#N/A</v>
      </c>
      <c r="BS171" s="228" t="e">
        <v>#N/A</v>
      </c>
      <c r="BT171" s="228" t="e">
        <v>#N/A</v>
      </c>
      <c r="BU171" s="224">
        <v>0</v>
      </c>
      <c r="BV171" s="224">
        <v>0</v>
      </c>
      <c r="BW171" s="224">
        <v>0</v>
      </c>
      <c r="BX171" s="260" t="s">
        <v>1162</v>
      </c>
      <c r="BY171" s="260" t="s">
        <v>1213</v>
      </c>
      <c r="BZ171" s="260" t="s">
        <v>1213</v>
      </c>
      <c r="CA171" s="278" t="s">
        <v>1213</v>
      </c>
      <c r="CB171" s="278" t="s">
        <v>1213</v>
      </c>
      <c r="CC171" s="260">
        <v>0</v>
      </c>
      <c r="CD171" s="260">
        <v>0</v>
      </c>
      <c r="CE171" s="260" t="s">
        <v>1162</v>
      </c>
      <c r="CF171" s="260" t="s">
        <v>1162</v>
      </c>
      <c r="CG171" s="260" t="s">
        <v>1162</v>
      </c>
      <c r="CH171" s="17"/>
    </row>
    <row r="172" spans="1:86" s="4" customFormat="1" ht="29.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200" t="s">
        <v>19</v>
      </c>
      <c r="AA172" s="197" t="s">
        <v>1153</v>
      </c>
      <c r="AB172" s="172" t="s">
        <v>837</v>
      </c>
      <c r="AC172" s="172" t="s">
        <v>1098</v>
      </c>
      <c r="AD172" s="172" t="s">
        <v>837</v>
      </c>
      <c r="AE172" s="195"/>
      <c r="AF172" s="37">
        <v>0</v>
      </c>
      <c r="AG172" s="37">
        <v>0</v>
      </c>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293" t="s">
        <v>1098</v>
      </c>
      <c r="AX172" s="294" t="s">
        <v>1098</v>
      </c>
      <c r="AY172" s="294" t="s">
        <v>1098</v>
      </c>
      <c r="AZ172" s="283"/>
      <c r="BA172" s="283"/>
      <c r="BB172" s="283"/>
      <c r="BC172" s="283"/>
      <c r="BD172" s="283"/>
      <c r="BE172" s="289" t="s">
        <v>1098</v>
      </c>
      <c r="BF172" s="68"/>
      <c r="BG172" s="68"/>
      <c r="BH172" s="69"/>
      <c r="BI172" s="69"/>
      <c r="BJ172" s="69"/>
      <c r="BK172" s="69"/>
      <c r="BL172" s="31"/>
      <c r="BM172" s="224">
        <v>0</v>
      </c>
      <c r="BN172" s="224">
        <v>0</v>
      </c>
      <c r="BO172" s="224">
        <v>0</v>
      </c>
      <c r="BP172" s="224" t="e">
        <v>#N/A</v>
      </c>
      <c r="BQ172" s="228" t="e">
        <v>#N/A</v>
      </c>
      <c r="BR172" s="228" t="e">
        <v>#N/A</v>
      </c>
      <c r="BS172" s="228" t="e">
        <v>#N/A</v>
      </c>
      <c r="BT172" s="228" t="e">
        <v>#N/A</v>
      </c>
      <c r="BU172" s="224">
        <v>0</v>
      </c>
      <c r="BV172" s="224">
        <v>0</v>
      </c>
      <c r="BW172" s="224">
        <v>0</v>
      </c>
      <c r="BX172" s="260"/>
      <c r="BY172" s="260"/>
      <c r="BZ172" s="260"/>
      <c r="CA172" s="278"/>
      <c r="CB172" s="278"/>
      <c r="CC172" s="260">
        <v>0</v>
      </c>
      <c r="CD172" s="260">
        <v>0</v>
      </c>
      <c r="CE172" s="260" t="s">
        <v>1162</v>
      </c>
      <c r="CF172" s="260" t="s">
        <v>1162</v>
      </c>
      <c r="CG172" s="260" t="s">
        <v>1162</v>
      </c>
      <c r="CH172" s="17"/>
    </row>
    <row r="173" spans="1:86"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200" t="s">
        <v>12</v>
      </c>
      <c r="AA173" s="197" t="s">
        <v>1152</v>
      </c>
      <c r="AB173" s="172" t="s">
        <v>12</v>
      </c>
      <c r="AC173" s="172" t="s">
        <v>12</v>
      </c>
      <c r="AD173" s="172" t="s">
        <v>837</v>
      </c>
      <c r="AE173" s="197"/>
      <c r="AF173" s="37">
        <v>0</v>
      </c>
      <c r="AG173" s="37">
        <v>0</v>
      </c>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293" t="s">
        <v>1098</v>
      </c>
      <c r="AX173" s="294" t="s">
        <v>1098</v>
      </c>
      <c r="AY173" s="294" t="s">
        <v>1098</v>
      </c>
      <c r="AZ173" s="283"/>
      <c r="BA173" s="283"/>
      <c r="BB173" s="283"/>
      <c r="BC173" s="283"/>
      <c r="BD173" s="283"/>
      <c r="BE173" s="289">
        <v>0</v>
      </c>
      <c r="BF173" s="68"/>
      <c r="BG173" s="68"/>
      <c r="BH173" s="78" t="s">
        <v>1161</v>
      </c>
      <c r="BI173" s="80" t="s">
        <v>1162</v>
      </c>
      <c r="BJ173" s="81">
        <v>62</v>
      </c>
      <c r="BK173" s="80" t="s">
        <v>1162</v>
      </c>
      <c r="BL173" s="219">
        <v>123</v>
      </c>
      <c r="BM173" s="224">
        <v>0</v>
      </c>
      <c r="BN173" s="224">
        <v>0</v>
      </c>
      <c r="BO173" s="224">
        <v>0</v>
      </c>
      <c r="BP173" s="224" t="s">
        <v>1162</v>
      </c>
      <c r="BQ173" s="228" t="s">
        <v>1213</v>
      </c>
      <c r="BR173" s="228" t="s">
        <v>1213</v>
      </c>
      <c r="BS173" s="228" t="s">
        <v>1213</v>
      </c>
      <c r="BT173" s="228" t="s">
        <v>1213</v>
      </c>
      <c r="BU173" s="224">
        <v>0</v>
      </c>
      <c r="BV173" s="224">
        <v>0</v>
      </c>
      <c r="BW173" s="224">
        <v>0</v>
      </c>
      <c r="BX173" s="260"/>
      <c r="BY173" s="260"/>
      <c r="BZ173" s="260"/>
      <c r="CA173" s="278"/>
      <c r="CB173" s="278"/>
      <c r="CC173" s="260">
        <v>0</v>
      </c>
      <c r="CD173" s="260">
        <v>0</v>
      </c>
      <c r="CE173" s="260" t="e">
        <v>#N/A</v>
      </c>
      <c r="CF173" s="260" t="e">
        <v>#N/A</v>
      </c>
      <c r="CG173" s="260" t="e">
        <v>#N/A</v>
      </c>
    </row>
    <row r="174" spans="1:86"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200" t="s">
        <v>19</v>
      </c>
      <c r="AA174" s="197" t="s">
        <v>1154</v>
      </c>
      <c r="AB174" s="172" t="s">
        <v>837</v>
      </c>
      <c r="AC174" s="172" t="s">
        <v>1098</v>
      </c>
      <c r="AD174" s="172" t="s">
        <v>837</v>
      </c>
      <c r="AE174" s="197" t="s">
        <v>1140</v>
      </c>
      <c r="AF174" s="37">
        <v>1</v>
      </c>
      <c r="AG174" s="37" t="s">
        <v>1097</v>
      </c>
      <c r="AH174" s="37" t="s">
        <v>1097</v>
      </c>
      <c r="AI174" s="37" t="s">
        <v>1097</v>
      </c>
      <c r="AJ174" s="37" t="s">
        <v>1100</v>
      </c>
      <c r="AK174" s="37" t="s">
        <v>1100</v>
      </c>
      <c r="AL174" s="37" t="s">
        <v>1100</v>
      </c>
      <c r="AM174" s="37" t="s">
        <v>1100</v>
      </c>
      <c r="AN174" s="37" t="s">
        <v>1100</v>
      </c>
      <c r="AO174" s="37" t="s">
        <v>1097</v>
      </c>
      <c r="AP174" s="37" t="s">
        <v>1097</v>
      </c>
      <c r="AQ174" s="37" t="s">
        <v>1097</v>
      </c>
      <c r="AR174" s="37" t="s">
        <v>1100</v>
      </c>
      <c r="AS174" s="37" t="s">
        <v>1100</v>
      </c>
      <c r="AT174" s="37" t="s">
        <v>1100</v>
      </c>
      <c r="AU174" s="37" t="s">
        <v>1100</v>
      </c>
      <c r="AV174" s="37" t="s">
        <v>1100</v>
      </c>
      <c r="AW174" s="293" t="s">
        <v>1098</v>
      </c>
      <c r="AX174" s="294" t="s">
        <v>1098</v>
      </c>
      <c r="AY174" s="294" t="s">
        <v>1098</v>
      </c>
      <c r="AZ174" s="283"/>
      <c r="BA174" s="283"/>
      <c r="BB174" s="283"/>
      <c r="BC174" s="283"/>
      <c r="BD174" s="283"/>
      <c r="BE174" s="289" t="s">
        <v>1098</v>
      </c>
      <c r="BF174" s="68"/>
      <c r="BG174" s="68"/>
      <c r="BH174" s="69"/>
      <c r="BI174" s="69"/>
      <c r="BJ174" s="69"/>
      <c r="BK174" s="69"/>
      <c r="BL174" s="31"/>
      <c r="BM174" s="224">
        <v>0</v>
      </c>
      <c r="BN174" s="224">
        <v>0</v>
      </c>
      <c r="BO174" s="224">
        <v>0</v>
      </c>
      <c r="BP174" s="224" t="e">
        <v>#N/A</v>
      </c>
      <c r="BQ174" s="228" t="e">
        <v>#N/A</v>
      </c>
      <c r="BR174" s="228" t="e">
        <v>#N/A</v>
      </c>
      <c r="BS174" s="228" t="e">
        <v>#N/A</v>
      </c>
      <c r="BT174" s="228" t="e">
        <v>#N/A</v>
      </c>
      <c r="BU174" s="224">
        <v>0</v>
      </c>
      <c r="BV174" s="224">
        <v>0</v>
      </c>
      <c r="BW174" s="224">
        <v>0</v>
      </c>
      <c r="BX174" s="260"/>
      <c r="BY174" s="260"/>
      <c r="BZ174" s="260"/>
      <c r="CA174" s="278"/>
      <c r="CB174" s="278"/>
      <c r="CC174" s="260" t="s">
        <v>1099</v>
      </c>
      <c r="CD174" s="260">
        <v>4.0406299999999999E-2</v>
      </c>
      <c r="CE174" s="260" t="s">
        <v>1161</v>
      </c>
      <c r="CF174" s="260">
        <v>0</v>
      </c>
      <c r="CG174" s="260">
        <v>0.73400659999999995</v>
      </c>
      <c r="CH174" s="17"/>
    </row>
    <row r="175" spans="1:86"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200" t="s">
        <v>19</v>
      </c>
      <c r="AA175" s="197" t="s">
        <v>1154</v>
      </c>
      <c r="AB175" s="172" t="s">
        <v>837</v>
      </c>
      <c r="AC175" s="172" t="s">
        <v>1098</v>
      </c>
      <c r="AD175" s="172" t="s">
        <v>837</v>
      </c>
      <c r="AE175" s="197" t="s">
        <v>1140</v>
      </c>
      <c r="AF175" s="37">
        <v>1</v>
      </c>
      <c r="AG175" s="37" t="s">
        <v>1097</v>
      </c>
      <c r="AH175" s="37" t="s">
        <v>1097</v>
      </c>
      <c r="AI175" s="37" t="s">
        <v>1097</v>
      </c>
      <c r="AJ175" s="37" t="s">
        <v>1100</v>
      </c>
      <c r="AK175" s="37" t="s">
        <v>1100</v>
      </c>
      <c r="AL175" s="37" t="s">
        <v>1100</v>
      </c>
      <c r="AM175" s="37" t="s">
        <v>1100</v>
      </c>
      <c r="AN175" s="37" t="s">
        <v>1100</v>
      </c>
      <c r="AO175" s="37" t="s">
        <v>1097</v>
      </c>
      <c r="AP175" s="37" t="s">
        <v>1097</v>
      </c>
      <c r="AQ175" s="37" t="s">
        <v>1097</v>
      </c>
      <c r="AR175" s="37" t="s">
        <v>1100</v>
      </c>
      <c r="AS175" s="37" t="s">
        <v>1100</v>
      </c>
      <c r="AT175" s="37" t="s">
        <v>1100</v>
      </c>
      <c r="AU175" s="37" t="s">
        <v>1100</v>
      </c>
      <c r="AV175" s="37" t="s">
        <v>1100</v>
      </c>
      <c r="AW175" s="293" t="s">
        <v>1098</v>
      </c>
      <c r="AX175" s="294" t="s">
        <v>1098</v>
      </c>
      <c r="AY175" s="294" t="s">
        <v>1098</v>
      </c>
      <c r="AZ175" s="283"/>
      <c r="BA175" s="283"/>
      <c r="BB175" s="283"/>
      <c r="BC175" s="283"/>
      <c r="BD175" s="283"/>
      <c r="BE175" s="289" t="s">
        <v>1098</v>
      </c>
      <c r="BF175" s="68"/>
      <c r="BG175" s="68"/>
      <c r="BH175" s="69"/>
      <c r="BI175" s="69"/>
      <c r="BJ175" s="69"/>
      <c r="BK175" s="69"/>
      <c r="BL175" s="31"/>
      <c r="BM175" s="224">
        <v>0</v>
      </c>
      <c r="BN175" s="224">
        <v>0</v>
      </c>
      <c r="BO175" s="224">
        <v>0</v>
      </c>
      <c r="BP175" s="224" t="e">
        <v>#N/A</v>
      </c>
      <c r="BQ175" s="228" t="e">
        <v>#N/A</v>
      </c>
      <c r="BR175" s="228" t="e">
        <v>#N/A</v>
      </c>
      <c r="BS175" s="228" t="e">
        <v>#N/A</v>
      </c>
      <c r="BT175" s="228" t="e">
        <v>#N/A</v>
      </c>
      <c r="BU175" s="224">
        <v>0</v>
      </c>
      <c r="BV175" s="224">
        <v>0</v>
      </c>
      <c r="BW175" s="224">
        <v>0</v>
      </c>
      <c r="BX175" s="260"/>
      <c r="BY175" s="260"/>
      <c r="BZ175" s="260"/>
      <c r="CA175" s="278"/>
      <c r="CB175" s="278"/>
      <c r="CC175" s="260" t="s">
        <v>1099</v>
      </c>
      <c r="CD175" s="260">
        <v>0.173903</v>
      </c>
      <c r="CE175" s="260" t="s">
        <v>1161</v>
      </c>
      <c r="CF175" s="260">
        <v>9.2259999999999998E-4</v>
      </c>
      <c r="CG175" s="260">
        <v>1</v>
      </c>
      <c r="CH175" s="17"/>
    </row>
    <row r="176" spans="1:86"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200" t="s">
        <v>19</v>
      </c>
      <c r="AA176" s="197" t="s">
        <v>1154</v>
      </c>
      <c r="AB176" s="172" t="s">
        <v>837</v>
      </c>
      <c r="AC176" s="172" t="s">
        <v>1098</v>
      </c>
      <c r="AD176" s="172" t="s">
        <v>837</v>
      </c>
      <c r="AE176" s="197"/>
      <c r="AF176" s="37">
        <v>1</v>
      </c>
      <c r="AG176" s="37" t="s">
        <v>1097</v>
      </c>
      <c r="AH176" s="37" t="s">
        <v>1097</v>
      </c>
      <c r="AI176" s="37" t="s">
        <v>1097</v>
      </c>
      <c r="AJ176" s="37" t="s">
        <v>1100</v>
      </c>
      <c r="AK176" s="37" t="s">
        <v>1100</v>
      </c>
      <c r="AL176" s="37" t="s">
        <v>1100</v>
      </c>
      <c r="AM176" s="37" t="s">
        <v>1100</v>
      </c>
      <c r="AN176" s="37" t="s">
        <v>1100</v>
      </c>
      <c r="AO176" s="37" t="s">
        <v>1097</v>
      </c>
      <c r="AP176" s="37" t="s">
        <v>1097</v>
      </c>
      <c r="AQ176" s="37" t="s">
        <v>1097</v>
      </c>
      <c r="AR176" s="37" t="s">
        <v>1100</v>
      </c>
      <c r="AS176" s="37" t="s">
        <v>1100</v>
      </c>
      <c r="AT176" s="37" t="s">
        <v>1100</v>
      </c>
      <c r="AU176" s="37" t="s">
        <v>1100</v>
      </c>
      <c r="AV176" s="37" t="s">
        <v>1100</v>
      </c>
      <c r="AW176" s="293" t="s">
        <v>1099</v>
      </c>
      <c r="AX176" s="294">
        <v>6.8720945999999996</v>
      </c>
      <c r="AY176" s="294">
        <v>3.5886024999999999</v>
      </c>
      <c r="AZ176" s="283"/>
      <c r="BA176" s="283"/>
      <c r="BB176" s="283"/>
      <c r="BC176" s="283"/>
      <c r="BD176" s="283"/>
      <c r="BE176" s="289" t="s">
        <v>1099</v>
      </c>
      <c r="BF176" s="68">
        <v>1.790829</v>
      </c>
      <c r="BG176" s="68">
        <v>1.0161720000000001</v>
      </c>
      <c r="BH176" s="69"/>
      <c r="BI176" s="69"/>
      <c r="BJ176" s="69"/>
      <c r="BK176" s="69"/>
      <c r="BL176" s="31"/>
      <c r="BM176" s="224">
        <v>0</v>
      </c>
      <c r="BN176" s="224">
        <v>0</v>
      </c>
      <c r="BO176" s="224">
        <v>0</v>
      </c>
      <c r="BP176" s="224" t="e">
        <v>#N/A</v>
      </c>
      <c r="BQ176" s="228" t="e">
        <v>#N/A</v>
      </c>
      <c r="BR176" s="228" t="e">
        <v>#N/A</v>
      </c>
      <c r="BS176" s="228" t="e">
        <v>#N/A</v>
      </c>
      <c r="BT176" s="228" t="e">
        <v>#N/A</v>
      </c>
      <c r="BU176" s="224" t="s">
        <v>1099</v>
      </c>
      <c r="BV176" s="224">
        <v>1.7575860000000001</v>
      </c>
      <c r="BW176" s="224">
        <v>1.0163599999999999</v>
      </c>
      <c r="BX176" s="260" t="s">
        <v>1161</v>
      </c>
      <c r="BY176" s="260" t="s">
        <v>1162</v>
      </c>
      <c r="BZ176" s="260">
        <v>26.04</v>
      </c>
      <c r="CA176" s="278">
        <v>1.66667E-2</v>
      </c>
      <c r="CB176" s="278">
        <v>12.34084</v>
      </c>
      <c r="CC176" s="260" t="s">
        <v>1099</v>
      </c>
      <c r="CD176" s="260">
        <v>0.36892269999999999</v>
      </c>
      <c r="CE176" s="260" t="s">
        <v>1161</v>
      </c>
      <c r="CF176" s="260">
        <v>0</v>
      </c>
      <c r="CG176" s="260">
        <v>10.85155</v>
      </c>
      <c r="CH176" s="17"/>
    </row>
    <row r="177" spans="1:86"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200" t="s">
        <v>19</v>
      </c>
      <c r="AA177" s="197" t="s">
        <v>1154</v>
      </c>
      <c r="AB177" s="172" t="s">
        <v>837</v>
      </c>
      <c r="AC177" s="172" t="s">
        <v>1098</v>
      </c>
      <c r="AD177" s="172" t="s">
        <v>837</v>
      </c>
      <c r="AE177" s="197"/>
      <c r="AF177" s="37">
        <v>1</v>
      </c>
      <c r="AG177" s="37" t="s">
        <v>1097</v>
      </c>
      <c r="AH177" s="37" t="s">
        <v>1097</v>
      </c>
      <c r="AI177" s="37" t="s">
        <v>1097</v>
      </c>
      <c r="AJ177" s="37" t="s">
        <v>1100</v>
      </c>
      <c r="AK177" s="37" t="s">
        <v>1100</v>
      </c>
      <c r="AL177" s="37" t="s">
        <v>1100</v>
      </c>
      <c r="AM177" s="37" t="s">
        <v>1100</v>
      </c>
      <c r="AN177" s="37" t="s">
        <v>1100</v>
      </c>
      <c r="AO177" s="37" t="s">
        <v>1097</v>
      </c>
      <c r="AP177" s="37" t="s">
        <v>1097</v>
      </c>
      <c r="AQ177" s="37" t="s">
        <v>1097</v>
      </c>
      <c r="AR177" s="37" t="s">
        <v>1100</v>
      </c>
      <c r="AS177" s="37" t="s">
        <v>1100</v>
      </c>
      <c r="AT177" s="37" t="s">
        <v>1100</v>
      </c>
      <c r="AU177" s="37" t="s">
        <v>1100</v>
      </c>
      <c r="AV177" s="37" t="s">
        <v>1100</v>
      </c>
      <c r="AW177" s="293" t="s">
        <v>1099</v>
      </c>
      <c r="AX177" s="294">
        <v>1</v>
      </c>
      <c r="AY177" s="294">
        <v>1.0003474000000001</v>
      </c>
      <c r="AZ177" s="283"/>
      <c r="BA177" s="283"/>
      <c r="BB177" s="283"/>
      <c r="BC177" s="283"/>
      <c r="BD177" s="283"/>
      <c r="BE177" s="289" t="s">
        <v>1099</v>
      </c>
      <c r="BF177" s="68">
        <v>1.0001789999999999</v>
      </c>
      <c r="BG177" s="68">
        <v>0.98679170000000005</v>
      </c>
      <c r="BH177" s="69"/>
      <c r="BI177" s="69"/>
      <c r="BJ177" s="69"/>
      <c r="BK177" s="69"/>
      <c r="BL177" s="31"/>
      <c r="BM177" s="224">
        <v>0</v>
      </c>
      <c r="BN177" s="224">
        <v>0</v>
      </c>
      <c r="BO177" s="224">
        <v>0</v>
      </c>
      <c r="BP177" s="224" t="e">
        <v>#N/A</v>
      </c>
      <c r="BQ177" s="228" t="e">
        <v>#N/A</v>
      </c>
      <c r="BR177" s="228" t="e">
        <v>#N/A</v>
      </c>
      <c r="BS177" s="228" t="e">
        <v>#N/A</v>
      </c>
      <c r="BT177" s="228" t="e">
        <v>#N/A</v>
      </c>
      <c r="BU177" s="224" t="s">
        <v>1099</v>
      </c>
      <c r="BV177" s="224">
        <v>0.99104190000000003</v>
      </c>
      <c r="BW177" s="224">
        <v>0.98057859999999997</v>
      </c>
      <c r="BX177" s="260" t="s">
        <v>1161</v>
      </c>
      <c r="BY177" s="260" t="s">
        <v>1162</v>
      </c>
      <c r="BZ177" s="260">
        <v>4.756564</v>
      </c>
      <c r="CA177" s="278">
        <v>0.106</v>
      </c>
      <c r="CB177" s="278">
        <v>15.85352</v>
      </c>
      <c r="CC177" s="260" t="s">
        <v>1099</v>
      </c>
      <c r="CD177" s="260">
        <v>0.80900179999999999</v>
      </c>
      <c r="CE177" s="260" t="s">
        <v>1161</v>
      </c>
      <c r="CF177" s="260">
        <v>0</v>
      </c>
      <c r="CG177" s="260">
        <v>16926.09</v>
      </c>
      <c r="CH177" s="17"/>
    </row>
    <row r="178" spans="1:86"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200" t="s">
        <v>19</v>
      </c>
      <c r="AA178" s="197" t="s">
        <v>1154</v>
      </c>
      <c r="AB178" s="172" t="s">
        <v>837</v>
      </c>
      <c r="AC178" s="172" t="s">
        <v>1098</v>
      </c>
      <c r="AD178" s="172" t="s">
        <v>837</v>
      </c>
      <c r="AE178" s="197"/>
      <c r="AF178" s="37">
        <v>1</v>
      </c>
      <c r="AG178" s="37" t="s">
        <v>1097</v>
      </c>
      <c r="AH178" s="37" t="s">
        <v>1097</v>
      </c>
      <c r="AI178" s="37" t="s">
        <v>1097</v>
      </c>
      <c r="AJ178" s="37" t="s">
        <v>1100</v>
      </c>
      <c r="AK178" s="37" t="s">
        <v>1100</v>
      </c>
      <c r="AL178" s="37" t="s">
        <v>1100</v>
      </c>
      <c r="AM178" s="37" t="s">
        <v>1100</v>
      </c>
      <c r="AN178" s="37" t="s">
        <v>1100</v>
      </c>
      <c r="AO178" s="37" t="s">
        <v>1097</v>
      </c>
      <c r="AP178" s="37" t="s">
        <v>1097</v>
      </c>
      <c r="AQ178" s="37" t="s">
        <v>1097</v>
      </c>
      <c r="AR178" s="37" t="s">
        <v>1100</v>
      </c>
      <c r="AS178" s="37" t="s">
        <v>1100</v>
      </c>
      <c r="AT178" s="37" t="s">
        <v>1100</v>
      </c>
      <c r="AU178" s="37" t="s">
        <v>1100</v>
      </c>
      <c r="AV178" s="37" t="s">
        <v>1100</v>
      </c>
      <c r="AW178" s="293" t="s">
        <v>1099</v>
      </c>
      <c r="AX178" s="294">
        <v>6.8988956999999997</v>
      </c>
      <c r="AY178" s="294">
        <v>3.5528727</v>
      </c>
      <c r="AZ178" s="283"/>
      <c r="BA178" s="283"/>
      <c r="BB178" s="283"/>
      <c r="BC178" s="283"/>
      <c r="BD178" s="283"/>
      <c r="BE178" s="289" t="s">
        <v>1099</v>
      </c>
      <c r="BF178" s="68">
        <v>1.912064</v>
      </c>
      <c r="BG178" s="68">
        <v>1.021909</v>
      </c>
      <c r="BH178" s="69"/>
      <c r="BI178" s="69"/>
      <c r="BJ178" s="69"/>
      <c r="BK178" s="69"/>
      <c r="BL178" s="31"/>
      <c r="BM178" s="224">
        <v>0</v>
      </c>
      <c r="BN178" s="224">
        <v>0</v>
      </c>
      <c r="BO178" s="224">
        <v>0</v>
      </c>
      <c r="BP178" s="224" t="e">
        <v>#N/A</v>
      </c>
      <c r="BQ178" s="228" t="e">
        <v>#N/A</v>
      </c>
      <c r="BR178" s="228" t="e">
        <v>#N/A</v>
      </c>
      <c r="BS178" s="228" t="e">
        <v>#N/A</v>
      </c>
      <c r="BT178" s="228" t="e">
        <v>#N/A</v>
      </c>
      <c r="BU178" s="224" t="s">
        <v>1099</v>
      </c>
      <c r="BV178" s="224">
        <v>1.8732530000000001</v>
      </c>
      <c r="BW178" s="224">
        <v>0.99475139999999995</v>
      </c>
      <c r="BX178" s="260" t="s">
        <v>1161</v>
      </c>
      <c r="BY178" s="260" t="s">
        <v>1162</v>
      </c>
      <c r="BZ178" s="260">
        <v>19.38</v>
      </c>
      <c r="CA178" s="278" t="s">
        <v>1162</v>
      </c>
      <c r="CB178" s="278">
        <v>11.315379999999999</v>
      </c>
      <c r="CC178" s="260" t="s">
        <v>1099</v>
      </c>
      <c r="CD178" s="260">
        <v>0.35432750000000002</v>
      </c>
      <c r="CE178" s="260" t="s">
        <v>1161</v>
      </c>
      <c r="CF178" s="260">
        <v>0</v>
      </c>
      <c r="CG178" s="260">
        <v>9.3122389999999999</v>
      </c>
      <c r="CH178" s="17"/>
    </row>
    <row r="179" spans="1:86"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200" t="s">
        <v>19</v>
      </c>
      <c r="AA179" s="197" t="s">
        <v>1154</v>
      </c>
      <c r="AB179" s="172" t="s">
        <v>837</v>
      </c>
      <c r="AC179" s="172" t="s">
        <v>1098</v>
      </c>
      <c r="AD179" s="172" t="s">
        <v>837</v>
      </c>
      <c r="AE179" s="197"/>
      <c r="AF179" s="37">
        <v>1</v>
      </c>
      <c r="AG179" s="37" t="s">
        <v>1097</v>
      </c>
      <c r="AH179" s="37" t="s">
        <v>1097</v>
      </c>
      <c r="AI179" s="37" t="s">
        <v>1097</v>
      </c>
      <c r="AJ179" s="37" t="s">
        <v>1100</v>
      </c>
      <c r="AK179" s="37" t="s">
        <v>1100</v>
      </c>
      <c r="AL179" s="37" t="s">
        <v>1100</v>
      </c>
      <c r="AM179" s="37" t="s">
        <v>1100</v>
      </c>
      <c r="AN179" s="37" t="s">
        <v>1100</v>
      </c>
      <c r="AO179" s="37" t="s">
        <v>1097</v>
      </c>
      <c r="AP179" s="37" t="s">
        <v>1097</v>
      </c>
      <c r="AQ179" s="37" t="s">
        <v>1097</v>
      </c>
      <c r="AR179" s="37" t="s">
        <v>1100</v>
      </c>
      <c r="AS179" s="37" t="s">
        <v>1100</v>
      </c>
      <c r="AT179" s="37" t="s">
        <v>1100</v>
      </c>
      <c r="AU179" s="37" t="s">
        <v>1100</v>
      </c>
      <c r="AV179" s="37" t="s">
        <v>1100</v>
      </c>
      <c r="AW179" s="293" t="s">
        <v>1099</v>
      </c>
      <c r="AX179" s="294">
        <v>13.82958</v>
      </c>
      <c r="AY179" s="294">
        <v>7.1755737999999996</v>
      </c>
      <c r="AZ179" s="283"/>
      <c r="BA179" s="283"/>
      <c r="BB179" s="283"/>
      <c r="BC179" s="283"/>
      <c r="BD179" s="283"/>
      <c r="BE179" s="289" t="s">
        <v>1099</v>
      </c>
      <c r="BF179" s="68">
        <v>3.6434700000000002</v>
      </c>
      <c r="BG179" s="68">
        <v>2.1043470000000002</v>
      </c>
      <c r="BH179" s="69"/>
      <c r="BI179" s="69"/>
      <c r="BJ179" s="69"/>
      <c r="BK179" s="69"/>
      <c r="BL179" s="31"/>
      <c r="BM179" s="224">
        <v>0</v>
      </c>
      <c r="BN179" s="224">
        <v>0</v>
      </c>
      <c r="BO179" s="224">
        <v>0</v>
      </c>
      <c r="BP179" s="224" t="e">
        <v>#N/A</v>
      </c>
      <c r="BQ179" s="228" t="e">
        <v>#N/A</v>
      </c>
      <c r="BR179" s="228" t="e">
        <v>#N/A</v>
      </c>
      <c r="BS179" s="228" t="e">
        <v>#N/A</v>
      </c>
      <c r="BT179" s="228" t="e">
        <v>#N/A</v>
      </c>
      <c r="BU179" s="224" t="s">
        <v>1099</v>
      </c>
      <c r="BV179" s="224">
        <v>0</v>
      </c>
      <c r="BW179" s="224">
        <v>1.3313E-2</v>
      </c>
      <c r="BX179" s="260" t="s">
        <v>1161</v>
      </c>
      <c r="BY179" s="260">
        <v>-4.5154699999999997</v>
      </c>
      <c r="BZ179" s="260">
        <v>4.0038539999999996</v>
      </c>
      <c r="CA179" s="278">
        <v>-2.4187219999999998</v>
      </c>
      <c r="CB179" s="278">
        <v>3.48</v>
      </c>
      <c r="CC179" s="260" t="s">
        <v>1099</v>
      </c>
      <c r="CD179" s="260">
        <v>2.36671E-2</v>
      </c>
      <c r="CE179" s="260" t="s">
        <v>1161</v>
      </c>
      <c r="CF179" s="260">
        <v>-1.691006</v>
      </c>
      <c r="CG179" s="260">
        <v>2.6451570000000002</v>
      </c>
      <c r="CH179" s="17"/>
    </row>
    <row r="180" spans="1:86" s="4" customFormat="1" ht="87"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200" t="s">
        <v>19</v>
      </c>
      <c r="AA180" s="197" t="s">
        <v>1154</v>
      </c>
      <c r="AB180" s="172" t="s">
        <v>837</v>
      </c>
      <c r="AC180" s="172" t="s">
        <v>1098</v>
      </c>
      <c r="AD180" s="172" t="s">
        <v>837</v>
      </c>
      <c r="AE180" s="197" t="s">
        <v>1109</v>
      </c>
      <c r="AF180" s="37">
        <v>1</v>
      </c>
      <c r="AG180" s="37" t="s">
        <v>1097</v>
      </c>
      <c r="AH180" s="37" t="s">
        <v>1097</v>
      </c>
      <c r="AI180" s="37" t="s">
        <v>1097</v>
      </c>
      <c r="AJ180" s="37" t="s">
        <v>1100</v>
      </c>
      <c r="AK180" s="37" t="s">
        <v>1100</v>
      </c>
      <c r="AL180" s="37" t="s">
        <v>1100</v>
      </c>
      <c r="AM180" s="37" t="s">
        <v>1100</v>
      </c>
      <c r="AN180" s="37" t="s">
        <v>1100</v>
      </c>
      <c r="AO180" s="37" t="s">
        <v>1097</v>
      </c>
      <c r="AP180" s="37" t="s">
        <v>1097</v>
      </c>
      <c r="AQ180" s="37" t="s">
        <v>1097</v>
      </c>
      <c r="AR180" s="37" t="s">
        <v>1100</v>
      </c>
      <c r="AS180" s="37" t="s">
        <v>1100</v>
      </c>
      <c r="AT180" s="37" t="s">
        <v>1100</v>
      </c>
      <c r="AU180" s="37" t="s">
        <v>1100</v>
      </c>
      <c r="AV180" s="37" t="s">
        <v>1100</v>
      </c>
      <c r="AW180" s="293" t="s">
        <v>1098</v>
      </c>
      <c r="AX180" s="294" t="s">
        <v>1098</v>
      </c>
      <c r="AY180" s="294" t="s">
        <v>1098</v>
      </c>
      <c r="AZ180" s="283"/>
      <c r="BA180" s="283"/>
      <c r="BB180" s="283"/>
      <c r="BC180" s="283"/>
      <c r="BD180" s="283"/>
      <c r="BE180" s="289" t="s">
        <v>1098</v>
      </c>
      <c r="BF180" s="68"/>
      <c r="BG180" s="68"/>
      <c r="BH180" s="69"/>
      <c r="BI180" s="69"/>
      <c r="BJ180" s="69"/>
      <c r="BK180" s="69"/>
      <c r="BL180" s="31"/>
      <c r="BM180" s="224">
        <v>0</v>
      </c>
      <c r="BN180" s="224">
        <v>0</v>
      </c>
      <c r="BO180" s="224">
        <v>0</v>
      </c>
      <c r="BP180" s="224" t="e">
        <v>#N/A</v>
      </c>
      <c r="BQ180" s="228" t="e">
        <v>#N/A</v>
      </c>
      <c r="BR180" s="228" t="e">
        <v>#N/A</v>
      </c>
      <c r="BS180" s="228" t="e">
        <v>#N/A</v>
      </c>
      <c r="BT180" s="228" t="e">
        <v>#N/A</v>
      </c>
      <c r="BU180" s="224">
        <v>0</v>
      </c>
      <c r="BV180" s="224">
        <v>0</v>
      </c>
      <c r="BW180" s="224">
        <v>0</v>
      </c>
      <c r="BX180" s="260"/>
      <c r="BY180" s="260"/>
      <c r="BZ180" s="260"/>
      <c r="CA180" s="278"/>
      <c r="CB180" s="278"/>
      <c r="CC180" s="260" t="s">
        <v>1099</v>
      </c>
      <c r="CD180" s="260">
        <v>6.3829800000000006E-2</v>
      </c>
      <c r="CE180" s="260" t="s">
        <v>1161</v>
      </c>
      <c r="CF180" s="260">
        <v>3.8168E-3</v>
      </c>
      <c r="CG180" s="260">
        <v>0.57777780000000001</v>
      </c>
      <c r="CH180" s="17"/>
    </row>
    <row r="181" spans="1:86" s="4" customFormat="1" ht="87"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200" t="s">
        <v>19</v>
      </c>
      <c r="AA181" s="197" t="s">
        <v>1154</v>
      </c>
      <c r="AB181" s="172" t="s">
        <v>837</v>
      </c>
      <c r="AC181" s="172" t="s">
        <v>1098</v>
      </c>
      <c r="AD181" s="172" t="s">
        <v>837</v>
      </c>
      <c r="AE181" s="197" t="s">
        <v>1108</v>
      </c>
      <c r="AF181" s="37">
        <v>1</v>
      </c>
      <c r="AG181" s="37" t="s">
        <v>1097</v>
      </c>
      <c r="AH181" s="37" t="s">
        <v>1097</v>
      </c>
      <c r="AI181" s="37" t="s">
        <v>1097</v>
      </c>
      <c r="AJ181" s="37" t="s">
        <v>1100</v>
      </c>
      <c r="AK181" s="37" t="s">
        <v>1100</v>
      </c>
      <c r="AL181" s="37" t="s">
        <v>1100</v>
      </c>
      <c r="AM181" s="37" t="s">
        <v>1100</v>
      </c>
      <c r="AN181" s="37" t="s">
        <v>1100</v>
      </c>
      <c r="AO181" s="37" t="s">
        <v>1097</v>
      </c>
      <c r="AP181" s="37" t="s">
        <v>1097</v>
      </c>
      <c r="AQ181" s="37" t="s">
        <v>1097</v>
      </c>
      <c r="AR181" s="37" t="s">
        <v>1100</v>
      </c>
      <c r="AS181" s="37" t="s">
        <v>1100</v>
      </c>
      <c r="AT181" s="37" t="s">
        <v>1100</v>
      </c>
      <c r="AU181" s="37" t="s">
        <v>1100</v>
      </c>
      <c r="AV181" s="37" t="s">
        <v>1100</v>
      </c>
      <c r="AW181" s="293" t="s">
        <v>1098</v>
      </c>
      <c r="AX181" s="294" t="s">
        <v>1098</v>
      </c>
      <c r="AY181" s="294" t="s">
        <v>1098</v>
      </c>
      <c r="AZ181" s="283"/>
      <c r="BA181" s="283"/>
      <c r="BB181" s="283"/>
      <c r="BC181" s="283"/>
      <c r="BD181" s="283"/>
      <c r="BE181" s="289" t="s">
        <v>1098</v>
      </c>
      <c r="BF181" s="68"/>
      <c r="BG181" s="68"/>
      <c r="BH181" s="69"/>
      <c r="BI181" s="69"/>
      <c r="BJ181" s="69"/>
      <c r="BK181" s="69"/>
      <c r="BL181" s="31"/>
      <c r="BM181" s="224">
        <v>0</v>
      </c>
      <c r="BN181" s="224">
        <v>0</v>
      </c>
      <c r="BO181" s="224">
        <v>0</v>
      </c>
      <c r="BP181" s="224" t="e">
        <v>#N/A</v>
      </c>
      <c r="BQ181" s="228" t="e">
        <v>#N/A</v>
      </c>
      <c r="BR181" s="228" t="e">
        <v>#N/A</v>
      </c>
      <c r="BS181" s="228" t="e">
        <v>#N/A</v>
      </c>
      <c r="BT181" s="228" t="e">
        <v>#N/A</v>
      </c>
      <c r="BU181" s="224">
        <v>0</v>
      </c>
      <c r="BV181" s="224">
        <v>0</v>
      </c>
      <c r="BW181" s="224">
        <v>0</v>
      </c>
      <c r="BX181" s="260"/>
      <c r="BY181" s="260"/>
      <c r="BZ181" s="260"/>
      <c r="CA181" s="278"/>
      <c r="CB181" s="278"/>
      <c r="CC181" s="260" t="s">
        <v>1099</v>
      </c>
      <c r="CD181" s="260">
        <v>0.2368421</v>
      </c>
      <c r="CE181" s="260" t="s">
        <v>1161</v>
      </c>
      <c r="CF181" s="260">
        <v>2.0833299999999999E-2</v>
      </c>
      <c r="CG181" s="260">
        <v>2.5862069999999999</v>
      </c>
      <c r="CH181" s="17"/>
    </row>
    <row r="182" spans="1:86"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200" t="s">
        <v>19</v>
      </c>
      <c r="AA182" s="197" t="s">
        <v>1154</v>
      </c>
      <c r="AB182" s="172" t="s">
        <v>837</v>
      </c>
      <c r="AC182" s="172" t="s">
        <v>1098</v>
      </c>
      <c r="AD182" s="172" t="s">
        <v>837</v>
      </c>
      <c r="AE182" s="197"/>
      <c r="AF182" s="37">
        <v>1</v>
      </c>
      <c r="AG182" s="37" t="s">
        <v>1097</v>
      </c>
      <c r="AH182" s="37" t="s">
        <v>1097</v>
      </c>
      <c r="AI182" s="37" t="s">
        <v>1097</v>
      </c>
      <c r="AJ182" s="37" t="s">
        <v>1100</v>
      </c>
      <c r="AK182" s="37" t="s">
        <v>1100</v>
      </c>
      <c r="AL182" s="37" t="s">
        <v>1100</v>
      </c>
      <c r="AM182" s="37" t="s">
        <v>1100</v>
      </c>
      <c r="AN182" s="37" t="s">
        <v>1100</v>
      </c>
      <c r="AO182" s="37" t="s">
        <v>1097</v>
      </c>
      <c r="AP182" s="37" t="s">
        <v>1097</v>
      </c>
      <c r="AQ182" s="37" t="s">
        <v>1097</v>
      </c>
      <c r="AR182" s="37" t="s">
        <v>1100</v>
      </c>
      <c r="AS182" s="37" t="s">
        <v>1100</v>
      </c>
      <c r="AT182" s="37" t="s">
        <v>1100</v>
      </c>
      <c r="AU182" s="37" t="s">
        <v>1100</v>
      </c>
      <c r="AV182" s="37" t="s">
        <v>1100</v>
      </c>
      <c r="AW182" s="293" t="s">
        <v>1099</v>
      </c>
      <c r="AX182" s="294">
        <v>1.5752341000000001</v>
      </c>
      <c r="AY182" s="294">
        <v>2.2650060999999999</v>
      </c>
      <c r="AZ182" s="283"/>
      <c r="BA182" s="283"/>
      <c r="BB182" s="283"/>
      <c r="BC182" s="283"/>
      <c r="BD182" s="283"/>
      <c r="BE182" s="289" t="s">
        <v>1099</v>
      </c>
      <c r="BF182" s="68">
        <v>1.3385860000000001</v>
      </c>
      <c r="BG182" s="68">
        <v>2.8333330000000001</v>
      </c>
      <c r="BH182" s="69"/>
      <c r="BI182" s="69"/>
      <c r="BJ182" s="69"/>
      <c r="BK182" s="69"/>
      <c r="BL182" s="31"/>
      <c r="BM182" s="224">
        <v>0</v>
      </c>
      <c r="BN182" s="224">
        <v>0</v>
      </c>
      <c r="BO182" s="224">
        <v>0</v>
      </c>
      <c r="BP182" s="224" t="e">
        <v>#N/A</v>
      </c>
      <c r="BQ182" s="228" t="e">
        <v>#N/A</v>
      </c>
      <c r="BR182" s="228" t="e">
        <v>#N/A</v>
      </c>
      <c r="BS182" s="228" t="e">
        <v>#N/A</v>
      </c>
      <c r="BT182" s="228" t="e">
        <v>#N/A</v>
      </c>
      <c r="BU182" s="224">
        <v>0</v>
      </c>
      <c r="BV182" s="224">
        <v>0</v>
      </c>
      <c r="BW182" s="224">
        <v>0</v>
      </c>
      <c r="BX182" s="260"/>
      <c r="BY182" s="260"/>
      <c r="BZ182" s="260"/>
      <c r="CA182" s="278"/>
      <c r="CB182" s="278"/>
      <c r="CC182" s="260" t="s">
        <v>1099</v>
      </c>
      <c r="CD182" s="260">
        <v>0.66666669999999995</v>
      </c>
      <c r="CE182" s="260" t="s">
        <v>1161</v>
      </c>
      <c r="CF182" s="260">
        <v>0</v>
      </c>
      <c r="CG182" s="260">
        <v>7</v>
      </c>
      <c r="CH182" s="17"/>
    </row>
    <row r="183" spans="1:86"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200" t="s">
        <v>19</v>
      </c>
      <c r="AA183" s="197" t="s">
        <v>1154</v>
      </c>
      <c r="AB183" s="172" t="s">
        <v>837</v>
      </c>
      <c r="AC183" s="172" t="s">
        <v>1098</v>
      </c>
      <c r="AD183" s="172" t="s">
        <v>837</v>
      </c>
      <c r="AE183" s="197"/>
      <c r="AF183" s="37">
        <v>1</v>
      </c>
      <c r="AG183" s="37" t="s">
        <v>1097</v>
      </c>
      <c r="AH183" s="37" t="s">
        <v>1097</v>
      </c>
      <c r="AI183" s="37" t="s">
        <v>1097</v>
      </c>
      <c r="AJ183" s="37" t="s">
        <v>1100</v>
      </c>
      <c r="AK183" s="37" t="s">
        <v>1100</v>
      </c>
      <c r="AL183" s="37" t="s">
        <v>1100</v>
      </c>
      <c r="AM183" s="37" t="s">
        <v>1100</v>
      </c>
      <c r="AN183" s="37" t="s">
        <v>1100</v>
      </c>
      <c r="AO183" s="37" t="s">
        <v>1097</v>
      </c>
      <c r="AP183" s="37" t="s">
        <v>1097</v>
      </c>
      <c r="AQ183" s="37" t="s">
        <v>1097</v>
      </c>
      <c r="AR183" s="37" t="s">
        <v>1100</v>
      </c>
      <c r="AS183" s="37" t="s">
        <v>1100</v>
      </c>
      <c r="AT183" s="37" t="s">
        <v>1100</v>
      </c>
      <c r="AU183" s="37" t="s">
        <v>1100</v>
      </c>
      <c r="AV183" s="37" t="s">
        <v>1100</v>
      </c>
      <c r="AW183" s="293">
        <v>0</v>
      </c>
      <c r="AX183" s="294" t="s">
        <v>1098</v>
      </c>
      <c r="AY183" s="294" t="s">
        <v>1098</v>
      </c>
      <c r="AZ183" s="283" t="s">
        <v>1161</v>
      </c>
      <c r="BA183" s="286" t="s">
        <v>1163</v>
      </c>
      <c r="BB183" s="286" t="s">
        <v>1163</v>
      </c>
      <c r="BC183" s="286">
        <v>-1</v>
      </c>
      <c r="BD183" s="286">
        <v>3.5855000000000001</v>
      </c>
      <c r="BE183" s="289">
        <v>0</v>
      </c>
      <c r="BF183" s="68"/>
      <c r="BG183" s="68"/>
      <c r="BH183" s="78" t="s">
        <v>1161</v>
      </c>
      <c r="BI183" s="69"/>
      <c r="BJ183" s="69"/>
      <c r="BK183" s="83">
        <v>-0.77710539999999995</v>
      </c>
      <c r="BL183" s="222">
        <v>4.4872430000000003</v>
      </c>
      <c r="BM183" s="224">
        <v>0</v>
      </c>
      <c r="BN183" s="224">
        <v>0</v>
      </c>
      <c r="BO183" s="224">
        <v>0</v>
      </c>
      <c r="BP183" s="224" t="e">
        <v>#N/A</v>
      </c>
      <c r="BQ183" s="228" t="e">
        <v>#N/A</v>
      </c>
      <c r="BR183" s="228" t="e">
        <v>#N/A</v>
      </c>
      <c r="BS183" s="228" t="e">
        <v>#N/A</v>
      </c>
      <c r="BT183" s="228" t="e">
        <v>#N/A</v>
      </c>
      <c r="BU183" s="224">
        <v>0</v>
      </c>
      <c r="BV183" s="224">
        <v>0</v>
      </c>
      <c r="BW183" s="224">
        <v>0</v>
      </c>
      <c r="BX183" s="260" t="s">
        <v>1161</v>
      </c>
      <c r="BY183" s="260" t="s">
        <v>1162</v>
      </c>
      <c r="BZ183" s="260">
        <v>50.74483</v>
      </c>
      <c r="CA183" s="278" t="s">
        <v>1162</v>
      </c>
      <c r="CB183" s="278">
        <v>33.255670000000002</v>
      </c>
      <c r="CC183" s="260">
        <v>0</v>
      </c>
      <c r="CD183" s="260">
        <v>0</v>
      </c>
      <c r="CE183" s="260" t="s">
        <v>1161</v>
      </c>
      <c r="CF183" s="260">
        <v>-1</v>
      </c>
      <c r="CG183" s="260">
        <v>432499.3</v>
      </c>
      <c r="CH183" s="17"/>
    </row>
    <row r="184" spans="1:86"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200" t="s">
        <v>19</v>
      </c>
      <c r="AA184" s="197" t="s">
        <v>1154</v>
      </c>
      <c r="AB184" s="172" t="s">
        <v>837</v>
      </c>
      <c r="AC184" s="172" t="s">
        <v>1098</v>
      </c>
      <c r="AD184" s="172" t="s">
        <v>837</v>
      </c>
      <c r="AE184" s="197"/>
      <c r="AF184" s="37">
        <v>1</v>
      </c>
      <c r="AG184" s="37" t="s">
        <v>1097</v>
      </c>
      <c r="AH184" s="37" t="s">
        <v>1097</v>
      </c>
      <c r="AI184" s="37" t="s">
        <v>1097</v>
      </c>
      <c r="AJ184" s="37" t="s">
        <v>1100</v>
      </c>
      <c r="AK184" s="37" t="s">
        <v>1100</v>
      </c>
      <c r="AL184" s="37" t="s">
        <v>1100</v>
      </c>
      <c r="AM184" s="37" t="s">
        <v>1100</v>
      </c>
      <c r="AN184" s="37" t="s">
        <v>1100</v>
      </c>
      <c r="AO184" s="37" t="s">
        <v>1097</v>
      </c>
      <c r="AP184" s="37" t="s">
        <v>1097</v>
      </c>
      <c r="AQ184" s="37" t="s">
        <v>1097</v>
      </c>
      <c r="AR184" s="37" t="s">
        <v>1100</v>
      </c>
      <c r="AS184" s="37" t="s">
        <v>1100</v>
      </c>
      <c r="AT184" s="37" t="s">
        <v>1100</v>
      </c>
      <c r="AU184" s="37" t="s">
        <v>1100</v>
      </c>
      <c r="AV184" s="37" t="s">
        <v>1100</v>
      </c>
      <c r="AW184" s="293">
        <v>0</v>
      </c>
      <c r="AX184" s="294" t="s">
        <v>1098</v>
      </c>
      <c r="AY184" s="294" t="s">
        <v>1098</v>
      </c>
      <c r="AZ184" s="283"/>
      <c r="BA184" s="283"/>
      <c r="BB184" s="283"/>
      <c r="BC184" s="283"/>
      <c r="BD184" s="283"/>
      <c r="BE184" s="289">
        <v>0</v>
      </c>
      <c r="BF184" s="68"/>
      <c r="BG184" s="68"/>
      <c r="BH184" s="78" t="s">
        <v>1161</v>
      </c>
      <c r="BI184" s="84">
        <v>-0.76202029999999998</v>
      </c>
      <c r="BJ184" s="84">
        <v>3.8630420000000001</v>
      </c>
      <c r="BK184" s="69"/>
      <c r="BL184" s="31"/>
      <c r="BM184" s="224">
        <v>0</v>
      </c>
      <c r="BN184" s="224">
        <v>0</v>
      </c>
      <c r="BO184" s="224">
        <v>0</v>
      </c>
      <c r="BP184" s="224" t="e">
        <v>#N/A</v>
      </c>
      <c r="BQ184" s="228" t="e">
        <v>#N/A</v>
      </c>
      <c r="BR184" s="228" t="e">
        <v>#N/A</v>
      </c>
      <c r="BS184" s="228" t="e">
        <v>#N/A</v>
      </c>
      <c r="BT184" s="228" t="e">
        <v>#N/A</v>
      </c>
      <c r="BU184" s="224">
        <v>0</v>
      </c>
      <c r="BV184" s="224">
        <v>0</v>
      </c>
      <c r="BW184" s="224">
        <v>0</v>
      </c>
      <c r="BX184" s="260" t="s">
        <v>1161</v>
      </c>
      <c r="BY184" s="260" t="s">
        <v>1162</v>
      </c>
      <c r="BZ184" s="260">
        <v>37.812190000000001</v>
      </c>
      <c r="CA184" s="278" t="s">
        <v>1162</v>
      </c>
      <c r="CB184" s="278">
        <v>33.713209999999997</v>
      </c>
      <c r="CC184" s="260">
        <v>0</v>
      </c>
      <c r="CD184" s="260">
        <v>0</v>
      </c>
      <c r="CE184" s="260" t="s">
        <v>1161</v>
      </c>
      <c r="CF184" s="260">
        <v>-1</v>
      </c>
      <c r="CG184" s="260">
        <v>55.887</v>
      </c>
      <c r="CH184" s="17"/>
    </row>
    <row r="185" spans="1:86" s="4" customFormat="1" ht="29.45"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200" t="s">
        <v>12</v>
      </c>
      <c r="AA185" s="197" t="s">
        <v>1152</v>
      </c>
      <c r="AB185" s="172" t="s">
        <v>837</v>
      </c>
      <c r="AC185" s="172" t="s">
        <v>1098</v>
      </c>
      <c r="AD185" s="172" t="s">
        <v>837</v>
      </c>
      <c r="AE185" s="197"/>
      <c r="AF185" s="37">
        <v>0</v>
      </c>
      <c r="AG185" s="37">
        <v>0</v>
      </c>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293" t="s">
        <v>1098</v>
      </c>
      <c r="AX185" s="294" t="s">
        <v>1098</v>
      </c>
      <c r="AY185" s="294" t="s">
        <v>1098</v>
      </c>
      <c r="AZ185" s="283"/>
      <c r="BA185" s="283"/>
      <c r="BB185" s="283"/>
      <c r="BC185" s="283"/>
      <c r="BD185" s="283"/>
      <c r="BE185" s="289">
        <v>0</v>
      </c>
      <c r="BF185" s="68"/>
      <c r="BG185" s="68"/>
      <c r="BH185" s="69"/>
      <c r="BI185" s="69"/>
      <c r="BJ185" s="69"/>
      <c r="BK185" s="69"/>
      <c r="BL185" s="31"/>
      <c r="BM185" s="224">
        <v>0</v>
      </c>
      <c r="BN185" s="224">
        <v>0</v>
      </c>
      <c r="BO185" s="224">
        <v>0</v>
      </c>
      <c r="BP185" s="224" t="e">
        <v>#N/A</v>
      </c>
      <c r="BQ185" s="228" t="e">
        <v>#N/A</v>
      </c>
      <c r="BR185" s="228" t="e">
        <v>#N/A</v>
      </c>
      <c r="BS185" s="228" t="e">
        <v>#N/A</v>
      </c>
      <c r="BT185" s="228" t="e">
        <v>#N/A</v>
      </c>
      <c r="BU185" s="224">
        <v>0</v>
      </c>
      <c r="BV185" s="224">
        <v>0</v>
      </c>
      <c r="BW185" s="224">
        <v>0</v>
      </c>
      <c r="BX185" s="260"/>
      <c r="BY185" s="260"/>
      <c r="BZ185" s="260"/>
      <c r="CA185" s="278"/>
      <c r="CB185" s="278"/>
      <c r="CC185" s="260">
        <v>0</v>
      </c>
      <c r="CD185" s="260">
        <v>0</v>
      </c>
      <c r="CE185" s="260" t="s">
        <v>1161</v>
      </c>
      <c r="CF185" s="260" t="s">
        <v>1162</v>
      </c>
      <c r="CG185" s="260">
        <v>96</v>
      </c>
      <c r="CH185" s="17"/>
    </row>
    <row r="186" spans="1:86" s="4" customFormat="1" ht="44.1" customHeight="1" thickBot="1" x14ac:dyDescent="0.3">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200" t="s">
        <v>12</v>
      </c>
      <c r="AA186" s="197" t="s">
        <v>1157</v>
      </c>
      <c r="AB186" s="172" t="s">
        <v>12</v>
      </c>
      <c r="AC186" s="172" t="s">
        <v>12</v>
      </c>
      <c r="AD186" s="172" t="s">
        <v>837</v>
      </c>
      <c r="AE186" s="197" t="s">
        <v>1143</v>
      </c>
      <c r="AF186" s="37">
        <v>0</v>
      </c>
      <c r="AG186" s="37">
        <v>0</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293" t="s">
        <v>1098</v>
      </c>
      <c r="AX186" s="294" t="s">
        <v>1098</v>
      </c>
      <c r="AY186" s="294" t="s">
        <v>1098</v>
      </c>
      <c r="AZ186" s="283"/>
      <c r="BA186" s="283"/>
      <c r="BB186" s="283"/>
      <c r="BC186" s="283"/>
      <c r="BD186" s="283"/>
      <c r="BE186" s="289" t="s">
        <v>1098</v>
      </c>
      <c r="BF186" s="68"/>
      <c r="BG186" s="68"/>
      <c r="BH186" s="69"/>
      <c r="BI186" s="69"/>
      <c r="BJ186" s="69"/>
      <c r="BK186" s="69"/>
      <c r="BL186" s="31"/>
      <c r="BM186" s="224">
        <v>0</v>
      </c>
      <c r="BN186" s="224">
        <v>0</v>
      </c>
      <c r="BO186" s="224">
        <v>0</v>
      </c>
      <c r="BP186" s="224" t="s">
        <v>1161</v>
      </c>
      <c r="BQ186" s="228" t="s">
        <v>1162</v>
      </c>
      <c r="BR186" s="228">
        <v>60547.87</v>
      </c>
      <c r="BS186" s="228" t="s">
        <v>1162</v>
      </c>
      <c r="BT186" s="228">
        <v>1803.37</v>
      </c>
      <c r="BU186" s="224">
        <v>0</v>
      </c>
      <c r="BV186" s="224">
        <v>0</v>
      </c>
      <c r="BW186" s="224">
        <v>0</v>
      </c>
      <c r="BX186" s="260" t="s">
        <v>1161</v>
      </c>
      <c r="BY186" s="260" t="s">
        <v>1162</v>
      </c>
      <c r="BZ186" s="260">
        <v>202404.4</v>
      </c>
      <c r="CA186" s="278" t="s">
        <v>1162</v>
      </c>
      <c r="CB186" s="278">
        <v>165868</v>
      </c>
      <c r="CC186" s="260">
        <v>0</v>
      </c>
      <c r="CD186" s="260">
        <v>0</v>
      </c>
      <c r="CE186" s="260" t="e">
        <v>#N/A</v>
      </c>
      <c r="CF186" s="260" t="e">
        <v>#N/A</v>
      </c>
      <c r="CG186" s="260" t="e">
        <v>#N/A</v>
      </c>
    </row>
    <row r="187" spans="1:86" s="4" customFormat="1" ht="29.45"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200" t="s">
        <v>12</v>
      </c>
      <c r="AA187" s="197" t="s">
        <v>1157</v>
      </c>
      <c r="AB187" s="172" t="s">
        <v>12</v>
      </c>
      <c r="AC187" s="172" t="s">
        <v>12</v>
      </c>
      <c r="AD187" s="172" t="s">
        <v>837</v>
      </c>
      <c r="AE187" s="197"/>
      <c r="AF187" s="37">
        <v>0</v>
      </c>
      <c r="AG187" s="37">
        <v>0</v>
      </c>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293" t="s">
        <v>1098</v>
      </c>
      <c r="AX187" s="294" t="s">
        <v>1098</v>
      </c>
      <c r="AY187" s="294" t="s">
        <v>1098</v>
      </c>
      <c r="AZ187" s="283"/>
      <c r="BA187" s="283"/>
      <c r="BB187" s="283"/>
      <c r="BC187" s="283"/>
      <c r="BD187" s="283"/>
      <c r="BE187" s="289" t="s">
        <v>1098</v>
      </c>
      <c r="BF187" s="68"/>
      <c r="BG187" s="68"/>
      <c r="BH187" s="69"/>
      <c r="BI187" s="69"/>
      <c r="BJ187" s="69"/>
      <c r="BK187" s="69"/>
      <c r="BL187" s="31"/>
      <c r="BM187" s="224">
        <v>0</v>
      </c>
      <c r="BN187" s="224">
        <v>0</v>
      </c>
      <c r="BO187" s="224">
        <v>0</v>
      </c>
      <c r="BP187" s="224" t="s">
        <v>1162</v>
      </c>
      <c r="BQ187" s="228" t="s">
        <v>1213</v>
      </c>
      <c r="BR187" s="228" t="s">
        <v>1213</v>
      </c>
      <c r="BS187" s="228" t="s">
        <v>1213</v>
      </c>
      <c r="BT187" s="228" t="s">
        <v>1213</v>
      </c>
      <c r="BU187" s="224">
        <v>0</v>
      </c>
      <c r="BV187" s="224">
        <v>0</v>
      </c>
      <c r="BW187" s="224">
        <v>0</v>
      </c>
      <c r="BX187" s="260" t="s">
        <v>1161</v>
      </c>
      <c r="BY187" s="260" t="s">
        <v>1162</v>
      </c>
      <c r="BZ187" s="260">
        <v>1680349</v>
      </c>
      <c r="CA187" s="278" t="s">
        <v>1162</v>
      </c>
      <c r="CB187" s="278">
        <v>410198</v>
      </c>
      <c r="CC187" s="260">
        <v>0</v>
      </c>
      <c r="CD187" s="260">
        <v>0</v>
      </c>
      <c r="CE187" s="260" t="e">
        <v>#N/A</v>
      </c>
      <c r="CF187" s="260" t="e">
        <v>#N/A</v>
      </c>
      <c r="CG187" s="260" t="e">
        <v>#N/A</v>
      </c>
    </row>
    <row r="188" spans="1:86" s="4" customFormat="1" ht="29.45" customHeight="1" thickBot="1" x14ac:dyDescent="0.3">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200" t="s">
        <v>12</v>
      </c>
      <c r="AA188" s="197" t="s">
        <v>1157</v>
      </c>
      <c r="AB188" s="172" t="s">
        <v>12</v>
      </c>
      <c r="AC188" s="172" t="s">
        <v>12</v>
      </c>
      <c r="AD188" s="172" t="s">
        <v>837</v>
      </c>
      <c r="AE188" s="197"/>
      <c r="AF188" s="37">
        <v>0</v>
      </c>
      <c r="AG188" s="37">
        <v>0</v>
      </c>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293" t="s">
        <v>1098</v>
      </c>
      <c r="AX188" s="294" t="s">
        <v>1098</v>
      </c>
      <c r="AY188" s="294" t="s">
        <v>1098</v>
      </c>
      <c r="AZ188" s="283"/>
      <c r="BA188" s="283"/>
      <c r="BB188" s="283"/>
      <c r="BC188" s="283"/>
      <c r="BD188" s="283"/>
      <c r="BE188" s="289">
        <v>0</v>
      </c>
      <c r="BF188" s="68"/>
      <c r="BG188" s="68"/>
      <c r="BH188" s="69"/>
      <c r="BI188" s="69"/>
      <c r="BJ188" s="69"/>
      <c r="BK188" s="69"/>
      <c r="BL188" s="31"/>
      <c r="BM188" s="224">
        <v>0</v>
      </c>
      <c r="BN188" s="224">
        <v>0</v>
      </c>
      <c r="BO188" s="224">
        <v>0</v>
      </c>
      <c r="BP188" s="224" t="s">
        <v>1161</v>
      </c>
      <c r="BQ188" s="228" t="s">
        <v>1162</v>
      </c>
      <c r="BR188" s="228">
        <v>3204376</v>
      </c>
      <c r="BS188" s="228" t="s">
        <v>1162</v>
      </c>
      <c r="BT188" s="228">
        <v>2440.2199999999998</v>
      </c>
      <c r="BU188" s="224">
        <v>0</v>
      </c>
      <c r="BV188" s="224">
        <v>0</v>
      </c>
      <c r="BW188" s="224">
        <v>0</v>
      </c>
      <c r="BX188" s="260" t="s">
        <v>1161</v>
      </c>
      <c r="BY188" s="260" t="s">
        <v>1162</v>
      </c>
      <c r="BZ188" s="260">
        <v>1654.2439999999999</v>
      </c>
      <c r="CA188" s="278" t="s">
        <v>1162</v>
      </c>
      <c r="CB188" s="278">
        <v>344179.5</v>
      </c>
      <c r="CC188" s="260">
        <v>0</v>
      </c>
      <c r="CD188" s="260">
        <v>0</v>
      </c>
      <c r="CE188" s="260" t="s">
        <v>1161</v>
      </c>
      <c r="CF188" s="260" t="s">
        <v>1162</v>
      </c>
      <c r="CG188" s="260">
        <v>56891.7</v>
      </c>
      <c r="CH188" s="17"/>
    </row>
    <row r="189" spans="1:86" s="4" customFormat="1" ht="29.1" customHeight="1" thickBot="1" x14ac:dyDescent="0.3">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200" t="s">
        <v>12</v>
      </c>
      <c r="AA189" s="197" t="s">
        <v>1157</v>
      </c>
      <c r="AB189" s="172" t="s">
        <v>12</v>
      </c>
      <c r="AC189" s="172" t="s">
        <v>12</v>
      </c>
      <c r="AD189" s="172" t="s">
        <v>837</v>
      </c>
      <c r="AE189" s="197"/>
      <c r="AF189" s="37">
        <v>0</v>
      </c>
      <c r="AG189" s="37">
        <v>0</v>
      </c>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293">
        <v>0</v>
      </c>
      <c r="AX189" s="294" t="s">
        <v>1098</v>
      </c>
      <c r="AY189" s="294" t="s">
        <v>1098</v>
      </c>
      <c r="AZ189" s="283"/>
      <c r="BA189" s="283"/>
      <c r="BB189" s="283"/>
      <c r="BC189" s="283"/>
      <c r="BD189" s="283"/>
      <c r="BE189" s="289">
        <v>0</v>
      </c>
      <c r="BF189" s="68"/>
      <c r="BG189" s="68"/>
      <c r="BH189" s="78" t="s">
        <v>1161</v>
      </c>
      <c r="BI189" s="80" t="s">
        <v>1162</v>
      </c>
      <c r="BJ189" s="81">
        <v>10100000</v>
      </c>
      <c r="BK189" s="69"/>
      <c r="BL189" s="31"/>
      <c r="BM189" s="224">
        <v>0</v>
      </c>
      <c r="BN189" s="224">
        <v>0</v>
      </c>
      <c r="BO189" s="224">
        <v>0</v>
      </c>
      <c r="BP189" s="224" t="s">
        <v>1161</v>
      </c>
      <c r="BQ189" s="228" t="s">
        <v>1162</v>
      </c>
      <c r="BR189" s="228">
        <v>68799.97</v>
      </c>
      <c r="BS189" s="228" t="s">
        <v>1162</v>
      </c>
      <c r="BT189" s="228">
        <v>3275.79</v>
      </c>
      <c r="BU189" s="224">
        <v>0</v>
      </c>
      <c r="BV189" s="224">
        <v>0</v>
      </c>
      <c r="BW189" s="224">
        <v>0</v>
      </c>
      <c r="BX189" s="260" t="s">
        <v>1161</v>
      </c>
      <c r="BY189" s="260" t="s">
        <v>1162</v>
      </c>
      <c r="BZ189" s="260">
        <v>2342673</v>
      </c>
      <c r="CA189" s="278" t="s">
        <v>1162</v>
      </c>
      <c r="CB189" s="278">
        <v>486620.1</v>
      </c>
      <c r="CC189" s="260">
        <v>0</v>
      </c>
      <c r="CD189" s="260">
        <v>0</v>
      </c>
      <c r="CE189" s="260" t="s">
        <v>1162</v>
      </c>
      <c r="CF189" s="260" t="s">
        <v>1162</v>
      </c>
      <c r="CG189" s="260" t="s">
        <v>1162</v>
      </c>
      <c r="CH189" s="17"/>
    </row>
    <row r="190" spans="1:86" s="4" customFormat="1" ht="44.1" customHeight="1" thickBot="1" x14ac:dyDescent="0.3">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200" t="s">
        <v>12</v>
      </c>
      <c r="AA190" s="197" t="s">
        <v>1157</v>
      </c>
      <c r="AB190" s="172" t="s">
        <v>12</v>
      </c>
      <c r="AC190" s="172" t="s">
        <v>12</v>
      </c>
      <c r="AD190" s="172" t="s">
        <v>837</v>
      </c>
      <c r="AE190" s="197"/>
      <c r="AF190" s="37">
        <v>0</v>
      </c>
      <c r="AG190" s="37">
        <v>0</v>
      </c>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293" t="s">
        <v>1098</v>
      </c>
      <c r="AX190" s="294" t="s">
        <v>1098</v>
      </c>
      <c r="AY190" s="294" t="s">
        <v>1098</v>
      </c>
      <c r="AZ190" s="283"/>
      <c r="BA190" s="283"/>
      <c r="BB190" s="283"/>
      <c r="BC190" s="283"/>
      <c r="BD190" s="283"/>
      <c r="BE190" s="289" t="s">
        <v>1098</v>
      </c>
      <c r="BF190" s="68"/>
      <c r="BG190" s="68"/>
      <c r="BH190" s="69"/>
      <c r="BI190" s="69"/>
      <c r="BJ190" s="69"/>
      <c r="BK190" s="69"/>
      <c r="BL190" s="31"/>
      <c r="BM190" s="224">
        <v>0</v>
      </c>
      <c r="BN190" s="224">
        <v>0</v>
      </c>
      <c r="BO190" s="224">
        <v>0</v>
      </c>
      <c r="BP190" s="224" t="s">
        <v>1161</v>
      </c>
      <c r="BQ190" s="228" t="s">
        <v>1162</v>
      </c>
      <c r="BR190" s="228">
        <v>60547.87</v>
      </c>
      <c r="BS190" s="228" t="s">
        <v>1162</v>
      </c>
      <c r="BT190" s="228">
        <v>1803.37</v>
      </c>
      <c r="BU190" s="224">
        <v>0</v>
      </c>
      <c r="BV190" s="224">
        <v>0</v>
      </c>
      <c r="BW190" s="224">
        <v>0</v>
      </c>
      <c r="BX190" s="260" t="s">
        <v>1161</v>
      </c>
      <c r="BY190" s="260" t="s">
        <v>1162</v>
      </c>
      <c r="BZ190" s="260">
        <v>185831.6</v>
      </c>
      <c r="CA190" s="278" t="s">
        <v>1162</v>
      </c>
      <c r="CB190" s="278">
        <v>165868</v>
      </c>
      <c r="CC190" s="260">
        <v>0</v>
      </c>
      <c r="CD190" s="260">
        <v>0</v>
      </c>
      <c r="CE190" s="260" t="e">
        <v>#N/A</v>
      </c>
      <c r="CF190" s="260" t="e">
        <v>#N/A</v>
      </c>
      <c r="CG190" s="260" t="e">
        <v>#N/A</v>
      </c>
    </row>
    <row r="191" spans="1:86" s="4" customFormat="1" ht="29.45"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200" t="s">
        <v>12</v>
      </c>
      <c r="AA191" s="197" t="s">
        <v>1157</v>
      </c>
      <c r="AB191" s="172" t="s">
        <v>12</v>
      </c>
      <c r="AC191" s="172" t="s">
        <v>12</v>
      </c>
      <c r="AD191" s="172" t="s">
        <v>837</v>
      </c>
      <c r="AE191" s="197"/>
      <c r="AF191" s="37">
        <v>0</v>
      </c>
      <c r="AG191" s="37">
        <v>0</v>
      </c>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293" t="s">
        <v>1098</v>
      </c>
      <c r="AX191" s="294" t="s">
        <v>1098</v>
      </c>
      <c r="AY191" s="294" t="s">
        <v>1098</v>
      </c>
      <c r="AZ191" s="283"/>
      <c r="BA191" s="283"/>
      <c r="BB191" s="283"/>
      <c r="BC191" s="283"/>
      <c r="BD191" s="283"/>
      <c r="BE191" s="289" t="s">
        <v>1098</v>
      </c>
      <c r="BF191" s="68"/>
      <c r="BG191" s="68"/>
      <c r="BH191" s="69"/>
      <c r="BI191" s="69"/>
      <c r="BJ191" s="69"/>
      <c r="BK191" s="69"/>
      <c r="BL191" s="31"/>
      <c r="BM191" s="224">
        <v>0</v>
      </c>
      <c r="BN191" s="224">
        <v>0</v>
      </c>
      <c r="BO191" s="224">
        <v>0</v>
      </c>
      <c r="BP191" s="224" t="s">
        <v>1162</v>
      </c>
      <c r="BQ191" s="228" t="s">
        <v>1213</v>
      </c>
      <c r="BR191" s="228" t="s">
        <v>1213</v>
      </c>
      <c r="BS191" s="228" t="s">
        <v>1213</v>
      </c>
      <c r="BT191" s="228" t="s">
        <v>1213</v>
      </c>
      <c r="BU191" s="224">
        <v>0</v>
      </c>
      <c r="BV191" s="224">
        <v>0</v>
      </c>
      <c r="BW191" s="224">
        <v>0</v>
      </c>
      <c r="BX191" s="260" t="s">
        <v>1161</v>
      </c>
      <c r="BY191" s="260" t="s">
        <v>1162</v>
      </c>
      <c r="BZ191" s="260">
        <v>1634049</v>
      </c>
      <c r="CA191" s="278" t="s">
        <v>1162</v>
      </c>
      <c r="CB191" s="278">
        <v>408591.2</v>
      </c>
      <c r="CC191" s="260">
        <v>0</v>
      </c>
      <c r="CD191" s="260">
        <v>0</v>
      </c>
      <c r="CE191" s="260" t="e">
        <v>#N/A</v>
      </c>
      <c r="CF191" s="260" t="e">
        <v>#N/A</v>
      </c>
      <c r="CG191" s="260" t="e">
        <v>#N/A</v>
      </c>
    </row>
    <row r="192" spans="1:86" s="4" customFormat="1" ht="29.1" customHeight="1" thickBot="1" x14ac:dyDescent="0.3">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200" t="s">
        <v>12</v>
      </c>
      <c r="AA192" s="197" t="s">
        <v>1157</v>
      </c>
      <c r="AB192" s="172" t="s">
        <v>12</v>
      </c>
      <c r="AC192" s="172" t="s">
        <v>12</v>
      </c>
      <c r="AD192" s="172" t="s">
        <v>837</v>
      </c>
      <c r="AE192" s="197"/>
      <c r="AF192" s="37">
        <v>0</v>
      </c>
      <c r="AG192" s="37">
        <v>0</v>
      </c>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293" t="s">
        <v>1098</v>
      </c>
      <c r="AX192" s="294" t="s">
        <v>1098</v>
      </c>
      <c r="AY192" s="294" t="s">
        <v>1098</v>
      </c>
      <c r="AZ192" s="283"/>
      <c r="BA192" s="283"/>
      <c r="BB192" s="283"/>
      <c r="BC192" s="283"/>
      <c r="BD192" s="283"/>
      <c r="BE192" s="289">
        <v>0</v>
      </c>
      <c r="BF192" s="68"/>
      <c r="BG192" s="68"/>
      <c r="BH192" s="69"/>
      <c r="BI192" s="69"/>
      <c r="BJ192" s="69"/>
      <c r="BK192" s="69"/>
      <c r="BL192" s="31"/>
      <c r="BM192" s="224">
        <v>0</v>
      </c>
      <c r="BN192" s="224">
        <v>0</v>
      </c>
      <c r="BO192" s="224">
        <v>0</v>
      </c>
      <c r="BP192" s="224" t="s">
        <v>1161</v>
      </c>
      <c r="BQ192" s="228" t="s">
        <v>1162</v>
      </c>
      <c r="BR192" s="228">
        <v>3204376</v>
      </c>
      <c r="BS192" s="228" t="s">
        <v>1162</v>
      </c>
      <c r="BT192" s="228">
        <v>2440.2199999999998</v>
      </c>
      <c r="BU192" s="224">
        <v>0</v>
      </c>
      <c r="BV192" s="224">
        <v>0</v>
      </c>
      <c r="BW192" s="224">
        <v>0</v>
      </c>
      <c r="BX192" s="260" t="s">
        <v>1161</v>
      </c>
      <c r="BY192" s="260" t="s">
        <v>1162</v>
      </c>
      <c r="BZ192" s="260">
        <v>1300</v>
      </c>
      <c r="CA192" s="278" t="s">
        <v>1162</v>
      </c>
      <c r="CB192" s="278">
        <v>17500000</v>
      </c>
      <c r="CC192" s="260">
        <v>0</v>
      </c>
      <c r="CD192" s="260">
        <v>0</v>
      </c>
      <c r="CE192" s="260" t="s">
        <v>1161</v>
      </c>
      <c r="CF192" s="260" t="s">
        <v>1162</v>
      </c>
      <c r="CG192" s="260">
        <v>56298.39</v>
      </c>
      <c r="CH192" s="17"/>
    </row>
    <row r="193" spans="1:86" s="4" customFormat="1" ht="29.45" customHeight="1" thickBot="1" x14ac:dyDescent="0.3">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200" t="s">
        <v>12</v>
      </c>
      <c r="AA193" s="197" t="s">
        <v>1157</v>
      </c>
      <c r="AB193" s="172" t="s">
        <v>12</v>
      </c>
      <c r="AC193" s="172" t="s">
        <v>12</v>
      </c>
      <c r="AD193" s="172" t="s">
        <v>837</v>
      </c>
      <c r="AE193" s="197"/>
      <c r="AF193" s="37">
        <v>0</v>
      </c>
      <c r="AG193" s="37">
        <v>0</v>
      </c>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293">
        <v>0</v>
      </c>
      <c r="AX193" s="294" t="s">
        <v>1098</v>
      </c>
      <c r="AY193" s="294" t="s">
        <v>1098</v>
      </c>
      <c r="AZ193" s="283"/>
      <c r="BA193" s="283"/>
      <c r="BB193" s="283"/>
      <c r="BC193" s="283"/>
      <c r="BD193" s="283"/>
      <c r="BE193" s="289">
        <v>0</v>
      </c>
      <c r="BF193" s="68"/>
      <c r="BG193" s="68"/>
      <c r="BH193" s="69"/>
      <c r="BI193" s="69"/>
      <c r="BJ193" s="69"/>
      <c r="BK193" s="69"/>
      <c r="BL193" s="31"/>
      <c r="BM193" s="224">
        <v>0</v>
      </c>
      <c r="BN193" s="224">
        <v>0</v>
      </c>
      <c r="BO193" s="224">
        <v>0</v>
      </c>
      <c r="BP193" s="224" t="s">
        <v>1161</v>
      </c>
      <c r="BQ193" s="228" t="s">
        <v>1162</v>
      </c>
      <c r="BR193" s="228">
        <v>68799.97</v>
      </c>
      <c r="BS193" s="228" t="s">
        <v>1162</v>
      </c>
      <c r="BT193" s="228">
        <v>3275.79</v>
      </c>
      <c r="BU193" s="224">
        <v>0</v>
      </c>
      <c r="BV193" s="224">
        <v>0</v>
      </c>
      <c r="BW193" s="224">
        <v>0</v>
      </c>
      <c r="BX193" s="260" t="s">
        <v>1161</v>
      </c>
      <c r="BY193" s="260" t="s">
        <v>1162</v>
      </c>
      <c r="BZ193" s="260">
        <v>2264027</v>
      </c>
      <c r="CA193" s="278" t="s">
        <v>1162</v>
      </c>
      <c r="CB193" s="278">
        <v>487181.9</v>
      </c>
      <c r="CC193" s="260">
        <v>0</v>
      </c>
      <c r="CD193" s="260">
        <v>0</v>
      </c>
      <c r="CE193" s="260" t="s">
        <v>1162</v>
      </c>
      <c r="CF193" s="260" t="s">
        <v>1162</v>
      </c>
      <c r="CG193" s="260" t="s">
        <v>1162</v>
      </c>
      <c r="CH193" s="17"/>
    </row>
    <row r="194" spans="1:86" s="4" customFormat="1" ht="58.35" customHeight="1" thickBot="1" x14ac:dyDescent="0.3">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200" t="s">
        <v>19</v>
      </c>
      <c r="AA194" s="197" t="s">
        <v>1154</v>
      </c>
      <c r="AB194" s="172" t="s">
        <v>12</v>
      </c>
      <c r="AC194" s="172" t="s">
        <v>12</v>
      </c>
      <c r="AD194" s="172" t="s">
        <v>837</v>
      </c>
      <c r="AE194" s="197" t="s">
        <v>1109</v>
      </c>
      <c r="AF194" s="37">
        <v>1</v>
      </c>
      <c r="AG194" s="37" t="s">
        <v>1097</v>
      </c>
      <c r="AH194" s="37" t="s">
        <v>1097</v>
      </c>
      <c r="AI194" s="37" t="s">
        <v>1097</v>
      </c>
      <c r="AJ194" s="37" t="s">
        <v>1100</v>
      </c>
      <c r="AK194" s="37" t="s">
        <v>1100</v>
      </c>
      <c r="AL194" s="37" t="s">
        <v>1100</v>
      </c>
      <c r="AM194" s="37" t="s">
        <v>1100</v>
      </c>
      <c r="AN194" s="37" t="s">
        <v>1100</v>
      </c>
      <c r="AO194" s="37" t="s">
        <v>1097</v>
      </c>
      <c r="AP194" s="37" t="s">
        <v>1097</v>
      </c>
      <c r="AQ194" s="37" t="s">
        <v>1097</v>
      </c>
      <c r="AR194" s="37" t="s">
        <v>1100</v>
      </c>
      <c r="AS194" s="37" t="s">
        <v>1100</v>
      </c>
      <c r="AT194" s="37" t="s">
        <v>1100</v>
      </c>
      <c r="AU194" s="37" t="s">
        <v>1100</v>
      </c>
      <c r="AV194" s="37" t="s">
        <v>1100</v>
      </c>
      <c r="AW194" s="293" t="s">
        <v>1098</v>
      </c>
      <c r="AX194" s="294" t="s">
        <v>1098</v>
      </c>
      <c r="AY194" s="294" t="s">
        <v>1098</v>
      </c>
      <c r="AZ194" s="283"/>
      <c r="BA194" s="283"/>
      <c r="BB194" s="283"/>
      <c r="BC194" s="283"/>
      <c r="BD194" s="283"/>
      <c r="BE194" s="289" t="s">
        <v>1098</v>
      </c>
      <c r="BF194" s="68"/>
      <c r="BG194" s="68"/>
      <c r="BH194" s="69"/>
      <c r="BI194" s="69"/>
      <c r="BJ194" s="69"/>
      <c r="BK194" s="69"/>
      <c r="BL194" s="31"/>
      <c r="BM194" s="224">
        <v>0</v>
      </c>
      <c r="BN194" s="224">
        <v>0</v>
      </c>
      <c r="BO194" s="224">
        <v>0</v>
      </c>
      <c r="BP194" s="224" t="s">
        <v>1161</v>
      </c>
      <c r="BQ194" s="228" t="s">
        <v>1162</v>
      </c>
      <c r="BR194" s="228">
        <v>9.6045999999999996E-3</v>
      </c>
      <c r="BS194" s="228" t="s">
        <v>1162</v>
      </c>
      <c r="BT194" s="228">
        <v>8.8038999999999999E-3</v>
      </c>
      <c r="BU194" s="224">
        <v>0</v>
      </c>
      <c r="BV194" s="224">
        <v>0</v>
      </c>
      <c r="BW194" s="224">
        <v>0</v>
      </c>
      <c r="BX194" s="260"/>
      <c r="BY194" s="260"/>
      <c r="BZ194" s="260"/>
      <c r="CA194" s="278"/>
      <c r="CB194" s="278"/>
      <c r="CC194" s="260">
        <v>0</v>
      </c>
      <c r="CD194" s="260">
        <v>0</v>
      </c>
      <c r="CE194" s="260" t="e">
        <v>#N/A</v>
      </c>
      <c r="CF194" s="260" t="e">
        <v>#N/A</v>
      </c>
      <c r="CG194" s="260" t="e">
        <v>#N/A</v>
      </c>
    </row>
    <row r="195" spans="1:86" s="4" customFormat="1" ht="47.45"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200" t="s">
        <v>19</v>
      </c>
      <c r="AA195" s="197" t="s">
        <v>1154</v>
      </c>
      <c r="AB195" s="172" t="s">
        <v>12</v>
      </c>
      <c r="AC195" s="172" t="s">
        <v>12</v>
      </c>
      <c r="AD195" s="172" t="s">
        <v>837</v>
      </c>
      <c r="AE195" s="197" t="s">
        <v>1109</v>
      </c>
      <c r="AF195" s="37">
        <v>1</v>
      </c>
      <c r="AG195" s="37" t="s">
        <v>1097</v>
      </c>
      <c r="AH195" s="37" t="s">
        <v>1097</v>
      </c>
      <c r="AI195" s="37" t="s">
        <v>1097</v>
      </c>
      <c r="AJ195" s="37" t="s">
        <v>1100</v>
      </c>
      <c r="AK195" s="37" t="s">
        <v>1100</v>
      </c>
      <c r="AL195" s="37" t="s">
        <v>1100</v>
      </c>
      <c r="AM195" s="37" t="s">
        <v>1100</v>
      </c>
      <c r="AN195" s="37" t="s">
        <v>1100</v>
      </c>
      <c r="AO195" s="37" t="s">
        <v>1097</v>
      </c>
      <c r="AP195" s="37" t="s">
        <v>1097</v>
      </c>
      <c r="AQ195" s="37" t="s">
        <v>1097</v>
      </c>
      <c r="AR195" s="37" t="s">
        <v>1100</v>
      </c>
      <c r="AS195" s="37" t="s">
        <v>1100</v>
      </c>
      <c r="AT195" s="37" t="s">
        <v>1100</v>
      </c>
      <c r="AU195" s="37" t="s">
        <v>1100</v>
      </c>
      <c r="AV195" s="37" t="s">
        <v>1100</v>
      </c>
      <c r="AW195" s="293" t="s">
        <v>1098</v>
      </c>
      <c r="AX195" s="294" t="s">
        <v>1098</v>
      </c>
      <c r="AY195" s="294" t="s">
        <v>1098</v>
      </c>
      <c r="AZ195" s="283"/>
      <c r="BA195" s="283"/>
      <c r="BB195" s="283"/>
      <c r="BC195" s="283"/>
      <c r="BD195" s="283"/>
      <c r="BE195" s="289" t="s">
        <v>1098</v>
      </c>
      <c r="BF195" s="68"/>
      <c r="BG195" s="68"/>
      <c r="BH195" s="69"/>
      <c r="BI195" s="69"/>
      <c r="BJ195" s="69"/>
      <c r="BK195" s="69"/>
      <c r="BL195" s="31"/>
      <c r="BM195" s="224">
        <v>0</v>
      </c>
      <c r="BN195" s="224">
        <v>0</v>
      </c>
      <c r="BO195" s="224">
        <v>0</v>
      </c>
      <c r="BP195" s="224" t="s">
        <v>1162</v>
      </c>
      <c r="BQ195" s="228" t="s">
        <v>1213</v>
      </c>
      <c r="BR195" s="228" t="s">
        <v>1213</v>
      </c>
      <c r="BS195" s="228" t="s">
        <v>1213</v>
      </c>
      <c r="BT195" s="228" t="s">
        <v>1213</v>
      </c>
      <c r="BU195" s="224">
        <v>0</v>
      </c>
      <c r="BV195" s="224">
        <v>0</v>
      </c>
      <c r="BW195" s="224">
        <v>0</v>
      </c>
      <c r="BX195" s="260"/>
      <c r="BY195" s="260"/>
      <c r="BZ195" s="260"/>
      <c r="CA195" s="278"/>
      <c r="CB195" s="278"/>
      <c r="CC195" s="260">
        <v>0</v>
      </c>
      <c r="CD195" s="260">
        <v>0</v>
      </c>
      <c r="CE195" s="260" t="e">
        <v>#N/A</v>
      </c>
      <c r="CF195" s="260" t="e">
        <v>#N/A</v>
      </c>
      <c r="CG195" s="260" t="e">
        <v>#N/A</v>
      </c>
    </row>
    <row r="196" spans="1:86" s="4" customFormat="1" ht="47.45" customHeight="1" thickBot="1" x14ac:dyDescent="0.3">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200" t="s">
        <v>19</v>
      </c>
      <c r="AA196" s="197" t="s">
        <v>1154</v>
      </c>
      <c r="AB196" s="172" t="s">
        <v>12</v>
      </c>
      <c r="AC196" s="172" t="s">
        <v>12</v>
      </c>
      <c r="AD196" s="172" t="s">
        <v>837</v>
      </c>
      <c r="AE196" s="203"/>
      <c r="AF196" s="37">
        <v>1</v>
      </c>
      <c r="AG196" s="37" t="s">
        <v>1097</v>
      </c>
      <c r="AH196" s="37" t="s">
        <v>1097</v>
      </c>
      <c r="AI196" s="37" t="s">
        <v>1097</v>
      </c>
      <c r="AJ196" s="37" t="s">
        <v>1100</v>
      </c>
      <c r="AK196" s="37" t="s">
        <v>1100</v>
      </c>
      <c r="AL196" s="37" t="s">
        <v>1100</v>
      </c>
      <c r="AM196" s="37" t="s">
        <v>1100</v>
      </c>
      <c r="AN196" s="37" t="s">
        <v>1100</v>
      </c>
      <c r="AO196" s="37" t="s">
        <v>1097</v>
      </c>
      <c r="AP196" s="37" t="s">
        <v>1097</v>
      </c>
      <c r="AQ196" s="37" t="s">
        <v>1097</v>
      </c>
      <c r="AR196" s="37" t="s">
        <v>1100</v>
      </c>
      <c r="AS196" s="37" t="s">
        <v>1100</v>
      </c>
      <c r="AT196" s="37" t="s">
        <v>1100</v>
      </c>
      <c r="AU196" s="37" t="s">
        <v>1100</v>
      </c>
      <c r="AV196" s="37" t="s">
        <v>1100</v>
      </c>
      <c r="AW196" s="293" t="s">
        <v>1098</v>
      </c>
      <c r="AX196" s="294" t="s">
        <v>1098</v>
      </c>
      <c r="AY196" s="294" t="s">
        <v>1098</v>
      </c>
      <c r="AZ196" s="283"/>
      <c r="BA196" s="283"/>
      <c r="BB196" s="283"/>
      <c r="BC196" s="283"/>
      <c r="BD196" s="283"/>
      <c r="BE196" s="289">
        <v>0</v>
      </c>
      <c r="BF196" s="68"/>
      <c r="BG196" s="68"/>
      <c r="BH196" s="69"/>
      <c r="BI196" s="69"/>
      <c r="BJ196" s="69"/>
      <c r="BK196" s="69"/>
      <c r="BL196" s="31"/>
      <c r="BM196" s="224">
        <v>0</v>
      </c>
      <c r="BN196" s="224">
        <v>0</v>
      </c>
      <c r="BO196" s="224">
        <v>0</v>
      </c>
      <c r="BP196" s="224" t="s">
        <v>1161</v>
      </c>
      <c r="BQ196" s="228" t="s">
        <v>1162</v>
      </c>
      <c r="BR196" s="228">
        <v>0.27492830000000001</v>
      </c>
      <c r="BS196" s="228" t="s">
        <v>1162</v>
      </c>
      <c r="BT196" s="228">
        <v>5.2581700000000002E-2</v>
      </c>
      <c r="BU196" s="224">
        <v>0</v>
      </c>
      <c r="BV196" s="224">
        <v>0</v>
      </c>
      <c r="BW196" s="224">
        <v>0</v>
      </c>
      <c r="BX196" s="260"/>
      <c r="BY196" s="260"/>
      <c r="BZ196" s="260"/>
      <c r="CA196" s="278"/>
      <c r="CB196" s="278"/>
      <c r="CC196" s="260">
        <v>0</v>
      </c>
      <c r="CD196" s="260">
        <v>0</v>
      </c>
      <c r="CE196" s="260" t="s">
        <v>1161</v>
      </c>
      <c r="CF196" s="260" t="s">
        <v>1162</v>
      </c>
      <c r="CG196" s="260">
        <v>0.1354398</v>
      </c>
      <c r="CH196" s="17"/>
    </row>
    <row r="197" spans="1:86" s="4" customFormat="1" ht="47.45" customHeight="1" thickBot="1" x14ac:dyDescent="0.3">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200" t="s">
        <v>19</v>
      </c>
      <c r="AA197" s="197" t="s">
        <v>1154</v>
      </c>
      <c r="AB197" s="172" t="s">
        <v>12</v>
      </c>
      <c r="AC197" s="172" t="s">
        <v>12</v>
      </c>
      <c r="AD197" s="172" t="s">
        <v>837</v>
      </c>
      <c r="AE197" s="197"/>
      <c r="AF197" s="37">
        <v>1</v>
      </c>
      <c r="AG197" s="37" t="s">
        <v>1097</v>
      </c>
      <c r="AH197" s="37" t="s">
        <v>1097</v>
      </c>
      <c r="AI197" s="37" t="s">
        <v>1097</v>
      </c>
      <c r="AJ197" s="37" t="s">
        <v>1100</v>
      </c>
      <c r="AK197" s="37" t="s">
        <v>1100</v>
      </c>
      <c r="AL197" s="37" t="s">
        <v>1100</v>
      </c>
      <c r="AM197" s="37" t="s">
        <v>1100</v>
      </c>
      <c r="AN197" s="37" t="s">
        <v>1100</v>
      </c>
      <c r="AO197" s="37" t="s">
        <v>1097</v>
      </c>
      <c r="AP197" s="37" t="s">
        <v>1097</v>
      </c>
      <c r="AQ197" s="37" t="s">
        <v>1097</v>
      </c>
      <c r="AR197" s="37" t="s">
        <v>1100</v>
      </c>
      <c r="AS197" s="37" t="s">
        <v>1100</v>
      </c>
      <c r="AT197" s="37" t="s">
        <v>1100</v>
      </c>
      <c r="AU197" s="37" t="s">
        <v>1100</v>
      </c>
      <c r="AV197" s="37" t="s">
        <v>1100</v>
      </c>
      <c r="AW197" s="293">
        <v>0</v>
      </c>
      <c r="AX197" s="294" t="s">
        <v>1098</v>
      </c>
      <c r="AY197" s="294" t="s">
        <v>1098</v>
      </c>
      <c r="AZ197" s="283"/>
      <c r="BA197" s="283"/>
      <c r="BB197" s="283"/>
      <c r="BC197" s="283"/>
      <c r="BD197" s="283"/>
      <c r="BE197" s="289">
        <v>0</v>
      </c>
      <c r="BF197" s="68"/>
      <c r="BG197" s="68"/>
      <c r="BH197" s="69"/>
      <c r="BI197" s="69"/>
      <c r="BJ197" s="69"/>
      <c r="BK197" s="69"/>
      <c r="BL197" s="31"/>
      <c r="BM197" s="224">
        <v>0</v>
      </c>
      <c r="BN197" s="224">
        <v>0</v>
      </c>
      <c r="BO197" s="224">
        <v>0</v>
      </c>
      <c r="BP197" s="224" t="s">
        <v>1161</v>
      </c>
      <c r="BQ197" s="228" t="s">
        <v>1162</v>
      </c>
      <c r="BR197" s="228">
        <v>4.6794099999999998E-2</v>
      </c>
      <c r="BS197" s="228" t="s">
        <v>1162</v>
      </c>
      <c r="BT197" s="228">
        <v>4.0693899999999998E-2</v>
      </c>
      <c r="BU197" s="224">
        <v>0</v>
      </c>
      <c r="BV197" s="224">
        <v>0</v>
      </c>
      <c r="BW197" s="224">
        <v>0</v>
      </c>
      <c r="BX197" s="260" t="s">
        <v>1161</v>
      </c>
      <c r="BY197" s="260" t="s">
        <v>1162</v>
      </c>
      <c r="BZ197" s="260">
        <v>13884</v>
      </c>
      <c r="CA197" s="278" t="s">
        <v>1162</v>
      </c>
      <c r="CB197" s="278">
        <v>1.1399999999999999E-5</v>
      </c>
      <c r="CC197" s="260">
        <v>0</v>
      </c>
      <c r="CD197" s="260">
        <v>0</v>
      </c>
      <c r="CE197" s="260" t="s">
        <v>1162</v>
      </c>
      <c r="CF197" s="260" t="s">
        <v>1162</v>
      </c>
      <c r="CG197" s="260" t="s">
        <v>1162</v>
      </c>
      <c r="CH197" s="17"/>
    </row>
    <row r="198" spans="1:86" s="4" customFormat="1" ht="69.599999999999994"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200" t="s">
        <v>19</v>
      </c>
      <c r="AA198" s="197" t="s">
        <v>1154</v>
      </c>
      <c r="AB198" s="172" t="s">
        <v>12</v>
      </c>
      <c r="AC198" s="172" t="s">
        <v>12</v>
      </c>
      <c r="AD198" s="172" t="s">
        <v>837</v>
      </c>
      <c r="AE198" s="195" t="s">
        <v>1108</v>
      </c>
      <c r="AF198" s="37">
        <v>1</v>
      </c>
      <c r="AG198" s="37" t="s">
        <v>1097</v>
      </c>
      <c r="AH198" s="37" t="s">
        <v>1097</v>
      </c>
      <c r="AI198" s="37" t="s">
        <v>1097</v>
      </c>
      <c r="AJ198" s="37" t="s">
        <v>1100</v>
      </c>
      <c r="AK198" s="37" t="s">
        <v>1100</v>
      </c>
      <c r="AL198" s="37" t="s">
        <v>1100</v>
      </c>
      <c r="AM198" s="37" t="s">
        <v>1100</v>
      </c>
      <c r="AN198" s="37" t="s">
        <v>1100</v>
      </c>
      <c r="AO198" s="37" t="s">
        <v>1097</v>
      </c>
      <c r="AP198" s="37" t="s">
        <v>1097</v>
      </c>
      <c r="AQ198" s="37" t="s">
        <v>1097</v>
      </c>
      <c r="AR198" s="37" t="s">
        <v>1100</v>
      </c>
      <c r="AS198" s="37" t="s">
        <v>1100</v>
      </c>
      <c r="AT198" s="37" t="s">
        <v>1100</v>
      </c>
      <c r="AU198" s="37" t="s">
        <v>1100</v>
      </c>
      <c r="AV198" s="37" t="s">
        <v>1100</v>
      </c>
      <c r="AW198" s="293" t="s">
        <v>1098</v>
      </c>
      <c r="AX198" s="294" t="s">
        <v>1098</v>
      </c>
      <c r="AY198" s="294" t="s">
        <v>1098</v>
      </c>
      <c r="AZ198" s="283"/>
      <c r="BA198" s="283"/>
      <c r="BB198" s="283"/>
      <c r="BC198" s="283"/>
      <c r="BD198" s="283"/>
      <c r="BE198" s="289" t="s">
        <v>1098</v>
      </c>
      <c r="BF198" s="68"/>
      <c r="BG198" s="68"/>
      <c r="BH198" s="69"/>
      <c r="BI198" s="69"/>
      <c r="BJ198" s="69"/>
      <c r="BK198" s="69"/>
      <c r="BL198" s="31"/>
      <c r="BM198" s="224">
        <v>0</v>
      </c>
      <c r="BN198" s="224">
        <v>0</v>
      </c>
      <c r="BO198" s="224">
        <v>0</v>
      </c>
      <c r="BP198" s="224" t="s">
        <v>1161</v>
      </c>
      <c r="BQ198" s="228" t="s">
        <v>1162</v>
      </c>
      <c r="BR198" s="228">
        <v>8.4823999999999993E-3</v>
      </c>
      <c r="BS198" s="228" t="s">
        <v>1162</v>
      </c>
      <c r="BT198" s="228">
        <v>7.1992999999999996E-3</v>
      </c>
      <c r="BU198" s="224">
        <v>0</v>
      </c>
      <c r="BV198" s="224">
        <v>0</v>
      </c>
      <c r="BW198" s="224">
        <v>0</v>
      </c>
      <c r="BX198" s="260" t="s">
        <v>1161</v>
      </c>
      <c r="BY198" s="260" t="s">
        <v>1162</v>
      </c>
      <c r="BZ198" s="260">
        <v>9181.92</v>
      </c>
      <c r="CA198" s="278" t="s">
        <v>1162</v>
      </c>
      <c r="CB198" s="278">
        <v>3.9429999999999999E-4</v>
      </c>
      <c r="CC198" s="260">
        <v>0</v>
      </c>
      <c r="CD198" s="260">
        <v>0</v>
      </c>
      <c r="CE198" s="260" t="e">
        <v>#N/A</v>
      </c>
      <c r="CF198" s="260" t="e">
        <v>#N/A</v>
      </c>
      <c r="CG198" s="260" t="e">
        <v>#N/A</v>
      </c>
    </row>
    <row r="199" spans="1:86"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200" t="s">
        <v>19</v>
      </c>
      <c r="AA199" s="197" t="s">
        <v>1154</v>
      </c>
      <c r="AB199" s="172" t="s">
        <v>12</v>
      </c>
      <c r="AC199" s="172" t="s">
        <v>12</v>
      </c>
      <c r="AD199" s="172" t="s">
        <v>837</v>
      </c>
      <c r="AE199" s="197" t="s">
        <v>1108</v>
      </c>
      <c r="AF199" s="37">
        <v>1</v>
      </c>
      <c r="AG199" s="37" t="s">
        <v>1097</v>
      </c>
      <c r="AH199" s="37" t="s">
        <v>1097</v>
      </c>
      <c r="AI199" s="37" t="s">
        <v>1097</v>
      </c>
      <c r="AJ199" s="37" t="s">
        <v>1100</v>
      </c>
      <c r="AK199" s="37" t="s">
        <v>1100</v>
      </c>
      <c r="AL199" s="37" t="s">
        <v>1100</v>
      </c>
      <c r="AM199" s="37" t="s">
        <v>1100</v>
      </c>
      <c r="AN199" s="37" t="s">
        <v>1100</v>
      </c>
      <c r="AO199" s="37" t="s">
        <v>1097</v>
      </c>
      <c r="AP199" s="37" t="s">
        <v>1097</v>
      </c>
      <c r="AQ199" s="37" t="s">
        <v>1097</v>
      </c>
      <c r="AR199" s="37" t="s">
        <v>1100</v>
      </c>
      <c r="AS199" s="37" t="s">
        <v>1100</v>
      </c>
      <c r="AT199" s="37" t="s">
        <v>1100</v>
      </c>
      <c r="AU199" s="37" t="s">
        <v>1100</v>
      </c>
      <c r="AV199" s="37" t="s">
        <v>1100</v>
      </c>
      <c r="AW199" s="293" t="s">
        <v>1098</v>
      </c>
      <c r="AX199" s="294" t="s">
        <v>1098</v>
      </c>
      <c r="AY199" s="294" t="s">
        <v>1098</v>
      </c>
      <c r="AZ199" s="283"/>
      <c r="BA199" s="283"/>
      <c r="BB199" s="283"/>
      <c r="BC199" s="283"/>
      <c r="BD199" s="283"/>
      <c r="BE199" s="289" t="s">
        <v>1098</v>
      </c>
      <c r="BF199" s="68"/>
      <c r="BG199" s="68"/>
      <c r="BH199" s="69"/>
      <c r="BI199" s="69"/>
      <c r="BJ199" s="69"/>
      <c r="BK199" s="69"/>
      <c r="BL199" s="31"/>
      <c r="BM199" s="224">
        <v>0</v>
      </c>
      <c r="BN199" s="224">
        <v>0</v>
      </c>
      <c r="BO199" s="224">
        <v>0</v>
      </c>
      <c r="BP199" s="224" t="s">
        <v>1162</v>
      </c>
      <c r="BQ199" s="228" t="s">
        <v>1213</v>
      </c>
      <c r="BR199" s="228" t="s">
        <v>1213</v>
      </c>
      <c r="BS199" s="228" t="s">
        <v>1213</v>
      </c>
      <c r="BT199" s="228" t="s">
        <v>1213</v>
      </c>
      <c r="BU199" s="224">
        <v>0</v>
      </c>
      <c r="BV199" s="224">
        <v>0</v>
      </c>
      <c r="BW199" s="224">
        <v>0</v>
      </c>
      <c r="BX199" s="260"/>
      <c r="BY199" s="260"/>
      <c r="BZ199" s="260"/>
      <c r="CA199" s="278"/>
      <c r="CB199" s="278"/>
      <c r="CC199" s="260">
        <v>0</v>
      </c>
      <c r="CD199" s="260">
        <v>0</v>
      </c>
      <c r="CE199" s="260" t="e">
        <v>#N/A</v>
      </c>
      <c r="CF199" s="260" t="e">
        <v>#N/A</v>
      </c>
      <c r="CG199" s="260" t="e">
        <v>#N/A</v>
      </c>
    </row>
    <row r="200" spans="1:86"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200" t="s">
        <v>19</v>
      </c>
      <c r="AA200" s="197" t="s">
        <v>1154</v>
      </c>
      <c r="AB200" s="172" t="s">
        <v>12</v>
      </c>
      <c r="AC200" s="172" t="s">
        <v>12</v>
      </c>
      <c r="AD200" s="172" t="s">
        <v>837</v>
      </c>
      <c r="AE200" s="197"/>
      <c r="AF200" s="37">
        <v>1</v>
      </c>
      <c r="AG200" s="37" t="s">
        <v>1097</v>
      </c>
      <c r="AH200" s="37" t="s">
        <v>1097</v>
      </c>
      <c r="AI200" s="37" t="s">
        <v>1097</v>
      </c>
      <c r="AJ200" s="37" t="s">
        <v>1100</v>
      </c>
      <c r="AK200" s="37" t="s">
        <v>1100</v>
      </c>
      <c r="AL200" s="37" t="s">
        <v>1100</v>
      </c>
      <c r="AM200" s="37" t="s">
        <v>1100</v>
      </c>
      <c r="AN200" s="37" t="s">
        <v>1100</v>
      </c>
      <c r="AO200" s="37" t="s">
        <v>1097</v>
      </c>
      <c r="AP200" s="37" t="s">
        <v>1097</v>
      </c>
      <c r="AQ200" s="37" t="s">
        <v>1097</v>
      </c>
      <c r="AR200" s="37" t="s">
        <v>1100</v>
      </c>
      <c r="AS200" s="37" t="s">
        <v>1100</v>
      </c>
      <c r="AT200" s="37" t="s">
        <v>1100</v>
      </c>
      <c r="AU200" s="37" t="s">
        <v>1100</v>
      </c>
      <c r="AV200" s="37" t="s">
        <v>1100</v>
      </c>
      <c r="AW200" s="293" t="s">
        <v>1098</v>
      </c>
      <c r="AX200" s="294" t="s">
        <v>1098</v>
      </c>
      <c r="AY200" s="294" t="s">
        <v>1098</v>
      </c>
      <c r="AZ200" s="283"/>
      <c r="BA200" s="283"/>
      <c r="BB200" s="283"/>
      <c r="BC200" s="283"/>
      <c r="BD200" s="283"/>
      <c r="BE200" s="289">
        <v>0</v>
      </c>
      <c r="BF200" s="68"/>
      <c r="BG200" s="68"/>
      <c r="BH200" s="69"/>
      <c r="BI200" s="69"/>
      <c r="BJ200" s="69"/>
      <c r="BK200" s="69"/>
      <c r="BL200" s="31"/>
      <c r="BM200" s="224">
        <v>0</v>
      </c>
      <c r="BN200" s="224">
        <v>0</v>
      </c>
      <c r="BO200" s="224">
        <v>0</v>
      </c>
      <c r="BP200" s="224" t="s">
        <v>1161</v>
      </c>
      <c r="BQ200" s="228" t="s">
        <v>1162</v>
      </c>
      <c r="BR200" s="228">
        <v>0.1574585</v>
      </c>
      <c r="BS200" s="228" t="s">
        <v>1162</v>
      </c>
      <c r="BT200" s="228">
        <v>4.90395E-2</v>
      </c>
      <c r="BU200" s="224">
        <v>0</v>
      </c>
      <c r="BV200" s="224">
        <v>0</v>
      </c>
      <c r="BW200" s="224">
        <v>0</v>
      </c>
      <c r="BX200" s="260" t="s">
        <v>1162</v>
      </c>
      <c r="BY200" s="260" t="s">
        <v>1213</v>
      </c>
      <c r="BZ200" s="260" t="s">
        <v>1213</v>
      </c>
      <c r="CA200" s="278" t="s">
        <v>1213</v>
      </c>
      <c r="CB200" s="278" t="s">
        <v>1213</v>
      </c>
      <c r="CC200" s="260">
        <v>0</v>
      </c>
      <c r="CD200" s="260">
        <v>0</v>
      </c>
      <c r="CE200" s="260" t="s">
        <v>1161</v>
      </c>
      <c r="CF200" s="260" t="s">
        <v>1162</v>
      </c>
      <c r="CG200" s="260">
        <v>0.10403080000000001</v>
      </c>
      <c r="CH200" s="17"/>
    </row>
    <row r="201" spans="1:86" s="4" customFormat="1" ht="58.35"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200" t="s">
        <v>19</v>
      </c>
      <c r="AA201" s="197" t="s">
        <v>1154</v>
      </c>
      <c r="AB201" s="172" t="s">
        <v>12</v>
      </c>
      <c r="AC201" s="172" t="s">
        <v>12</v>
      </c>
      <c r="AD201" s="172" t="s">
        <v>837</v>
      </c>
      <c r="AE201" s="197"/>
      <c r="AF201" s="37">
        <v>1</v>
      </c>
      <c r="AG201" s="37" t="s">
        <v>1097</v>
      </c>
      <c r="AH201" s="37" t="s">
        <v>1097</v>
      </c>
      <c r="AI201" s="37" t="s">
        <v>1097</v>
      </c>
      <c r="AJ201" s="37" t="s">
        <v>1100</v>
      </c>
      <c r="AK201" s="37" t="s">
        <v>1100</v>
      </c>
      <c r="AL201" s="37" t="s">
        <v>1100</v>
      </c>
      <c r="AM201" s="37" t="s">
        <v>1100</v>
      </c>
      <c r="AN201" s="37" t="s">
        <v>1100</v>
      </c>
      <c r="AO201" s="37" t="s">
        <v>1097</v>
      </c>
      <c r="AP201" s="37" t="s">
        <v>1097</v>
      </c>
      <c r="AQ201" s="37" t="s">
        <v>1097</v>
      </c>
      <c r="AR201" s="37" t="s">
        <v>1100</v>
      </c>
      <c r="AS201" s="37" t="s">
        <v>1100</v>
      </c>
      <c r="AT201" s="37" t="s">
        <v>1100</v>
      </c>
      <c r="AU201" s="37" t="s">
        <v>1100</v>
      </c>
      <c r="AV201" s="37" t="s">
        <v>1100</v>
      </c>
      <c r="AW201" s="293">
        <v>0</v>
      </c>
      <c r="AX201" s="294" t="s">
        <v>1098</v>
      </c>
      <c r="AY201" s="294" t="s">
        <v>1098</v>
      </c>
      <c r="AZ201" s="283" t="s">
        <v>1161</v>
      </c>
      <c r="BA201" s="283"/>
      <c r="BB201" s="283"/>
      <c r="BC201" s="283" t="s">
        <v>1163</v>
      </c>
      <c r="BD201" s="283">
        <v>0.16194700000000001</v>
      </c>
      <c r="BE201" s="289">
        <v>0</v>
      </c>
      <c r="BF201" s="68"/>
      <c r="BG201" s="68"/>
      <c r="BH201" s="69"/>
      <c r="BI201" s="69"/>
      <c r="BJ201" s="69"/>
      <c r="BK201" s="69"/>
      <c r="BL201" s="31"/>
      <c r="BM201" s="224">
        <v>0</v>
      </c>
      <c r="BN201" s="224">
        <v>0</v>
      </c>
      <c r="BO201" s="224">
        <v>0</v>
      </c>
      <c r="BP201" s="224" t="s">
        <v>1161</v>
      </c>
      <c r="BQ201" s="228" t="s">
        <v>1162</v>
      </c>
      <c r="BR201" s="228">
        <v>3.5843399999999997E-2</v>
      </c>
      <c r="BS201" s="228" t="s">
        <v>1162</v>
      </c>
      <c r="BT201" s="228">
        <v>3.8745300000000003E-2</v>
      </c>
      <c r="BU201" s="224">
        <v>0</v>
      </c>
      <c r="BV201" s="224">
        <v>0</v>
      </c>
      <c r="BW201" s="224">
        <v>0</v>
      </c>
      <c r="BX201" s="260" t="s">
        <v>1161</v>
      </c>
      <c r="BY201" s="260" t="s">
        <v>1162</v>
      </c>
      <c r="BZ201" s="260">
        <v>13884</v>
      </c>
      <c r="CA201" s="278" t="s">
        <v>1162</v>
      </c>
      <c r="CB201" s="278">
        <v>1.1399999999999999E-5</v>
      </c>
      <c r="CC201" s="260">
        <v>0</v>
      </c>
      <c r="CD201" s="260">
        <v>0</v>
      </c>
      <c r="CE201" s="260" t="s">
        <v>1162</v>
      </c>
      <c r="CF201" s="260" t="s">
        <v>1162</v>
      </c>
      <c r="CG201" s="260" t="s">
        <v>1162</v>
      </c>
      <c r="CH201" s="17"/>
    </row>
    <row r="202" spans="1:86" s="4" customFormat="1" ht="44.1" customHeight="1" thickBot="1" x14ac:dyDescent="0.3">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200" t="s">
        <v>12</v>
      </c>
      <c r="AA202" s="197" t="s">
        <v>1155</v>
      </c>
      <c r="AB202" s="172" t="s">
        <v>12</v>
      </c>
      <c r="AC202" s="172" t="s">
        <v>12</v>
      </c>
      <c r="AD202" s="172" t="s">
        <v>837</v>
      </c>
      <c r="AE202" s="197" t="s">
        <v>1108</v>
      </c>
      <c r="AF202" s="37">
        <v>0</v>
      </c>
      <c r="AG202" s="37">
        <v>0</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293" t="s">
        <v>1098</v>
      </c>
      <c r="AX202" s="294" t="s">
        <v>1098</v>
      </c>
      <c r="AY202" s="294" t="s">
        <v>1098</v>
      </c>
      <c r="AZ202" s="283"/>
      <c r="BA202" s="283"/>
      <c r="BB202" s="283"/>
      <c r="BC202" s="283"/>
      <c r="BD202" s="283"/>
      <c r="BE202" s="289" t="s">
        <v>1098</v>
      </c>
      <c r="BF202" s="68"/>
      <c r="BG202" s="68"/>
      <c r="BH202" s="69"/>
      <c r="BI202" s="69"/>
      <c r="BJ202" s="69"/>
      <c r="BK202" s="69"/>
      <c r="BL202" s="31"/>
      <c r="BM202" s="224">
        <v>0</v>
      </c>
      <c r="BN202" s="224">
        <v>0</v>
      </c>
      <c r="BO202" s="224">
        <v>0</v>
      </c>
      <c r="BP202" s="224" t="s">
        <v>1162</v>
      </c>
      <c r="BQ202" s="228" t="s">
        <v>1213</v>
      </c>
      <c r="BR202" s="228" t="s">
        <v>1213</v>
      </c>
      <c r="BS202" s="228" t="s">
        <v>1213</v>
      </c>
      <c r="BT202" s="228" t="s">
        <v>1213</v>
      </c>
      <c r="BU202" s="224">
        <v>0</v>
      </c>
      <c r="BV202" s="224">
        <v>0</v>
      </c>
      <c r="BW202" s="224">
        <v>0</v>
      </c>
      <c r="BX202" s="260"/>
      <c r="BY202" s="260"/>
      <c r="BZ202" s="260"/>
      <c r="CA202" s="278"/>
      <c r="CB202" s="278"/>
      <c r="CC202" s="260">
        <v>0</v>
      </c>
      <c r="CD202" s="260">
        <v>0</v>
      </c>
      <c r="CE202" s="260" t="e">
        <v>#N/A</v>
      </c>
      <c r="CF202" s="260" t="e">
        <v>#N/A</v>
      </c>
      <c r="CG202" s="260" t="e">
        <v>#N/A</v>
      </c>
    </row>
    <row r="203" spans="1:86" s="4" customFormat="1" ht="29.45"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200" t="s">
        <v>12</v>
      </c>
      <c r="AA203" s="197" t="s">
        <v>1155</v>
      </c>
      <c r="AB203" s="172" t="s">
        <v>12</v>
      </c>
      <c r="AC203" s="172" t="s">
        <v>12</v>
      </c>
      <c r="AD203" s="172" t="s">
        <v>837</v>
      </c>
      <c r="AE203" s="197"/>
      <c r="AF203" s="37">
        <v>0</v>
      </c>
      <c r="AG203" s="37">
        <v>0</v>
      </c>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293" t="s">
        <v>1098</v>
      </c>
      <c r="AX203" s="294" t="s">
        <v>1098</v>
      </c>
      <c r="AY203" s="294" t="s">
        <v>1098</v>
      </c>
      <c r="AZ203" s="283"/>
      <c r="BA203" s="283"/>
      <c r="BB203" s="283"/>
      <c r="BC203" s="283"/>
      <c r="BD203" s="283"/>
      <c r="BE203" s="289" t="s">
        <v>1098</v>
      </c>
      <c r="BF203" s="68"/>
      <c r="BG203" s="68"/>
      <c r="BH203" s="69"/>
      <c r="BI203" s="69"/>
      <c r="BJ203" s="69"/>
      <c r="BK203" s="69"/>
      <c r="BL203" s="31"/>
      <c r="BM203" s="224">
        <v>0</v>
      </c>
      <c r="BN203" s="224">
        <v>0</v>
      </c>
      <c r="BO203" s="224">
        <v>0</v>
      </c>
      <c r="BP203" s="224" t="s">
        <v>1162</v>
      </c>
      <c r="BQ203" s="228" t="s">
        <v>1213</v>
      </c>
      <c r="BR203" s="228" t="s">
        <v>1213</v>
      </c>
      <c r="BS203" s="228" t="s">
        <v>1213</v>
      </c>
      <c r="BT203" s="228" t="s">
        <v>1213</v>
      </c>
      <c r="BU203" s="224">
        <v>0</v>
      </c>
      <c r="BV203" s="224">
        <v>0</v>
      </c>
      <c r="BW203" s="224">
        <v>0</v>
      </c>
      <c r="BX203" s="260"/>
      <c r="BY203" s="260"/>
      <c r="BZ203" s="260"/>
      <c r="CA203" s="278"/>
      <c r="CB203" s="278"/>
      <c r="CC203" s="260">
        <v>0</v>
      </c>
      <c r="CD203" s="260">
        <v>0</v>
      </c>
      <c r="CE203" s="260" t="e">
        <v>#N/A</v>
      </c>
      <c r="CF203" s="260" t="e">
        <v>#N/A</v>
      </c>
      <c r="CG203" s="260" t="e">
        <v>#N/A</v>
      </c>
    </row>
    <row r="204" spans="1:86" s="4" customFormat="1" ht="29.45" customHeight="1" thickBot="1" x14ac:dyDescent="0.3">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200" t="s">
        <v>12</v>
      </c>
      <c r="AA204" s="197" t="s">
        <v>1155</v>
      </c>
      <c r="AB204" s="172" t="s">
        <v>12</v>
      </c>
      <c r="AC204" s="172" t="s">
        <v>12</v>
      </c>
      <c r="AD204" s="172" t="s">
        <v>837</v>
      </c>
      <c r="AE204" s="203"/>
      <c r="AF204" s="37">
        <v>0</v>
      </c>
      <c r="AG204" s="37">
        <v>0</v>
      </c>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293" t="s">
        <v>1098</v>
      </c>
      <c r="AX204" s="294" t="s">
        <v>1098</v>
      </c>
      <c r="AY204" s="294" t="s">
        <v>1098</v>
      </c>
      <c r="AZ204" s="283"/>
      <c r="BA204" s="283"/>
      <c r="BB204" s="283"/>
      <c r="BC204" s="283"/>
      <c r="BD204" s="283"/>
      <c r="BE204" s="289">
        <v>0</v>
      </c>
      <c r="BF204" s="68"/>
      <c r="BG204" s="68"/>
      <c r="BH204" s="69"/>
      <c r="BI204" s="69"/>
      <c r="BJ204" s="69"/>
      <c r="BK204" s="69"/>
      <c r="BL204" s="31"/>
      <c r="BM204" s="224">
        <v>0</v>
      </c>
      <c r="BN204" s="224">
        <v>0</v>
      </c>
      <c r="BO204" s="224">
        <v>0</v>
      </c>
      <c r="BP204" s="224" t="s">
        <v>1162</v>
      </c>
      <c r="BQ204" s="228" t="s">
        <v>1213</v>
      </c>
      <c r="BR204" s="228" t="s">
        <v>1213</v>
      </c>
      <c r="BS204" s="228" t="s">
        <v>1213</v>
      </c>
      <c r="BT204" s="228" t="s">
        <v>1213</v>
      </c>
      <c r="BU204" s="224">
        <v>0</v>
      </c>
      <c r="BV204" s="224">
        <v>0</v>
      </c>
      <c r="BW204" s="224">
        <v>0</v>
      </c>
      <c r="BX204" s="260"/>
      <c r="BY204" s="260"/>
      <c r="BZ204" s="260"/>
      <c r="CA204" s="278"/>
      <c r="CB204" s="278"/>
      <c r="CC204" s="260">
        <v>0</v>
      </c>
      <c r="CD204" s="260">
        <v>0</v>
      </c>
      <c r="CE204" s="260" t="s">
        <v>1162</v>
      </c>
      <c r="CF204" s="260" t="s">
        <v>1162</v>
      </c>
      <c r="CG204" s="260" t="s">
        <v>1162</v>
      </c>
      <c r="CH204" s="17"/>
    </row>
    <row r="205" spans="1:86"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200" t="s">
        <v>12</v>
      </c>
      <c r="AA205" s="197" t="s">
        <v>1155</v>
      </c>
      <c r="AB205" s="172" t="s">
        <v>12</v>
      </c>
      <c r="AC205" s="172" t="s">
        <v>12</v>
      </c>
      <c r="AD205" s="172" t="s">
        <v>837</v>
      </c>
      <c r="AE205" s="197"/>
      <c r="AF205" s="37">
        <v>0</v>
      </c>
      <c r="AG205" s="37">
        <v>0</v>
      </c>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293" t="s">
        <v>1098</v>
      </c>
      <c r="AX205" s="294" t="s">
        <v>1098</v>
      </c>
      <c r="AY205" s="294" t="s">
        <v>1098</v>
      </c>
      <c r="AZ205" s="283"/>
      <c r="BA205" s="283"/>
      <c r="BB205" s="283"/>
      <c r="BC205" s="283"/>
      <c r="BD205" s="283"/>
      <c r="BE205" s="289">
        <v>0</v>
      </c>
      <c r="BF205" s="68"/>
      <c r="BG205" s="68"/>
      <c r="BH205" s="78" t="s">
        <v>1162</v>
      </c>
      <c r="BI205" s="69"/>
      <c r="BJ205" s="69"/>
      <c r="BK205" s="76" t="s">
        <v>1213</v>
      </c>
      <c r="BL205" s="218" t="s">
        <v>1213</v>
      </c>
      <c r="BM205" s="224">
        <v>0</v>
      </c>
      <c r="BN205" s="224">
        <v>0</v>
      </c>
      <c r="BO205" s="224">
        <v>0</v>
      </c>
      <c r="BP205" s="224" t="s">
        <v>1162</v>
      </c>
      <c r="BQ205" s="228" t="s">
        <v>1213</v>
      </c>
      <c r="BR205" s="228" t="s">
        <v>1213</v>
      </c>
      <c r="BS205" s="228" t="s">
        <v>1213</v>
      </c>
      <c r="BT205" s="228" t="s">
        <v>1213</v>
      </c>
      <c r="BU205" s="224">
        <v>0</v>
      </c>
      <c r="BV205" s="224">
        <v>0</v>
      </c>
      <c r="BW205" s="224">
        <v>0</v>
      </c>
      <c r="BX205" s="260"/>
      <c r="BY205" s="260"/>
      <c r="BZ205" s="260"/>
      <c r="CA205" s="278"/>
      <c r="CB205" s="278"/>
      <c r="CC205" s="260">
        <v>0</v>
      </c>
      <c r="CD205" s="260">
        <v>0</v>
      </c>
      <c r="CE205" s="260" t="s">
        <v>1162</v>
      </c>
      <c r="CF205" s="260" t="s">
        <v>1162</v>
      </c>
      <c r="CG205" s="260" t="s">
        <v>1162</v>
      </c>
      <c r="CH205" s="17"/>
    </row>
    <row r="206" spans="1:86" s="4" customFormat="1" ht="29.45"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200" t="s">
        <v>12</v>
      </c>
      <c r="AA206" s="197" t="s">
        <v>1155</v>
      </c>
      <c r="AB206" s="172" t="s">
        <v>837</v>
      </c>
      <c r="AC206" s="172" t="s">
        <v>1098</v>
      </c>
      <c r="AD206" s="172" t="s">
        <v>837</v>
      </c>
      <c r="AE206" s="304"/>
      <c r="AF206" s="37">
        <v>0</v>
      </c>
      <c r="AG206" s="37">
        <v>0</v>
      </c>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293">
        <v>0</v>
      </c>
      <c r="AX206" s="294" t="s">
        <v>1098</v>
      </c>
      <c r="AY206" s="294" t="s">
        <v>1098</v>
      </c>
      <c r="AZ206" s="283"/>
      <c r="BA206" s="283"/>
      <c r="BB206" s="283"/>
      <c r="BC206" s="283"/>
      <c r="BD206" s="283"/>
      <c r="BE206" s="289" t="s">
        <v>1098</v>
      </c>
      <c r="BF206" s="68"/>
      <c r="BG206" s="68"/>
      <c r="BH206" s="69"/>
      <c r="BI206" s="69"/>
      <c r="BJ206" s="69"/>
      <c r="BK206" s="69"/>
      <c r="BL206" s="31"/>
      <c r="BM206" s="224">
        <v>0</v>
      </c>
      <c r="BN206" s="224">
        <v>0</v>
      </c>
      <c r="BO206" s="224">
        <v>0</v>
      </c>
      <c r="BP206" s="224" t="e">
        <v>#N/A</v>
      </c>
      <c r="BQ206" s="228" t="e">
        <v>#N/A</v>
      </c>
      <c r="BR206" s="228" t="e">
        <v>#N/A</v>
      </c>
      <c r="BS206" s="228" t="e">
        <v>#N/A</v>
      </c>
      <c r="BT206" s="228" t="e">
        <v>#N/A</v>
      </c>
      <c r="BU206" s="224">
        <v>0</v>
      </c>
      <c r="BV206" s="224">
        <v>0</v>
      </c>
      <c r="BW206" s="224">
        <v>0</v>
      </c>
      <c r="BX206" s="260"/>
      <c r="BY206" s="260"/>
      <c r="BZ206" s="260"/>
      <c r="CA206" s="278"/>
      <c r="CB206" s="278"/>
      <c r="CC206" s="260">
        <v>0</v>
      </c>
      <c r="CD206" s="260">
        <v>0</v>
      </c>
      <c r="CE206" s="260" t="s">
        <v>1162</v>
      </c>
      <c r="CF206" s="260" t="s">
        <v>1162</v>
      </c>
      <c r="CG206" s="260" t="s">
        <v>1162</v>
      </c>
      <c r="CH206" s="17"/>
    </row>
    <row r="207" spans="1:86" s="4" customFormat="1" ht="29.45" customHeight="1" thickBot="1" x14ac:dyDescent="0.3">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200" t="s">
        <v>12</v>
      </c>
      <c r="AA207" s="197" t="s">
        <v>1155</v>
      </c>
      <c r="AB207" s="172" t="s">
        <v>12</v>
      </c>
      <c r="AC207" s="172" t="s">
        <v>12</v>
      </c>
      <c r="AD207" s="172" t="s">
        <v>837</v>
      </c>
      <c r="AE207" s="197"/>
      <c r="AF207" s="37">
        <v>0</v>
      </c>
      <c r="AG207" s="37">
        <v>0</v>
      </c>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293" t="s">
        <v>1110</v>
      </c>
      <c r="AX207" s="297">
        <v>0</v>
      </c>
      <c r="AY207" s="297">
        <v>0</v>
      </c>
      <c r="AZ207" s="283"/>
      <c r="BA207" s="283"/>
      <c r="BB207" s="283"/>
      <c r="BC207" s="283"/>
      <c r="BD207" s="283"/>
      <c r="BE207" s="289" t="s">
        <v>1110</v>
      </c>
      <c r="BF207" s="72" t="s">
        <v>1211</v>
      </c>
      <c r="BG207" s="72" t="s">
        <v>1212</v>
      </c>
      <c r="BH207" s="69"/>
      <c r="BI207" s="69"/>
      <c r="BJ207" s="69"/>
      <c r="BK207" s="69"/>
      <c r="BL207" s="31"/>
      <c r="BM207" s="224" t="s">
        <v>1993</v>
      </c>
      <c r="BN207" s="224">
        <v>0</v>
      </c>
      <c r="BO207" s="224">
        <v>0</v>
      </c>
      <c r="BP207" s="224" t="s">
        <v>1162</v>
      </c>
      <c r="BQ207" s="228" t="s">
        <v>1213</v>
      </c>
      <c r="BR207" s="228" t="s">
        <v>1213</v>
      </c>
      <c r="BS207" s="228" t="s">
        <v>1213</v>
      </c>
      <c r="BT207" s="228" t="s">
        <v>1213</v>
      </c>
      <c r="BU207" s="224" t="s">
        <v>1994</v>
      </c>
      <c r="BV207" s="224" t="s">
        <v>1995</v>
      </c>
      <c r="BW207" s="224" t="s">
        <v>1995</v>
      </c>
      <c r="BX207" s="260" t="s">
        <v>1161</v>
      </c>
      <c r="BY207" s="260" t="s">
        <v>1162</v>
      </c>
      <c r="BZ207" s="260">
        <v>267</v>
      </c>
      <c r="CA207" s="278" t="s">
        <v>1213</v>
      </c>
      <c r="CB207" s="278" t="s">
        <v>1213</v>
      </c>
      <c r="CC207" s="260" t="s">
        <v>1993</v>
      </c>
      <c r="CD207" s="260">
        <v>195</v>
      </c>
      <c r="CE207" s="260" t="s">
        <v>1162</v>
      </c>
      <c r="CF207" s="260" t="s">
        <v>1162</v>
      </c>
      <c r="CG207" s="260" t="s">
        <v>1162</v>
      </c>
      <c r="CH207" s="17"/>
    </row>
    <row r="208" spans="1:86"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200" t="s">
        <v>12</v>
      </c>
      <c r="AA208" s="197" t="s">
        <v>1155</v>
      </c>
      <c r="AB208" s="172" t="s">
        <v>837</v>
      </c>
      <c r="AC208" s="172" t="s">
        <v>1098</v>
      </c>
      <c r="AD208" s="172" t="s">
        <v>837</v>
      </c>
      <c r="AE208" s="304"/>
      <c r="AF208" s="37">
        <v>0</v>
      </c>
      <c r="AG208" s="37">
        <v>0</v>
      </c>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293">
        <v>0</v>
      </c>
      <c r="AX208" s="294" t="s">
        <v>1098</v>
      </c>
      <c r="AY208" s="294" t="s">
        <v>1098</v>
      </c>
      <c r="AZ208" s="283" t="s">
        <v>1161</v>
      </c>
      <c r="BA208" s="283"/>
      <c r="BB208" s="283"/>
      <c r="BC208" s="283" t="s">
        <v>1163</v>
      </c>
      <c r="BD208" s="283">
        <v>7</v>
      </c>
      <c r="BE208" s="289">
        <v>0</v>
      </c>
      <c r="BF208" s="68"/>
      <c r="BG208" s="68"/>
      <c r="BH208" s="69"/>
      <c r="BI208" s="69"/>
      <c r="BJ208" s="69"/>
      <c r="BK208" s="69"/>
      <c r="BL208" s="31"/>
      <c r="BM208" s="224">
        <v>0</v>
      </c>
      <c r="BN208" s="224">
        <v>0</v>
      </c>
      <c r="BO208" s="224">
        <v>0</v>
      </c>
      <c r="BP208" s="224" t="e">
        <v>#N/A</v>
      </c>
      <c r="BQ208" s="228" t="e">
        <v>#N/A</v>
      </c>
      <c r="BR208" s="228" t="e">
        <v>#N/A</v>
      </c>
      <c r="BS208" s="228" t="e">
        <v>#N/A</v>
      </c>
      <c r="BT208" s="228" t="e">
        <v>#N/A</v>
      </c>
      <c r="BU208" s="224">
        <v>0</v>
      </c>
      <c r="BV208" s="224">
        <v>0</v>
      </c>
      <c r="BW208" s="224">
        <v>0</v>
      </c>
      <c r="BX208" s="260" t="s">
        <v>1162</v>
      </c>
      <c r="BY208" s="260" t="s">
        <v>1213</v>
      </c>
      <c r="BZ208" s="260" t="s">
        <v>1213</v>
      </c>
      <c r="CA208" s="278" t="s">
        <v>1213</v>
      </c>
      <c r="CB208" s="278" t="s">
        <v>1213</v>
      </c>
      <c r="CC208" s="260">
        <v>0</v>
      </c>
      <c r="CD208" s="260">
        <v>0</v>
      </c>
      <c r="CE208" s="260" t="s">
        <v>1162</v>
      </c>
      <c r="CF208" s="260" t="s">
        <v>1162</v>
      </c>
      <c r="CG208" s="260" t="s">
        <v>1162</v>
      </c>
      <c r="CH208" s="17"/>
    </row>
    <row r="209" spans="1:16381"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200" t="s">
        <v>12</v>
      </c>
      <c r="AA209" s="197" t="s">
        <v>1152</v>
      </c>
      <c r="AB209" s="172" t="s">
        <v>837</v>
      </c>
      <c r="AC209" s="172" t="s">
        <v>1098</v>
      </c>
      <c r="AD209" s="172" t="s">
        <v>837</v>
      </c>
      <c r="AE209" s="197"/>
      <c r="AF209" s="37">
        <v>0</v>
      </c>
      <c r="AG209" s="37">
        <v>0</v>
      </c>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293">
        <v>0</v>
      </c>
      <c r="AX209" s="294" t="s">
        <v>1098</v>
      </c>
      <c r="AY209" s="294" t="s">
        <v>1098</v>
      </c>
      <c r="AZ209" s="283" t="s">
        <v>1161</v>
      </c>
      <c r="BA209" s="283" t="s">
        <v>1163</v>
      </c>
      <c r="BB209" s="283">
        <v>94</v>
      </c>
      <c r="BC209" s="283" t="s">
        <v>1163</v>
      </c>
      <c r="BD209" s="283">
        <v>26</v>
      </c>
      <c r="BE209" s="289">
        <v>0</v>
      </c>
      <c r="BF209" s="68"/>
      <c r="BG209" s="68"/>
      <c r="BH209" s="78" t="s">
        <v>1162</v>
      </c>
      <c r="BI209" s="69"/>
      <c r="BJ209" s="69"/>
      <c r="BK209" s="77" t="s">
        <v>1213</v>
      </c>
      <c r="BL209" s="223" t="s">
        <v>1213</v>
      </c>
      <c r="BM209" s="224">
        <v>0</v>
      </c>
      <c r="BN209" s="224">
        <v>0</v>
      </c>
      <c r="BO209" s="224">
        <v>0</v>
      </c>
      <c r="BP209" s="224" t="e">
        <v>#N/A</v>
      </c>
      <c r="BQ209" s="228" t="e">
        <v>#N/A</v>
      </c>
      <c r="BR209" s="228" t="e">
        <v>#N/A</v>
      </c>
      <c r="BS209" s="228" t="e">
        <v>#N/A</v>
      </c>
      <c r="BT209" s="228" t="e">
        <v>#N/A</v>
      </c>
      <c r="BU209" s="224">
        <v>0</v>
      </c>
      <c r="BV209" s="224">
        <v>0</v>
      </c>
      <c r="BW209" s="224">
        <v>0</v>
      </c>
      <c r="BX209" s="260" t="s">
        <v>1161</v>
      </c>
      <c r="BY209" s="260" t="s">
        <v>1162</v>
      </c>
      <c r="BZ209" s="260">
        <v>181</v>
      </c>
      <c r="CA209" s="278" t="s">
        <v>1213</v>
      </c>
      <c r="CB209" s="278" t="s">
        <v>1213</v>
      </c>
      <c r="CC209" s="260">
        <v>0</v>
      </c>
      <c r="CD209" s="260">
        <v>0</v>
      </c>
      <c r="CE209" s="260" t="s">
        <v>1162</v>
      </c>
      <c r="CF209" s="260" t="s">
        <v>1162</v>
      </c>
      <c r="CG209" s="260" t="s">
        <v>1162</v>
      </c>
      <c r="CH209" s="17"/>
    </row>
    <row r="210" spans="1:16381"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200" t="s">
        <v>12</v>
      </c>
      <c r="AA210" s="197" t="s">
        <v>1152</v>
      </c>
      <c r="AB210" s="172" t="s">
        <v>837</v>
      </c>
      <c r="AC210" s="172" t="s">
        <v>1098</v>
      </c>
      <c r="AD210" s="172" t="s">
        <v>837</v>
      </c>
      <c r="AE210" s="195"/>
      <c r="AF210" s="37">
        <v>0</v>
      </c>
      <c r="AG210" s="37">
        <v>0</v>
      </c>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293">
        <v>0</v>
      </c>
      <c r="AX210" s="294" t="s">
        <v>1098</v>
      </c>
      <c r="AY210" s="294" t="s">
        <v>1098</v>
      </c>
      <c r="AZ210" s="283"/>
      <c r="BA210" s="283"/>
      <c r="BB210" s="283"/>
      <c r="BC210" s="283"/>
      <c r="BD210" s="283"/>
      <c r="BE210" s="289" t="s">
        <v>1098</v>
      </c>
      <c r="BF210" s="68"/>
      <c r="BG210" s="68"/>
      <c r="BH210" s="69"/>
      <c r="BI210" s="69"/>
      <c r="BJ210" s="69"/>
      <c r="BK210" s="69"/>
      <c r="BL210" s="31"/>
      <c r="BM210" s="224">
        <v>0</v>
      </c>
      <c r="BN210" s="224">
        <v>0</v>
      </c>
      <c r="BO210" s="224">
        <v>0</v>
      </c>
      <c r="BP210" s="224" t="e">
        <v>#N/A</v>
      </c>
      <c r="BQ210" s="228" t="e">
        <v>#N/A</v>
      </c>
      <c r="BR210" s="228" t="e">
        <v>#N/A</v>
      </c>
      <c r="BS210" s="228" t="e">
        <v>#N/A</v>
      </c>
      <c r="BT210" s="228" t="e">
        <v>#N/A</v>
      </c>
      <c r="BU210" s="224">
        <v>0</v>
      </c>
      <c r="BV210" s="224">
        <v>0</v>
      </c>
      <c r="BW210" s="224">
        <v>0</v>
      </c>
      <c r="BX210" s="260" t="s">
        <v>1161</v>
      </c>
      <c r="BY210" s="260">
        <v>1</v>
      </c>
      <c r="BZ210" s="260">
        <v>92</v>
      </c>
      <c r="CA210" s="278" t="s">
        <v>1213</v>
      </c>
      <c r="CB210" s="278" t="s">
        <v>1213</v>
      </c>
      <c r="CC210" s="260">
        <v>0</v>
      </c>
      <c r="CD210" s="260">
        <v>0</v>
      </c>
      <c r="CE210" s="260" t="s">
        <v>1162</v>
      </c>
      <c r="CF210" s="260" t="s">
        <v>1162</v>
      </c>
      <c r="CG210" s="260" t="s">
        <v>1162</v>
      </c>
      <c r="CH210" s="17"/>
    </row>
    <row r="211" spans="1:16381"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200" t="s">
        <v>12</v>
      </c>
      <c r="AA211" s="197" t="s">
        <v>1152</v>
      </c>
      <c r="AB211" s="172" t="s">
        <v>837</v>
      </c>
      <c r="AC211" s="172" t="s">
        <v>1098</v>
      </c>
      <c r="AD211" s="172" t="s">
        <v>837</v>
      </c>
      <c r="AE211" s="197"/>
      <c r="AF211" s="37">
        <v>0</v>
      </c>
      <c r="AG211" s="37">
        <v>0</v>
      </c>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293">
        <v>0</v>
      </c>
      <c r="AX211" s="294" t="s">
        <v>1098</v>
      </c>
      <c r="AY211" s="294" t="s">
        <v>1098</v>
      </c>
      <c r="AZ211" s="283"/>
      <c r="BA211" s="283"/>
      <c r="BB211" s="283"/>
      <c r="BC211" s="283"/>
      <c r="BD211" s="283"/>
      <c r="BE211" s="289" t="s">
        <v>1098</v>
      </c>
      <c r="BF211" s="68"/>
      <c r="BG211" s="68"/>
      <c r="BH211" s="69"/>
      <c r="BI211" s="69"/>
      <c r="BJ211" s="69"/>
      <c r="BK211" s="69"/>
      <c r="BL211" s="31"/>
      <c r="BM211" s="224">
        <v>0</v>
      </c>
      <c r="BN211" s="224">
        <v>0</v>
      </c>
      <c r="BO211" s="224">
        <v>0</v>
      </c>
      <c r="BP211" s="224" t="e">
        <v>#N/A</v>
      </c>
      <c r="BQ211" s="228" t="e">
        <v>#N/A</v>
      </c>
      <c r="BR211" s="228" t="e">
        <v>#N/A</v>
      </c>
      <c r="BS211" s="228" t="e">
        <v>#N/A</v>
      </c>
      <c r="BT211" s="228" t="e">
        <v>#N/A</v>
      </c>
      <c r="BU211" s="224">
        <v>0</v>
      </c>
      <c r="BV211" s="224">
        <v>0</v>
      </c>
      <c r="BW211" s="224">
        <v>0</v>
      </c>
      <c r="BX211" s="260" t="s">
        <v>1161</v>
      </c>
      <c r="BY211" s="260">
        <v>1</v>
      </c>
      <c r="BZ211" s="260">
        <v>184</v>
      </c>
      <c r="CA211" s="278" t="s">
        <v>1213</v>
      </c>
      <c r="CB211" s="278" t="s">
        <v>1213</v>
      </c>
      <c r="CC211" s="260">
        <v>0</v>
      </c>
      <c r="CD211" s="260">
        <v>0</v>
      </c>
      <c r="CE211" s="260" t="s">
        <v>1162</v>
      </c>
      <c r="CF211" s="260" t="s">
        <v>1162</v>
      </c>
      <c r="CG211" s="260" t="s">
        <v>1162</v>
      </c>
      <c r="CH211" s="17"/>
    </row>
    <row r="212" spans="1:16381"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200" t="s">
        <v>12</v>
      </c>
      <c r="AA212" s="197" t="s">
        <v>1152</v>
      </c>
      <c r="AB212" s="172" t="s">
        <v>837</v>
      </c>
      <c r="AC212" s="172" t="s">
        <v>1098</v>
      </c>
      <c r="AD212" s="172" t="s">
        <v>837</v>
      </c>
      <c r="AE212" s="197"/>
      <c r="AF212" s="37">
        <v>0</v>
      </c>
      <c r="AG212" s="37">
        <v>0</v>
      </c>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293">
        <v>0</v>
      </c>
      <c r="AX212" s="294" t="s">
        <v>1098</v>
      </c>
      <c r="AY212" s="294" t="s">
        <v>1098</v>
      </c>
      <c r="AZ212" s="283" t="s">
        <v>1161</v>
      </c>
      <c r="BA212" s="283" t="s">
        <v>1163</v>
      </c>
      <c r="BB212" s="283">
        <v>23</v>
      </c>
      <c r="BC212" s="283" t="s">
        <v>1163</v>
      </c>
      <c r="BD212" s="283">
        <v>19</v>
      </c>
      <c r="BE212" s="289" t="s">
        <v>1098</v>
      </c>
      <c r="BF212" s="68"/>
      <c r="BG212" s="68"/>
      <c r="BH212" s="69"/>
      <c r="BI212" s="69"/>
      <c r="BJ212" s="69"/>
      <c r="BK212" s="69"/>
      <c r="BL212" s="31"/>
      <c r="BM212" s="224">
        <v>0</v>
      </c>
      <c r="BN212" s="224">
        <v>0</v>
      </c>
      <c r="BO212" s="224">
        <v>0</v>
      </c>
      <c r="BP212" s="224" t="e">
        <v>#N/A</v>
      </c>
      <c r="BQ212" s="228" t="e">
        <v>#N/A</v>
      </c>
      <c r="BR212" s="228" t="e">
        <v>#N/A</v>
      </c>
      <c r="BS212" s="228" t="e">
        <v>#N/A</v>
      </c>
      <c r="BT212" s="228" t="e">
        <v>#N/A</v>
      </c>
      <c r="BU212" s="224">
        <v>0</v>
      </c>
      <c r="BV212" s="224">
        <v>0</v>
      </c>
      <c r="BW212" s="224">
        <v>0</v>
      </c>
      <c r="BX212" s="260" t="s">
        <v>1162</v>
      </c>
      <c r="BY212" s="260" t="s">
        <v>1213</v>
      </c>
      <c r="BZ212" s="260" t="s">
        <v>1213</v>
      </c>
      <c r="CA212" s="278" t="s">
        <v>1213</v>
      </c>
      <c r="CB212" s="278" t="s">
        <v>1213</v>
      </c>
      <c r="CC212" s="260">
        <v>0</v>
      </c>
      <c r="CD212" s="260">
        <v>0</v>
      </c>
      <c r="CE212" s="260" t="s">
        <v>1162</v>
      </c>
      <c r="CF212" s="260" t="s">
        <v>1162</v>
      </c>
      <c r="CG212" s="260" t="s">
        <v>1162</v>
      </c>
      <c r="CH212" s="17"/>
    </row>
    <row r="213" spans="1:16381"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200" t="s">
        <v>12</v>
      </c>
      <c r="AA213" s="197" t="s">
        <v>1152</v>
      </c>
      <c r="AB213" s="172" t="s">
        <v>837</v>
      </c>
      <c r="AC213" s="172" t="s">
        <v>1098</v>
      </c>
      <c r="AD213" s="172" t="s">
        <v>837</v>
      </c>
      <c r="AE213" s="197"/>
      <c r="AF213" s="37">
        <v>0</v>
      </c>
      <c r="AG213" s="37">
        <v>0</v>
      </c>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293">
        <v>0</v>
      </c>
      <c r="AX213" s="294" t="s">
        <v>1098</v>
      </c>
      <c r="AY213" s="294" t="s">
        <v>1098</v>
      </c>
      <c r="AZ213" s="287"/>
      <c r="BA213" s="287"/>
      <c r="BB213" s="287"/>
      <c r="BC213" s="287"/>
      <c r="BD213" s="287"/>
      <c r="BE213" s="289" t="s">
        <v>1098</v>
      </c>
      <c r="BF213" s="68"/>
      <c r="BG213" s="68"/>
      <c r="BH213" s="69"/>
      <c r="BI213" s="69"/>
      <c r="BJ213" s="69"/>
      <c r="BK213" s="69"/>
      <c r="BL213" s="31"/>
      <c r="BM213" s="224">
        <v>0</v>
      </c>
      <c r="BN213" s="224">
        <v>0</v>
      </c>
      <c r="BO213" s="224">
        <v>0</v>
      </c>
      <c r="BP213" s="224" t="e">
        <v>#N/A</v>
      </c>
      <c r="BQ213" s="228" t="e">
        <v>#N/A</v>
      </c>
      <c r="BR213" s="228" t="e">
        <v>#N/A</v>
      </c>
      <c r="BS213" s="228" t="e">
        <v>#N/A</v>
      </c>
      <c r="BT213" s="228" t="e">
        <v>#N/A</v>
      </c>
      <c r="BU213" s="224">
        <v>0</v>
      </c>
      <c r="BV213" s="224">
        <v>0</v>
      </c>
      <c r="BW213" s="224">
        <v>0</v>
      </c>
      <c r="BX213" s="260" t="s">
        <v>1161</v>
      </c>
      <c r="BY213" s="260">
        <v>-10000000000</v>
      </c>
      <c r="BZ213" s="260" t="s">
        <v>1162</v>
      </c>
      <c r="CA213" s="278" t="s">
        <v>1213</v>
      </c>
      <c r="CB213" s="278" t="s">
        <v>1213</v>
      </c>
      <c r="CC213" s="260">
        <v>0</v>
      </c>
      <c r="CD213" s="260">
        <v>0</v>
      </c>
      <c r="CE213" s="260" t="e">
        <v>#N/A</v>
      </c>
      <c r="CF213" s="260" t="e">
        <v>#N/A</v>
      </c>
      <c r="CG213" s="260" t="e">
        <v>#N/A</v>
      </c>
    </row>
    <row r="214" spans="1:16381"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200" t="s">
        <v>12</v>
      </c>
      <c r="AA214" s="197" t="s">
        <v>1152</v>
      </c>
      <c r="AB214" s="172" t="s">
        <v>837</v>
      </c>
      <c r="AC214" s="172" t="s">
        <v>1098</v>
      </c>
      <c r="AD214" s="172" t="s">
        <v>837</v>
      </c>
      <c r="AE214" s="197"/>
      <c r="AF214" s="37">
        <v>0</v>
      </c>
      <c r="AG214" s="37">
        <v>0</v>
      </c>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293">
        <v>0</v>
      </c>
      <c r="AX214" s="294" t="s">
        <v>1098</v>
      </c>
      <c r="AY214" s="294" t="s">
        <v>1098</v>
      </c>
      <c r="AZ214" s="287"/>
      <c r="BA214" s="287"/>
      <c r="BB214" s="287"/>
      <c r="BC214" s="287"/>
      <c r="BD214" s="287"/>
      <c r="BE214" s="289" t="s">
        <v>1098</v>
      </c>
      <c r="BF214" s="68"/>
      <c r="BG214" s="68"/>
      <c r="BH214" s="69"/>
      <c r="BI214" s="69"/>
      <c r="BJ214" s="69"/>
      <c r="BK214" s="69"/>
      <c r="BL214" s="31"/>
      <c r="BM214" s="224">
        <v>0</v>
      </c>
      <c r="BN214" s="224">
        <v>0</v>
      </c>
      <c r="BO214" s="224">
        <v>0</v>
      </c>
      <c r="BP214" s="224" t="e">
        <v>#N/A</v>
      </c>
      <c r="BQ214" s="228" t="e">
        <v>#N/A</v>
      </c>
      <c r="BR214" s="228" t="e">
        <v>#N/A</v>
      </c>
      <c r="BS214" s="228" t="e">
        <v>#N/A</v>
      </c>
      <c r="BT214" s="228" t="e">
        <v>#N/A</v>
      </c>
      <c r="BU214" s="224">
        <v>0</v>
      </c>
      <c r="BV214" s="224">
        <v>0</v>
      </c>
      <c r="BW214" s="224">
        <v>0</v>
      </c>
      <c r="BX214" s="260" t="s">
        <v>1161</v>
      </c>
      <c r="BY214" s="260">
        <v>-10000000000</v>
      </c>
      <c r="BZ214" s="260" t="s">
        <v>1162</v>
      </c>
      <c r="CA214" s="278" t="s">
        <v>1213</v>
      </c>
      <c r="CB214" s="278" t="s">
        <v>1213</v>
      </c>
      <c r="CC214" s="260">
        <v>0</v>
      </c>
      <c r="CD214" s="260">
        <v>0</v>
      </c>
      <c r="CE214" s="260" t="e">
        <v>#N/A</v>
      </c>
      <c r="CF214" s="260" t="e">
        <v>#N/A</v>
      </c>
      <c r="CG214" s="260" t="e">
        <v>#N/A</v>
      </c>
    </row>
    <row r="215" spans="1:16381" s="4" customFormat="1" ht="60.75" thickBot="1" x14ac:dyDescent="0.3">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200" t="s">
        <v>12</v>
      </c>
      <c r="AA215" s="197" t="s">
        <v>1156</v>
      </c>
      <c r="AB215" s="172" t="s">
        <v>12</v>
      </c>
      <c r="AC215" s="172" t="s">
        <v>12</v>
      </c>
      <c r="AD215" s="172" t="s">
        <v>837</v>
      </c>
      <c r="AE215" s="203"/>
      <c r="AF215" s="37">
        <v>1</v>
      </c>
      <c r="AG215" s="37" t="e">
        <v>#N/A</v>
      </c>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296" t="s">
        <v>1147</v>
      </c>
      <c r="AX215" s="294" t="s">
        <v>1098</v>
      </c>
      <c r="AY215" s="294" t="s">
        <v>1098</v>
      </c>
      <c r="AZ215" s="287"/>
      <c r="BA215" s="287"/>
      <c r="BB215" s="287"/>
      <c r="BC215" s="287"/>
      <c r="BD215" s="287"/>
      <c r="BE215" s="58" t="s">
        <v>1147</v>
      </c>
      <c r="BF215" s="73"/>
      <c r="BG215" s="73"/>
      <c r="BH215" s="69"/>
      <c r="BI215" s="69"/>
      <c r="BJ215" s="69"/>
      <c r="BK215" s="69"/>
      <c r="BL215" s="31"/>
      <c r="BM215" s="225" t="s">
        <v>1147</v>
      </c>
      <c r="BN215" s="225" t="s">
        <v>1147</v>
      </c>
      <c r="BO215" s="225" t="s">
        <v>1147</v>
      </c>
      <c r="BP215" s="224"/>
      <c r="BQ215" s="228"/>
      <c r="BR215" s="228"/>
      <c r="BS215" s="228"/>
      <c r="BT215" s="228"/>
      <c r="BU215" s="224"/>
      <c r="BV215" s="224"/>
      <c r="BW215" s="224"/>
      <c r="BX215" s="260"/>
      <c r="BY215" s="260"/>
      <c r="BZ215" s="260"/>
      <c r="CA215" s="278"/>
      <c r="CB215" s="278"/>
      <c r="CC215" s="260" t="e">
        <v>#N/A</v>
      </c>
      <c r="CD215" s="260" t="e">
        <v>#N/A</v>
      </c>
      <c r="CE215" s="260" t="e">
        <v>#N/A</v>
      </c>
      <c r="CF215" s="260" t="e">
        <v>#N/A</v>
      </c>
      <c r="CG215" s="260" t="e">
        <v>#N/A</v>
      </c>
    </row>
    <row r="216" spans="1:16381" s="120" customFormat="1" ht="45.75" thickBot="1" x14ac:dyDescent="0.3">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02" t="s">
        <v>12</v>
      </c>
      <c r="AA216" s="203" t="s">
        <v>1153</v>
      </c>
      <c r="AB216" s="172" t="s">
        <v>12</v>
      </c>
      <c r="AC216" s="172" t="s">
        <v>12</v>
      </c>
      <c r="AD216" s="172" t="s">
        <v>837</v>
      </c>
      <c r="AE216" s="197" t="s">
        <v>1422</v>
      </c>
      <c r="AF216" s="37">
        <v>0</v>
      </c>
      <c r="AG216" s="37" t="e">
        <v>#N/A</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296"/>
      <c r="AX216" s="298"/>
      <c r="AY216" s="298"/>
      <c r="AZ216" s="283"/>
      <c r="BA216" s="283"/>
      <c r="BB216" s="283"/>
      <c r="BC216" s="283"/>
      <c r="BD216" s="283"/>
      <c r="BE216" s="282">
        <v>0</v>
      </c>
      <c r="BF216" s="123"/>
      <c r="BG216" s="123"/>
      <c r="BH216" s="69"/>
      <c r="BI216" s="69"/>
      <c r="BJ216" s="69"/>
      <c r="BK216" s="69"/>
      <c r="BL216" s="31"/>
      <c r="BM216" s="224" t="e">
        <v>#N/A</v>
      </c>
      <c r="BN216" s="224" t="e">
        <v>#N/A</v>
      </c>
      <c r="BO216" s="224" t="e">
        <v>#N/A</v>
      </c>
      <c r="BP216" s="224"/>
      <c r="BQ216" s="228"/>
      <c r="BR216" s="228"/>
      <c r="BS216" s="228"/>
      <c r="BT216" s="228"/>
      <c r="BU216" s="224"/>
      <c r="BV216" s="224"/>
      <c r="BW216" s="224"/>
      <c r="BX216" s="260"/>
      <c r="BY216" s="260"/>
      <c r="BZ216" s="260"/>
      <c r="CA216" s="278"/>
      <c r="CB216" s="278"/>
      <c r="CC216" s="260" t="e">
        <v>#N/A</v>
      </c>
      <c r="CD216" s="260" t="e">
        <v>#N/A</v>
      </c>
      <c r="CE216" s="260" t="e">
        <v>#N/A</v>
      </c>
      <c r="CF216" s="260" t="e">
        <v>#N/A</v>
      </c>
      <c r="CG216" s="260" t="e">
        <v>#N/A</v>
      </c>
      <c r="CH216" s="17"/>
    </row>
    <row r="217" spans="1:16381" ht="153.75" thickBot="1" x14ac:dyDescent="0.3">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202" t="s">
        <v>12</v>
      </c>
      <c r="AA217" s="203" t="s">
        <v>1153</v>
      </c>
      <c r="AB217" s="172" t="s">
        <v>12</v>
      </c>
      <c r="AC217" s="172" t="s">
        <v>12</v>
      </c>
      <c r="AD217" s="172" t="s">
        <v>837</v>
      </c>
      <c r="AE217" s="305"/>
      <c r="AF217" s="37">
        <v>0</v>
      </c>
      <c r="AG217" s="37" t="e">
        <v>#N/A</v>
      </c>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298"/>
      <c r="AX217" s="283"/>
      <c r="AY217" s="283"/>
      <c r="AZ217" s="283"/>
      <c r="BA217" s="283"/>
      <c r="BB217" s="283"/>
      <c r="BC217" s="71"/>
      <c r="BD217" s="123"/>
      <c r="BE217" s="290"/>
      <c r="BF217" s="69"/>
      <c r="BG217" s="69"/>
      <c r="BH217" s="69"/>
      <c r="BI217" s="69"/>
      <c r="BJ217" s="69"/>
      <c r="BK217" s="120"/>
      <c r="BL217" s="120"/>
      <c r="BM217" s="224" t="e">
        <v>#N/A</v>
      </c>
      <c r="BN217" s="224" t="e">
        <v>#N/A</v>
      </c>
      <c r="BO217" s="224" t="e">
        <v>#N/A</v>
      </c>
      <c r="BP217" s="224"/>
      <c r="BQ217" s="228"/>
      <c r="BR217" s="228"/>
      <c r="BS217" s="228"/>
      <c r="BT217" s="228"/>
      <c r="BU217" s="224"/>
      <c r="BV217" s="224"/>
      <c r="BW217" s="224"/>
      <c r="BX217" s="260"/>
      <c r="BY217" s="260"/>
      <c r="BZ217" s="260"/>
      <c r="CA217" s="278"/>
      <c r="CB217" s="278"/>
      <c r="CC217" s="260" t="e">
        <v>#N/A</v>
      </c>
      <c r="CD217" s="260" t="e">
        <v>#N/A</v>
      </c>
      <c r="CE217" s="260" t="e">
        <v>#N/A</v>
      </c>
      <c r="CF217" s="260" t="e">
        <v>#N/A</v>
      </c>
      <c r="CG217" s="260" t="e">
        <v>#N/A</v>
      </c>
      <c r="CH217" s="17"/>
      <c r="CI217" s="120"/>
      <c r="CJ217" s="120"/>
      <c r="CK217" s="120"/>
      <c r="CL217" s="120"/>
      <c r="CM217" s="120"/>
      <c r="CN217" s="12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row>
    <row r="218" spans="1:16381" ht="51.75" thickBot="1" x14ac:dyDescent="0.3">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202" t="s">
        <v>12</v>
      </c>
      <c r="AA218" s="203" t="s">
        <v>1153</v>
      </c>
      <c r="AB218" s="172" t="s">
        <v>12</v>
      </c>
      <c r="AC218" s="172" t="s">
        <v>12</v>
      </c>
      <c r="AD218" s="172" t="s">
        <v>837</v>
      </c>
      <c r="AE218" s="207"/>
      <c r="AF218" s="37">
        <v>0</v>
      </c>
      <c r="AG218" s="37" t="e">
        <v>#N/A</v>
      </c>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298"/>
      <c r="AX218" s="283"/>
      <c r="AY218" s="283"/>
      <c r="AZ218" s="283"/>
      <c r="BA218" s="283"/>
      <c r="BB218" s="283"/>
      <c r="BC218" s="71"/>
      <c r="BD218" s="123"/>
      <c r="BE218" s="290"/>
      <c r="BF218" s="69"/>
      <c r="BG218" s="69"/>
      <c r="BH218" s="69"/>
      <c r="BI218" s="69"/>
      <c r="BJ218" s="69"/>
      <c r="BK218" s="120"/>
      <c r="BL218" s="120"/>
      <c r="BM218" s="224" t="e">
        <v>#N/A</v>
      </c>
      <c r="BN218" s="224" t="e">
        <v>#N/A</v>
      </c>
      <c r="BO218" s="224" t="e">
        <v>#N/A</v>
      </c>
      <c r="BP218" s="224"/>
      <c r="BQ218" s="228"/>
      <c r="BR218" s="228"/>
      <c r="BS218" s="228"/>
      <c r="BT218" s="228"/>
      <c r="BU218" s="224"/>
      <c r="BV218" s="224"/>
      <c r="BW218" s="224"/>
      <c r="BX218" s="260"/>
      <c r="BY218" s="260"/>
      <c r="BZ218" s="260"/>
      <c r="CA218" s="278"/>
      <c r="CB218" s="278"/>
      <c r="CC218" s="260" t="e">
        <v>#N/A</v>
      </c>
      <c r="CD218" s="260" t="e">
        <v>#N/A</v>
      </c>
      <c r="CE218" s="260" t="e">
        <v>#N/A</v>
      </c>
      <c r="CF218" s="260" t="e">
        <v>#N/A</v>
      </c>
      <c r="CG218" s="260" t="e">
        <v>#N/A</v>
      </c>
      <c r="CH218" s="17"/>
      <c r="CI218" s="120"/>
      <c r="CJ218" s="120"/>
      <c r="CK218" s="120"/>
      <c r="CL218" s="120"/>
      <c r="CM218" s="120"/>
      <c r="CN218" s="12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row>
    <row r="219" spans="1:16381" ht="26.25" thickBot="1" x14ac:dyDescent="0.3">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202" t="s">
        <v>12</v>
      </c>
      <c r="AA219" s="203" t="s">
        <v>1153</v>
      </c>
      <c r="AB219" s="172" t="s">
        <v>12</v>
      </c>
      <c r="AC219" s="172" t="s">
        <v>12</v>
      </c>
      <c r="AD219" s="172" t="s">
        <v>837</v>
      </c>
      <c r="AE219" s="207"/>
      <c r="AF219" s="37">
        <v>0</v>
      </c>
      <c r="AG219" s="37" t="e">
        <v>#N/A</v>
      </c>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298"/>
      <c r="AX219" s="283"/>
      <c r="AY219" s="283"/>
      <c r="AZ219" s="283"/>
      <c r="BA219" s="283"/>
      <c r="BB219" s="283"/>
      <c r="BC219" s="71"/>
      <c r="BD219" s="123"/>
      <c r="BE219" s="290"/>
      <c r="BF219" s="69"/>
      <c r="BG219" s="69"/>
      <c r="BH219" s="69"/>
      <c r="BI219" s="69"/>
      <c r="BJ219" s="69"/>
      <c r="BK219" s="120"/>
      <c r="BL219" s="120"/>
      <c r="BM219" s="224" t="e">
        <v>#N/A</v>
      </c>
      <c r="BN219" s="224" t="e">
        <v>#N/A</v>
      </c>
      <c r="BO219" s="224" t="e">
        <v>#N/A</v>
      </c>
      <c r="BP219" s="224"/>
      <c r="BQ219" s="228"/>
      <c r="BR219" s="228"/>
      <c r="BS219" s="228"/>
      <c r="BT219" s="228"/>
      <c r="BU219" s="224"/>
      <c r="BV219" s="224"/>
      <c r="BW219" s="224"/>
      <c r="BX219" s="260"/>
      <c r="BY219" s="260"/>
      <c r="BZ219" s="260"/>
      <c r="CA219" s="278"/>
      <c r="CB219" s="278"/>
      <c r="CC219" s="260" t="e">
        <v>#N/A</v>
      </c>
      <c r="CD219" s="260" t="e">
        <v>#N/A</v>
      </c>
      <c r="CE219" s="260" t="e">
        <v>#N/A</v>
      </c>
      <c r="CF219" s="260" t="e">
        <v>#N/A</v>
      </c>
      <c r="CG219" s="260" t="e">
        <v>#N/A</v>
      </c>
      <c r="CH219" s="17"/>
      <c r="CI219" s="120"/>
      <c r="CJ219" s="120"/>
      <c r="CK219" s="120"/>
      <c r="CL219" s="120"/>
      <c r="CM219" s="120"/>
      <c r="CN219" s="12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row>
    <row r="220" spans="1:16381" ht="51.75" thickBot="1" x14ac:dyDescent="0.3">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202" t="s">
        <v>12</v>
      </c>
      <c r="AA220" s="203" t="s">
        <v>1153</v>
      </c>
      <c r="AB220" s="172" t="s">
        <v>12</v>
      </c>
      <c r="AC220" s="172" t="s">
        <v>12</v>
      </c>
      <c r="AD220" s="172" t="s">
        <v>837</v>
      </c>
      <c r="AE220" s="207"/>
      <c r="AF220" s="37">
        <v>0</v>
      </c>
      <c r="AG220" s="37" t="e">
        <v>#N/A</v>
      </c>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298"/>
      <c r="AX220" s="283"/>
      <c r="AY220" s="283"/>
      <c r="AZ220" s="283"/>
      <c r="BA220" s="283"/>
      <c r="BB220" s="283"/>
      <c r="BC220" s="71"/>
      <c r="BD220" s="123"/>
      <c r="BE220" s="290"/>
      <c r="BF220" s="69"/>
      <c r="BG220" s="69"/>
      <c r="BH220" s="69"/>
      <c r="BI220" s="69"/>
      <c r="BJ220" s="69"/>
      <c r="BK220" s="120"/>
      <c r="BL220" s="120"/>
      <c r="BM220" s="224" t="e">
        <v>#N/A</v>
      </c>
      <c r="BN220" s="224" t="e">
        <v>#N/A</v>
      </c>
      <c r="BO220" s="224" t="e">
        <v>#N/A</v>
      </c>
      <c r="BP220" s="224"/>
      <c r="BQ220" s="228"/>
      <c r="BR220" s="228"/>
      <c r="BS220" s="228"/>
      <c r="BT220" s="228"/>
      <c r="BU220" s="224"/>
      <c r="BV220" s="224"/>
      <c r="BW220" s="224"/>
      <c r="BX220" s="260"/>
      <c r="BY220" s="260"/>
      <c r="BZ220" s="260"/>
      <c r="CA220" s="278"/>
      <c r="CB220" s="278"/>
      <c r="CC220" s="260" t="e">
        <v>#N/A</v>
      </c>
      <c r="CD220" s="260" t="e">
        <v>#N/A</v>
      </c>
      <c r="CE220" s="260" t="e">
        <v>#N/A</v>
      </c>
      <c r="CF220" s="260" t="e">
        <v>#N/A</v>
      </c>
      <c r="CG220" s="260" t="e">
        <v>#N/A</v>
      </c>
      <c r="CH220" s="17"/>
      <c r="CI220" s="120"/>
      <c r="CJ220" s="120"/>
      <c r="CK220" s="120"/>
      <c r="CL220" s="120"/>
      <c r="CM220" s="120"/>
      <c r="CN220" s="12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row>
    <row r="221" spans="1:16381" ht="115.5" thickBot="1" x14ac:dyDescent="0.3">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200" t="s">
        <v>12</v>
      </c>
      <c r="AA221" s="197" t="s">
        <v>1153</v>
      </c>
      <c r="AB221" s="172" t="s">
        <v>12</v>
      </c>
      <c r="AC221" s="172" t="s">
        <v>12</v>
      </c>
      <c r="AD221" s="172" t="s">
        <v>837</v>
      </c>
      <c r="AE221" s="305"/>
      <c r="AF221" s="37">
        <v>0</v>
      </c>
      <c r="AG221" s="37" t="e">
        <v>#N/A</v>
      </c>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298"/>
      <c r="AX221" s="283"/>
      <c r="AY221" s="283"/>
      <c r="AZ221" s="283"/>
      <c r="BA221" s="283"/>
      <c r="BB221" s="283"/>
      <c r="BC221" s="71"/>
      <c r="BD221" s="123"/>
      <c r="BE221" s="290"/>
      <c r="BF221" s="69"/>
      <c r="BG221" s="69"/>
      <c r="BH221" s="69"/>
      <c r="BI221" s="69"/>
      <c r="BJ221" s="69"/>
      <c r="BK221" s="192"/>
      <c r="BL221" s="192"/>
      <c r="BM221" s="224" t="e">
        <v>#N/A</v>
      </c>
      <c r="BN221" s="224" t="e">
        <v>#N/A</v>
      </c>
      <c r="BO221" s="224" t="e">
        <v>#N/A</v>
      </c>
      <c r="BP221" s="224"/>
      <c r="BQ221" s="228"/>
      <c r="BR221" s="228"/>
      <c r="BS221" s="228"/>
      <c r="BT221" s="228"/>
      <c r="BU221" s="224"/>
      <c r="BV221" s="224"/>
      <c r="BW221" s="224"/>
      <c r="BX221" s="260"/>
      <c r="BY221" s="260"/>
      <c r="BZ221" s="260"/>
      <c r="CA221" s="278"/>
      <c r="CB221" s="278"/>
      <c r="CC221" s="260" t="e">
        <v>#N/A</v>
      </c>
      <c r="CD221" s="260" t="e">
        <v>#N/A</v>
      </c>
      <c r="CE221" s="260" t="e">
        <v>#N/A</v>
      </c>
      <c r="CF221" s="260" t="e">
        <v>#N/A</v>
      </c>
      <c r="CG221" s="260" t="e">
        <v>#N/A</v>
      </c>
      <c r="CH221" s="17"/>
      <c r="CI221" s="120"/>
      <c r="CJ221" s="120"/>
      <c r="CK221" s="120"/>
      <c r="CL221" s="120"/>
      <c r="CM221" s="120"/>
      <c r="CN221" s="12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row>
    <row r="223" spans="1:16381" x14ac:dyDescent="0.25">
      <c r="X223" s="37" t="e">
        <f>VLOOKUP($D223,'[1]Ind_Forme Ind_Missing'!$C$4:$AG$216,X$224,FALSE)</f>
        <v>#N/A</v>
      </c>
      <c r="AF223" s="37" t="e">
        <f>VLOOKUP($D223,'[1]Ind_Forme Ind_Missing'!$C$4:$AG$216,AF$224,FALSE)</f>
        <v>#N/A</v>
      </c>
      <c r="AG223" s="37" t="e">
        <f>VLOOKUP($D223,'[1]Ind_Forme Ind_Missing'!$C$4:$AG$216,AG$224,FALSE)</f>
        <v>#N/A</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46"/>
      <c r="AX223" s="48"/>
      <c r="AY223" s="48"/>
      <c r="BU223" s="74"/>
      <c r="BV223" s="74"/>
      <c r="BW223" s="74"/>
      <c r="BX223" s="37"/>
      <c r="BY223" s="37"/>
      <c r="BZ223" s="37"/>
      <c r="CA223" s="271"/>
      <c r="CB223" s="271"/>
      <c r="CC223" s="37" t="e">
        <f>VLOOKUP($D223,'[1]Ind_Forme Ind_Missing'!$C$4:$AG$216,CC$224,FALSE)</f>
        <v>#N/A</v>
      </c>
      <c r="CD223" s="37" t="e">
        <f>VLOOKUP($D223,'[1]Ind_Forme Ind_Missing'!$C$4:$AG$216,CD$224,FALSE)</f>
        <v>#N/A</v>
      </c>
      <c r="CE223" s="37" t="e">
        <f>VLOOKUP($D223,'[2]Taglio code'!$D$5:$G$127,CE$224,FALSE)</f>
        <v>#N/A</v>
      </c>
      <c r="CF223" s="37" t="e">
        <f>VLOOKUP($D223,'[2]Taglio code'!$D$5:$G$127,CF$224,FALSE)</f>
        <v>#N/A</v>
      </c>
      <c r="CG223" s="37" t="e">
        <f>VLOOKUP($D223,'[2]Taglio code'!$D$5:$G$127,CG$224,FALSE)</f>
        <v>#N/A</v>
      </c>
    </row>
    <row r="224" spans="1:16381" x14ac:dyDescent="0.25">
      <c r="X224" s="37">
        <v>5</v>
      </c>
      <c r="AF224" s="39">
        <v>6</v>
      </c>
      <c r="AG224" s="47">
        <v>7</v>
      </c>
      <c r="AH224" s="47">
        <v>8</v>
      </c>
      <c r="AI224" s="47">
        <v>9</v>
      </c>
      <c r="AJ224" s="47">
        <v>10</v>
      </c>
      <c r="AK224" s="47">
        <v>11</v>
      </c>
      <c r="AL224" s="47">
        <v>12</v>
      </c>
      <c r="AM224" s="47">
        <v>13</v>
      </c>
      <c r="AN224" s="47">
        <v>14</v>
      </c>
      <c r="AO224" s="47">
        <v>15</v>
      </c>
      <c r="AP224" s="47">
        <v>16</v>
      </c>
      <c r="AQ224" s="47">
        <v>17</v>
      </c>
      <c r="AR224" s="47">
        <v>18</v>
      </c>
      <c r="AS224" s="47">
        <v>19</v>
      </c>
      <c r="AT224" s="47">
        <v>20</v>
      </c>
      <c r="AU224" s="47">
        <v>21</v>
      </c>
      <c r="AV224" s="47">
        <v>22</v>
      </c>
      <c r="AX224" s="39"/>
      <c r="AY224" s="39"/>
      <c r="BQ224" s="74"/>
      <c r="BR224" s="74"/>
      <c r="BS224" s="74"/>
      <c r="BT224" s="74"/>
      <c r="BU224" s="74"/>
      <c r="BV224" s="74"/>
      <c r="BW224" s="74"/>
      <c r="BX224" s="37"/>
      <c r="BY224" s="37"/>
      <c r="BZ224" s="37"/>
      <c r="CA224" s="37"/>
      <c r="CB224" s="37"/>
      <c r="CC224" s="47">
        <v>23</v>
      </c>
      <c r="CD224" s="74">
        <v>24</v>
      </c>
      <c r="CE224" s="37">
        <v>2</v>
      </c>
      <c r="CF224" s="37">
        <v>3</v>
      </c>
      <c r="CG224" s="37">
        <v>4</v>
      </c>
    </row>
    <row r="227" spans="14:21" x14ac:dyDescent="0.25">
      <c r="N227" s="37"/>
      <c r="P227" s="37"/>
      <c r="R227" s="37"/>
      <c r="T227" s="37"/>
      <c r="U227" s="37"/>
    </row>
  </sheetData>
  <mergeCells count="18">
    <mergeCell ref="CC1:CE1"/>
    <mergeCell ref="CF1:CG1"/>
    <mergeCell ref="AW1:AZ1"/>
    <mergeCell ref="BE1:BH1"/>
    <mergeCell ref="BY1:BZ1"/>
    <mergeCell ref="CA1:CB1"/>
    <mergeCell ref="BU1:BX1"/>
    <mergeCell ref="BM1:BP1"/>
    <mergeCell ref="BA1:BB1"/>
    <mergeCell ref="BS1:BT1"/>
    <mergeCell ref="AG1:AJ1"/>
    <mergeCell ref="AK1:AN1"/>
    <mergeCell ref="AO1:AR1"/>
    <mergeCell ref="AS1:AV1"/>
    <mergeCell ref="BQ1:BR1"/>
    <mergeCell ref="BI1:BJ1"/>
    <mergeCell ref="BK1:BL1"/>
    <mergeCell ref="BC1:BD1"/>
  </mergeCells>
  <conditionalFormatting sqref="AD1:AD1048576">
    <cfRule type="cellIs" dxfId="31" priority="88" operator="equal">
      <formula>"OK"</formula>
    </cfRule>
    <cfRule type="cellIs" dxfId="30" priority="90" operator="equal">
      <formula>"OK"</formula>
    </cfRule>
  </conditionalFormatting>
  <conditionalFormatting sqref="AB1:AC1048576">
    <cfRule type="cellIs" dxfId="29" priority="89" operator="equal">
      <formula>"Y"</formula>
    </cfRule>
  </conditionalFormatting>
  <conditionalFormatting sqref="AE15">
    <cfRule type="cellIs" dxfId="28" priority="82" operator="equal">
      <formula>"OK"</formula>
    </cfRule>
    <cfRule type="cellIs" dxfId="27" priority="83" operator="equal">
      <formula>"OK"</formula>
    </cfRule>
  </conditionalFormatting>
  <conditionalFormatting sqref="AD9 AD11:AD16 AD18:AD63 AD65:AD66 AD68:AD74 AD76 AD78 AD81 AD83 AD86 AD89 AD91:AD95 AD97 AD100:AD102 AD106 AD108:AD109 AD111 AD113 AD115:AD116 AD118:AD120 AD122 AD124:AD125 AD127 AD129:AD181 AD183:AD201">
    <cfRule type="cellIs" dxfId="26" priority="79" operator="equal">
      <formula>"KO"</formula>
    </cfRule>
  </conditionalFormatting>
  <conditionalFormatting sqref="AS222:AU222 AS225:AU1048576">
    <cfRule type="cellIs" dxfId="25" priority="74" operator="equal">
      <formula>TRUE</formula>
    </cfRule>
  </conditionalFormatting>
  <conditionalFormatting sqref="AD215">
    <cfRule type="cellIs" dxfId="24" priority="35" operator="equal">
      <formula>"OK"</formula>
    </cfRule>
    <cfRule type="cellIs" dxfId="23" priority="37" operator="equal">
      <formula>"OK"</formula>
    </cfRule>
  </conditionalFormatting>
  <conditionalFormatting sqref="AB215:AC215">
    <cfRule type="cellIs" dxfId="22" priority="33" operator="equal">
      <formula>"Y"</formula>
    </cfRule>
  </conditionalFormatting>
  <conditionalFormatting sqref="AD10 AD17 AD64 AD67 AD75 AD77 AD79:AD80 AD82 AD84:AD85 AD87:AD88 AD90 AD96 AD98:AD99 AD103:AD105 AD107 AD110 AD112 AD114 AD117 AD121 AD123 AD126 AD128 AD182">
    <cfRule type="cellIs" dxfId="21" priority="30" operator="equal">
      <formula>"OK"</formula>
    </cfRule>
    <cfRule type="cellIs" dxfId="20" priority="31" operator="equal">
      <formula>"OK"</formula>
    </cfRule>
  </conditionalFormatting>
  <conditionalFormatting sqref="AD10 AD17 AD64 AD67 AD75 AD77 AD79:AD80 AD82 AD84:AD85 AD87:AD88 AD90 AD96 AD98:AD99 AD103:AD105 AD107 AD110 AD112 AD114 AD117 AD121 AD123 AD126 AD128 AD182">
    <cfRule type="cellIs" dxfId="19" priority="29" operator="equal">
      <formula>"KO"</formula>
    </cfRule>
  </conditionalFormatting>
  <conditionalFormatting sqref="AB217">
    <cfRule type="cellIs" dxfId="18" priority="18" operator="equal">
      <formula>"OK"</formula>
    </cfRule>
    <cfRule type="cellIs" dxfId="17" priority="20" operator="equal">
      <formula>"OK"</formula>
    </cfRule>
  </conditionalFormatting>
  <conditionalFormatting sqref="AA217">
    <cfRule type="cellIs" dxfId="16" priority="19" operator="equal">
      <formula>"Y"</formula>
    </cfRule>
  </conditionalFormatting>
  <conditionalFormatting sqref="AB218">
    <cfRule type="cellIs" dxfId="15" priority="14" operator="equal">
      <formula>"OK"</formula>
    </cfRule>
    <cfRule type="cellIs" dxfId="14" priority="16" operator="equal">
      <formula>"OK"</formula>
    </cfRule>
  </conditionalFormatting>
  <conditionalFormatting sqref="AA218">
    <cfRule type="cellIs" dxfId="13" priority="15" operator="equal">
      <formula>"Y"</formula>
    </cfRule>
  </conditionalFormatting>
  <conditionalFormatting sqref="AB219">
    <cfRule type="cellIs" dxfId="12" priority="10" operator="equal">
      <formula>"OK"</formula>
    </cfRule>
    <cfRule type="cellIs" dxfId="11" priority="12" operator="equal">
      <formula>"OK"</formula>
    </cfRule>
  </conditionalFormatting>
  <conditionalFormatting sqref="AA219">
    <cfRule type="cellIs" dxfId="10" priority="11" operator="equal">
      <formula>"Y"</formula>
    </cfRule>
  </conditionalFormatting>
  <conditionalFormatting sqref="AB220">
    <cfRule type="cellIs" dxfId="9" priority="6" operator="equal">
      <formula>"OK"</formula>
    </cfRule>
    <cfRule type="cellIs" dxfId="8" priority="8" operator="equal">
      <formula>"OK"</formula>
    </cfRule>
  </conditionalFormatting>
  <conditionalFormatting sqref="AA220">
    <cfRule type="cellIs" dxfId="7" priority="7" operator="equal">
      <formula>"Y"</formula>
    </cfRule>
  </conditionalFormatting>
  <conditionalFormatting sqref="AB221">
    <cfRule type="cellIs" dxfId="6" priority="2" operator="equal">
      <formula>"OK"</formula>
    </cfRule>
    <cfRule type="cellIs" dxfId="5" priority="4" operator="equal">
      <formula>"OK"</formula>
    </cfRule>
  </conditionalFormatting>
  <conditionalFormatting sqref="AA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75" defaultRowHeight="15.75" x14ac:dyDescent="0.25"/>
  <cols>
    <col min="1" max="1" width="9" customWidth="1"/>
    <col min="2" max="2" width="16" customWidth="1"/>
    <col min="3" max="3" width="20.125" customWidth="1"/>
    <col min="4" max="4" width="15.875" customWidth="1"/>
    <col min="5" max="5" width="18.125" customWidth="1"/>
    <col min="6" max="6" width="15.625" customWidth="1"/>
    <col min="7" max="7" width="16.5" customWidth="1"/>
    <col min="8" max="8" width="18.375" customWidth="1"/>
    <col min="9" max="9" width="20.125" customWidth="1"/>
    <col min="10" max="10" width="15.875" customWidth="1"/>
    <col min="11" max="11" width="21.375" customWidth="1"/>
    <col min="12" max="12" width="20.125" customWidth="1"/>
    <col min="13" max="13" width="17.125" customWidth="1"/>
    <col min="14" max="14" width="21.375" customWidth="1"/>
    <col min="15" max="15" width="27.5" bestFit="1" customWidth="1"/>
    <col min="16" max="16" width="26.375" style="154" bestFit="1" customWidth="1"/>
    <col min="17" max="17" width="26.375" style="154" customWidth="1"/>
    <col min="18" max="18" width="24.125" style="112" customWidth="1"/>
    <col min="19" max="19" width="37.875"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59" t="s">
        <v>1215</v>
      </c>
      <c r="C1" s="360"/>
      <c r="D1" s="360"/>
      <c r="E1" s="360"/>
      <c r="F1" s="360"/>
      <c r="G1" s="361"/>
      <c r="H1" s="328"/>
      <c r="I1" s="328"/>
      <c r="J1" s="328"/>
      <c r="K1" s="328"/>
      <c r="L1" s="328"/>
      <c r="M1" s="328"/>
      <c r="N1" s="328"/>
      <c r="O1" s="328"/>
      <c r="P1" s="328"/>
      <c r="Q1" s="328"/>
    </row>
    <row r="2" spans="1:38" ht="30" customHeight="1" x14ac:dyDescent="0.25">
      <c r="A2" s="86" t="s">
        <v>1220</v>
      </c>
      <c r="B2" s="362" t="s">
        <v>831</v>
      </c>
      <c r="C2" s="363"/>
      <c r="D2" s="363"/>
      <c r="E2" s="364" t="s">
        <v>1209</v>
      </c>
      <c r="F2" s="365"/>
      <c r="G2" s="365"/>
      <c r="H2" s="362" t="s">
        <v>1452</v>
      </c>
      <c r="I2" s="363"/>
      <c r="J2" s="363"/>
      <c r="K2" s="366" t="s">
        <v>1583</v>
      </c>
      <c r="L2" s="367"/>
      <c r="M2" s="367"/>
      <c r="N2" s="368" t="s">
        <v>1658</v>
      </c>
      <c r="O2" s="369"/>
      <c r="P2" s="369"/>
      <c r="Q2" s="329" t="s">
        <v>1998</v>
      </c>
      <c r="S2" s="370" t="s">
        <v>1216</v>
      </c>
      <c r="T2" s="370"/>
      <c r="U2" s="370"/>
      <c r="V2" s="371" t="s">
        <v>1219</v>
      </c>
      <c r="W2" s="371"/>
      <c r="X2" s="371"/>
      <c r="Y2" s="370" t="s">
        <v>1453</v>
      </c>
      <c r="Z2" s="370"/>
      <c r="AA2" s="370"/>
      <c r="AB2" s="371" t="s">
        <v>1584</v>
      </c>
      <c r="AC2" s="371"/>
      <c r="AD2" s="371"/>
      <c r="AE2" s="370" t="s">
        <v>1723</v>
      </c>
      <c r="AF2" s="370"/>
      <c r="AG2" s="370"/>
      <c r="AH2" s="316" t="s">
        <v>2040</v>
      </c>
      <c r="AI2" s="116"/>
      <c r="AJ2" s="92"/>
      <c r="AK2" s="93"/>
      <c r="AL2" s="358" t="s">
        <v>1221</v>
      </c>
    </row>
    <row r="3" spans="1:38" ht="30.75" customHeight="1" thickBot="1" x14ac:dyDescent="0.3">
      <c r="B3" s="87" t="s">
        <v>1215</v>
      </c>
      <c r="C3" s="87" t="s">
        <v>1169</v>
      </c>
      <c r="D3" s="87" t="s">
        <v>1170</v>
      </c>
      <c r="E3" s="88" t="s">
        <v>1215</v>
      </c>
      <c r="F3" s="88" t="s">
        <v>1169</v>
      </c>
      <c r="G3" s="88" t="s">
        <v>1214</v>
      </c>
      <c r="H3" s="87" t="s">
        <v>1215</v>
      </c>
      <c r="I3" s="320" t="s">
        <v>1520</v>
      </c>
      <c r="J3" s="320" t="s">
        <v>1519</v>
      </c>
      <c r="K3" s="87" t="s">
        <v>1215</v>
      </c>
      <c r="L3" s="320" t="s">
        <v>1520</v>
      </c>
      <c r="M3" s="259" t="s">
        <v>1519</v>
      </c>
      <c r="N3" s="88" t="s">
        <v>1215</v>
      </c>
      <c r="O3" s="255" t="s">
        <v>1520</v>
      </c>
      <c r="P3" s="320" t="s">
        <v>1967</v>
      </c>
      <c r="Q3" s="320" t="s">
        <v>1215</v>
      </c>
      <c r="R3" s="87" t="s">
        <v>1388</v>
      </c>
      <c r="S3" s="315" t="s">
        <v>1389</v>
      </c>
      <c r="T3" s="315" t="s">
        <v>1390</v>
      </c>
      <c r="U3" s="315" t="s">
        <v>1391</v>
      </c>
      <c r="V3" s="316" t="s">
        <v>1389</v>
      </c>
      <c r="W3" s="316" t="s">
        <v>1390</v>
      </c>
      <c r="X3" s="115" t="s">
        <v>1392</v>
      </c>
      <c r="Y3" s="315" t="s">
        <v>1389</v>
      </c>
      <c r="Z3" s="315" t="s">
        <v>1390</v>
      </c>
      <c r="AA3" s="315" t="s">
        <v>1391</v>
      </c>
      <c r="AB3" s="316" t="s">
        <v>1389</v>
      </c>
      <c r="AC3" s="316" t="s">
        <v>1390</v>
      </c>
      <c r="AD3" s="316" t="s">
        <v>1391</v>
      </c>
      <c r="AE3" s="315" t="s">
        <v>1389</v>
      </c>
      <c r="AF3" s="315" t="s">
        <v>1390</v>
      </c>
      <c r="AG3" s="315" t="s">
        <v>1391</v>
      </c>
      <c r="AH3" s="316" t="s">
        <v>1389</v>
      </c>
      <c r="AI3" s="119" t="s">
        <v>1393</v>
      </c>
      <c r="AL3" s="358"/>
    </row>
    <row r="4" spans="1:38" ht="16.5" thickBot="1" x14ac:dyDescent="0.3">
      <c r="A4" s="85">
        <v>1</v>
      </c>
      <c r="B4" s="98" t="s">
        <v>1297</v>
      </c>
      <c r="C4" s="98"/>
      <c r="D4" s="98"/>
      <c r="E4" s="104" t="s">
        <v>1297</v>
      </c>
      <c r="F4" s="117"/>
      <c r="G4" s="117"/>
      <c r="H4" s="98" t="s">
        <v>1297</v>
      </c>
      <c r="I4" s="98"/>
      <c r="J4" s="98"/>
      <c r="K4" s="258">
        <v>0</v>
      </c>
      <c r="L4" s="258"/>
      <c r="M4" s="330"/>
      <c r="N4" s="331">
        <v>0</v>
      </c>
      <c r="O4" s="332"/>
      <c r="P4" s="333"/>
      <c r="Q4" s="334"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8">
        <v>0</v>
      </c>
      <c r="L5" s="258"/>
      <c r="M5" s="330"/>
      <c r="N5" s="331">
        <v>0</v>
      </c>
      <c r="O5" s="332"/>
      <c r="P5" s="333"/>
      <c r="Q5" s="334"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8"/>
      <c r="L6" s="258"/>
      <c r="M6" s="330"/>
      <c r="N6" s="331">
        <v>0</v>
      </c>
      <c r="O6" s="332"/>
      <c r="P6" s="333"/>
      <c r="Q6" s="334"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8"/>
      <c r="L7" s="258"/>
      <c r="M7" s="330"/>
      <c r="N7" s="331"/>
      <c r="O7" s="332"/>
      <c r="P7" s="333"/>
      <c r="Q7" s="334"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8"/>
      <c r="L8" s="258"/>
      <c r="M8" s="330"/>
      <c r="N8" s="331"/>
      <c r="O8" s="332"/>
      <c r="P8" s="333"/>
      <c r="Q8" s="334"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8">
        <v>0</v>
      </c>
      <c r="L9" s="258"/>
      <c r="M9" s="330"/>
      <c r="N9" s="331">
        <v>0</v>
      </c>
      <c r="O9" s="332"/>
      <c r="P9" s="333"/>
      <c r="Q9" s="334"/>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8">
        <v>0</v>
      </c>
      <c r="L10" s="258"/>
      <c r="M10" s="330"/>
      <c r="N10" s="331">
        <v>0</v>
      </c>
      <c r="O10" s="332"/>
      <c r="P10" s="333"/>
      <c r="Q10" s="334"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8"/>
      <c r="L11" s="258"/>
      <c r="M11" s="330"/>
      <c r="N11" s="331">
        <v>1</v>
      </c>
      <c r="O11" s="332"/>
      <c r="P11" s="333"/>
      <c r="Q11" s="334"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8"/>
      <c r="L12" s="258"/>
      <c r="M12" s="330"/>
      <c r="N12" s="331">
        <v>0</v>
      </c>
      <c r="O12" s="332"/>
      <c r="P12" s="333"/>
      <c r="Q12" s="334"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8"/>
      <c r="L13" s="258"/>
      <c r="M13" s="330"/>
      <c r="N13" s="331">
        <v>0</v>
      </c>
      <c r="O13" s="332"/>
      <c r="P13" s="333"/>
      <c r="Q13" s="334"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8"/>
      <c r="L14" s="258"/>
      <c r="M14" s="330"/>
      <c r="N14" s="331">
        <v>0</v>
      </c>
      <c r="O14" s="332"/>
      <c r="P14" s="333"/>
      <c r="Q14" s="334"/>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8"/>
      <c r="L15" s="258"/>
      <c r="M15" s="330"/>
      <c r="N15" s="331">
        <v>0</v>
      </c>
      <c r="O15" s="332"/>
      <c r="P15" s="333"/>
      <c r="Q15" s="334"/>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8"/>
      <c r="L16" s="258"/>
      <c r="M16" s="330"/>
      <c r="N16" s="331"/>
      <c r="O16" s="332" t="s">
        <v>1659</v>
      </c>
      <c r="P16" s="333" t="s">
        <v>1691</v>
      </c>
      <c r="Q16" s="334"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8"/>
      <c r="L17" s="258"/>
      <c r="M17" s="330"/>
      <c r="N17" s="331">
        <v>1</v>
      </c>
      <c r="O17" s="332"/>
      <c r="P17" s="333"/>
      <c r="Q17" s="334"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8">
        <v>0</v>
      </c>
      <c r="L18" s="258"/>
      <c r="M18" s="330"/>
      <c r="N18" s="331">
        <v>0</v>
      </c>
      <c r="O18" s="332"/>
      <c r="P18" s="333"/>
      <c r="Q18" s="334"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8">
        <v>0</v>
      </c>
      <c r="L19" s="258"/>
      <c r="M19" s="330"/>
      <c r="N19" s="331">
        <v>0</v>
      </c>
      <c r="O19" s="332"/>
      <c r="P19" s="333"/>
      <c r="Q19" s="334"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8">
        <v>0</v>
      </c>
      <c r="L20" s="258"/>
      <c r="M20" s="330"/>
      <c r="N20" s="331">
        <v>0</v>
      </c>
      <c r="O20" s="332"/>
      <c r="P20" s="333"/>
      <c r="Q20" s="334"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8"/>
      <c r="L21" s="258"/>
      <c r="M21" s="330"/>
      <c r="N21" s="331"/>
      <c r="O21" s="332"/>
      <c r="P21" s="333"/>
      <c r="Q21" s="334"/>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8"/>
      <c r="L22" s="258"/>
      <c r="M22" s="330"/>
      <c r="N22" s="331"/>
      <c r="O22" s="332"/>
      <c r="P22" s="333"/>
      <c r="Q22" s="334"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8">
        <v>0</v>
      </c>
      <c r="L23" s="258"/>
      <c r="M23" s="330"/>
      <c r="N23" s="331">
        <v>0</v>
      </c>
      <c r="O23" s="332"/>
      <c r="P23" s="333"/>
      <c r="Q23" s="334"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8"/>
      <c r="L24" s="258"/>
      <c r="M24" s="330"/>
      <c r="N24" s="331"/>
      <c r="O24" s="332"/>
      <c r="P24" s="333"/>
      <c r="Q24" s="334"/>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8"/>
      <c r="L25" s="258"/>
      <c r="M25" s="330"/>
      <c r="N25" s="331"/>
      <c r="O25" s="332"/>
      <c r="P25" s="333"/>
      <c r="Q25" s="334"/>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8" t="s">
        <v>1297</v>
      </c>
      <c r="L26" s="258"/>
      <c r="M26" s="330"/>
      <c r="N26" s="331">
        <v>0</v>
      </c>
      <c r="O26" s="332"/>
      <c r="P26" s="333"/>
      <c r="Q26" s="334"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8"/>
      <c r="L27" s="258"/>
      <c r="M27" s="330"/>
      <c r="N27" s="331">
        <v>0</v>
      </c>
      <c r="O27" s="332"/>
      <c r="P27" s="333"/>
      <c r="Q27" s="334"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8"/>
      <c r="L28" s="258"/>
      <c r="M28" s="330"/>
      <c r="N28" s="331"/>
      <c r="O28" s="332"/>
      <c r="P28" s="333"/>
      <c r="Q28" s="334"/>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8"/>
      <c r="L29" s="258"/>
      <c r="M29" s="330"/>
      <c r="N29" s="331"/>
      <c r="O29" s="332"/>
      <c r="P29" s="333"/>
      <c r="Q29" s="334"/>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8"/>
      <c r="L30" s="258"/>
      <c r="M30" s="330"/>
      <c r="N30" s="331">
        <v>0</v>
      </c>
      <c r="O30" s="332"/>
      <c r="P30" s="333"/>
      <c r="Q30" s="334"/>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8">
        <v>0</v>
      </c>
      <c r="L31" s="258"/>
      <c r="M31" s="330"/>
      <c r="N31" s="331">
        <v>0</v>
      </c>
      <c r="O31" s="332"/>
      <c r="P31" s="333"/>
      <c r="Q31" s="334"/>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8"/>
      <c r="L32" s="258"/>
      <c r="M32" s="330"/>
      <c r="N32" s="331">
        <v>0</v>
      </c>
      <c r="O32" s="332"/>
      <c r="P32" s="333"/>
      <c r="Q32" s="334"/>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8"/>
      <c r="L33" s="258"/>
      <c r="M33" s="330"/>
      <c r="N33" s="331">
        <v>0</v>
      </c>
      <c r="O33" s="332"/>
      <c r="P33" s="333"/>
      <c r="Q33" s="334"/>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8">
        <v>0</v>
      </c>
      <c r="L34" s="258"/>
      <c r="M34" s="330"/>
      <c r="N34" s="331">
        <v>0</v>
      </c>
      <c r="O34" s="332"/>
      <c r="P34" s="333"/>
      <c r="Q34" s="334"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8"/>
      <c r="L35" s="258"/>
      <c r="M35" s="330"/>
      <c r="N35" s="331">
        <v>0</v>
      </c>
      <c r="O35" s="332"/>
      <c r="P35" s="333"/>
      <c r="Q35" s="334"/>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8"/>
      <c r="L36" s="258"/>
      <c r="M36" s="330"/>
      <c r="N36" s="331"/>
      <c r="O36" s="332"/>
      <c r="P36" s="333"/>
      <c r="Q36" s="334"/>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8"/>
      <c r="L37" s="258"/>
      <c r="M37" s="330"/>
      <c r="N37" s="331">
        <v>0</v>
      </c>
      <c r="O37" s="332"/>
      <c r="P37" s="333"/>
      <c r="Q37" s="334"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8"/>
      <c r="L38" s="258"/>
      <c r="M38" s="330"/>
      <c r="N38" s="331">
        <v>0</v>
      </c>
      <c r="O38" s="332"/>
      <c r="P38" s="333"/>
      <c r="Q38" s="334"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8"/>
      <c r="L39" s="258"/>
      <c r="M39" s="330"/>
      <c r="N39" s="331">
        <v>0</v>
      </c>
      <c r="O39" s="332"/>
      <c r="P39" s="333"/>
      <c r="Q39" s="334"/>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8"/>
      <c r="L40" s="258"/>
      <c r="M40" s="330"/>
      <c r="N40" s="331">
        <v>0</v>
      </c>
      <c r="O40" s="332"/>
      <c r="P40" s="333"/>
      <c r="Q40" s="334"/>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8"/>
      <c r="L41" s="258"/>
      <c r="M41" s="330"/>
      <c r="N41" s="331">
        <v>0</v>
      </c>
      <c r="O41" s="332"/>
      <c r="P41" s="333"/>
      <c r="Q41" s="334"/>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8"/>
      <c r="L42" s="258"/>
      <c r="M42" s="330"/>
      <c r="N42" s="331">
        <v>0</v>
      </c>
      <c r="O42" s="332"/>
      <c r="P42" s="333"/>
      <c r="Q42" s="334"/>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8"/>
      <c r="L43" s="258" t="s">
        <v>1585</v>
      </c>
      <c r="M43" s="330" t="s">
        <v>1586</v>
      </c>
      <c r="N43" s="331"/>
      <c r="O43" s="332" t="s">
        <v>1660</v>
      </c>
      <c r="P43" s="333" t="s">
        <v>1692</v>
      </c>
      <c r="Q43" s="334"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5" thickBot="1" x14ac:dyDescent="0.3">
      <c r="A44" s="85">
        <f t="shared" si="15"/>
        <v>41</v>
      </c>
      <c r="B44" s="98"/>
      <c r="C44" s="98"/>
      <c r="D44" s="98"/>
      <c r="E44" s="104"/>
      <c r="F44" s="117"/>
      <c r="G44" s="117"/>
      <c r="H44" s="98"/>
      <c r="I44" s="98"/>
      <c r="J44" s="98"/>
      <c r="K44" s="258"/>
      <c r="L44" s="258"/>
      <c r="M44" s="330"/>
      <c r="N44" s="331">
        <v>0</v>
      </c>
      <c r="O44" s="332"/>
      <c r="P44" s="333"/>
      <c r="Q44" s="334"/>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8"/>
      <c r="L45" s="258"/>
      <c r="M45" s="330"/>
      <c r="N45" s="331">
        <v>0</v>
      </c>
      <c r="O45" s="332"/>
      <c r="P45" s="333"/>
      <c r="Q45" s="334"/>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8"/>
      <c r="L46" s="258"/>
      <c r="M46" s="330"/>
      <c r="N46" s="331">
        <v>0</v>
      </c>
      <c r="O46" s="332"/>
      <c r="P46" s="333"/>
      <c r="Q46" s="334"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8">
        <v>0</v>
      </c>
      <c r="L47" s="258"/>
      <c r="M47" s="330"/>
      <c r="N47" s="331">
        <v>0</v>
      </c>
      <c r="O47" s="332"/>
      <c r="P47" s="333"/>
      <c r="Q47" s="334"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8">
        <v>0</v>
      </c>
      <c r="L48" s="258"/>
      <c r="M48" s="330"/>
      <c r="N48" s="331"/>
      <c r="O48" s="332"/>
      <c r="P48" s="333"/>
      <c r="Q48" s="334"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8"/>
      <c r="L49" s="258"/>
      <c r="M49" s="330"/>
      <c r="N49" s="331"/>
      <c r="O49" s="332"/>
      <c r="P49" s="333"/>
      <c r="Q49" s="334"/>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8"/>
      <c r="L50" s="258"/>
      <c r="M50" s="330"/>
      <c r="N50" s="331">
        <v>0</v>
      </c>
      <c r="O50" s="332"/>
      <c r="P50" s="333"/>
      <c r="Q50" s="334"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8"/>
      <c r="L51" s="258"/>
      <c r="M51" s="330"/>
      <c r="N51" s="331"/>
      <c r="O51" s="332" t="s">
        <v>1661</v>
      </c>
      <c r="P51" s="333" t="s">
        <v>1693</v>
      </c>
      <c r="Q51" s="334"/>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5" thickBot="1" x14ac:dyDescent="0.3">
      <c r="A52" s="85">
        <f t="shared" si="15"/>
        <v>49</v>
      </c>
      <c r="B52" s="98"/>
      <c r="C52" s="98"/>
      <c r="D52" s="98"/>
      <c r="E52" s="104"/>
      <c r="F52" s="117"/>
      <c r="G52" s="117"/>
      <c r="H52" s="98"/>
      <c r="I52" s="98"/>
      <c r="J52" s="98"/>
      <c r="K52" s="258"/>
      <c r="L52" s="258"/>
      <c r="M52" s="330"/>
      <c r="N52" s="331">
        <v>0</v>
      </c>
      <c r="O52" s="332"/>
      <c r="P52" s="333"/>
      <c r="Q52" s="334"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8"/>
      <c r="L53" s="258"/>
      <c r="M53" s="330"/>
      <c r="N53" s="331">
        <v>0</v>
      </c>
      <c r="O53" s="332"/>
      <c r="P53" s="333"/>
      <c r="Q53" s="334"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8">
        <v>0</v>
      </c>
      <c r="L54" s="258"/>
      <c r="M54" s="330"/>
      <c r="N54" s="331">
        <v>0</v>
      </c>
      <c r="O54" s="332"/>
      <c r="P54" s="333"/>
      <c r="Q54" s="334"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8"/>
      <c r="L55" s="258"/>
      <c r="M55" s="330"/>
      <c r="N55" s="331"/>
      <c r="O55" s="332"/>
      <c r="P55" s="333"/>
      <c r="Q55" s="334"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8"/>
      <c r="L56" s="258"/>
      <c r="M56" s="330"/>
      <c r="N56" s="331"/>
      <c r="O56" s="332"/>
      <c r="P56" s="333"/>
      <c r="Q56" s="334"/>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8"/>
      <c r="L57" s="258"/>
      <c r="M57" s="330"/>
      <c r="N57" s="331">
        <v>0</v>
      </c>
      <c r="O57" s="332"/>
      <c r="P57" s="333"/>
      <c r="Q57" s="334"/>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8"/>
      <c r="L58" s="258"/>
      <c r="M58" s="330"/>
      <c r="N58" s="331">
        <v>0</v>
      </c>
      <c r="O58" s="332"/>
      <c r="P58" s="333"/>
      <c r="Q58" s="334"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8"/>
      <c r="L59" s="258" t="s">
        <v>1587</v>
      </c>
      <c r="M59" s="330" t="s">
        <v>1588</v>
      </c>
      <c r="N59" s="331"/>
      <c r="O59" s="332" t="s">
        <v>1662</v>
      </c>
      <c r="P59" s="333" t="s">
        <v>1694</v>
      </c>
      <c r="Q59" s="334"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8"/>
      <c r="L60" s="258"/>
      <c r="M60" s="330"/>
      <c r="N60" s="331"/>
      <c r="O60" s="332"/>
      <c r="P60" s="333"/>
      <c r="Q60" s="334"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8" t="s">
        <v>1297</v>
      </c>
      <c r="L61" s="258"/>
      <c r="M61" s="330"/>
      <c r="N61" s="331">
        <v>0</v>
      </c>
      <c r="O61" s="332"/>
      <c r="P61" s="333"/>
      <c r="Q61" s="334"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8"/>
      <c r="L62" s="258"/>
      <c r="M62" s="330"/>
      <c r="N62" s="331"/>
      <c r="O62" s="332" t="s">
        <v>1663</v>
      </c>
      <c r="P62" s="333" t="s">
        <v>1695</v>
      </c>
      <c r="Q62" s="334"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8"/>
      <c r="L63" s="258"/>
      <c r="M63" s="330"/>
      <c r="N63" s="331"/>
      <c r="O63" s="332" t="s">
        <v>1664</v>
      </c>
      <c r="P63" s="333" t="s">
        <v>1696</v>
      </c>
      <c r="Q63" s="334"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8"/>
      <c r="L64" s="258"/>
      <c r="M64" s="330"/>
      <c r="N64" s="331"/>
      <c r="O64" s="332" t="s">
        <v>1665</v>
      </c>
      <c r="P64" s="333" t="s">
        <v>1697</v>
      </c>
      <c r="Q64" s="334"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8"/>
      <c r="L65" s="258"/>
      <c r="M65" s="330"/>
      <c r="N65" s="331"/>
      <c r="O65" s="332" t="s">
        <v>1666</v>
      </c>
      <c r="P65" s="333" t="s">
        <v>1698</v>
      </c>
      <c r="Q65" s="334"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8"/>
      <c r="L66" s="258"/>
      <c r="M66" s="330"/>
      <c r="N66" s="331"/>
      <c r="O66" s="332" t="s">
        <v>1667</v>
      </c>
      <c r="P66" s="333" t="s">
        <v>1699</v>
      </c>
      <c r="Q66" s="334"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8">
        <v>0</v>
      </c>
      <c r="L67" s="258"/>
      <c r="M67" s="330"/>
      <c r="N67" s="331">
        <v>0</v>
      </c>
      <c r="O67" s="332"/>
      <c r="P67" s="333"/>
      <c r="Q67" s="334"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8"/>
      <c r="L68" s="258"/>
      <c r="M68" s="330"/>
      <c r="N68" s="331"/>
      <c r="O68" s="332" t="s">
        <v>1667</v>
      </c>
      <c r="P68" s="333" t="s">
        <v>1699</v>
      </c>
      <c r="Q68" s="334"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8"/>
      <c r="L69" s="258"/>
      <c r="M69" s="330"/>
      <c r="N69" s="331"/>
      <c r="O69" s="332" t="s">
        <v>1667</v>
      </c>
      <c r="P69" s="333" t="s">
        <v>1699</v>
      </c>
      <c r="Q69" s="334"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8"/>
      <c r="L70" s="258"/>
      <c r="M70" s="330"/>
      <c r="N70" s="331"/>
      <c r="O70" s="332" t="s">
        <v>1668</v>
      </c>
      <c r="P70" s="333" t="s">
        <v>1700</v>
      </c>
      <c r="Q70" s="334"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8"/>
      <c r="L71" s="258"/>
      <c r="M71" s="330"/>
      <c r="N71" s="331">
        <v>0</v>
      </c>
      <c r="O71" s="332"/>
      <c r="P71" s="333"/>
      <c r="Q71" s="334"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8"/>
      <c r="L72" s="258"/>
      <c r="M72" s="330"/>
      <c r="N72" s="331">
        <v>0</v>
      </c>
      <c r="O72" s="332"/>
      <c r="P72" s="333"/>
      <c r="Q72" s="334"/>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8"/>
      <c r="L73" s="258"/>
      <c r="M73" s="330"/>
      <c r="N73" s="331">
        <v>0</v>
      </c>
      <c r="O73" s="332"/>
      <c r="P73" s="333"/>
      <c r="Q73" s="334"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8"/>
      <c r="L74" s="258"/>
      <c r="M74" s="330"/>
      <c r="N74" s="331"/>
      <c r="O74" s="332" t="s">
        <v>1669</v>
      </c>
      <c r="P74" s="333" t="s">
        <v>1701</v>
      </c>
      <c r="Q74" s="335"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8"/>
      <c r="L75" s="258"/>
      <c r="M75" s="330"/>
      <c r="N75" s="331">
        <v>0</v>
      </c>
      <c r="O75" s="332"/>
      <c r="P75" s="333"/>
      <c r="Q75" s="334"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8"/>
      <c r="L76" s="258"/>
      <c r="M76" s="330"/>
      <c r="N76" s="331">
        <v>0</v>
      </c>
      <c r="O76" s="332"/>
      <c r="P76" s="333"/>
      <c r="Q76" s="334"/>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8"/>
      <c r="L77" s="258"/>
      <c r="M77" s="330"/>
      <c r="N77" s="331"/>
      <c r="O77" s="332" t="s">
        <v>1670</v>
      </c>
      <c r="P77" s="333" t="s">
        <v>1702</v>
      </c>
      <c r="Q77" s="334"/>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5" thickBot="1" x14ac:dyDescent="0.3">
      <c r="A78" s="85">
        <f t="shared" si="31"/>
        <v>76</v>
      </c>
      <c r="B78" s="98" t="s">
        <v>1297</v>
      </c>
      <c r="C78" s="98"/>
      <c r="D78" s="98"/>
      <c r="E78" s="104" t="s">
        <v>1297</v>
      </c>
      <c r="F78" s="117"/>
      <c r="G78" s="117"/>
      <c r="H78" s="98"/>
      <c r="I78" s="98"/>
      <c r="J78" s="98"/>
      <c r="K78" s="258"/>
      <c r="L78" s="258"/>
      <c r="M78" s="330"/>
      <c r="N78" s="331">
        <v>0</v>
      </c>
      <c r="O78" s="332"/>
      <c r="P78" s="333"/>
      <c r="Q78" s="334"/>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8"/>
      <c r="L79" s="258"/>
      <c r="M79" s="330"/>
      <c r="N79" s="331">
        <v>0</v>
      </c>
      <c r="O79" s="332"/>
      <c r="P79" s="333"/>
      <c r="Q79" s="334"/>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8"/>
      <c r="L80" s="258"/>
      <c r="M80" s="330"/>
      <c r="N80" s="331"/>
      <c r="O80" s="332" t="s">
        <v>1671</v>
      </c>
      <c r="P80" s="333" t="s">
        <v>1703</v>
      </c>
      <c r="Q80" s="334"/>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5" thickBot="1" x14ac:dyDescent="0.3">
      <c r="A81" s="85">
        <f t="shared" si="31"/>
        <v>79</v>
      </c>
      <c r="B81" s="98" t="s">
        <v>1297</v>
      </c>
      <c r="C81" s="98"/>
      <c r="D81" s="98"/>
      <c r="E81" s="104" t="s">
        <v>1297</v>
      </c>
      <c r="F81" s="117"/>
      <c r="G81" s="117"/>
      <c r="H81" s="98"/>
      <c r="I81" s="98"/>
      <c r="J81" s="98"/>
      <c r="K81" s="258"/>
      <c r="L81" s="258"/>
      <c r="M81" s="330"/>
      <c r="N81" s="331">
        <v>0</v>
      </c>
      <c r="O81" s="332"/>
      <c r="P81" s="333"/>
      <c r="Q81" s="334"/>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8"/>
      <c r="L82" s="258"/>
      <c r="M82" s="330"/>
      <c r="N82" s="331"/>
      <c r="O82" s="332" t="s">
        <v>1672</v>
      </c>
      <c r="P82" s="333" t="s">
        <v>1704</v>
      </c>
      <c r="Q82" s="334"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8"/>
      <c r="L83" s="258"/>
      <c r="M83" s="330"/>
      <c r="N83" s="331">
        <v>0</v>
      </c>
      <c r="O83" s="332"/>
      <c r="P83" s="333"/>
      <c r="Q83" s="334"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8"/>
      <c r="L84" s="258"/>
      <c r="M84" s="330"/>
      <c r="N84" s="331">
        <v>0</v>
      </c>
      <c r="O84" s="332"/>
      <c r="P84" s="333"/>
      <c r="Q84" s="334"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8"/>
      <c r="L85" s="258"/>
      <c r="M85" s="330"/>
      <c r="N85" s="331">
        <v>0</v>
      </c>
      <c r="O85" s="332"/>
      <c r="P85" s="333"/>
      <c r="Q85" s="334"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8"/>
      <c r="L86" s="258"/>
      <c r="M86" s="330"/>
      <c r="N86" s="331">
        <v>0</v>
      </c>
      <c r="O86" s="332"/>
      <c r="P86" s="333"/>
      <c r="Q86" s="334"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8"/>
      <c r="L87" s="258"/>
      <c r="M87" s="330"/>
      <c r="N87" s="331">
        <v>0</v>
      </c>
      <c r="O87" s="332"/>
      <c r="P87" s="333"/>
      <c r="Q87" s="334"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8"/>
      <c r="L88" s="258"/>
      <c r="M88" s="330"/>
      <c r="N88" s="331">
        <v>0</v>
      </c>
      <c r="O88" s="332"/>
      <c r="P88" s="333"/>
      <c r="Q88" s="334"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8"/>
      <c r="L89" s="258"/>
      <c r="M89" s="330"/>
      <c r="N89" s="331">
        <v>0</v>
      </c>
      <c r="O89" s="332"/>
      <c r="P89" s="333"/>
      <c r="Q89" s="334"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8"/>
      <c r="L90" s="258"/>
      <c r="M90" s="330"/>
      <c r="N90" s="331"/>
      <c r="O90" s="332" t="s">
        <v>1673</v>
      </c>
      <c r="P90" s="333" t="s">
        <v>1705</v>
      </c>
      <c r="Q90" s="334"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8"/>
      <c r="L91" s="258"/>
      <c r="M91" s="330"/>
      <c r="N91" s="331">
        <v>0</v>
      </c>
      <c r="O91" s="332"/>
      <c r="P91" s="333"/>
      <c r="Q91" s="334"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8"/>
      <c r="L92" s="258"/>
      <c r="M92" s="330"/>
      <c r="N92" s="331"/>
      <c r="O92" s="332" t="s">
        <v>1297</v>
      </c>
      <c r="P92" s="333" t="s">
        <v>1297</v>
      </c>
      <c r="Q92" s="334"/>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5" thickBot="1" x14ac:dyDescent="0.3">
      <c r="A93" s="85">
        <f t="shared" si="31"/>
        <v>91</v>
      </c>
      <c r="B93" s="98"/>
      <c r="C93" s="98"/>
      <c r="D93" s="98"/>
      <c r="E93" s="104" t="s">
        <v>1297</v>
      </c>
      <c r="F93" s="117"/>
      <c r="G93" s="117"/>
      <c r="H93" s="98"/>
      <c r="I93" s="98"/>
      <c r="J93" s="98"/>
      <c r="K93" s="258"/>
      <c r="L93" s="258"/>
      <c r="M93" s="330"/>
      <c r="N93" s="331">
        <v>0</v>
      </c>
      <c r="O93" s="332"/>
      <c r="P93" s="333"/>
      <c r="Q93" s="334"/>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8"/>
      <c r="L94" s="258"/>
      <c r="M94" s="330"/>
      <c r="N94" s="331"/>
      <c r="O94" s="332" t="s">
        <v>1297</v>
      </c>
      <c r="P94" s="333" t="s">
        <v>1297</v>
      </c>
      <c r="Q94" s="334"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8"/>
      <c r="L95" s="258"/>
      <c r="M95" s="330"/>
      <c r="N95" s="331">
        <v>0</v>
      </c>
      <c r="O95" s="332"/>
      <c r="P95" s="333"/>
      <c r="Q95" s="334"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8"/>
      <c r="L96" s="258"/>
      <c r="M96" s="330"/>
      <c r="N96" s="331"/>
      <c r="O96" s="332" t="s">
        <v>1674</v>
      </c>
      <c r="P96" s="333" t="s">
        <v>1706</v>
      </c>
      <c r="Q96" s="334">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5" thickBot="1" x14ac:dyDescent="0.3">
      <c r="A97" s="85">
        <f t="shared" si="31"/>
        <v>95</v>
      </c>
      <c r="B97" s="98" t="s">
        <v>1297</v>
      </c>
      <c r="C97" s="98"/>
      <c r="D97" s="98"/>
      <c r="E97" s="104" t="s">
        <v>1297</v>
      </c>
      <c r="F97" s="117"/>
      <c r="G97" s="117"/>
      <c r="H97" s="98"/>
      <c r="I97" s="98"/>
      <c r="J97" s="98"/>
      <c r="K97" s="258"/>
      <c r="L97" s="258"/>
      <c r="M97" s="330"/>
      <c r="N97" s="331">
        <v>0</v>
      </c>
      <c r="O97" s="332"/>
      <c r="P97" s="333"/>
      <c r="Q97" s="334"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8"/>
      <c r="L98" s="258"/>
      <c r="M98" s="330"/>
      <c r="N98" s="331"/>
      <c r="O98" s="332" t="s">
        <v>1675</v>
      </c>
      <c r="P98" s="333" t="s">
        <v>818</v>
      </c>
      <c r="Q98" s="334"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8"/>
      <c r="L99" s="258"/>
      <c r="M99" s="330"/>
      <c r="N99" s="331">
        <v>0</v>
      </c>
      <c r="O99" s="332"/>
      <c r="P99" s="333"/>
      <c r="Q99" s="334"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8"/>
      <c r="L100" s="258"/>
      <c r="M100" s="330"/>
      <c r="N100" s="331">
        <v>0</v>
      </c>
      <c r="O100" s="332"/>
      <c r="P100" s="333"/>
      <c r="Q100" s="334"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8"/>
      <c r="L101" s="258"/>
      <c r="M101" s="330"/>
      <c r="N101" s="331"/>
      <c r="O101" s="332" t="s">
        <v>1676</v>
      </c>
      <c r="P101" s="333" t="s">
        <v>1707</v>
      </c>
      <c r="Q101" s="334"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8"/>
      <c r="L102" s="258"/>
      <c r="M102" s="330"/>
      <c r="N102" s="331">
        <v>0</v>
      </c>
      <c r="O102" s="332"/>
      <c r="P102" s="333"/>
      <c r="Q102" s="334"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8"/>
      <c r="L103" s="258"/>
      <c r="M103" s="330"/>
      <c r="N103" s="331">
        <v>0</v>
      </c>
      <c r="O103" s="332"/>
      <c r="P103" s="333"/>
      <c r="Q103" s="334"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8"/>
      <c r="L104" s="258"/>
      <c r="M104" s="330"/>
      <c r="N104" s="331"/>
      <c r="O104" s="332" t="s">
        <v>1677</v>
      </c>
      <c r="P104" s="333" t="s">
        <v>1708</v>
      </c>
      <c r="Q104" s="334"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8"/>
      <c r="L105" s="258"/>
      <c r="M105" s="330"/>
      <c r="N105" s="331">
        <v>0</v>
      </c>
      <c r="O105" s="332"/>
      <c r="P105" s="333"/>
      <c r="Q105" s="334"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8"/>
      <c r="L106" s="258"/>
      <c r="M106" s="330"/>
      <c r="N106" s="331"/>
      <c r="O106" s="332" t="s">
        <v>1678</v>
      </c>
      <c r="P106" s="333" t="s">
        <v>1709</v>
      </c>
      <c r="Q106" s="334"/>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8"/>
      <c r="L107" s="258"/>
      <c r="M107" s="330"/>
      <c r="N107" s="331"/>
      <c r="O107" s="332" t="s">
        <v>1679</v>
      </c>
      <c r="P107" s="333" t="s">
        <v>1710</v>
      </c>
      <c r="Q107" s="334"/>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8"/>
      <c r="L108" s="258"/>
      <c r="M108" s="330"/>
      <c r="N108" s="331">
        <v>0</v>
      </c>
      <c r="O108" s="332"/>
      <c r="P108" s="333"/>
      <c r="Q108" s="334"/>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8"/>
      <c r="L109" s="258"/>
      <c r="M109" s="330"/>
      <c r="N109" s="331">
        <v>0</v>
      </c>
      <c r="O109" s="332"/>
      <c r="P109" s="333"/>
      <c r="Q109" s="334"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8"/>
      <c r="L110" s="258"/>
      <c r="M110" s="330"/>
      <c r="N110" s="331"/>
      <c r="O110" s="332" t="s">
        <v>1680</v>
      </c>
      <c r="P110" s="333" t="s">
        <v>1711</v>
      </c>
      <c r="Q110" s="334"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8"/>
      <c r="L111" s="258"/>
      <c r="M111" s="330"/>
      <c r="N111" s="331">
        <v>0</v>
      </c>
      <c r="O111" s="332"/>
      <c r="P111" s="333"/>
      <c r="Q111" s="334"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8"/>
      <c r="L112" s="258"/>
      <c r="M112" s="330"/>
      <c r="N112" s="331"/>
      <c r="O112" s="332" t="s">
        <v>1681</v>
      </c>
      <c r="P112" s="333" t="s">
        <v>1712</v>
      </c>
      <c r="Q112" s="334"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8"/>
      <c r="L113" s="258"/>
      <c r="M113" s="330"/>
      <c r="N113" s="331">
        <v>0</v>
      </c>
      <c r="O113" s="332"/>
      <c r="P113" s="333"/>
      <c r="Q113" s="334"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8"/>
      <c r="L114" s="258"/>
      <c r="M114" s="330"/>
      <c r="N114" s="331"/>
      <c r="O114" s="332" t="s">
        <v>1682</v>
      </c>
      <c r="P114" s="333" t="s">
        <v>1713</v>
      </c>
      <c r="Q114" s="334"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5" thickBot="1" x14ac:dyDescent="0.3">
      <c r="A115" s="85">
        <f t="shared" si="31"/>
        <v>113</v>
      </c>
      <c r="B115" s="98" t="s">
        <v>1297</v>
      </c>
      <c r="C115" s="98"/>
      <c r="D115" s="98"/>
      <c r="E115" s="104" t="s">
        <v>1297</v>
      </c>
      <c r="F115" s="117"/>
      <c r="G115" s="117"/>
      <c r="H115" s="98"/>
      <c r="I115" s="98"/>
      <c r="J115" s="98"/>
      <c r="K115" s="258"/>
      <c r="L115" s="258"/>
      <c r="M115" s="330"/>
      <c r="N115" s="331">
        <v>0</v>
      </c>
      <c r="O115" s="332"/>
      <c r="P115" s="333"/>
      <c r="Q115" s="334"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8"/>
      <c r="L116" s="258"/>
      <c r="M116" s="330"/>
      <c r="N116" s="331">
        <v>0</v>
      </c>
      <c r="O116" s="332"/>
      <c r="P116" s="333"/>
      <c r="Q116" s="334"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8"/>
      <c r="L117" s="258"/>
      <c r="M117" s="330"/>
      <c r="N117" s="331"/>
      <c r="O117" s="332" t="s">
        <v>1683</v>
      </c>
      <c r="P117" s="333" t="s">
        <v>1714</v>
      </c>
      <c r="Q117" s="334"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8"/>
      <c r="L118" s="258"/>
      <c r="M118" s="330"/>
      <c r="N118" s="331">
        <v>0</v>
      </c>
      <c r="O118" s="332"/>
      <c r="P118" s="333"/>
      <c r="Q118" s="334"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8"/>
      <c r="L119" s="258"/>
      <c r="M119" s="330"/>
      <c r="N119" s="331"/>
      <c r="O119" s="332" t="s">
        <v>1684</v>
      </c>
      <c r="P119" s="333" t="s">
        <v>1715</v>
      </c>
      <c r="Q119" s="334"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8"/>
      <c r="L120" s="258"/>
      <c r="M120" s="330"/>
      <c r="N120" s="331">
        <v>0</v>
      </c>
      <c r="O120" s="332"/>
      <c r="P120" s="333"/>
      <c r="Q120" s="334"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8"/>
      <c r="L121" s="258"/>
      <c r="M121" s="330"/>
      <c r="N121" s="331"/>
      <c r="O121" s="332" t="s">
        <v>1685</v>
      </c>
      <c r="P121" s="333" t="s">
        <v>1716</v>
      </c>
      <c r="Q121" s="334"/>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8"/>
      <c r="L122" s="258"/>
      <c r="M122" s="330"/>
      <c r="N122" s="331">
        <v>0</v>
      </c>
      <c r="O122" s="332"/>
      <c r="P122" s="333"/>
      <c r="Q122" s="334"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8"/>
      <c r="L123" s="258"/>
      <c r="M123" s="330"/>
      <c r="N123" s="331"/>
      <c r="O123" s="332" t="s">
        <v>1686</v>
      </c>
      <c r="P123" s="333" t="s">
        <v>1717</v>
      </c>
      <c r="Q123" s="334"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8"/>
      <c r="L124" s="258"/>
      <c r="M124" s="330"/>
      <c r="N124" s="331">
        <v>0</v>
      </c>
      <c r="O124" s="332"/>
      <c r="P124" s="333"/>
      <c r="Q124" s="334"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8"/>
      <c r="L125" s="258"/>
      <c r="M125" s="330"/>
      <c r="N125" s="331">
        <v>0</v>
      </c>
      <c r="O125" s="332"/>
      <c r="P125" s="333"/>
      <c r="Q125" s="334"/>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8"/>
      <c r="L126" s="258"/>
      <c r="M126" s="330"/>
      <c r="N126" s="331"/>
      <c r="O126" s="332" t="s">
        <v>1687</v>
      </c>
      <c r="P126" s="333" t="s">
        <v>1718</v>
      </c>
      <c r="Q126" s="334"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8"/>
      <c r="L127" s="258"/>
      <c r="M127" s="330"/>
      <c r="N127" s="331">
        <v>0</v>
      </c>
      <c r="O127" s="332"/>
      <c r="P127" s="333"/>
      <c r="Q127" s="334"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8"/>
      <c r="L128" s="258"/>
      <c r="M128" s="330"/>
      <c r="N128" s="331"/>
      <c r="O128" s="332" t="s">
        <v>1668</v>
      </c>
      <c r="P128" s="333" t="s">
        <v>1700</v>
      </c>
      <c r="Q128" s="334"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8"/>
      <c r="L129" s="258"/>
      <c r="M129" s="330"/>
      <c r="N129" s="331">
        <v>0</v>
      </c>
      <c r="O129" s="332"/>
      <c r="P129" s="333"/>
      <c r="Q129" s="334"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8"/>
      <c r="L130" s="258"/>
      <c r="M130" s="330"/>
      <c r="N130" s="331">
        <v>0</v>
      </c>
      <c r="O130" s="332"/>
      <c r="P130" s="333"/>
      <c r="Q130" s="334"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8"/>
      <c r="L131" s="258"/>
      <c r="M131" s="330"/>
      <c r="N131" s="331"/>
      <c r="O131" s="332"/>
      <c r="P131" s="333"/>
      <c r="Q131" s="334"/>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8"/>
      <c r="L132" s="258"/>
      <c r="M132" s="330"/>
      <c r="N132" s="331"/>
      <c r="O132" s="332"/>
      <c r="P132" s="333"/>
      <c r="Q132" s="334"/>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8"/>
      <c r="L133" s="258"/>
      <c r="M133" s="330"/>
      <c r="N133" s="331"/>
      <c r="O133" s="332"/>
      <c r="P133" s="333"/>
      <c r="Q133" s="334"/>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8"/>
      <c r="L134" s="258"/>
      <c r="M134" s="330"/>
      <c r="N134" s="331"/>
      <c r="O134" s="332"/>
      <c r="P134" s="333"/>
      <c r="Q134" s="334"/>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8"/>
      <c r="L135" s="258"/>
      <c r="M135" s="330"/>
      <c r="N135" s="331"/>
      <c r="O135" s="332"/>
      <c r="P135" s="333"/>
      <c r="Q135" s="334"/>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8"/>
      <c r="L136" s="258"/>
      <c r="M136" s="330"/>
      <c r="N136" s="331"/>
      <c r="O136" s="332"/>
      <c r="P136" s="333"/>
      <c r="Q136" s="334"/>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8"/>
      <c r="L137" s="258"/>
      <c r="M137" s="330"/>
      <c r="N137" s="331"/>
      <c r="O137" s="332"/>
      <c r="P137" s="333"/>
      <c r="Q137" s="334"/>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8"/>
      <c r="L138" s="258"/>
      <c r="M138" s="330"/>
      <c r="N138" s="331"/>
      <c r="O138" s="332"/>
      <c r="P138" s="333"/>
      <c r="Q138" s="334"/>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8"/>
      <c r="L139" s="258"/>
      <c r="M139" s="330"/>
      <c r="N139" s="331"/>
      <c r="O139" s="332"/>
      <c r="P139" s="333"/>
      <c r="Q139" s="334"/>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8"/>
      <c r="L140" s="258"/>
      <c r="M140" s="330"/>
      <c r="N140" s="331"/>
      <c r="O140" s="332"/>
      <c r="P140" s="333"/>
      <c r="Q140" s="334"/>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8"/>
      <c r="L141" s="258"/>
      <c r="M141" s="330"/>
      <c r="N141" s="331"/>
      <c r="O141" s="332"/>
      <c r="P141" s="333"/>
      <c r="Q141" s="334"/>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8"/>
      <c r="L142" s="258"/>
      <c r="M142" s="330"/>
      <c r="N142" s="331"/>
      <c r="O142" s="332"/>
      <c r="P142" s="333"/>
      <c r="Q142" s="334"/>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8"/>
      <c r="L143" s="258"/>
      <c r="M143" s="330"/>
      <c r="N143" s="331"/>
      <c r="O143" s="332"/>
      <c r="P143" s="333"/>
      <c r="Q143" s="334"/>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8"/>
      <c r="L144" s="258"/>
      <c r="M144" s="330"/>
      <c r="N144" s="331"/>
      <c r="O144" s="332"/>
      <c r="P144" s="333"/>
      <c r="Q144" s="334"/>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8"/>
      <c r="L145" s="258"/>
      <c r="M145" s="330"/>
      <c r="N145" s="331"/>
      <c r="O145" s="332"/>
      <c r="P145" s="333"/>
      <c r="Q145" s="334"/>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8"/>
      <c r="L146" s="258"/>
      <c r="M146" s="330"/>
      <c r="N146" s="331"/>
      <c r="O146" s="332"/>
      <c r="P146" s="333"/>
      <c r="Q146" s="334"/>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8"/>
      <c r="L147" s="258"/>
      <c r="M147" s="330"/>
      <c r="N147" s="331"/>
      <c r="O147" s="332"/>
      <c r="P147" s="333"/>
      <c r="Q147" s="334"/>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8"/>
      <c r="L148" s="258"/>
      <c r="M148" s="330"/>
      <c r="N148" s="331"/>
      <c r="O148" s="332"/>
      <c r="P148" s="333"/>
      <c r="Q148" s="334"/>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8"/>
      <c r="L149" s="258"/>
      <c r="M149" s="330"/>
      <c r="N149" s="331"/>
      <c r="O149" s="332"/>
      <c r="P149" s="333"/>
      <c r="Q149" s="334"/>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8"/>
      <c r="L150" s="258"/>
      <c r="M150" s="330"/>
      <c r="N150" s="331"/>
      <c r="O150" s="332"/>
      <c r="P150" s="333"/>
      <c r="Q150" s="334"/>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8"/>
      <c r="L151" s="258"/>
      <c r="M151" s="330"/>
      <c r="N151" s="331"/>
      <c r="O151" s="332"/>
      <c r="P151" s="333"/>
      <c r="Q151" s="334"/>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8"/>
      <c r="L152" s="258"/>
      <c r="M152" s="330"/>
      <c r="N152" s="331"/>
      <c r="O152" s="332"/>
      <c r="P152" s="333"/>
      <c r="Q152" s="334"/>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8"/>
      <c r="L153" s="258"/>
      <c r="M153" s="330"/>
      <c r="N153" s="331"/>
      <c r="O153" s="332"/>
      <c r="P153" s="333"/>
      <c r="Q153" s="334"/>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8"/>
      <c r="L154" s="258"/>
      <c r="M154" s="330"/>
      <c r="N154" s="331"/>
      <c r="O154" s="332"/>
      <c r="P154" s="333"/>
      <c r="Q154" s="334"/>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8"/>
      <c r="L155" s="258"/>
      <c r="M155" s="330"/>
      <c r="N155" s="331"/>
      <c r="O155" s="332"/>
      <c r="P155" s="333"/>
      <c r="Q155" s="334"/>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8"/>
      <c r="L156" s="258"/>
      <c r="M156" s="330"/>
      <c r="N156" s="331"/>
      <c r="O156" s="332"/>
      <c r="P156" s="333"/>
      <c r="Q156" s="334"/>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8"/>
      <c r="L157" s="258"/>
      <c r="M157" s="330"/>
      <c r="N157" s="331"/>
      <c r="O157" s="332"/>
      <c r="P157" s="333"/>
      <c r="Q157" s="334"/>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8"/>
      <c r="L158" s="258"/>
      <c r="M158" s="330"/>
      <c r="N158" s="331"/>
      <c r="O158" s="332"/>
      <c r="P158" s="333"/>
      <c r="Q158" s="334"/>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8"/>
      <c r="L159" s="258"/>
      <c r="M159" s="330"/>
      <c r="N159" s="331"/>
      <c r="O159" s="332"/>
      <c r="P159" s="333"/>
      <c r="Q159" s="334"/>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8"/>
      <c r="L160" s="258"/>
      <c r="M160" s="330"/>
      <c r="N160" s="331"/>
      <c r="O160" s="332"/>
      <c r="P160" s="333"/>
      <c r="Q160" s="334"/>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8"/>
      <c r="L161" s="258"/>
      <c r="M161" s="330"/>
      <c r="N161" s="331"/>
      <c r="O161" s="332"/>
      <c r="P161" s="333"/>
      <c r="Q161" s="334"/>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8"/>
      <c r="L162" s="258"/>
      <c r="M162" s="330"/>
      <c r="N162" s="331"/>
      <c r="O162" s="332"/>
      <c r="P162" s="333"/>
      <c r="Q162" s="334"/>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8"/>
      <c r="L163" s="258"/>
      <c r="M163" s="330"/>
      <c r="N163" s="331"/>
      <c r="O163" s="332"/>
      <c r="P163" s="333"/>
      <c r="Q163" s="334"/>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8"/>
      <c r="L164" s="258"/>
      <c r="M164" s="330"/>
      <c r="N164" s="331"/>
      <c r="O164" s="332"/>
      <c r="P164" s="333"/>
      <c r="Q164" s="334"/>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8"/>
      <c r="L165" s="258"/>
      <c r="M165" s="330"/>
      <c r="N165" s="331"/>
      <c r="O165" s="332"/>
      <c r="P165" s="333"/>
      <c r="Q165" s="334"/>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8"/>
      <c r="L166" s="258"/>
      <c r="M166" s="330"/>
      <c r="N166" s="331"/>
      <c r="O166" s="332"/>
      <c r="P166" s="333"/>
      <c r="Q166" s="334"/>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8"/>
      <c r="L167" s="258"/>
      <c r="M167" s="330"/>
      <c r="N167" s="331"/>
      <c r="O167" s="332"/>
      <c r="P167" s="333"/>
      <c r="Q167" s="334"/>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8"/>
      <c r="L168" s="258"/>
      <c r="M168" s="330"/>
      <c r="N168" s="331"/>
      <c r="O168" s="332"/>
      <c r="P168" s="333"/>
      <c r="Q168" s="334"/>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8"/>
      <c r="L169" s="258"/>
      <c r="M169" s="330"/>
      <c r="N169" s="331">
        <v>0</v>
      </c>
      <c r="O169" s="332"/>
      <c r="P169" s="333"/>
      <c r="Q169" s="334"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8"/>
      <c r="L170" s="258"/>
      <c r="M170" s="330"/>
      <c r="N170" s="331">
        <v>0</v>
      </c>
      <c r="O170" s="332"/>
      <c r="P170" s="333"/>
      <c r="Q170" s="334"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8"/>
      <c r="L171" s="258"/>
      <c r="M171" s="330"/>
      <c r="N171" s="331">
        <v>0</v>
      </c>
      <c r="O171" s="332"/>
      <c r="P171" s="333"/>
      <c r="Q171" s="334"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8"/>
      <c r="L172" s="258"/>
      <c r="M172" s="330"/>
      <c r="N172" s="331">
        <v>0</v>
      </c>
      <c r="O172" s="332"/>
      <c r="P172" s="333"/>
      <c r="Q172" s="334"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8"/>
      <c r="L173" s="258"/>
      <c r="M173" s="330"/>
      <c r="N173" s="331"/>
      <c r="O173" s="332"/>
      <c r="P173" s="333"/>
      <c r="Q173" s="334"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8">
        <v>0</v>
      </c>
      <c r="L174" s="258"/>
      <c r="M174" s="330"/>
      <c r="N174" s="331"/>
      <c r="O174" s="332"/>
      <c r="P174" s="333"/>
      <c r="Q174" s="334"/>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8"/>
      <c r="L175" s="258"/>
      <c r="M175" s="330"/>
      <c r="N175" s="331"/>
      <c r="O175" s="332"/>
      <c r="P175" s="333"/>
      <c r="Q175" s="334"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8"/>
      <c r="L176" s="258"/>
      <c r="M176" s="330"/>
      <c r="N176" s="331"/>
      <c r="O176" s="332"/>
      <c r="P176" s="333"/>
      <c r="Q176" s="334"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8"/>
      <c r="L177" s="258"/>
      <c r="M177" s="330"/>
      <c r="N177" s="331"/>
      <c r="O177" s="332" t="s">
        <v>1688</v>
      </c>
      <c r="P177" s="333" t="s">
        <v>1719</v>
      </c>
      <c r="Q177" s="334"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8"/>
      <c r="L178" s="258"/>
      <c r="M178" s="330"/>
      <c r="N178" s="331"/>
      <c r="O178" s="332" t="s">
        <v>1689</v>
      </c>
      <c r="P178" s="333" t="s">
        <v>1720</v>
      </c>
      <c r="Q178" s="334"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8"/>
      <c r="L179" s="258"/>
      <c r="M179" s="330"/>
      <c r="N179" s="331"/>
      <c r="O179" s="332" t="s">
        <v>1690</v>
      </c>
      <c r="P179" s="333" t="s">
        <v>1721</v>
      </c>
      <c r="Q179" s="334"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8"/>
      <c r="L180" s="258"/>
      <c r="M180" s="330"/>
      <c r="N180" s="331"/>
      <c r="O180" s="332" t="s">
        <v>1297</v>
      </c>
      <c r="P180" s="333" t="s">
        <v>1722</v>
      </c>
      <c r="Q180" s="334"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8"/>
      <c r="L181" s="258"/>
      <c r="M181" s="330"/>
      <c r="N181" s="331"/>
      <c r="O181" s="332"/>
      <c r="P181" s="333"/>
      <c r="Q181" s="334"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8"/>
      <c r="L182" s="258"/>
      <c r="M182" s="330"/>
      <c r="N182" s="331"/>
      <c r="O182" s="332"/>
      <c r="P182" s="333"/>
      <c r="Q182" s="334"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8"/>
      <c r="L183" s="258"/>
      <c r="M183" s="330"/>
      <c r="N183" s="331"/>
      <c r="O183" s="332"/>
      <c r="P183" s="333"/>
      <c r="Q183" s="334"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8"/>
      <c r="L184" s="258"/>
      <c r="M184" s="330"/>
      <c r="N184" s="331">
        <v>0</v>
      </c>
      <c r="O184" s="332"/>
      <c r="P184" s="333"/>
      <c r="Q184" s="334"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8"/>
      <c r="L185" s="258"/>
      <c r="M185" s="330"/>
      <c r="N185" s="331">
        <v>0</v>
      </c>
      <c r="O185" s="332"/>
      <c r="P185" s="333"/>
      <c r="Q185" s="334"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8"/>
      <c r="L186" s="258"/>
      <c r="M186" s="330"/>
      <c r="N186" s="331"/>
      <c r="O186" s="332"/>
      <c r="P186" s="333"/>
      <c r="Q186" s="334"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8">
        <v>0</v>
      </c>
      <c r="L187" s="258"/>
      <c r="M187" s="330"/>
      <c r="N187" s="331">
        <v>0</v>
      </c>
      <c r="O187" s="332"/>
      <c r="P187" s="333"/>
      <c r="Q187" s="334"/>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8" t="s">
        <v>1997</v>
      </c>
      <c r="L188" s="258"/>
      <c r="M188" s="330"/>
      <c r="N188" s="331">
        <v>0</v>
      </c>
      <c r="O188" s="332"/>
      <c r="P188" s="333"/>
      <c r="Q188" s="334"/>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8">
        <v>0</v>
      </c>
      <c r="L189" s="258"/>
      <c r="M189" s="330"/>
      <c r="N189" s="331">
        <v>0</v>
      </c>
      <c r="O189" s="332"/>
      <c r="P189" s="333"/>
      <c r="Q189" s="334"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8">
        <v>0</v>
      </c>
      <c r="L190" s="258"/>
      <c r="M190" s="330"/>
      <c r="N190" s="331">
        <v>0</v>
      </c>
      <c r="O190" s="332"/>
      <c r="P190" s="333"/>
      <c r="Q190" s="334"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8">
        <v>0</v>
      </c>
      <c r="L191" s="258"/>
      <c r="M191" s="330"/>
      <c r="N191" s="331">
        <v>0</v>
      </c>
      <c r="O191" s="332"/>
      <c r="P191" s="333"/>
      <c r="Q191" s="334"/>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8">
        <v>0</v>
      </c>
      <c r="L192" s="258"/>
      <c r="M192" s="330"/>
      <c r="N192" s="331">
        <v>0</v>
      </c>
      <c r="O192" s="332"/>
      <c r="P192" s="333"/>
      <c r="Q192" s="334"/>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8">
        <v>0</v>
      </c>
      <c r="L193" s="258"/>
      <c r="M193" s="330"/>
      <c r="N193" s="331">
        <v>0</v>
      </c>
      <c r="O193" s="332"/>
      <c r="P193" s="333"/>
      <c r="Q193" s="334"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8">
        <v>0</v>
      </c>
      <c r="L194" s="258"/>
      <c r="M194" s="330"/>
      <c r="N194" s="331">
        <v>0</v>
      </c>
      <c r="O194" s="332"/>
      <c r="P194" s="333"/>
      <c r="Q194" s="334"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8">
        <v>0</v>
      </c>
      <c r="L195" s="258"/>
      <c r="M195" s="330"/>
      <c r="N195" s="331"/>
      <c r="O195" s="332"/>
      <c r="P195" s="333"/>
      <c r="Q195" s="334"/>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8">
        <v>0</v>
      </c>
      <c r="L196" s="258"/>
      <c r="M196" s="330"/>
      <c r="N196" s="331"/>
      <c r="O196" s="332"/>
      <c r="P196" s="333"/>
      <c r="Q196" s="334"/>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8">
        <v>0</v>
      </c>
      <c r="L197" s="258"/>
      <c r="M197" s="330"/>
      <c r="N197" s="331"/>
      <c r="O197" s="332"/>
      <c r="P197" s="333"/>
      <c r="Q197" s="334"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8">
        <v>0</v>
      </c>
      <c r="L198" s="258"/>
      <c r="M198" s="330"/>
      <c r="N198" s="331">
        <v>0</v>
      </c>
      <c r="O198" s="332"/>
      <c r="P198" s="333"/>
      <c r="Q198" s="334"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8">
        <v>0</v>
      </c>
      <c r="L199" s="258"/>
      <c r="M199" s="330"/>
      <c r="N199" s="331">
        <v>0</v>
      </c>
      <c r="O199" s="332"/>
      <c r="P199" s="333"/>
      <c r="Q199" s="334"/>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8">
        <v>0</v>
      </c>
      <c r="L200" s="258"/>
      <c r="M200" s="330"/>
      <c r="N200" s="331"/>
      <c r="O200" s="332"/>
      <c r="P200" s="333"/>
      <c r="Q200" s="334"/>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8">
        <v>0</v>
      </c>
      <c r="L201" s="258"/>
      <c r="M201" s="330"/>
      <c r="N201" s="331">
        <v>0</v>
      </c>
      <c r="O201" s="332"/>
      <c r="P201" s="333"/>
      <c r="Q201" s="334"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8">
        <v>0</v>
      </c>
      <c r="L202" s="258"/>
      <c r="M202" s="330"/>
      <c r="N202" s="331">
        <v>0</v>
      </c>
      <c r="O202" s="332"/>
      <c r="P202" s="333"/>
      <c r="Q202" s="334"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8">
        <v>0</v>
      </c>
      <c r="L203" s="258"/>
      <c r="M203" s="330"/>
      <c r="N203" s="331"/>
      <c r="O203" s="332"/>
      <c r="P203" s="333"/>
      <c r="Q203" s="334"/>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8">
        <v>0</v>
      </c>
      <c r="L204" s="258"/>
      <c r="M204" s="330"/>
      <c r="N204" s="331"/>
      <c r="O204" s="332"/>
      <c r="P204" s="333"/>
      <c r="Q204" s="334"/>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8">
        <v>0</v>
      </c>
      <c r="L205" s="258"/>
      <c r="M205" s="330"/>
      <c r="N205" s="331"/>
      <c r="O205" s="332"/>
      <c r="P205" s="333"/>
      <c r="Q205" s="334"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8">
        <v>0</v>
      </c>
      <c r="L206" s="258"/>
      <c r="M206" s="330"/>
      <c r="N206" s="331"/>
      <c r="O206" s="332"/>
      <c r="P206" s="333"/>
      <c r="Q206" s="334"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8"/>
      <c r="L207" s="258"/>
      <c r="M207" s="330"/>
      <c r="N207" s="331"/>
      <c r="O207" s="332"/>
      <c r="P207" s="333"/>
      <c r="Q207" s="334"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8"/>
      <c r="L208" s="258"/>
      <c r="M208" s="330"/>
      <c r="N208" s="331"/>
      <c r="O208" s="332" t="s">
        <v>1969</v>
      </c>
      <c r="P208" s="333" t="s">
        <v>1969</v>
      </c>
      <c r="Q208" s="334"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8"/>
      <c r="L209" s="258"/>
      <c r="M209" s="330"/>
      <c r="N209" s="331">
        <v>0</v>
      </c>
      <c r="O209" s="332"/>
      <c r="P209" s="333"/>
      <c r="Q209" s="334"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8"/>
      <c r="L210" s="258"/>
      <c r="M210" s="330"/>
      <c r="N210" s="331">
        <v>0</v>
      </c>
      <c r="O210" s="332"/>
      <c r="P210" s="333"/>
      <c r="Q210" s="334"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8"/>
      <c r="L211" s="258"/>
      <c r="M211" s="330"/>
      <c r="N211" s="331">
        <v>0</v>
      </c>
      <c r="O211" s="332"/>
      <c r="P211" s="333"/>
      <c r="Q211" s="334"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8"/>
      <c r="L212" s="258"/>
      <c r="M212" s="330"/>
      <c r="N212" s="331">
        <v>0</v>
      </c>
      <c r="O212" s="332"/>
      <c r="P212" s="333"/>
      <c r="Q212" s="334"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8"/>
      <c r="L213" s="258"/>
      <c r="M213" s="330"/>
      <c r="N213" s="331">
        <v>0</v>
      </c>
      <c r="O213" s="332"/>
      <c r="P213" s="333"/>
      <c r="Q213" s="334"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8"/>
      <c r="L214" s="258"/>
      <c r="M214" s="330"/>
      <c r="N214" s="331">
        <v>0</v>
      </c>
      <c r="O214" s="332"/>
      <c r="P214" s="333"/>
      <c r="Q214" s="334"/>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8"/>
      <c r="L215" s="258"/>
      <c r="M215" s="330"/>
      <c r="N215" s="331">
        <v>0</v>
      </c>
      <c r="O215" s="332"/>
      <c r="P215" s="333"/>
      <c r="Q215" s="334"/>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6" t="s">
        <v>1657</v>
      </c>
      <c r="L216" s="258"/>
      <c r="M216" s="258"/>
      <c r="N216" s="337" t="s">
        <v>1657</v>
      </c>
      <c r="O216" s="338"/>
      <c r="P216" s="339"/>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8" t="s">
        <v>1297</v>
      </c>
      <c r="L221" s="258"/>
      <c r="M221" s="258"/>
      <c r="N221" s="98" t="s">
        <v>1297</v>
      </c>
      <c r="O221" s="340"/>
      <c r="P221" s="341"/>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18.625"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376" t="s">
        <v>1218</v>
      </c>
      <c r="C1" s="377"/>
      <c r="D1" s="377"/>
      <c r="E1" s="377"/>
      <c r="F1" s="377"/>
      <c r="G1" s="378"/>
      <c r="H1" s="253"/>
      <c r="I1" s="253"/>
      <c r="J1" s="253"/>
      <c r="K1" s="253"/>
      <c r="L1" s="253"/>
    </row>
    <row r="2" spans="1:27" ht="30" customHeight="1" x14ac:dyDescent="0.25">
      <c r="A2" s="86" t="s">
        <v>1220</v>
      </c>
      <c r="B2" s="379" t="s">
        <v>831</v>
      </c>
      <c r="C2" s="379"/>
      <c r="D2" s="375" t="s">
        <v>1209</v>
      </c>
      <c r="E2" s="375"/>
      <c r="F2" s="380" t="s">
        <v>1452</v>
      </c>
      <c r="G2" s="380"/>
      <c r="H2" s="379" t="s">
        <v>1583</v>
      </c>
      <c r="I2" s="379"/>
      <c r="J2" s="375" t="s">
        <v>1658</v>
      </c>
      <c r="K2" s="375"/>
      <c r="L2" s="320" t="s">
        <v>1998</v>
      </c>
      <c r="N2" s="372" t="s">
        <v>1216</v>
      </c>
      <c r="O2" s="372"/>
      <c r="P2" s="373" t="s">
        <v>1219</v>
      </c>
      <c r="Q2" s="373"/>
      <c r="R2" s="374" t="s">
        <v>1453</v>
      </c>
      <c r="S2" s="374"/>
      <c r="T2" s="372" t="s">
        <v>1584</v>
      </c>
      <c r="U2" s="372"/>
      <c r="V2" s="373" t="s">
        <v>1723</v>
      </c>
      <c r="W2" s="373"/>
      <c r="X2" s="374" t="s">
        <v>2074</v>
      </c>
      <c r="AA2" s="358" t="s">
        <v>1221</v>
      </c>
    </row>
    <row r="3" spans="1:27" ht="32.25" thickBot="1" x14ac:dyDescent="0.3">
      <c r="B3" s="89" t="s">
        <v>1169</v>
      </c>
      <c r="C3" s="89" t="s">
        <v>1170</v>
      </c>
      <c r="D3" s="90" t="s">
        <v>1169</v>
      </c>
      <c r="E3" s="90" t="s">
        <v>1214</v>
      </c>
      <c r="F3" s="320" t="s">
        <v>1520</v>
      </c>
      <c r="G3" s="320" t="s">
        <v>1519</v>
      </c>
      <c r="H3" s="317" t="s">
        <v>1520</v>
      </c>
      <c r="I3" s="317" t="s">
        <v>1519</v>
      </c>
      <c r="J3" s="318" t="s">
        <v>1520</v>
      </c>
      <c r="K3" s="318" t="s">
        <v>1967</v>
      </c>
      <c r="L3" s="320" t="s">
        <v>1990</v>
      </c>
      <c r="N3" s="372"/>
      <c r="O3" s="372"/>
      <c r="P3" s="373"/>
      <c r="Q3" s="373"/>
      <c r="R3" s="374"/>
      <c r="S3" s="374"/>
      <c r="T3" s="372"/>
      <c r="U3" s="372"/>
      <c r="V3" s="373"/>
      <c r="W3" s="373"/>
      <c r="X3" s="374"/>
      <c r="AA3" s="358"/>
    </row>
    <row r="4" spans="1:27" ht="16.5" thickBot="1" x14ac:dyDescent="0.3">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5" thickBot="1" x14ac:dyDescent="0.3">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5" thickBot="1" x14ac:dyDescent="0.3">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5" thickBot="1" x14ac:dyDescent="0.3">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5" thickBot="1" x14ac:dyDescent="0.3">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5" thickBot="1" x14ac:dyDescent="0.3">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5" thickBot="1" x14ac:dyDescent="0.3">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5" thickBot="1" x14ac:dyDescent="0.3">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5" thickBot="1" x14ac:dyDescent="0.3">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5" thickBot="1" x14ac:dyDescent="0.3">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5" thickBot="1" x14ac:dyDescent="0.3">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5" thickBot="1" x14ac:dyDescent="0.3">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5" thickBot="1" x14ac:dyDescent="0.3">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5" thickBot="1" x14ac:dyDescent="0.3">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5" thickBot="1" x14ac:dyDescent="0.3">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5" thickBot="1" x14ac:dyDescent="0.3">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5" thickBot="1" x14ac:dyDescent="0.3">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5" thickBot="1" x14ac:dyDescent="0.3">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5" thickBot="1" x14ac:dyDescent="0.3">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5" thickBot="1" x14ac:dyDescent="0.3">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5" thickBot="1" x14ac:dyDescent="0.3">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5" thickBot="1" x14ac:dyDescent="0.3">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5" thickBot="1" x14ac:dyDescent="0.3">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5" thickBot="1" x14ac:dyDescent="0.3">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5" thickBot="1" x14ac:dyDescent="0.3">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5" thickBot="1" x14ac:dyDescent="0.3">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5" thickBot="1" x14ac:dyDescent="0.3">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5" thickBot="1" x14ac:dyDescent="0.3">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5" thickBot="1" x14ac:dyDescent="0.3">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5" thickBot="1" x14ac:dyDescent="0.3">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5" thickBot="1" x14ac:dyDescent="0.3">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5" thickBot="1" x14ac:dyDescent="0.3">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5" thickBot="1" x14ac:dyDescent="0.3">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5" thickBot="1" x14ac:dyDescent="0.3">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5" thickBot="1" x14ac:dyDescent="0.3">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5" thickBot="1" x14ac:dyDescent="0.3">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5" thickBot="1" x14ac:dyDescent="0.3">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5" thickBot="1" x14ac:dyDescent="0.3">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5" thickBot="1" x14ac:dyDescent="0.3">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5" thickBot="1" x14ac:dyDescent="0.3">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5" thickBot="1" x14ac:dyDescent="0.3">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5" thickBot="1" x14ac:dyDescent="0.3">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5" thickBot="1" x14ac:dyDescent="0.3">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5" thickBot="1" x14ac:dyDescent="0.3">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5" thickBot="1" x14ac:dyDescent="0.3">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5" thickBot="1" x14ac:dyDescent="0.3">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5" thickBot="1" x14ac:dyDescent="0.3">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5" thickBot="1" x14ac:dyDescent="0.3">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5" thickBot="1" x14ac:dyDescent="0.3">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5" thickBot="1" x14ac:dyDescent="0.3">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5" thickBot="1" x14ac:dyDescent="0.3">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5" thickBot="1" x14ac:dyDescent="0.3">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5" thickBot="1" x14ac:dyDescent="0.3">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5" thickBot="1" x14ac:dyDescent="0.3">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5" thickBot="1" x14ac:dyDescent="0.3">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5" thickBot="1" x14ac:dyDescent="0.3">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5" thickBot="1" x14ac:dyDescent="0.3">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2" width="14.625" style="11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389" t="s">
        <v>1217</v>
      </c>
      <c r="C1" s="389"/>
      <c r="D1" s="389"/>
      <c r="E1" s="389"/>
      <c r="F1" s="390"/>
      <c r="G1" s="389"/>
      <c r="H1" s="252"/>
      <c r="I1" s="252"/>
      <c r="J1" s="252"/>
      <c r="K1" s="252"/>
      <c r="L1" s="252"/>
    </row>
    <row r="2" spans="1:27" ht="30" customHeight="1" x14ac:dyDescent="0.25">
      <c r="A2" s="86" t="s">
        <v>1220</v>
      </c>
      <c r="B2" s="370" t="s">
        <v>831</v>
      </c>
      <c r="C2" s="370"/>
      <c r="D2" s="391" t="s">
        <v>1209</v>
      </c>
      <c r="E2" s="388"/>
      <c r="F2" s="392" t="s">
        <v>1452</v>
      </c>
      <c r="G2" s="393"/>
      <c r="H2" s="394" t="s">
        <v>1583</v>
      </c>
      <c r="I2" s="395"/>
      <c r="J2" s="387" t="s">
        <v>1658</v>
      </c>
      <c r="K2" s="388"/>
      <c r="L2" s="320" t="s">
        <v>1998</v>
      </c>
      <c r="N2" s="372" t="s">
        <v>1216</v>
      </c>
      <c r="O2" s="372"/>
      <c r="P2" s="381" t="s">
        <v>1219</v>
      </c>
      <c r="Q2" s="382"/>
      <c r="R2" s="383" t="s">
        <v>1453</v>
      </c>
      <c r="S2" s="384"/>
      <c r="T2" s="385" t="s">
        <v>1584</v>
      </c>
      <c r="U2" s="386"/>
      <c r="V2" s="381" t="s">
        <v>1723</v>
      </c>
      <c r="W2" s="382"/>
      <c r="X2" s="384" t="s">
        <v>2084</v>
      </c>
      <c r="AA2" s="358" t="s">
        <v>1221</v>
      </c>
    </row>
    <row r="3" spans="1:27" ht="48" thickBot="1" x14ac:dyDescent="0.3">
      <c r="B3" s="89" t="s">
        <v>1169</v>
      </c>
      <c r="C3" s="89" t="s">
        <v>1170</v>
      </c>
      <c r="D3" s="90" t="s">
        <v>1169</v>
      </c>
      <c r="E3" s="90" t="s">
        <v>1214</v>
      </c>
      <c r="F3" s="320" t="s">
        <v>1520</v>
      </c>
      <c r="G3" s="320" t="s">
        <v>1519</v>
      </c>
      <c r="H3" s="317" t="s">
        <v>1520</v>
      </c>
      <c r="I3" s="317" t="s">
        <v>1519</v>
      </c>
      <c r="J3" s="318" t="s">
        <v>1520</v>
      </c>
      <c r="K3" s="318" t="s">
        <v>1967</v>
      </c>
      <c r="L3" s="259" t="s">
        <v>2085</v>
      </c>
      <c r="N3" s="372"/>
      <c r="O3" s="372"/>
      <c r="P3" s="381"/>
      <c r="Q3" s="382"/>
      <c r="R3" s="383"/>
      <c r="S3" s="384"/>
      <c r="T3" s="385"/>
      <c r="U3" s="386"/>
      <c r="V3" s="381"/>
      <c r="W3" s="382"/>
      <c r="X3" s="384"/>
      <c r="AA3" s="358"/>
    </row>
    <row r="4" spans="1:27" ht="16.5" thickBot="1" x14ac:dyDescent="0.3">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5" thickBot="1" x14ac:dyDescent="0.3">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5" thickBot="1" x14ac:dyDescent="0.3">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5" thickBot="1" x14ac:dyDescent="0.3">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5" thickBot="1" x14ac:dyDescent="0.3">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5" thickBot="1" x14ac:dyDescent="0.3">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5" thickBot="1" x14ac:dyDescent="0.3">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5" thickBot="1" x14ac:dyDescent="0.3">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5" thickBot="1" x14ac:dyDescent="0.3">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5" thickBot="1" x14ac:dyDescent="0.3">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5" thickBot="1" x14ac:dyDescent="0.3">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5" thickBot="1" x14ac:dyDescent="0.3">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5" thickBot="1" x14ac:dyDescent="0.3">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5" thickBot="1" x14ac:dyDescent="0.3">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5" thickBot="1" x14ac:dyDescent="0.3">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5" thickBot="1" x14ac:dyDescent="0.3">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5" thickBot="1" x14ac:dyDescent="0.3">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5" thickBot="1" x14ac:dyDescent="0.3">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5" thickBot="1" x14ac:dyDescent="0.3">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5" thickBot="1" x14ac:dyDescent="0.3">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5" thickBot="1" x14ac:dyDescent="0.3">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5" thickBot="1" x14ac:dyDescent="0.3">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5" thickBot="1" x14ac:dyDescent="0.3">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5" thickBot="1" x14ac:dyDescent="0.3">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5" thickBot="1" x14ac:dyDescent="0.3">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5" thickBot="1" x14ac:dyDescent="0.3">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5" thickBot="1" x14ac:dyDescent="0.3">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5" thickBot="1" x14ac:dyDescent="0.3">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5" thickBot="1" x14ac:dyDescent="0.3">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5" thickBot="1" x14ac:dyDescent="0.3">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5" thickBot="1" x14ac:dyDescent="0.3">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5" thickBot="1" x14ac:dyDescent="0.3">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5" thickBot="1" x14ac:dyDescent="0.3">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5" thickBot="1" x14ac:dyDescent="0.3">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5" thickBot="1" x14ac:dyDescent="0.3">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5" thickBot="1" x14ac:dyDescent="0.3">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5" thickBot="1" x14ac:dyDescent="0.3">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5" thickBot="1" x14ac:dyDescent="0.3">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5" thickBot="1" x14ac:dyDescent="0.3">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5" thickBot="1" x14ac:dyDescent="0.3">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5" thickBot="1" x14ac:dyDescent="0.3">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5" thickBot="1" x14ac:dyDescent="0.3">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5" thickBot="1" x14ac:dyDescent="0.3">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5" thickBot="1" x14ac:dyDescent="0.3">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5" thickBot="1" x14ac:dyDescent="0.3">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5" thickBot="1" x14ac:dyDescent="0.3">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5" thickBot="1" x14ac:dyDescent="0.3">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5" thickBot="1" x14ac:dyDescent="0.3">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5" thickBot="1" x14ac:dyDescent="0.3">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5" thickBot="1" x14ac:dyDescent="0.3">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5" thickBot="1" x14ac:dyDescent="0.3">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5" thickBot="1" x14ac:dyDescent="0.3">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5" thickBot="1" x14ac:dyDescent="0.3">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5" thickBot="1" x14ac:dyDescent="0.3">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5" thickBot="1" x14ac:dyDescent="0.3">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5" thickBot="1" x14ac:dyDescent="0.3">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5" thickBot="1" x14ac:dyDescent="0.3">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5" thickBot="1" x14ac:dyDescent="0.3">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5" thickBot="1" x14ac:dyDescent="0.3">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5" thickBot="1" x14ac:dyDescent="0.3">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5" thickBot="1" x14ac:dyDescent="0.3">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5" thickBot="1" x14ac:dyDescent="0.3">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5" thickBot="1" x14ac:dyDescent="0.3">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5" thickBot="1" x14ac:dyDescent="0.3">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5" thickBot="1" x14ac:dyDescent="0.3">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5" thickBot="1" x14ac:dyDescent="0.3">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5" thickBot="1" x14ac:dyDescent="0.3">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5" thickBot="1" x14ac:dyDescent="0.3">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5" thickBot="1" x14ac:dyDescent="0.3">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5" thickBot="1" x14ac:dyDescent="0.3">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5" thickBot="1" x14ac:dyDescent="0.3">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5" thickBot="1" x14ac:dyDescent="0.3">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5" thickBot="1" x14ac:dyDescent="0.3">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5" thickBot="1" x14ac:dyDescent="0.3">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5" thickBot="1" x14ac:dyDescent="0.3">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5" thickBot="1" x14ac:dyDescent="0.3">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5" thickBot="1" x14ac:dyDescent="0.3">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5" thickBot="1" x14ac:dyDescent="0.3">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5" thickBot="1" x14ac:dyDescent="0.3">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5" thickBot="1" x14ac:dyDescent="0.3">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5" thickBot="1" x14ac:dyDescent="0.3">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5" thickBot="1" x14ac:dyDescent="0.3">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5" thickBot="1" x14ac:dyDescent="0.3">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5" thickBot="1" x14ac:dyDescent="0.3">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5" thickBot="1" x14ac:dyDescent="0.3">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5" thickBot="1" x14ac:dyDescent="0.3">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5" thickBot="1" x14ac:dyDescent="0.3">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5" thickBot="1" x14ac:dyDescent="0.3">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5" thickBot="1" x14ac:dyDescent="0.3">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5" thickBot="1" x14ac:dyDescent="0.3">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5" thickBot="1" x14ac:dyDescent="0.3">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5" thickBot="1" x14ac:dyDescent="0.3">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5" thickBot="1" x14ac:dyDescent="0.3">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5" thickBot="1" x14ac:dyDescent="0.3">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166" zoomScale="60" zoomScaleNormal="60" zoomScalePageLayoutView="90" workbookViewId="0">
      <selection activeCell="E177" sqref="E177"/>
    </sheetView>
  </sheetViews>
  <sheetFormatPr defaultColWidth="8.875" defaultRowHeight="15.75" x14ac:dyDescent="0.25"/>
  <cols>
    <col min="1" max="1" width="9" customWidth="1"/>
    <col min="2" max="2" width="255.625" bestFit="1" customWidth="1"/>
    <col min="3" max="3" width="16.5" customWidth="1"/>
    <col min="4" max="4" width="28.625" customWidth="1"/>
    <col min="5" max="5" width="255.5" customWidth="1"/>
    <col min="6" max="6" width="13.625" customWidth="1"/>
  </cols>
  <sheetData>
    <row r="2" spans="1:6" ht="16.5" thickBot="1" x14ac:dyDescent="0.3">
      <c r="A2" s="319" t="s">
        <v>1220</v>
      </c>
      <c r="B2" s="63" t="s">
        <v>1215</v>
      </c>
      <c r="C2" s="63" t="s">
        <v>1222</v>
      </c>
      <c r="D2" s="63" t="s">
        <v>1223</v>
      </c>
      <c r="E2" s="63" t="s">
        <v>1224</v>
      </c>
      <c r="F2" s="63" t="s">
        <v>1225</v>
      </c>
    </row>
    <row r="3" spans="1:6" ht="90.75" customHeight="1" thickBot="1" x14ac:dyDescent="0.3">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5" thickBot="1" x14ac:dyDescent="0.3">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5" thickBot="1" x14ac:dyDescent="0.3">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32.25" thickBot="1" x14ac:dyDescent="0.3">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2.25" thickBot="1" x14ac:dyDescent="0.3">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8" thickBot="1" x14ac:dyDescent="0.3">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5" thickBot="1" x14ac:dyDescent="0.3">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5" thickBot="1" x14ac:dyDescent="0.3">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11" thickBot="1" x14ac:dyDescent="0.3">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2.25" thickBot="1" x14ac:dyDescent="0.3">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5" thickBot="1" x14ac:dyDescent="0.3">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5" thickBot="1" x14ac:dyDescent="0.3">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5" thickBot="1" x14ac:dyDescent="0.3">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customHeight="1" thickBot="1" x14ac:dyDescent="0.3">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5" thickBot="1" x14ac:dyDescent="0.3">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customHeight="1" thickBot="1" x14ac:dyDescent="0.3">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5" thickBot="1" x14ac:dyDescent="0.3">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5" thickBot="1" x14ac:dyDescent="0.3">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5" thickBot="1" x14ac:dyDescent="0.3">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8" thickBot="1" x14ac:dyDescent="0.3">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5.25" thickBot="1" x14ac:dyDescent="0.3">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5" thickBot="1" x14ac:dyDescent="0.3">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63.75" thickBot="1" x14ac:dyDescent="0.3">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8" thickBot="1" x14ac:dyDescent="0.3">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5" thickBot="1" x14ac:dyDescent="0.3">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5" thickBot="1" x14ac:dyDescent="0.3">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5" thickBot="1" x14ac:dyDescent="0.3">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customHeight="1" thickBot="1" x14ac:dyDescent="0.3">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5" thickBot="1" x14ac:dyDescent="0.3">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11" thickBot="1" x14ac:dyDescent="0.3">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5" thickBot="1" x14ac:dyDescent="0.3">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5" thickBot="1" x14ac:dyDescent="0.3">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95.25" thickBot="1" x14ac:dyDescent="0.3">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9.5" thickBot="1" x14ac:dyDescent="0.3">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9.5" thickBot="1" x14ac:dyDescent="0.3">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9.5" thickBot="1" x14ac:dyDescent="0.3">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75" thickBot="1" x14ac:dyDescent="0.3">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2.25" thickBot="1" x14ac:dyDescent="0.3">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75" thickBot="1" x14ac:dyDescent="0.3">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75" thickBot="1" x14ac:dyDescent="0.3">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8" thickBot="1" x14ac:dyDescent="0.3">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48" thickBot="1" x14ac:dyDescent="0.3">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2.25" thickBot="1" x14ac:dyDescent="0.3">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2.25" thickBot="1" x14ac:dyDescent="0.3">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48" thickBot="1" x14ac:dyDescent="0.3">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2.25" thickBot="1" x14ac:dyDescent="0.3">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2.25" thickBot="1" x14ac:dyDescent="0.3">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8" thickBot="1" x14ac:dyDescent="0.3">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2.25" thickBot="1" x14ac:dyDescent="0.3">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2.25" thickBot="1" x14ac:dyDescent="0.3">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2.25" thickBot="1" x14ac:dyDescent="0.3">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2.25" thickBot="1" x14ac:dyDescent="0.3">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75" thickBot="1" x14ac:dyDescent="0.3">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2.25" thickBot="1" x14ac:dyDescent="0.3">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2.25" thickBot="1" x14ac:dyDescent="0.3">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2.25" thickBot="1" x14ac:dyDescent="0.3">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2.25" thickBot="1" x14ac:dyDescent="0.3">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2.25" thickBot="1" x14ac:dyDescent="0.3">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2.25" thickBot="1" x14ac:dyDescent="0.3">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2.25" thickBot="1" x14ac:dyDescent="0.3">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75" thickBot="1" x14ac:dyDescent="0.3">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2.25" thickBot="1" x14ac:dyDescent="0.3">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2.25" thickBot="1" x14ac:dyDescent="0.3">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5" thickBot="1" x14ac:dyDescent="0.3">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2.25" thickBot="1" x14ac:dyDescent="0.3">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5" thickBot="1" x14ac:dyDescent="0.3">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75" thickBot="1" x14ac:dyDescent="0.3">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8" thickBot="1" x14ac:dyDescent="0.3">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8" thickBot="1" x14ac:dyDescent="0.3">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2.25" thickBot="1" x14ac:dyDescent="0.3">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2.25" thickBot="1" x14ac:dyDescent="0.3">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8" thickBot="1" x14ac:dyDescent="0.3">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2.25" thickBot="1" x14ac:dyDescent="0.3">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5" thickBot="1" x14ac:dyDescent="0.3">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8" thickBot="1" x14ac:dyDescent="0.3">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2.25" thickBot="1" x14ac:dyDescent="0.3">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8" thickBot="1" x14ac:dyDescent="0.3">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8" thickBot="1" x14ac:dyDescent="0.3">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2.25" thickBot="1" x14ac:dyDescent="0.3">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2.25" thickBot="1" x14ac:dyDescent="0.3">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75" thickBot="1" x14ac:dyDescent="0.3">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2.25" thickBot="1" x14ac:dyDescent="0.3">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75" thickBot="1" x14ac:dyDescent="0.3">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2.25" thickBot="1" x14ac:dyDescent="0.3">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75" thickBot="1" x14ac:dyDescent="0.3">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2.25" thickBot="1" x14ac:dyDescent="0.3">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2.25" thickBot="1" x14ac:dyDescent="0.3">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75" thickBot="1" x14ac:dyDescent="0.3">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2.25" thickBot="1" x14ac:dyDescent="0.3">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2.25" thickBot="1" x14ac:dyDescent="0.3">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2.25" thickBot="1" x14ac:dyDescent="0.3">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8" thickBot="1" x14ac:dyDescent="0.3">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2.25" thickBot="1" x14ac:dyDescent="0.3">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75" thickBot="1" x14ac:dyDescent="0.3">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2.25" thickBot="1" x14ac:dyDescent="0.3">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5" thickBot="1" x14ac:dyDescent="0.3">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8" thickBot="1" x14ac:dyDescent="0.3">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2.25" thickBot="1" x14ac:dyDescent="0.3">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8" thickBot="1" x14ac:dyDescent="0.3">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8" thickBot="1" x14ac:dyDescent="0.3">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2.25" thickBot="1" x14ac:dyDescent="0.3">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5" thickBot="1" x14ac:dyDescent="0.3">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5" thickBot="1" x14ac:dyDescent="0.3">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5" thickBot="1" x14ac:dyDescent="0.3">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5" thickBot="1" x14ac:dyDescent="0.3">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5" thickBot="1" x14ac:dyDescent="0.3">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75" thickBot="1" x14ac:dyDescent="0.3">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75" thickBot="1" x14ac:dyDescent="0.3">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75" thickBot="1" x14ac:dyDescent="0.3">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9.5" thickBot="1" x14ac:dyDescent="0.3">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8" thickBot="1" x14ac:dyDescent="0.3">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8" thickBot="1" x14ac:dyDescent="0.3">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8" thickBot="1" x14ac:dyDescent="0.3">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2.25" thickBot="1" x14ac:dyDescent="0.3">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8" thickBot="1" x14ac:dyDescent="0.3">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8" thickBot="1" x14ac:dyDescent="0.3">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8" thickBot="1" x14ac:dyDescent="0.3">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2.25" thickBot="1" x14ac:dyDescent="0.3">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8" thickBot="1" x14ac:dyDescent="0.3">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2.25" thickBot="1" x14ac:dyDescent="0.3">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8" thickBot="1" x14ac:dyDescent="0.3">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2.25" thickBot="1" x14ac:dyDescent="0.3">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2.25" thickBot="1" x14ac:dyDescent="0.3">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5" thickBot="1" x14ac:dyDescent="0.3">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8" thickBot="1" x14ac:dyDescent="0.3">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5" thickBot="1" x14ac:dyDescent="0.3">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48" thickBot="1" x14ac:dyDescent="0.3">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2.25" thickBot="1" x14ac:dyDescent="0.3">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5" thickBot="1" x14ac:dyDescent="0.3">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5" thickBot="1" x14ac:dyDescent="0.3">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5" thickBot="1" x14ac:dyDescent="0.3">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5" thickBot="1" x14ac:dyDescent="0.3">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5" thickBot="1" x14ac:dyDescent="0.3">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5" thickBot="1" x14ac:dyDescent="0.3">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5" thickBot="1" x14ac:dyDescent="0.3">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Collu, Alberto</cp:lastModifiedBy>
  <dcterms:created xsi:type="dcterms:W3CDTF">2015-11-12T08:19:51Z</dcterms:created>
  <dcterms:modified xsi:type="dcterms:W3CDTF">2017-03-20T14:46:42Z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