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 activeTab="1"/>
  </bookViews>
  <sheets>
    <sheet name="casistiche_indeterminate" sheetId="2" r:id="rId1"/>
    <sheet name="High_Priorit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4" i="1"/>
  <c r="I43" i="1"/>
  <c r="H38" i="1"/>
  <c r="I37" i="1"/>
  <c r="H34" i="1"/>
  <c r="H35" i="1"/>
  <c r="H36" i="1"/>
  <c r="H37" i="1"/>
  <c r="I38" i="1"/>
  <c r="I34" i="1"/>
  <c r="I35" i="1"/>
  <c r="I36" i="1"/>
  <c r="I39" i="1"/>
  <c r="I32" i="1"/>
  <c r="I33" i="1"/>
  <c r="H32" i="1"/>
  <c r="H33" i="1"/>
  <c r="I31" i="1"/>
  <c r="H31" i="1"/>
  <c r="C122" i="1"/>
  <c r="C31" i="1" l="1"/>
</calcChain>
</file>

<file path=xl/sharedStrings.xml><?xml version="1.0" encoding="utf-8"?>
<sst xmlns="http://schemas.openxmlformats.org/spreadsheetml/2006/main" count="485" uniqueCount="190">
  <si>
    <t>SNDG</t>
  </si>
  <si>
    <t>FLG_CRR_DEFAULT</t>
  </si>
  <si>
    <t>IND_2</t>
  </si>
  <si>
    <t>valore atteso</t>
  </si>
  <si>
    <t>0000000000000001</t>
  </si>
  <si>
    <t>missing</t>
  </si>
  <si>
    <t>0000000000000002</t>
  </si>
  <si>
    <t>0000000000000003</t>
  </si>
  <si>
    <t>0000000000000004</t>
  </si>
  <si>
    <t>0000000000000005</t>
  </si>
  <si>
    <t>0000000000000006</t>
  </si>
  <si>
    <t>IND_6</t>
  </si>
  <si>
    <t>IND_7</t>
  </si>
  <si>
    <t>IND_10</t>
  </si>
  <si>
    <t>0000000000000007</t>
  </si>
  <si>
    <t>0000000000000008</t>
  </si>
  <si>
    <t>0000000000000009</t>
  </si>
  <si>
    <t>FLG_PAST_DUE</t>
  </si>
  <si>
    <t>FLG_FORBORNE_NPE</t>
  </si>
  <si>
    <t>FLG_PROTEST</t>
  </si>
  <si>
    <t>IND_12</t>
  </si>
  <si>
    <t>0000000000000010</t>
  </si>
  <si>
    <t>0000000000000011</t>
  </si>
  <si>
    <t>0000000000000012</t>
  </si>
  <si>
    <t>IMP_NON_PERF_LOANS_SYSTEM</t>
  </si>
  <si>
    <t>IMP_NON_PERF_LOANS_GROUP</t>
  </si>
  <si>
    <t>IMP_CREDIT_FACILITY_TOT</t>
  </si>
  <si>
    <t>IMP_CREDIT_USED_TOT</t>
  </si>
  <si>
    <t>NUM_IND_12</t>
  </si>
  <si>
    <t>DEN_IND_12</t>
  </si>
  <si>
    <t>ERROR_MSG_IND_2</t>
  </si>
  <si>
    <t>ERROR_MSG_IND_6</t>
  </si>
  <si>
    <t>ERROR_MSG_IND_7</t>
  </si>
  <si>
    <t>ERROR_MSG_IND_10</t>
  </si>
  <si>
    <t>ERROR_MSG_IND_12</t>
  </si>
  <si>
    <t>ERROR_MSG_IND_2_atteso</t>
  </si>
  <si>
    <t>CASISTICHE</t>
  </si>
  <si>
    <t>Assenza dato</t>
  </si>
  <si>
    <t xml:space="preserve">missing </t>
  </si>
  <si>
    <t>numero giorni  &lt; 0</t>
  </si>
  <si>
    <t>Rapporti</t>
  </si>
  <si>
    <t xml:space="preserve">missing/missing </t>
  </si>
  <si>
    <t>n / 0</t>
  </si>
  <si>
    <t>0 / 0</t>
  </si>
  <si>
    <t>0/missing</t>
  </si>
  <si>
    <t>n/missing, n&gt;0</t>
  </si>
  <si>
    <t>missing/n</t>
  </si>
  <si>
    <t>NUM &lt;0</t>
  </si>
  <si>
    <t>DEN&lt;0</t>
  </si>
  <si>
    <t>CONDIZIONI</t>
  </si>
  <si>
    <t>condizioni di eligibilità</t>
  </si>
  <si>
    <t>alcune a 1 altre missing o a 0</t>
  </si>
  <si>
    <t>ERROR_MSG_IND_6_atteso</t>
  </si>
  <si>
    <t>ERROR_MSG_IND_7_atteso</t>
  </si>
  <si>
    <t>ERROR_MSG_IND_10_atteso</t>
  </si>
  <si>
    <t>ERROR_MSG_IND_12_atteso</t>
  </si>
  <si>
    <t>SOFF001</t>
  </si>
  <si>
    <t>SOFF002</t>
  </si>
  <si>
    <t>0000000000000013</t>
  </si>
  <si>
    <t>0000000000000014</t>
  </si>
  <si>
    <t>0000000000000015</t>
  </si>
  <si>
    <t>0000000000000016</t>
  </si>
  <si>
    <t>0000000000000017</t>
  </si>
  <si>
    <t>0000000000000018</t>
  </si>
  <si>
    <t>0000000000000019</t>
  </si>
  <si>
    <t>-</t>
  </si>
  <si>
    <t>0000000000000020</t>
  </si>
  <si>
    <t>IND_13</t>
  </si>
  <si>
    <t xml:space="preserve">FLG_ISDA_CREDIT_EVENT_DECL_CDS </t>
  </si>
  <si>
    <t>ERROR_MSG_IND_13_atteso</t>
  </si>
  <si>
    <t>ERROR_MSG_IND_13</t>
  </si>
  <si>
    <t>IND_14</t>
  </si>
  <si>
    <t>FLG_NOPG_S50_RIF</t>
  </si>
  <si>
    <t>ERROR_MSG_IND_14_atteso</t>
  </si>
  <si>
    <t>ERROR_MSG_IND_14</t>
  </si>
  <si>
    <t>NOPG000_1</t>
  </si>
  <si>
    <t>FLG_JD_NEG_EV_PERS</t>
  </si>
  <si>
    <t>IND_15</t>
  </si>
  <si>
    <t>ERROR_MSG_IND_15_atteso</t>
  </si>
  <si>
    <t>ERROR_MSG_IND_15</t>
  </si>
  <si>
    <t>IND_16</t>
  </si>
  <si>
    <t>ERROR_MSG_IND_16_atteso</t>
  </si>
  <si>
    <t>ERROR_MSG_IND_16</t>
  </si>
  <si>
    <t>FLG_JD_CRISI_SOVRAINDEB</t>
  </si>
  <si>
    <t>IND_17</t>
  </si>
  <si>
    <t>ERROR_MSG_IND_17_atteso</t>
  </si>
  <si>
    <t>ERROR_MSG_IND_17</t>
  </si>
  <si>
    <t>FLG_JD_DECANAL_PTF</t>
  </si>
  <si>
    <t>IND_18</t>
  </si>
  <si>
    <t>ERROR_MSG_IND_18_atteso</t>
  </si>
  <si>
    <t>ERROR_MSG_IND_18</t>
  </si>
  <si>
    <t>FLG_JD_REATI_GRAVI</t>
  </si>
  <si>
    <t>0000000000000021</t>
  </si>
  <si>
    <t>0000000000000022</t>
  </si>
  <si>
    <t>0000000000000023</t>
  </si>
  <si>
    <t>0000000000000024</t>
  </si>
  <si>
    <t>0000000000000025</t>
  </si>
  <si>
    <t>0000000000000026</t>
  </si>
  <si>
    <t>0000000000000027</t>
  </si>
  <si>
    <t>0000000000000028</t>
  </si>
  <si>
    <t>0000000000000029</t>
  </si>
  <si>
    <t>0000000000000030</t>
  </si>
  <si>
    <t>0000000000000031</t>
  </si>
  <si>
    <t>0000000000000032</t>
  </si>
  <si>
    <t>0000000000000034</t>
  </si>
  <si>
    <t>0000000000000035</t>
  </si>
  <si>
    <t>0000000000000036</t>
  </si>
  <si>
    <t>0000000000000037</t>
  </si>
  <si>
    <t>0000000000000038</t>
  </si>
  <si>
    <t>IND_19</t>
  </si>
  <si>
    <t>ERROR_MSG_IND_19_atteso</t>
  </si>
  <si>
    <t>ERROR_MSG_IND_19</t>
  </si>
  <si>
    <t>0000000000000039</t>
  </si>
  <si>
    <t>0000000000000040</t>
  </si>
  <si>
    <t>0000000000000041</t>
  </si>
  <si>
    <t>FLG_NOPG_AN_RIF</t>
  </si>
  <si>
    <t>FLG_NOPG_AR_RIF</t>
  </si>
  <si>
    <t>0000000000000042</t>
  </si>
  <si>
    <t>0000000000000043</t>
  </si>
  <si>
    <t>0000000000000044</t>
  </si>
  <si>
    <t>IND_20</t>
  </si>
  <si>
    <t>ERROR_MSG_IND_20_atteso</t>
  </si>
  <si>
    <t>ERROR_MSG_IND_20</t>
  </si>
  <si>
    <t>IND_22</t>
  </si>
  <si>
    <t>ERROR_MSG_IND_22_atteso</t>
  </si>
  <si>
    <t>ERROR_MSG_IND_22</t>
  </si>
  <si>
    <t>0000000000000045</t>
  </si>
  <si>
    <t>0000000000000046</t>
  </si>
  <si>
    <t>0000000000000047</t>
  </si>
  <si>
    <t>FLG_JD_DEBT_PUBBLI</t>
  </si>
  <si>
    <t>IND_26</t>
  </si>
  <si>
    <t>ERROR_MSG_IND_26_atteso</t>
  </si>
  <si>
    <t>ERROR_MSG_IND_26</t>
  </si>
  <si>
    <t>0000000000000048</t>
  </si>
  <si>
    <t>0000000000000049</t>
  </si>
  <si>
    <t>0000000000000050</t>
  </si>
  <si>
    <t>FLG_JD_PASTDUE_PUBCRED_EMPL</t>
  </si>
  <si>
    <t>IND_27</t>
  </si>
  <si>
    <t>ERROR_MSG_IND_27_atteso</t>
  </si>
  <si>
    <t>ERROR_MSG_IND_27</t>
  </si>
  <si>
    <t>0000000000000051</t>
  </si>
  <si>
    <t>0000000000000052</t>
  </si>
  <si>
    <t>0000000000000053</t>
  </si>
  <si>
    <t>FLG_JD_COLLATER_VAL_DECR</t>
  </si>
  <si>
    <t>IND_28</t>
  </si>
  <si>
    <t>ERROR_MSG_IND_28_atteso</t>
  </si>
  <si>
    <t>ERROR_MSG_IND_28</t>
  </si>
  <si>
    <t>0000000000000054</t>
  </si>
  <si>
    <t>0000000000000055</t>
  </si>
  <si>
    <t>0000000000000056</t>
  </si>
  <si>
    <t>FLG_JD_DELTA_CASHFLOW</t>
  </si>
  <si>
    <t>IND_29</t>
  </si>
  <si>
    <t>0000000000000057</t>
  </si>
  <si>
    <t>0000000000000058</t>
  </si>
  <si>
    <t>0000000000000059</t>
  </si>
  <si>
    <t>ERROR_MSG_IND_29_atteso</t>
  </si>
  <si>
    <t>ERROR_MSG_IND_29</t>
  </si>
  <si>
    <t>IND_31</t>
  </si>
  <si>
    <t>ERROR_MSG_IND_31_atteso</t>
  </si>
  <si>
    <t>ERROR_MSG_IND_31</t>
  </si>
  <si>
    <t>ERROR_MSG_IND_34</t>
  </si>
  <si>
    <t>ERROR_MSG_IND_34_atteso</t>
  </si>
  <si>
    <t>IND_34</t>
  </si>
  <si>
    <t>0000000000000060</t>
  </si>
  <si>
    <t>0000000000000061</t>
  </si>
  <si>
    <t>0000000000000062</t>
  </si>
  <si>
    <t>0000000000000063</t>
  </si>
  <si>
    <t>0000000000000064</t>
  </si>
  <si>
    <t>0000000000000065</t>
  </si>
  <si>
    <t>IND_35</t>
  </si>
  <si>
    <t>ERROR_MSG_IND_35_atteso</t>
  </si>
  <si>
    <t>ERROR_MSG_IND_35</t>
  </si>
  <si>
    <t>0000000000000066</t>
  </si>
  <si>
    <t>0000000000000067</t>
  </si>
  <si>
    <t>0000000000000068</t>
  </si>
  <si>
    <t>FLG_JD_COV_NON_RISP_SAN</t>
  </si>
  <si>
    <t>FLG_JD_INCROCIO_ASSEGNI</t>
  </si>
  <si>
    <t>FLG_JD_REATI_GRAVI_FAM</t>
  </si>
  <si>
    <t>COVE_INIZIO_ROTTURA_DT</t>
  </si>
  <si>
    <t>ok</t>
  </si>
  <si>
    <t>0000000000000033</t>
  </si>
  <si>
    <t xml:space="preserve">FLG_ROTTURA_COVE
</t>
  </si>
  <si>
    <t>current date</t>
  </si>
  <si>
    <t>ESITO</t>
  </si>
  <si>
    <t>0000000000000069</t>
  </si>
  <si>
    <t>0000000000000070</t>
  </si>
  <si>
    <t>0000000000000071</t>
  </si>
  <si>
    <t>0000000000000072</t>
  </si>
  <si>
    <t>note</t>
  </si>
  <si>
    <t>non trovo nessun l'sndg valorizzato in quel modo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</si>
</sst>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1" xfId="0" applyFont="1" applyBorder="1"/>
    <xf numFmtId="0" fontId="0" fillId="3" borderId="1" xfId="0" applyFill="1" applyBorder="1" applyAlignment="1">
      <alignment horizontal="center" vertical="center"/>
    </xf>
    <xf numFmtId="0" fontId="2" fillId="0" borderId="1" xfId="0" quotePrefix="1" applyFont="1" applyBorder="1"/>
    <xf numFmtId="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2" fillId="0" borderId="0" xfId="0" quotePrefix="1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4" borderId="1" xfId="0" quotePrefix="1" applyFill="1" applyBorder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quotePrefix="1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workbookViewId="0">
      <selection activeCell="C13" sqref="C13"/>
    </sheetView>
  </sheetViews>
  <sheetFormatPr defaultRowHeight="14.4" x14ac:dyDescent="0.3"/>
  <cols>
    <col min="2" max="2" width="19" bestFit="1" customWidth="1"/>
    <col min="3" max="3" width="24.5546875" bestFit="1" customWidth="1"/>
  </cols>
  <sheetData>
    <row r="3" spans="2:3" x14ac:dyDescent="0.3">
      <c r="B3" s="40" t="s">
        <v>36</v>
      </c>
      <c r="C3" s="40"/>
    </row>
    <row r="4" spans="2:3" x14ac:dyDescent="0.3">
      <c r="B4" s="6" t="s">
        <v>37</v>
      </c>
      <c r="C4" s="6" t="s">
        <v>38</v>
      </c>
    </row>
    <row r="5" spans="2:3" x14ac:dyDescent="0.3">
      <c r="B5" s="6" t="s">
        <v>39</v>
      </c>
      <c r="C5" s="6"/>
    </row>
    <row r="6" spans="2:3" x14ac:dyDescent="0.3">
      <c r="B6" s="6" t="s">
        <v>40</v>
      </c>
      <c r="C6" s="6" t="s">
        <v>41</v>
      </c>
    </row>
    <row r="7" spans="2:3" x14ac:dyDescent="0.3">
      <c r="B7" s="6"/>
      <c r="C7" s="6" t="s">
        <v>42</v>
      </c>
    </row>
    <row r="8" spans="2:3" x14ac:dyDescent="0.3">
      <c r="B8" s="6"/>
      <c r="C8" s="6" t="s">
        <v>43</v>
      </c>
    </row>
    <row r="9" spans="2:3" x14ac:dyDescent="0.3">
      <c r="B9" s="6"/>
      <c r="C9" s="6" t="s">
        <v>44</v>
      </c>
    </row>
    <row r="10" spans="2:3" x14ac:dyDescent="0.3">
      <c r="B10" s="6"/>
      <c r="C10" s="6" t="s">
        <v>45</v>
      </c>
    </row>
    <row r="11" spans="2:3" x14ac:dyDescent="0.3">
      <c r="B11" s="6"/>
      <c r="C11" s="6" t="s">
        <v>46</v>
      </c>
    </row>
    <row r="12" spans="2:3" x14ac:dyDescent="0.3">
      <c r="B12" s="6"/>
      <c r="C12" s="6" t="s">
        <v>47</v>
      </c>
    </row>
    <row r="13" spans="2:3" x14ac:dyDescent="0.3">
      <c r="B13" s="6"/>
      <c r="C13" s="6" t="s">
        <v>48</v>
      </c>
    </row>
    <row r="15" spans="2:3" x14ac:dyDescent="0.3">
      <c r="B15" s="40" t="s">
        <v>49</v>
      </c>
      <c r="C15" s="40"/>
    </row>
    <row r="16" spans="2:3" x14ac:dyDescent="0.3">
      <c r="B16" s="6" t="s">
        <v>50</v>
      </c>
      <c r="C16" s="6" t="s">
        <v>5</v>
      </c>
    </row>
    <row r="17" spans="2:3" x14ac:dyDescent="0.3">
      <c r="B17" s="6"/>
      <c r="C17" s="6">
        <v>0</v>
      </c>
    </row>
    <row r="18" spans="2:3" x14ac:dyDescent="0.3">
      <c r="B18" s="6"/>
      <c r="C18" s="6">
        <v>1</v>
      </c>
    </row>
    <row r="19" spans="2:3" x14ac:dyDescent="0.3">
      <c r="B19" s="6"/>
      <c r="C19" s="6" t="s">
        <v>51</v>
      </c>
    </row>
  </sheetData>
  <mergeCells count="2">
    <mergeCell ref="B3:C3"/>
    <mergeCell ref="B15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abSelected="1" topLeftCell="A73" zoomScale="85" zoomScaleNormal="85" workbookViewId="0">
      <selection activeCell="F57" sqref="F57"/>
    </sheetView>
  </sheetViews>
  <sheetFormatPr defaultRowHeight="14.4" x14ac:dyDescent="0.3"/>
  <cols>
    <col min="2" max="2" width="19.109375" bestFit="1" customWidth="1"/>
    <col min="3" max="3" width="15.6640625" style="1" bestFit="1" customWidth="1"/>
    <col min="4" max="4" width="44.33203125" style="1" bestFit="1" customWidth="1"/>
    <col min="5" max="5" width="28.33203125" style="2" bestFit="1" customWidth="1"/>
    <col min="6" max="6" width="28.6640625" style="2" bestFit="1" customWidth="1"/>
    <col min="7" max="8" width="25.5546875" style="2" bestFit="1" customWidth="1"/>
    <col min="9" max="9" width="18.88671875" style="2" bestFit="1" customWidth="1"/>
    <col min="10" max="10" width="13.109375" style="2" customWidth="1"/>
    <col min="11" max="11" width="25.109375" style="1" bestFit="1" customWidth="1"/>
    <col min="12" max="12" width="21" style="1" bestFit="1" customWidth="1"/>
    <col min="13" max="13" width="42.44140625" customWidth="1"/>
    <col min="14" max="14" width="50.6640625" bestFit="1" customWidth="1"/>
    <col min="15" max="16" width="21" bestFit="1" customWidth="1"/>
  </cols>
  <sheetData>
    <row r="1" spans="1:8" x14ac:dyDescent="0.3">
      <c r="B1" s="1"/>
    </row>
    <row r="2" spans="1:8" x14ac:dyDescent="0.3">
      <c r="B2" s="11" t="s">
        <v>0</v>
      </c>
      <c r="C2" s="11" t="s">
        <v>3</v>
      </c>
      <c r="D2" s="11" t="s">
        <v>1</v>
      </c>
      <c r="E2" s="4" t="s">
        <v>2</v>
      </c>
      <c r="F2" s="11" t="s">
        <v>35</v>
      </c>
      <c r="G2" s="4" t="s">
        <v>30</v>
      </c>
      <c r="H2" s="27" t="s">
        <v>183</v>
      </c>
    </row>
    <row r="3" spans="1:8" x14ac:dyDescent="0.3">
      <c r="B3" s="5" t="s">
        <v>4</v>
      </c>
      <c r="C3" s="4">
        <v>0</v>
      </c>
      <c r="D3" s="4">
        <v>0</v>
      </c>
      <c r="E3" s="4">
        <v>0</v>
      </c>
      <c r="F3" s="4"/>
      <c r="G3" s="8" t="s">
        <v>5</v>
      </c>
      <c r="H3" s="8" t="s">
        <v>179</v>
      </c>
    </row>
    <row r="4" spans="1:8" x14ac:dyDescent="0.3">
      <c r="A4" s="7" t="s">
        <v>2</v>
      </c>
      <c r="B4" s="5" t="s">
        <v>6</v>
      </c>
      <c r="C4" s="4">
        <v>1</v>
      </c>
      <c r="D4" s="4">
        <v>1</v>
      </c>
      <c r="E4" s="4">
        <v>1</v>
      </c>
      <c r="F4" s="4"/>
      <c r="G4" s="8" t="s">
        <v>5</v>
      </c>
      <c r="H4" s="8" t="s">
        <v>179</v>
      </c>
    </row>
    <row r="5" spans="1:8" x14ac:dyDescent="0.3">
      <c r="B5" s="5" t="s">
        <v>7</v>
      </c>
      <c r="C5" s="4">
        <v>0</v>
      </c>
      <c r="D5" s="4" t="s">
        <v>5</v>
      </c>
      <c r="E5" s="4">
        <v>0</v>
      </c>
      <c r="F5" s="4"/>
      <c r="G5" s="8" t="s">
        <v>5</v>
      </c>
      <c r="H5" s="8" t="s">
        <v>179</v>
      </c>
    </row>
    <row r="6" spans="1:8" x14ac:dyDescent="0.3">
      <c r="E6" s="1"/>
      <c r="F6" s="1"/>
    </row>
    <row r="7" spans="1:8" x14ac:dyDescent="0.3">
      <c r="E7" s="1"/>
      <c r="F7" s="1"/>
    </row>
    <row r="8" spans="1:8" x14ac:dyDescent="0.3">
      <c r="B8" s="1"/>
      <c r="E8" s="1"/>
      <c r="F8" s="1"/>
    </row>
    <row r="9" spans="1:8" x14ac:dyDescent="0.3">
      <c r="B9" s="11" t="s">
        <v>0</v>
      </c>
      <c r="C9" s="11" t="s">
        <v>3</v>
      </c>
      <c r="D9" s="11" t="s">
        <v>17</v>
      </c>
      <c r="E9" s="8" t="s">
        <v>11</v>
      </c>
      <c r="F9" s="11" t="s">
        <v>52</v>
      </c>
      <c r="G9" s="8" t="s">
        <v>31</v>
      </c>
      <c r="H9" s="27" t="s">
        <v>183</v>
      </c>
    </row>
    <row r="10" spans="1:8" x14ac:dyDescent="0.3">
      <c r="B10" s="5" t="s">
        <v>8</v>
      </c>
      <c r="C10" s="4">
        <v>0</v>
      </c>
      <c r="D10" s="4">
        <v>0</v>
      </c>
      <c r="E10" s="4">
        <v>0</v>
      </c>
      <c r="F10" s="4"/>
      <c r="G10" s="8" t="s">
        <v>5</v>
      </c>
      <c r="H10" s="8" t="s">
        <v>179</v>
      </c>
    </row>
    <row r="11" spans="1:8" x14ac:dyDescent="0.3">
      <c r="A11" s="7" t="s">
        <v>11</v>
      </c>
      <c r="B11" s="5" t="s">
        <v>9</v>
      </c>
      <c r="C11" s="4">
        <v>1</v>
      </c>
      <c r="D11" s="4">
        <v>1</v>
      </c>
      <c r="E11" s="4">
        <v>1</v>
      </c>
      <c r="F11" s="4"/>
      <c r="G11" s="8" t="s">
        <v>5</v>
      </c>
      <c r="H11" s="8" t="s">
        <v>179</v>
      </c>
    </row>
    <row r="12" spans="1:8" x14ac:dyDescent="0.3">
      <c r="B12" s="5" t="s">
        <v>10</v>
      </c>
      <c r="C12" s="4">
        <v>0</v>
      </c>
      <c r="D12" s="4" t="s">
        <v>5</v>
      </c>
      <c r="E12" s="4">
        <v>0</v>
      </c>
      <c r="F12" s="4"/>
      <c r="G12" s="8" t="s">
        <v>5</v>
      </c>
      <c r="H12" s="8" t="s">
        <v>179</v>
      </c>
    </row>
    <row r="13" spans="1:8" x14ac:dyDescent="0.3">
      <c r="E13" s="1"/>
      <c r="F13" s="1"/>
    </row>
    <row r="14" spans="1:8" x14ac:dyDescent="0.3">
      <c r="E14" s="1"/>
      <c r="F14" s="1"/>
    </row>
    <row r="15" spans="1:8" x14ac:dyDescent="0.3">
      <c r="B15" s="1"/>
      <c r="E15" s="1"/>
      <c r="F15" s="1"/>
    </row>
    <row r="16" spans="1:8" x14ac:dyDescent="0.3">
      <c r="B16" s="11" t="s">
        <v>0</v>
      </c>
      <c r="C16" s="11" t="s">
        <v>3</v>
      </c>
      <c r="D16" s="11" t="s">
        <v>18</v>
      </c>
      <c r="E16" s="4" t="s">
        <v>12</v>
      </c>
      <c r="F16" s="11" t="s">
        <v>53</v>
      </c>
      <c r="G16" s="8" t="s">
        <v>32</v>
      </c>
      <c r="H16" s="27" t="s">
        <v>183</v>
      </c>
    </row>
    <row r="17" spans="1:14" x14ac:dyDescent="0.3">
      <c r="B17" s="5" t="s">
        <v>8</v>
      </c>
      <c r="C17" s="4">
        <v>0</v>
      </c>
      <c r="D17" s="4">
        <v>0</v>
      </c>
      <c r="E17" s="4">
        <v>0</v>
      </c>
      <c r="F17" s="4"/>
      <c r="G17" s="8" t="s">
        <v>5</v>
      </c>
      <c r="H17" s="8" t="s">
        <v>179</v>
      </c>
    </row>
    <row r="18" spans="1:14" x14ac:dyDescent="0.3">
      <c r="A18" s="3" t="s">
        <v>12</v>
      </c>
      <c r="B18" s="5" t="s">
        <v>9</v>
      </c>
      <c r="C18" s="4">
        <v>1</v>
      </c>
      <c r="D18" s="4">
        <v>1</v>
      </c>
      <c r="E18" s="4">
        <v>1</v>
      </c>
      <c r="F18" s="4"/>
      <c r="G18" s="8" t="s">
        <v>5</v>
      </c>
      <c r="H18" s="8" t="s">
        <v>179</v>
      </c>
    </row>
    <row r="19" spans="1:14" x14ac:dyDescent="0.3">
      <c r="A19" s="9"/>
      <c r="B19" s="5" t="s">
        <v>10</v>
      </c>
      <c r="C19" s="4">
        <v>0</v>
      </c>
      <c r="D19" s="4" t="s">
        <v>5</v>
      </c>
      <c r="E19" s="4">
        <v>0</v>
      </c>
      <c r="F19" s="4"/>
      <c r="G19" s="8" t="s">
        <v>5</v>
      </c>
      <c r="H19" s="8" t="s">
        <v>179</v>
      </c>
    </row>
    <row r="20" spans="1:14" x14ac:dyDescent="0.3">
      <c r="E20" s="1"/>
      <c r="F20" s="1"/>
    </row>
    <row r="21" spans="1:14" x14ac:dyDescent="0.3">
      <c r="E21" s="1"/>
      <c r="F21" s="1"/>
    </row>
    <row r="22" spans="1:14" x14ac:dyDescent="0.3">
      <c r="B22" s="1"/>
      <c r="E22" s="1"/>
      <c r="F22" s="1"/>
    </row>
    <row r="23" spans="1:14" x14ac:dyDescent="0.3">
      <c r="B23" s="11" t="s">
        <v>0</v>
      </c>
      <c r="C23" s="11" t="s">
        <v>3</v>
      </c>
      <c r="D23" s="11" t="s">
        <v>19</v>
      </c>
      <c r="E23" s="4" t="s">
        <v>13</v>
      </c>
      <c r="F23" s="11" t="s">
        <v>54</v>
      </c>
      <c r="G23" s="8" t="s">
        <v>33</v>
      </c>
      <c r="H23" s="27" t="s">
        <v>183</v>
      </c>
    </row>
    <row r="24" spans="1:14" x14ac:dyDescent="0.3">
      <c r="B24" s="5" t="s">
        <v>14</v>
      </c>
      <c r="C24" s="4">
        <v>0</v>
      </c>
      <c r="D24" s="4">
        <v>0</v>
      </c>
      <c r="E24" s="4">
        <v>0</v>
      </c>
      <c r="F24" s="4"/>
      <c r="G24" s="8" t="s">
        <v>5</v>
      </c>
      <c r="H24" s="8" t="s">
        <v>179</v>
      </c>
    </row>
    <row r="25" spans="1:14" x14ac:dyDescent="0.3">
      <c r="A25" s="3" t="s">
        <v>13</v>
      </c>
      <c r="B25" s="5" t="s">
        <v>15</v>
      </c>
      <c r="C25" s="4">
        <v>1</v>
      </c>
      <c r="D25" s="4">
        <v>1</v>
      </c>
      <c r="E25" s="4">
        <v>1</v>
      </c>
      <c r="F25" s="4"/>
      <c r="G25" s="8" t="s">
        <v>5</v>
      </c>
      <c r="H25" s="8" t="s">
        <v>179</v>
      </c>
    </row>
    <row r="26" spans="1:14" x14ac:dyDescent="0.3">
      <c r="B26" s="5" t="s">
        <v>16</v>
      </c>
      <c r="C26" s="4">
        <v>0</v>
      </c>
      <c r="D26" s="4" t="s">
        <v>5</v>
      </c>
      <c r="E26" s="4">
        <v>0</v>
      </c>
      <c r="F26" s="4"/>
      <c r="G26" s="8" t="s">
        <v>5</v>
      </c>
      <c r="H26" s="8" t="s">
        <v>179</v>
      </c>
    </row>
    <row r="29" spans="1:14" x14ac:dyDescent="0.3">
      <c r="B29" s="1"/>
    </row>
    <row r="30" spans="1:14" x14ac:dyDescent="0.3">
      <c r="B30" s="11" t="s">
        <v>0</v>
      </c>
      <c r="C30" s="11" t="s">
        <v>3</v>
      </c>
      <c r="D30" s="11" t="s">
        <v>24</v>
      </c>
      <c r="E30" s="11" t="s">
        <v>25</v>
      </c>
      <c r="F30" s="11" t="s">
        <v>26</v>
      </c>
      <c r="G30" s="11" t="s">
        <v>27</v>
      </c>
      <c r="H30" s="11" t="s">
        <v>28</v>
      </c>
      <c r="I30" s="11" t="s">
        <v>29</v>
      </c>
      <c r="J30" s="4" t="s">
        <v>20</v>
      </c>
      <c r="K30" s="11" t="s">
        <v>55</v>
      </c>
      <c r="L30" s="4" t="s">
        <v>34</v>
      </c>
      <c r="M30" s="27" t="s">
        <v>183</v>
      </c>
      <c r="N30" s="39" t="s">
        <v>188</v>
      </c>
    </row>
    <row r="31" spans="1:14" x14ac:dyDescent="0.3">
      <c r="B31" s="5" t="s">
        <v>21</v>
      </c>
      <c r="C31" s="8">
        <f>H31/I31</f>
        <v>0.2857142857142857</v>
      </c>
      <c r="D31" s="4">
        <v>1000</v>
      </c>
      <c r="E31" s="8">
        <v>800</v>
      </c>
      <c r="F31" s="8">
        <v>700</v>
      </c>
      <c r="G31" s="8">
        <v>600</v>
      </c>
      <c r="H31" s="8">
        <f>D31-E31</f>
        <v>200</v>
      </c>
      <c r="I31" s="8">
        <f>MAX(F31,G31)</f>
        <v>700</v>
      </c>
      <c r="J31" s="8">
        <v>0.28571400000000002</v>
      </c>
      <c r="K31" s="4"/>
      <c r="L31" s="4"/>
      <c r="M31" s="8" t="s">
        <v>179</v>
      </c>
    </row>
    <row r="32" spans="1:14" x14ac:dyDescent="0.3">
      <c r="A32" s="7" t="s">
        <v>20</v>
      </c>
      <c r="B32" s="5" t="s">
        <v>22</v>
      </c>
      <c r="C32" s="21">
        <v>100</v>
      </c>
      <c r="D32" s="19">
        <v>0</v>
      </c>
      <c r="E32" s="21">
        <v>1000</v>
      </c>
      <c r="F32" s="21">
        <v>700</v>
      </c>
      <c r="G32" s="21">
        <v>600</v>
      </c>
      <c r="H32" s="21">
        <f t="shared" ref="H32:H38" si="0">D32-E32</f>
        <v>-1000</v>
      </c>
      <c r="I32" s="21">
        <f t="shared" ref="I32:I37" si="1">MAX(F32,G32)</f>
        <v>700</v>
      </c>
      <c r="J32" s="21">
        <v>100</v>
      </c>
      <c r="K32" s="4" t="s">
        <v>56</v>
      </c>
      <c r="L32" s="4" t="s">
        <v>56</v>
      </c>
      <c r="M32" s="8" t="s">
        <v>179</v>
      </c>
    </row>
    <row r="33" spans="2:14" x14ac:dyDescent="0.3">
      <c r="B33" s="5" t="s">
        <v>23</v>
      </c>
      <c r="C33" s="4">
        <v>100</v>
      </c>
      <c r="D33" s="4">
        <v>0</v>
      </c>
      <c r="E33" s="8">
        <v>1000</v>
      </c>
      <c r="F33" s="8">
        <v>0</v>
      </c>
      <c r="G33" s="8">
        <v>0</v>
      </c>
      <c r="H33" s="8">
        <f t="shared" si="0"/>
        <v>-1000</v>
      </c>
      <c r="I33" s="8">
        <f t="shared" si="1"/>
        <v>0</v>
      </c>
      <c r="J33" s="8">
        <v>100</v>
      </c>
      <c r="K33" s="4" t="s">
        <v>56</v>
      </c>
      <c r="L33" s="28" t="s">
        <v>56</v>
      </c>
      <c r="M33" s="8" t="s">
        <v>179</v>
      </c>
    </row>
    <row r="34" spans="2:14" x14ac:dyDescent="0.3">
      <c r="B34" s="5" t="s">
        <v>58</v>
      </c>
      <c r="C34" s="4">
        <v>0</v>
      </c>
      <c r="D34" s="19">
        <v>1000</v>
      </c>
      <c r="E34" s="8">
        <v>1000</v>
      </c>
      <c r="F34" s="8">
        <v>700</v>
      </c>
      <c r="G34" s="8">
        <v>600</v>
      </c>
      <c r="H34" s="8">
        <f t="shared" si="0"/>
        <v>0</v>
      </c>
      <c r="I34" s="8">
        <f t="shared" si="1"/>
        <v>700</v>
      </c>
      <c r="J34" s="8">
        <v>0</v>
      </c>
      <c r="K34" s="4" t="s">
        <v>56</v>
      </c>
      <c r="L34" s="28" t="s">
        <v>56</v>
      </c>
      <c r="M34" s="8" t="s">
        <v>179</v>
      </c>
    </row>
    <row r="35" spans="2:14" x14ac:dyDescent="0.3">
      <c r="B35" s="5" t="s">
        <v>59</v>
      </c>
      <c r="C35" s="4">
        <v>0</v>
      </c>
      <c r="D35" s="19">
        <v>1000</v>
      </c>
      <c r="E35" s="8">
        <v>1000</v>
      </c>
      <c r="F35" s="8">
        <v>0</v>
      </c>
      <c r="G35" s="8">
        <v>0</v>
      </c>
      <c r="H35" s="8">
        <f t="shared" si="0"/>
        <v>0</v>
      </c>
      <c r="I35" s="8">
        <f t="shared" si="1"/>
        <v>0</v>
      </c>
      <c r="J35" s="8">
        <v>0</v>
      </c>
      <c r="K35" s="4" t="s">
        <v>56</v>
      </c>
      <c r="L35" s="28" t="s">
        <v>56</v>
      </c>
      <c r="M35" s="8" t="s">
        <v>179</v>
      </c>
    </row>
    <row r="36" spans="2:14" x14ac:dyDescent="0.3">
      <c r="B36" s="5" t="s">
        <v>60</v>
      </c>
      <c r="C36" s="4" t="s">
        <v>5</v>
      </c>
      <c r="D36" s="19">
        <v>1000</v>
      </c>
      <c r="E36" s="8">
        <v>700</v>
      </c>
      <c r="F36" s="8">
        <v>-10</v>
      </c>
      <c r="G36" s="8">
        <v>-70</v>
      </c>
      <c r="H36" s="8">
        <f t="shared" si="0"/>
        <v>300</v>
      </c>
      <c r="I36" s="8">
        <f t="shared" si="1"/>
        <v>-10</v>
      </c>
      <c r="J36" s="13">
        <v>-1000000</v>
      </c>
      <c r="K36" s="4" t="s">
        <v>57</v>
      </c>
      <c r="L36" s="28" t="s">
        <v>57</v>
      </c>
      <c r="M36" s="8" t="s">
        <v>179</v>
      </c>
    </row>
    <row r="37" spans="2:14" x14ac:dyDescent="0.3">
      <c r="B37" s="33" t="s">
        <v>61</v>
      </c>
      <c r="C37" s="34" t="s">
        <v>5</v>
      </c>
      <c r="D37" s="34">
        <v>600</v>
      </c>
      <c r="E37" s="35">
        <v>600</v>
      </c>
      <c r="F37" s="36">
        <v>-10</v>
      </c>
      <c r="G37" s="36">
        <v>-70</v>
      </c>
      <c r="H37" s="36">
        <f t="shared" si="0"/>
        <v>0</v>
      </c>
      <c r="I37" s="36">
        <f t="shared" si="1"/>
        <v>-10</v>
      </c>
      <c r="K37" s="4" t="s">
        <v>57</v>
      </c>
      <c r="M37" s="6"/>
      <c r="N37" t="s">
        <v>189</v>
      </c>
    </row>
    <row r="38" spans="2:14" x14ac:dyDescent="0.3">
      <c r="B38" s="5" t="s">
        <v>62</v>
      </c>
      <c r="C38" s="4" t="s">
        <v>5</v>
      </c>
      <c r="D38" s="19">
        <v>-1000</v>
      </c>
      <c r="E38" s="8">
        <v>700</v>
      </c>
      <c r="F38" s="8">
        <v>-10</v>
      </c>
      <c r="G38" s="8">
        <v>-70</v>
      </c>
      <c r="H38" s="8">
        <f t="shared" si="0"/>
        <v>-1700</v>
      </c>
      <c r="I38" s="8">
        <f>MAX(F38,G38)</f>
        <v>-10</v>
      </c>
      <c r="J38" s="13">
        <v>-1000000</v>
      </c>
      <c r="K38" s="4" t="s">
        <v>57</v>
      </c>
      <c r="L38" s="28" t="s">
        <v>57</v>
      </c>
      <c r="M38" s="8" t="s">
        <v>179</v>
      </c>
    </row>
    <row r="39" spans="2:14" x14ac:dyDescent="0.3">
      <c r="B39" s="5" t="s">
        <v>63</v>
      </c>
      <c r="C39" s="4" t="s">
        <v>5</v>
      </c>
      <c r="D39" s="19">
        <v>1000</v>
      </c>
      <c r="E39" s="8">
        <v>700</v>
      </c>
      <c r="F39" s="8">
        <v>0</v>
      </c>
      <c r="G39" s="8">
        <v>0</v>
      </c>
      <c r="H39" s="8">
        <v>300</v>
      </c>
      <c r="I39" s="8">
        <f>MAX(F39,G39)</f>
        <v>0</v>
      </c>
      <c r="J39" s="13">
        <v>-1000000</v>
      </c>
      <c r="K39" s="4" t="s">
        <v>57</v>
      </c>
      <c r="L39" s="28" t="s">
        <v>57</v>
      </c>
      <c r="M39" s="8" t="s">
        <v>179</v>
      </c>
    </row>
    <row r="40" spans="2:14" x14ac:dyDescent="0.3">
      <c r="B40" s="5" t="s">
        <v>64</v>
      </c>
      <c r="C40" s="4" t="s">
        <v>5</v>
      </c>
      <c r="D40" s="4">
        <v>1000</v>
      </c>
      <c r="E40" s="8">
        <v>700</v>
      </c>
      <c r="F40" s="8" t="s">
        <v>65</v>
      </c>
      <c r="G40" s="8" t="s">
        <v>65</v>
      </c>
      <c r="H40" s="8">
        <v>300</v>
      </c>
      <c r="I40" s="8" t="s">
        <v>65</v>
      </c>
      <c r="J40" s="13">
        <v>-1000000</v>
      </c>
      <c r="K40" s="4" t="s">
        <v>57</v>
      </c>
      <c r="L40" s="28" t="s">
        <v>57</v>
      </c>
      <c r="M40" s="8" t="s">
        <v>179</v>
      </c>
    </row>
    <row r="41" spans="2:14" x14ac:dyDescent="0.3">
      <c r="B41" s="5" t="s">
        <v>66</v>
      </c>
      <c r="C41" s="4" t="s">
        <v>5</v>
      </c>
      <c r="D41" s="4">
        <v>8000</v>
      </c>
      <c r="E41" s="8">
        <v>1000</v>
      </c>
      <c r="F41" s="8" t="s">
        <v>65</v>
      </c>
      <c r="G41" s="8" t="s">
        <v>65</v>
      </c>
      <c r="H41" s="8">
        <v>-200</v>
      </c>
      <c r="I41" s="8" t="s">
        <v>65</v>
      </c>
      <c r="J41" s="13">
        <v>-1000000</v>
      </c>
      <c r="K41" s="4" t="s">
        <v>57</v>
      </c>
      <c r="L41" s="28" t="s">
        <v>57</v>
      </c>
      <c r="M41" s="8" t="s">
        <v>179</v>
      </c>
    </row>
    <row r="42" spans="2:14" x14ac:dyDescent="0.3">
      <c r="B42" s="5" t="s">
        <v>92</v>
      </c>
      <c r="C42" s="4" t="s">
        <v>5</v>
      </c>
      <c r="D42" s="4">
        <v>1000</v>
      </c>
      <c r="E42" s="8">
        <v>1000</v>
      </c>
      <c r="F42" s="8" t="s">
        <v>65</v>
      </c>
      <c r="G42" s="8" t="s">
        <v>65</v>
      </c>
      <c r="H42" s="8">
        <v>0</v>
      </c>
      <c r="I42" s="8" t="s">
        <v>65</v>
      </c>
      <c r="J42" s="13">
        <v>-1000000</v>
      </c>
      <c r="K42" s="4" t="s">
        <v>57</v>
      </c>
      <c r="L42" s="28" t="s">
        <v>57</v>
      </c>
      <c r="M42" s="8" t="s">
        <v>179</v>
      </c>
    </row>
    <row r="43" spans="2:14" x14ac:dyDescent="0.3">
      <c r="B43" s="12" t="s">
        <v>93</v>
      </c>
      <c r="C43" s="19" t="s">
        <v>5</v>
      </c>
      <c r="D43" s="4" t="s">
        <v>65</v>
      </c>
      <c r="E43" s="8" t="s">
        <v>65</v>
      </c>
      <c r="F43" s="8">
        <v>700</v>
      </c>
      <c r="G43" s="8">
        <v>600</v>
      </c>
      <c r="H43" s="8" t="s">
        <v>65</v>
      </c>
      <c r="I43" s="8">
        <f>MAX(F43,G43)</f>
        <v>700</v>
      </c>
      <c r="J43" s="8" t="s">
        <v>5</v>
      </c>
      <c r="K43" s="4" t="s">
        <v>57</v>
      </c>
      <c r="L43" s="28" t="s">
        <v>57</v>
      </c>
      <c r="M43" s="8" t="s">
        <v>179</v>
      </c>
    </row>
    <row r="44" spans="2:14" x14ac:dyDescent="0.3">
      <c r="B44" s="37" t="s">
        <v>94</v>
      </c>
      <c r="C44" s="38" t="s">
        <v>5</v>
      </c>
      <c r="D44" s="38" t="s">
        <v>65</v>
      </c>
      <c r="E44" s="36" t="s">
        <v>65</v>
      </c>
      <c r="F44" s="36">
        <v>-10</v>
      </c>
      <c r="G44" s="36">
        <v>-70</v>
      </c>
      <c r="H44" s="36" t="s">
        <v>65</v>
      </c>
      <c r="I44" s="36">
        <f>MAX(F44,G44)</f>
        <v>-10</v>
      </c>
      <c r="J44" s="13"/>
      <c r="K44" s="4" t="s">
        <v>57</v>
      </c>
      <c r="L44" s="28"/>
      <c r="M44" s="8"/>
      <c r="N44" t="s">
        <v>189</v>
      </c>
    </row>
    <row r="45" spans="2:14" x14ac:dyDescent="0.3">
      <c r="B45" s="37" t="s">
        <v>95</v>
      </c>
      <c r="C45" s="38" t="s">
        <v>5</v>
      </c>
      <c r="D45" s="38" t="s">
        <v>65</v>
      </c>
      <c r="E45" s="36" t="s">
        <v>65</v>
      </c>
      <c r="F45" s="36">
        <v>0</v>
      </c>
      <c r="G45" s="36">
        <v>-30</v>
      </c>
      <c r="H45" s="36" t="s">
        <v>65</v>
      </c>
      <c r="I45" s="36">
        <f>MAX(F45,G45)</f>
        <v>0</v>
      </c>
      <c r="J45" s="8"/>
      <c r="K45" s="4" t="s">
        <v>57</v>
      </c>
      <c r="L45" s="28"/>
      <c r="M45" s="21"/>
      <c r="N45" t="s">
        <v>189</v>
      </c>
    </row>
    <row r="46" spans="2:14" s="23" customFormat="1" x14ac:dyDescent="0.3">
      <c r="B46" s="24"/>
      <c r="C46" s="25"/>
      <c r="D46" s="25"/>
      <c r="E46" s="26"/>
      <c r="F46" s="26"/>
      <c r="G46" s="26"/>
      <c r="H46" s="26"/>
      <c r="I46" s="26"/>
      <c r="J46" s="26"/>
      <c r="K46" s="25"/>
      <c r="L46" s="25"/>
      <c r="M46" s="26"/>
    </row>
    <row r="47" spans="2:14" x14ac:dyDescent="0.3">
      <c r="B47" s="1"/>
    </row>
    <row r="48" spans="2:14" x14ac:dyDescent="0.3">
      <c r="B48" s="11" t="s">
        <v>0</v>
      </c>
      <c r="C48" s="11" t="s">
        <v>3</v>
      </c>
      <c r="D48" s="11" t="s">
        <v>68</v>
      </c>
      <c r="E48" s="4" t="s">
        <v>67</v>
      </c>
      <c r="F48" s="11" t="s">
        <v>69</v>
      </c>
      <c r="G48" s="4" t="s">
        <v>70</v>
      </c>
      <c r="H48" s="27" t="s">
        <v>183</v>
      </c>
    </row>
    <row r="49" spans="1:11" x14ac:dyDescent="0.3">
      <c r="B49" s="5" t="s">
        <v>96</v>
      </c>
      <c r="C49" s="4">
        <v>0</v>
      </c>
      <c r="D49" s="4">
        <v>0</v>
      </c>
      <c r="E49" s="4">
        <v>0</v>
      </c>
      <c r="F49" s="8"/>
      <c r="G49" s="8" t="s">
        <v>5</v>
      </c>
      <c r="H49" s="8" t="s">
        <v>179</v>
      </c>
    </row>
    <row r="50" spans="1:11" x14ac:dyDescent="0.3">
      <c r="A50" s="3" t="s">
        <v>67</v>
      </c>
      <c r="B50" s="5" t="s">
        <v>97</v>
      </c>
      <c r="C50" s="4">
        <v>1</v>
      </c>
      <c r="D50" s="4">
        <v>1</v>
      </c>
      <c r="E50" s="4">
        <v>1</v>
      </c>
      <c r="F50" s="8"/>
      <c r="G50" s="8" t="s">
        <v>5</v>
      </c>
      <c r="H50" s="8" t="s">
        <v>179</v>
      </c>
    </row>
    <row r="51" spans="1:11" x14ac:dyDescent="0.3">
      <c r="B51" s="5" t="s">
        <v>98</v>
      </c>
      <c r="C51" s="4">
        <v>0</v>
      </c>
      <c r="D51" s="4" t="s">
        <v>5</v>
      </c>
      <c r="E51" s="4">
        <v>0</v>
      </c>
      <c r="F51" s="8"/>
      <c r="G51" s="8" t="s">
        <v>5</v>
      </c>
      <c r="H51" s="8" t="s">
        <v>179</v>
      </c>
    </row>
    <row r="53" spans="1:11" x14ac:dyDescent="0.3">
      <c r="B53" s="1"/>
    </row>
    <row r="54" spans="1:11" x14ac:dyDescent="0.3">
      <c r="B54" s="11" t="s">
        <v>0</v>
      </c>
      <c r="C54" s="11" t="s">
        <v>3</v>
      </c>
      <c r="D54" s="11" t="s">
        <v>72</v>
      </c>
      <c r="E54" s="4" t="s">
        <v>71</v>
      </c>
      <c r="F54" s="11" t="s">
        <v>73</v>
      </c>
      <c r="G54" s="4" t="s">
        <v>74</v>
      </c>
      <c r="H54" s="27" t="s">
        <v>183</v>
      </c>
    </row>
    <row r="55" spans="1:11" x14ac:dyDescent="0.3">
      <c r="B55" s="5" t="s">
        <v>99</v>
      </c>
      <c r="C55" s="4">
        <v>0</v>
      </c>
      <c r="D55" s="4">
        <v>0</v>
      </c>
      <c r="E55" s="4">
        <v>0</v>
      </c>
      <c r="F55" s="4"/>
      <c r="G55" s="8" t="s">
        <v>5</v>
      </c>
      <c r="H55" s="8" t="s">
        <v>179</v>
      </c>
    </row>
    <row r="56" spans="1:11" x14ac:dyDescent="0.3">
      <c r="A56" s="3" t="s">
        <v>71</v>
      </c>
      <c r="B56" s="5" t="s">
        <v>100</v>
      </c>
      <c r="C56" s="4">
        <v>1</v>
      </c>
      <c r="D56" s="4">
        <v>1</v>
      </c>
      <c r="E56" s="4">
        <v>1</v>
      </c>
      <c r="F56" s="4"/>
      <c r="G56" s="8" t="s">
        <v>5</v>
      </c>
      <c r="H56" s="8" t="s">
        <v>179</v>
      </c>
    </row>
    <row r="57" spans="1:11" x14ac:dyDescent="0.3">
      <c r="B57" s="5" t="s">
        <v>101</v>
      </c>
      <c r="C57" s="4">
        <v>0</v>
      </c>
      <c r="D57" s="4" t="s">
        <v>5</v>
      </c>
      <c r="E57" s="4">
        <v>0</v>
      </c>
      <c r="F57" s="42" t="s">
        <v>75</v>
      </c>
      <c r="G57" s="8" t="s">
        <v>5</v>
      </c>
      <c r="H57" s="8" t="s">
        <v>179</v>
      </c>
    </row>
    <row r="60" spans="1:11" x14ac:dyDescent="0.3">
      <c r="B60" s="11" t="s">
        <v>0</v>
      </c>
      <c r="C60" s="11" t="s">
        <v>3</v>
      </c>
      <c r="D60" s="11" t="s">
        <v>76</v>
      </c>
      <c r="E60" s="4" t="s">
        <v>77</v>
      </c>
      <c r="F60" s="11" t="s">
        <v>78</v>
      </c>
      <c r="G60" s="4" t="s">
        <v>79</v>
      </c>
      <c r="H60" s="27" t="s">
        <v>183</v>
      </c>
    </row>
    <row r="61" spans="1:11" x14ac:dyDescent="0.3">
      <c r="B61" s="5" t="s">
        <v>102</v>
      </c>
      <c r="C61" s="4">
        <v>0</v>
      </c>
      <c r="D61" s="4">
        <v>0</v>
      </c>
      <c r="E61" s="4">
        <v>0</v>
      </c>
      <c r="F61" s="4"/>
      <c r="G61" s="4" t="s">
        <v>5</v>
      </c>
      <c r="H61" s="8" t="s">
        <v>179</v>
      </c>
    </row>
    <row r="62" spans="1:11" x14ac:dyDescent="0.3">
      <c r="A62" s="3" t="s">
        <v>77</v>
      </c>
      <c r="B62" s="5" t="s">
        <v>103</v>
      </c>
      <c r="C62" s="4">
        <v>1</v>
      </c>
      <c r="D62" s="4">
        <v>1</v>
      </c>
      <c r="E62" s="4">
        <v>1</v>
      </c>
      <c r="F62" s="4"/>
      <c r="G62" s="4" t="s">
        <v>5</v>
      </c>
      <c r="H62" s="8" t="s">
        <v>179</v>
      </c>
    </row>
    <row r="63" spans="1:11" x14ac:dyDescent="0.3">
      <c r="B63" s="5" t="s">
        <v>180</v>
      </c>
      <c r="C63" s="19">
        <v>0</v>
      </c>
      <c r="D63" s="4" t="s">
        <v>5</v>
      </c>
      <c r="E63" s="4">
        <v>0</v>
      </c>
      <c r="F63" s="4"/>
      <c r="G63" s="4" t="s">
        <v>5</v>
      </c>
      <c r="H63" s="8" t="s">
        <v>179</v>
      </c>
      <c r="I63" s="18"/>
      <c r="J63" s="18"/>
      <c r="K63" s="18"/>
    </row>
    <row r="66" spans="1:11" x14ac:dyDescent="0.3">
      <c r="B66" s="11" t="s">
        <v>0</v>
      </c>
      <c r="C66" s="11" t="s">
        <v>3</v>
      </c>
      <c r="D66" s="11" t="s">
        <v>83</v>
      </c>
      <c r="E66" s="4" t="s">
        <v>80</v>
      </c>
      <c r="F66" s="11" t="s">
        <v>81</v>
      </c>
      <c r="G66" s="4" t="s">
        <v>82</v>
      </c>
      <c r="H66" s="27" t="s">
        <v>183</v>
      </c>
    </row>
    <row r="67" spans="1:11" x14ac:dyDescent="0.3">
      <c r="B67" s="5" t="s">
        <v>104</v>
      </c>
      <c r="C67" s="4">
        <v>0</v>
      </c>
      <c r="D67" s="4">
        <v>0</v>
      </c>
      <c r="E67" s="4">
        <v>0</v>
      </c>
      <c r="F67" s="4"/>
      <c r="G67" s="4" t="s">
        <v>5</v>
      </c>
      <c r="H67" s="8" t="s">
        <v>179</v>
      </c>
    </row>
    <row r="68" spans="1:11" x14ac:dyDescent="0.3">
      <c r="A68" s="3" t="s">
        <v>80</v>
      </c>
      <c r="B68" s="5" t="s">
        <v>105</v>
      </c>
      <c r="C68" s="4">
        <v>1</v>
      </c>
      <c r="D68" s="4">
        <v>1</v>
      </c>
      <c r="E68" s="4">
        <v>1</v>
      </c>
      <c r="F68" s="4"/>
      <c r="G68" s="4" t="s">
        <v>5</v>
      </c>
      <c r="H68" s="8" t="s">
        <v>179</v>
      </c>
    </row>
    <row r="69" spans="1:11" x14ac:dyDescent="0.3">
      <c r="B69" s="5" t="s">
        <v>106</v>
      </c>
      <c r="C69" s="4">
        <v>0</v>
      </c>
      <c r="D69" s="4" t="s">
        <v>5</v>
      </c>
      <c r="E69" s="4">
        <v>0</v>
      </c>
      <c r="F69" s="4"/>
      <c r="G69" s="4" t="s">
        <v>5</v>
      </c>
      <c r="H69" s="8" t="s">
        <v>179</v>
      </c>
      <c r="I69" s="18"/>
      <c r="J69" s="18"/>
      <c r="K69" s="18"/>
    </row>
    <row r="72" spans="1:11" x14ac:dyDescent="0.3">
      <c r="B72" s="11" t="s">
        <v>0</v>
      </c>
      <c r="C72" s="11" t="s">
        <v>3</v>
      </c>
      <c r="D72" s="11" t="s">
        <v>87</v>
      </c>
      <c r="E72" s="4" t="s">
        <v>84</v>
      </c>
      <c r="F72" s="11" t="s">
        <v>85</v>
      </c>
      <c r="G72" s="4" t="s">
        <v>86</v>
      </c>
      <c r="H72" s="27" t="s">
        <v>183</v>
      </c>
      <c r="I72" s="14"/>
    </row>
    <row r="73" spans="1:11" x14ac:dyDescent="0.3">
      <c r="B73" s="5" t="s">
        <v>107</v>
      </c>
      <c r="C73" s="4">
        <v>0</v>
      </c>
      <c r="D73" s="4">
        <v>0</v>
      </c>
      <c r="E73" s="4">
        <v>0</v>
      </c>
      <c r="F73" s="4"/>
      <c r="G73" s="4" t="s">
        <v>5</v>
      </c>
      <c r="H73" s="8" t="s">
        <v>179</v>
      </c>
      <c r="I73" s="29"/>
    </row>
    <row r="74" spans="1:11" x14ac:dyDescent="0.3">
      <c r="A74" s="3" t="s">
        <v>84</v>
      </c>
      <c r="B74" s="5" t="s">
        <v>108</v>
      </c>
      <c r="C74" s="4">
        <v>1</v>
      </c>
      <c r="D74" s="4">
        <v>1</v>
      </c>
      <c r="E74" s="4">
        <v>1</v>
      </c>
      <c r="F74" s="4"/>
      <c r="G74" s="4" t="s">
        <v>5</v>
      </c>
      <c r="H74" s="8" t="s">
        <v>179</v>
      </c>
    </row>
    <row r="75" spans="1:11" x14ac:dyDescent="0.3">
      <c r="B75" s="5" t="s">
        <v>112</v>
      </c>
      <c r="C75" s="4">
        <v>0</v>
      </c>
      <c r="D75" s="4" t="s">
        <v>5</v>
      </c>
      <c r="E75" s="4">
        <v>0</v>
      </c>
      <c r="F75" s="4"/>
      <c r="G75" s="4" t="s">
        <v>5</v>
      </c>
      <c r="H75" s="8" t="s">
        <v>179</v>
      </c>
      <c r="I75" s="18"/>
      <c r="K75" s="18"/>
    </row>
    <row r="76" spans="1:11" x14ac:dyDescent="0.3">
      <c r="I76" s="22"/>
      <c r="J76" s="26"/>
    </row>
    <row r="78" spans="1:11" x14ac:dyDescent="0.3">
      <c r="B78" s="11" t="s">
        <v>0</v>
      </c>
      <c r="C78" s="11" t="s">
        <v>3</v>
      </c>
      <c r="D78" s="11" t="s">
        <v>91</v>
      </c>
      <c r="E78" s="4" t="s">
        <v>88</v>
      </c>
      <c r="F78" s="11" t="s">
        <v>89</v>
      </c>
      <c r="G78" s="4" t="s">
        <v>90</v>
      </c>
      <c r="H78" s="27" t="s">
        <v>183</v>
      </c>
    </row>
    <row r="79" spans="1:11" x14ac:dyDescent="0.3">
      <c r="B79" s="5" t="s">
        <v>113</v>
      </c>
      <c r="C79" s="4">
        <v>0</v>
      </c>
      <c r="D79" s="4">
        <v>0</v>
      </c>
      <c r="E79" s="4">
        <v>0</v>
      </c>
      <c r="F79" s="4"/>
      <c r="G79" s="4" t="s">
        <v>5</v>
      </c>
      <c r="H79" s="8" t="s">
        <v>179</v>
      </c>
      <c r="I79" s="15"/>
      <c r="J79" s="15"/>
    </row>
    <row r="80" spans="1:11" x14ac:dyDescent="0.3">
      <c r="A80" s="3" t="s">
        <v>88</v>
      </c>
      <c r="B80" s="5" t="s">
        <v>114</v>
      </c>
      <c r="C80" s="4">
        <v>1</v>
      </c>
      <c r="D80" s="4">
        <v>1</v>
      </c>
      <c r="E80" s="4">
        <v>1</v>
      </c>
      <c r="F80" s="4"/>
      <c r="G80" s="4" t="s">
        <v>5</v>
      </c>
      <c r="H80" s="8" t="s">
        <v>179</v>
      </c>
    </row>
    <row r="81" spans="1:11" x14ac:dyDescent="0.3">
      <c r="B81" s="5" t="s">
        <v>117</v>
      </c>
      <c r="C81" s="4">
        <v>0</v>
      </c>
      <c r="D81" s="4" t="s">
        <v>5</v>
      </c>
      <c r="E81" s="4">
        <v>0</v>
      </c>
      <c r="F81" s="4"/>
      <c r="G81" s="4" t="s">
        <v>5</v>
      </c>
      <c r="H81" s="8" t="s">
        <v>179</v>
      </c>
      <c r="I81" s="18"/>
      <c r="J81" s="18"/>
      <c r="K81" s="18"/>
    </row>
    <row r="84" spans="1:11" x14ac:dyDescent="0.3">
      <c r="B84" s="11" t="s">
        <v>0</v>
      </c>
      <c r="C84" s="11" t="s">
        <v>3</v>
      </c>
      <c r="D84" s="11" t="s">
        <v>115</v>
      </c>
      <c r="E84" s="4" t="s">
        <v>109</v>
      </c>
      <c r="F84" s="11" t="s">
        <v>110</v>
      </c>
      <c r="G84" s="4" t="s">
        <v>111</v>
      </c>
      <c r="H84" s="27" t="s">
        <v>183</v>
      </c>
    </row>
    <row r="85" spans="1:11" x14ac:dyDescent="0.3">
      <c r="B85" s="5" t="s">
        <v>118</v>
      </c>
      <c r="C85" s="4">
        <v>0</v>
      </c>
      <c r="D85" s="4">
        <v>0</v>
      </c>
      <c r="E85" s="4">
        <v>0</v>
      </c>
      <c r="F85" s="4"/>
      <c r="G85" s="4" t="s">
        <v>5</v>
      </c>
      <c r="H85" s="8" t="s">
        <v>179</v>
      </c>
    </row>
    <row r="86" spans="1:11" x14ac:dyDescent="0.3">
      <c r="A86" s="3" t="s">
        <v>109</v>
      </c>
      <c r="B86" s="5" t="s">
        <v>119</v>
      </c>
      <c r="C86" s="4">
        <v>1</v>
      </c>
      <c r="D86" s="4">
        <v>1</v>
      </c>
      <c r="E86" s="4">
        <v>1</v>
      </c>
      <c r="F86" s="4"/>
      <c r="G86" s="4" t="s">
        <v>5</v>
      </c>
      <c r="H86" s="8" t="s">
        <v>179</v>
      </c>
    </row>
    <row r="87" spans="1:11" x14ac:dyDescent="0.3">
      <c r="B87" s="5" t="s">
        <v>126</v>
      </c>
      <c r="C87" s="4">
        <v>0</v>
      </c>
      <c r="D87" s="4" t="s">
        <v>5</v>
      </c>
      <c r="E87" s="4">
        <v>0</v>
      </c>
      <c r="F87" s="41" t="s">
        <v>75</v>
      </c>
      <c r="G87" s="4" t="s">
        <v>5</v>
      </c>
      <c r="H87" s="8" t="s">
        <v>179</v>
      </c>
    </row>
    <row r="90" spans="1:11" x14ac:dyDescent="0.3">
      <c r="B90" s="11" t="s">
        <v>0</v>
      </c>
      <c r="C90" s="11" t="s">
        <v>3</v>
      </c>
      <c r="D90" s="11" t="s">
        <v>116</v>
      </c>
      <c r="E90" s="4" t="s">
        <v>120</v>
      </c>
      <c r="F90" s="11" t="s">
        <v>121</v>
      </c>
      <c r="G90" s="4" t="s">
        <v>122</v>
      </c>
      <c r="H90" s="27" t="s">
        <v>183</v>
      </c>
    </row>
    <row r="91" spans="1:11" x14ac:dyDescent="0.3">
      <c r="B91" s="5" t="s">
        <v>127</v>
      </c>
      <c r="C91" s="4">
        <v>0</v>
      </c>
      <c r="D91" s="4">
        <v>0</v>
      </c>
      <c r="E91" s="4">
        <v>0</v>
      </c>
      <c r="F91" s="4"/>
      <c r="G91" s="4" t="s">
        <v>5</v>
      </c>
      <c r="H91" s="8" t="s">
        <v>179</v>
      </c>
    </row>
    <row r="92" spans="1:11" x14ac:dyDescent="0.3">
      <c r="A92" s="3" t="s">
        <v>120</v>
      </c>
      <c r="B92" s="5" t="s">
        <v>128</v>
      </c>
      <c r="C92" s="4">
        <v>1</v>
      </c>
      <c r="D92" s="4">
        <v>1</v>
      </c>
      <c r="E92" s="4">
        <v>1</v>
      </c>
      <c r="F92" s="4"/>
      <c r="G92" s="4" t="s">
        <v>5</v>
      </c>
      <c r="H92" s="8" t="s">
        <v>179</v>
      </c>
    </row>
    <row r="93" spans="1:11" x14ac:dyDescent="0.3">
      <c r="B93" s="5" t="s">
        <v>133</v>
      </c>
      <c r="C93" s="4">
        <v>0</v>
      </c>
      <c r="D93" s="4" t="s">
        <v>5</v>
      </c>
      <c r="E93" s="4">
        <v>0</v>
      </c>
      <c r="F93" s="42" t="s">
        <v>75</v>
      </c>
      <c r="G93" s="4" t="s">
        <v>5</v>
      </c>
      <c r="H93" s="8" t="s">
        <v>179</v>
      </c>
    </row>
    <row r="96" spans="1:11" x14ac:dyDescent="0.3">
      <c r="B96" s="11" t="s">
        <v>0</v>
      </c>
      <c r="C96" s="11" t="s">
        <v>3</v>
      </c>
      <c r="D96" s="11" t="s">
        <v>129</v>
      </c>
      <c r="E96" s="4" t="s">
        <v>123</v>
      </c>
      <c r="F96" s="11" t="s">
        <v>124</v>
      </c>
      <c r="G96" s="4" t="s">
        <v>125</v>
      </c>
      <c r="H96" s="27" t="s">
        <v>183</v>
      </c>
    </row>
    <row r="97" spans="1:11" x14ac:dyDescent="0.3">
      <c r="B97" s="5" t="s">
        <v>134</v>
      </c>
      <c r="C97" s="4">
        <v>0</v>
      </c>
      <c r="D97" s="4">
        <v>0</v>
      </c>
      <c r="E97" s="4">
        <v>0</v>
      </c>
      <c r="F97" s="4"/>
      <c r="G97" s="4" t="s">
        <v>5</v>
      </c>
      <c r="H97" s="8" t="s">
        <v>179</v>
      </c>
      <c r="I97" s="15"/>
      <c r="J97" s="15"/>
    </row>
    <row r="98" spans="1:11" x14ac:dyDescent="0.3">
      <c r="A98" s="3" t="s">
        <v>123</v>
      </c>
      <c r="B98" s="5" t="s">
        <v>135</v>
      </c>
      <c r="C98" s="4">
        <v>1</v>
      </c>
      <c r="D98" s="4">
        <v>1</v>
      </c>
      <c r="E98" s="4">
        <v>1</v>
      </c>
      <c r="F98" s="4"/>
      <c r="G98" s="4" t="s">
        <v>5</v>
      </c>
      <c r="H98" s="8" t="s">
        <v>179</v>
      </c>
    </row>
    <row r="99" spans="1:11" x14ac:dyDescent="0.3">
      <c r="B99" s="5" t="s">
        <v>140</v>
      </c>
      <c r="C99" s="4">
        <v>0</v>
      </c>
      <c r="D99" s="4" t="s">
        <v>5</v>
      </c>
      <c r="E99" s="4">
        <v>0</v>
      </c>
      <c r="F99" s="4"/>
      <c r="G99" s="4" t="s">
        <v>5</v>
      </c>
      <c r="H99" s="8" t="s">
        <v>179</v>
      </c>
      <c r="I99" s="18"/>
      <c r="J99" s="18"/>
      <c r="K99" s="18"/>
    </row>
    <row r="102" spans="1:11" x14ac:dyDescent="0.3">
      <c r="B102" s="11" t="s">
        <v>0</v>
      </c>
      <c r="C102" s="11" t="s">
        <v>3</v>
      </c>
      <c r="D102" s="11" t="s">
        <v>136</v>
      </c>
      <c r="E102" s="4" t="s">
        <v>130</v>
      </c>
      <c r="F102" s="11" t="s">
        <v>131</v>
      </c>
      <c r="G102" s="4" t="s">
        <v>132</v>
      </c>
      <c r="H102" s="27" t="s">
        <v>183</v>
      </c>
    </row>
    <row r="103" spans="1:11" x14ac:dyDescent="0.3">
      <c r="B103" s="5" t="s">
        <v>141</v>
      </c>
      <c r="C103" s="4">
        <v>0</v>
      </c>
      <c r="D103" s="4">
        <v>0</v>
      </c>
      <c r="E103" s="4">
        <v>0</v>
      </c>
      <c r="F103" s="4"/>
      <c r="G103" s="4" t="s">
        <v>5</v>
      </c>
      <c r="H103" s="8" t="s">
        <v>179</v>
      </c>
      <c r="I103" s="15"/>
      <c r="J103" s="15"/>
    </row>
    <row r="104" spans="1:11" x14ac:dyDescent="0.3">
      <c r="A104" s="3" t="s">
        <v>130</v>
      </c>
      <c r="B104" s="5" t="s">
        <v>142</v>
      </c>
      <c r="C104" s="4">
        <v>1</v>
      </c>
      <c r="D104" s="4">
        <v>1</v>
      </c>
      <c r="E104" s="4">
        <v>1</v>
      </c>
      <c r="F104" s="4"/>
      <c r="G104" s="4" t="s">
        <v>5</v>
      </c>
      <c r="H104" s="8" t="s">
        <v>179</v>
      </c>
    </row>
    <row r="105" spans="1:11" x14ac:dyDescent="0.3">
      <c r="B105" s="5" t="s">
        <v>147</v>
      </c>
      <c r="C105" s="4">
        <v>0</v>
      </c>
      <c r="D105" s="4" t="s">
        <v>5</v>
      </c>
      <c r="E105" s="4">
        <v>0</v>
      </c>
      <c r="F105" s="4"/>
      <c r="G105" s="4" t="s">
        <v>5</v>
      </c>
      <c r="H105" s="8" t="s">
        <v>179</v>
      </c>
      <c r="I105" s="18"/>
      <c r="J105" s="18"/>
      <c r="K105" s="18"/>
    </row>
    <row r="108" spans="1:11" x14ac:dyDescent="0.3">
      <c r="B108" s="11" t="s">
        <v>0</v>
      </c>
      <c r="C108" s="11" t="s">
        <v>3</v>
      </c>
      <c r="D108" s="11" t="s">
        <v>143</v>
      </c>
      <c r="E108" s="4" t="s">
        <v>137</v>
      </c>
      <c r="F108" s="11" t="s">
        <v>138</v>
      </c>
      <c r="G108" s="4" t="s">
        <v>139</v>
      </c>
      <c r="H108" s="27" t="s">
        <v>183</v>
      </c>
    </row>
    <row r="109" spans="1:11" x14ac:dyDescent="0.3">
      <c r="B109" s="5" t="s">
        <v>148</v>
      </c>
      <c r="C109" s="4">
        <v>0</v>
      </c>
      <c r="D109" s="4">
        <v>0</v>
      </c>
      <c r="E109" s="4">
        <v>0</v>
      </c>
      <c r="F109" s="4"/>
      <c r="G109" s="4" t="s">
        <v>5</v>
      </c>
      <c r="H109" s="8" t="s">
        <v>179</v>
      </c>
      <c r="I109" s="15"/>
      <c r="J109" s="15"/>
    </row>
    <row r="110" spans="1:11" x14ac:dyDescent="0.3">
      <c r="A110" s="3" t="s">
        <v>137</v>
      </c>
      <c r="B110" s="5" t="s">
        <v>149</v>
      </c>
      <c r="C110" s="4">
        <v>1</v>
      </c>
      <c r="D110" s="4">
        <v>1</v>
      </c>
      <c r="E110" s="4">
        <v>1</v>
      </c>
      <c r="F110" s="4"/>
      <c r="G110" s="4" t="s">
        <v>5</v>
      </c>
      <c r="H110" s="8" t="s">
        <v>179</v>
      </c>
    </row>
    <row r="111" spans="1:11" x14ac:dyDescent="0.3">
      <c r="B111" s="5" t="s">
        <v>152</v>
      </c>
      <c r="C111" s="4">
        <v>0</v>
      </c>
      <c r="D111" s="4" t="s">
        <v>5</v>
      </c>
      <c r="E111" s="4">
        <v>0</v>
      </c>
      <c r="F111" s="4"/>
      <c r="G111" s="4" t="s">
        <v>5</v>
      </c>
      <c r="H111" s="8" t="s">
        <v>179</v>
      </c>
      <c r="I111" s="18"/>
      <c r="J111" s="18"/>
      <c r="K111" s="18"/>
    </row>
    <row r="114" spans="1:12" x14ac:dyDescent="0.3">
      <c r="B114" s="11" t="s">
        <v>0</v>
      </c>
      <c r="C114" s="11" t="s">
        <v>3</v>
      </c>
      <c r="D114" s="11" t="s">
        <v>150</v>
      </c>
      <c r="E114" s="4" t="s">
        <v>144</v>
      </c>
      <c r="F114" s="11" t="s">
        <v>145</v>
      </c>
      <c r="G114" s="4" t="s">
        <v>146</v>
      </c>
      <c r="H114" s="27" t="s">
        <v>183</v>
      </c>
    </row>
    <row r="115" spans="1:12" x14ac:dyDescent="0.3">
      <c r="B115" s="5" t="s">
        <v>153</v>
      </c>
      <c r="C115" s="4">
        <v>0</v>
      </c>
      <c r="D115" s="4">
        <v>0</v>
      </c>
      <c r="E115" s="4">
        <v>0</v>
      </c>
      <c r="F115" s="4"/>
      <c r="G115" s="4" t="s">
        <v>5</v>
      </c>
      <c r="H115" s="8" t="s">
        <v>179</v>
      </c>
      <c r="I115" s="15"/>
      <c r="J115" s="15"/>
    </row>
    <row r="116" spans="1:12" x14ac:dyDescent="0.3">
      <c r="A116" s="3" t="s">
        <v>144</v>
      </c>
      <c r="B116" s="5" t="s">
        <v>154</v>
      </c>
      <c r="C116" s="4">
        <v>1</v>
      </c>
      <c r="D116" s="4">
        <v>1</v>
      </c>
      <c r="E116" s="4">
        <v>1</v>
      </c>
      <c r="F116" s="4"/>
      <c r="G116" s="4" t="s">
        <v>5</v>
      </c>
      <c r="H116" s="8" t="s">
        <v>179</v>
      </c>
    </row>
    <row r="117" spans="1:12" x14ac:dyDescent="0.3">
      <c r="B117" s="5" t="s">
        <v>163</v>
      </c>
      <c r="C117" s="4">
        <v>0</v>
      </c>
      <c r="D117" s="4" t="s">
        <v>5</v>
      </c>
      <c r="E117" s="4">
        <v>0</v>
      </c>
      <c r="F117" s="4"/>
      <c r="G117" s="4" t="s">
        <v>5</v>
      </c>
      <c r="H117" s="8" t="s">
        <v>179</v>
      </c>
      <c r="I117" s="18"/>
      <c r="J117" s="18"/>
      <c r="K117" s="18"/>
    </row>
    <row r="120" spans="1:12" ht="14.4" customHeight="1" x14ac:dyDescent="0.3">
      <c r="B120" s="11" t="s">
        <v>0</v>
      </c>
      <c r="C120" s="11" t="s">
        <v>3</v>
      </c>
      <c r="D120" s="20" t="s">
        <v>181</v>
      </c>
      <c r="E120" s="20" t="s">
        <v>178</v>
      </c>
      <c r="F120" s="20" t="s">
        <v>182</v>
      </c>
      <c r="G120" s="4" t="s">
        <v>151</v>
      </c>
      <c r="H120" s="11" t="s">
        <v>155</v>
      </c>
      <c r="I120" s="4" t="s">
        <v>156</v>
      </c>
      <c r="J120" s="27" t="s">
        <v>183</v>
      </c>
      <c r="K120" s="2"/>
      <c r="L120" s="2"/>
    </row>
    <row r="121" spans="1:12" x14ac:dyDescent="0.3">
      <c r="B121" s="5" t="s">
        <v>164</v>
      </c>
      <c r="C121" s="4" t="s">
        <v>5</v>
      </c>
      <c r="D121" s="4">
        <v>0</v>
      </c>
      <c r="E121" s="8" t="s">
        <v>65</v>
      </c>
      <c r="F121" s="17">
        <v>42810</v>
      </c>
      <c r="G121" s="4"/>
      <c r="H121" s="4" t="s">
        <v>5</v>
      </c>
      <c r="I121" s="8"/>
      <c r="J121" s="8" t="s">
        <v>179</v>
      </c>
      <c r="K121" s="16"/>
      <c r="L121" s="16"/>
    </row>
    <row r="122" spans="1:12" x14ac:dyDescent="0.3">
      <c r="A122" s="3" t="s">
        <v>151</v>
      </c>
      <c r="B122" s="5" t="s">
        <v>165</v>
      </c>
      <c r="C122" s="4">
        <f>F122-E122</f>
        <v>75</v>
      </c>
      <c r="D122" s="4">
        <v>1</v>
      </c>
      <c r="E122" s="17">
        <v>42735</v>
      </c>
      <c r="F122" s="17">
        <v>42810</v>
      </c>
      <c r="G122" s="4"/>
      <c r="H122" s="4" t="s">
        <v>5</v>
      </c>
      <c r="I122" s="8"/>
      <c r="J122" s="8" t="s">
        <v>179</v>
      </c>
      <c r="K122" s="2"/>
      <c r="L122" s="2"/>
    </row>
    <row r="123" spans="1:12" x14ac:dyDescent="0.3">
      <c r="B123" s="5" t="s">
        <v>166</v>
      </c>
      <c r="C123" s="4" t="s">
        <v>5</v>
      </c>
      <c r="D123" s="4" t="s">
        <v>5</v>
      </c>
      <c r="E123" s="8" t="s">
        <v>65</v>
      </c>
      <c r="F123" s="8" t="s">
        <v>65</v>
      </c>
      <c r="G123" s="4"/>
      <c r="H123" s="4" t="s">
        <v>5</v>
      </c>
      <c r="I123" s="10"/>
      <c r="J123" s="8" t="s">
        <v>179</v>
      </c>
      <c r="K123" s="2"/>
      <c r="L123" s="2"/>
    </row>
    <row r="126" spans="1:12" x14ac:dyDescent="0.3">
      <c r="B126" s="11" t="s">
        <v>0</v>
      </c>
      <c r="C126" s="11" t="s">
        <v>3</v>
      </c>
      <c r="D126" s="11" t="s">
        <v>175</v>
      </c>
      <c r="E126" s="4" t="s">
        <v>157</v>
      </c>
      <c r="F126" s="11" t="s">
        <v>158</v>
      </c>
      <c r="G126" s="4" t="s">
        <v>159</v>
      </c>
      <c r="H126" s="27" t="s">
        <v>183</v>
      </c>
    </row>
    <row r="127" spans="1:12" x14ac:dyDescent="0.3">
      <c r="B127" s="5" t="s">
        <v>167</v>
      </c>
      <c r="C127" s="4">
        <v>0</v>
      </c>
      <c r="D127" s="4">
        <v>0</v>
      </c>
      <c r="E127" s="4">
        <v>0</v>
      </c>
      <c r="F127" s="4"/>
      <c r="G127" s="4" t="s">
        <v>5</v>
      </c>
      <c r="H127" s="8" t="s">
        <v>179</v>
      </c>
    </row>
    <row r="128" spans="1:12" x14ac:dyDescent="0.3">
      <c r="A128" s="3" t="s">
        <v>157</v>
      </c>
      <c r="B128" s="5" t="s">
        <v>168</v>
      </c>
      <c r="C128" s="4">
        <v>1</v>
      </c>
      <c r="D128" s="4">
        <v>1</v>
      </c>
      <c r="E128" s="4">
        <v>1</v>
      </c>
      <c r="F128" s="4"/>
      <c r="G128" s="4" t="s">
        <v>5</v>
      </c>
      <c r="H128" s="8" t="s">
        <v>179</v>
      </c>
    </row>
    <row r="129" spans="1:15" x14ac:dyDescent="0.3">
      <c r="B129" s="5" t="s">
        <v>172</v>
      </c>
      <c r="C129" s="4">
        <v>0</v>
      </c>
      <c r="D129" s="4" t="s">
        <v>5</v>
      </c>
      <c r="E129" s="4">
        <v>0</v>
      </c>
      <c r="F129" s="4"/>
      <c r="G129" s="4" t="s">
        <v>5</v>
      </c>
      <c r="H129" s="8" t="s">
        <v>179</v>
      </c>
      <c r="I129" s="18"/>
      <c r="J129" s="18"/>
      <c r="K129" s="18"/>
    </row>
    <row r="131" spans="1:15" x14ac:dyDescent="0.3">
      <c r="K131" s="30"/>
      <c r="L131" s="30"/>
      <c r="M131" s="30"/>
      <c r="N131" s="30"/>
      <c r="O131" s="26"/>
    </row>
    <row r="132" spans="1:15" x14ac:dyDescent="0.3">
      <c r="B132" s="11" t="s">
        <v>0</v>
      </c>
      <c r="C132" s="11" t="s">
        <v>3</v>
      </c>
      <c r="D132" s="11" t="s">
        <v>176</v>
      </c>
      <c r="E132" s="4" t="s">
        <v>162</v>
      </c>
      <c r="F132" s="11" t="s">
        <v>161</v>
      </c>
      <c r="G132" s="4" t="s">
        <v>160</v>
      </c>
      <c r="H132" s="27" t="s">
        <v>183</v>
      </c>
      <c r="K132" s="26"/>
      <c r="L132" s="26"/>
      <c r="M132" s="31"/>
      <c r="N132" s="26"/>
      <c r="O132" s="26"/>
    </row>
    <row r="133" spans="1:15" x14ac:dyDescent="0.3">
      <c r="B133" s="5" t="s">
        <v>173</v>
      </c>
      <c r="C133" s="4">
        <v>0</v>
      </c>
      <c r="D133" s="4">
        <v>0</v>
      </c>
      <c r="E133" s="4">
        <v>0</v>
      </c>
      <c r="F133" s="4"/>
      <c r="G133" s="4" t="s">
        <v>5</v>
      </c>
      <c r="H133" s="8" t="s">
        <v>179</v>
      </c>
      <c r="K133" s="26"/>
      <c r="L133" s="31"/>
      <c r="M133" s="31"/>
      <c r="N133" s="32"/>
      <c r="O133" s="26"/>
    </row>
    <row r="134" spans="1:15" x14ac:dyDescent="0.3">
      <c r="A134" s="3" t="s">
        <v>162</v>
      </c>
      <c r="B134" s="5" t="s">
        <v>174</v>
      </c>
      <c r="C134" s="4">
        <v>1</v>
      </c>
      <c r="D134" s="4">
        <v>1</v>
      </c>
      <c r="E134" s="4">
        <v>1</v>
      </c>
      <c r="F134" s="4"/>
      <c r="G134" s="4" t="s">
        <v>5</v>
      </c>
      <c r="H134" s="8" t="s">
        <v>179</v>
      </c>
      <c r="K134" s="26"/>
      <c r="L134" s="26"/>
      <c r="M134" s="31"/>
      <c r="N134" s="26"/>
      <c r="O134" s="26"/>
    </row>
    <row r="135" spans="1:15" x14ac:dyDescent="0.3">
      <c r="B135" s="5" t="s">
        <v>184</v>
      </c>
      <c r="C135" s="4">
        <v>0</v>
      </c>
      <c r="D135" s="4" t="s">
        <v>5</v>
      </c>
      <c r="E135" s="4">
        <v>0</v>
      </c>
      <c r="F135" s="4"/>
      <c r="G135" s="4" t="s">
        <v>5</v>
      </c>
      <c r="H135" s="8" t="s">
        <v>179</v>
      </c>
    </row>
    <row r="138" spans="1:15" x14ac:dyDescent="0.3">
      <c r="B138" s="11" t="s">
        <v>0</v>
      </c>
      <c r="C138" s="11" t="s">
        <v>3</v>
      </c>
      <c r="D138" s="11" t="s">
        <v>177</v>
      </c>
      <c r="E138" s="4" t="s">
        <v>169</v>
      </c>
      <c r="F138" s="11" t="s">
        <v>170</v>
      </c>
      <c r="G138" s="4" t="s">
        <v>171</v>
      </c>
      <c r="H138" s="27" t="s">
        <v>183</v>
      </c>
    </row>
    <row r="139" spans="1:15" x14ac:dyDescent="0.3">
      <c r="B139" s="5" t="s">
        <v>185</v>
      </c>
      <c r="C139" s="4">
        <v>0</v>
      </c>
      <c r="D139" s="4">
        <v>0</v>
      </c>
      <c r="E139" s="4">
        <v>0</v>
      </c>
      <c r="F139" s="4"/>
      <c r="G139" s="4" t="s">
        <v>5</v>
      </c>
      <c r="H139" s="8" t="s">
        <v>179</v>
      </c>
    </row>
    <row r="140" spans="1:15" x14ac:dyDescent="0.3">
      <c r="A140" s="3" t="s">
        <v>169</v>
      </c>
      <c r="B140" s="5" t="s">
        <v>186</v>
      </c>
      <c r="C140" s="4">
        <v>1</v>
      </c>
      <c r="D140" s="4">
        <v>1</v>
      </c>
      <c r="E140" s="4">
        <v>1</v>
      </c>
      <c r="F140" s="4"/>
      <c r="G140" s="4" t="s">
        <v>5</v>
      </c>
      <c r="H140" s="8" t="s">
        <v>179</v>
      </c>
    </row>
    <row r="141" spans="1:15" x14ac:dyDescent="0.3">
      <c r="B141" s="5" t="s">
        <v>187</v>
      </c>
      <c r="C141" s="4">
        <v>0</v>
      </c>
      <c r="D141" s="4" t="s">
        <v>5</v>
      </c>
      <c r="E141" s="4">
        <v>0</v>
      </c>
      <c r="F141" s="4"/>
      <c r="G141" s="4" t="s">
        <v>5</v>
      </c>
      <c r="H141" s="8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casistiche_indeterminate</vt:lpstr>
      <vt:lpstr>High_Priority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2017-05-15T07:22:46Z</dcterms:modified>
</cp:coreProperties>
</file>