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Document\test\ESTERE\"/>
    </mc:Choice>
  </mc:AlternateContent>
  <bookViews>
    <workbookView xWindow="0" yWindow="0" windowWidth="20490" windowHeight="7680" activeTab="2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3" l="1"/>
  <c r="B73" i="3"/>
</calcChain>
</file>

<file path=xl/sharedStrings.xml><?xml version="1.0" encoding="utf-8"?>
<sst xmlns="http://schemas.openxmlformats.org/spreadsheetml/2006/main" count="481" uniqueCount="164">
  <si>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</si>
  <si>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</si>
  <si>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</si>
  <si>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</si>
  <si>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</si>
  <si>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</si>
  <si>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</si>
  <si>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</si>
  <si>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</si>
  <si>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</si>
  <si>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</si>
  <si>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</si>
  <si>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</si>
  <si>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</si>
  <si>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</si>
  <si>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</si>
  <si>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</si>
  <si>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</si>
  <si>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</si>
  <si>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</si>
  <si>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</si>
  <si>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</si>
  <si>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</si>
  <si>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</si>
  <si>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</si>
  <si>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</si>
  <si>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</si>
  <si>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</si>
  <si>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</si>
  <si>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</si>
  <si>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</si>
  <si>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4 - Prohibition to issue bank cheques</t>
  </si>
  <si>
    <t>Indicator 5 - Days past due external</t>
  </si>
  <si>
    <t>Indicator 19 - Credit restructured at other bank</t>
  </si>
  <si>
    <t>Indicator 23 - Delinquency</t>
  </si>
  <si>
    <t>Indicator 24 - Execution</t>
  </si>
  <si>
    <t>Indicator 31 - Cash or non-cash collaterals expiring within 90 days</t>
  </si>
  <si>
    <t>Indicator 45 - On breach of any credit line covenant</t>
  </si>
  <si>
    <t>Indicator 52 - Bills or cheques rejection</t>
  </si>
  <si>
    <t>Indicator 57 - Max number of days with overdue</t>
  </si>
  <si>
    <t>Indicator 176 - Presence of unpaid cheques</t>
  </si>
  <si>
    <t>Indicator 178 - Monthly inflows from cheques/monthly total inflows in current accounts</t>
  </si>
  <si>
    <t>Indicator 179 - Monthly outflows from cheques/monthly total outflows in current accounts</t>
  </si>
  <si>
    <t>Indicator 184 - Number of monthly inflows transactions from cheques/total number of monthly inflows transactions in current accounts</t>
  </si>
  <si>
    <t>Indicator 185 - Number of monthly outflows transactions from cheques/total number of monthly outflows transactions in current accounts</t>
  </si>
  <si>
    <t>IND.</t>
  </si>
  <si>
    <t>FLG_BANK_CHEQUES</t>
  </si>
  <si>
    <t>indicatore 4</t>
  </si>
  <si>
    <t>error_atteso</t>
  </si>
  <si>
    <t>ind_atteso</t>
  </si>
  <si>
    <t>indicatore 5</t>
  </si>
  <si>
    <t>EXTERNAL_DAYS_PAST_DUE</t>
  </si>
  <si>
    <t>IND</t>
  </si>
  <si>
    <t>ERROR_MSG_IND</t>
  </si>
  <si>
    <t>indicatore 19</t>
  </si>
  <si>
    <t>FLG_EXTERNAL_RESTRUCT_CREDIT</t>
  </si>
  <si>
    <t>indicatore 23</t>
  </si>
  <si>
    <t>FLG_DELINQUENCY</t>
  </si>
  <si>
    <t>indicatore 31</t>
  </si>
  <si>
    <t>COLLATERAL_EXPIRING_DATE</t>
  </si>
  <si>
    <t>REPORT_DATE</t>
  </si>
  <si>
    <t>indicatore 45</t>
  </si>
  <si>
    <t>FLG_CREDIT_COVENANT</t>
  </si>
  <si>
    <t>indicatore 52</t>
  </si>
  <si>
    <t>FLG_BILLS_CHEQUES_REJECTION</t>
  </si>
  <si>
    <t>MAX_DAYS_OVERDUE_Y0</t>
  </si>
  <si>
    <t>MAX_DAYS_OVERDUE_Y1</t>
  </si>
  <si>
    <t>indicatore 57</t>
  </si>
  <si>
    <t>indicatore 176</t>
  </si>
  <si>
    <t>CHEQUES_UNPAID_M0</t>
  </si>
  <si>
    <t>indicatore 178</t>
  </si>
  <si>
    <t>SUM_CHEQUES_INFLOWS_M0</t>
  </si>
  <si>
    <t>INFLOWS_ACCOUNT_M0</t>
  </si>
  <si>
    <t>x</t>
  </si>
  <si>
    <t>indicatore 179</t>
  </si>
  <si>
    <t>OUTFLOWS_ACCOUNT_M0</t>
  </si>
  <si>
    <t>SUM_CHEQUES_OUTFLOWS_M0</t>
  </si>
  <si>
    <t>indicatore 184</t>
  </si>
  <si>
    <t>CHEQUES_INV_CURR_ACC_M0</t>
  </si>
  <si>
    <t>INFLOWS_CURR_ACC_M0</t>
  </si>
  <si>
    <t>indicatore 185</t>
  </si>
  <si>
    <t>CHEQUES_OUTFLOWS_M0</t>
  </si>
  <si>
    <t>OUTFLOWS_CURR_ACC_M0</t>
  </si>
  <si>
    <t>BR01</t>
  </si>
  <si>
    <t>BR08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</si>
  <si>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</si>
  <si>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</si>
  <si>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</si>
  <si>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</si>
  <si>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</si>
  <si>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</si>
  <si>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</si>
  <si>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</si>
  <si>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</si>
  <si>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</si>
  <si>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</si>
  <si>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</si>
  <si>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</si>
  <si>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</si>
  <si>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</si>
  <si>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</si>
  <si>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</si>
  <si>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BR09</t>
  </si>
  <si>
    <t>Bankruptcy proceedings started on the debtor</t>
  </si>
  <si>
    <t>Past due public creditors / employees</t>
  </si>
  <si>
    <t>Bond Trade Suspended</t>
  </si>
  <si>
    <t>BR18</t>
  </si>
  <si>
    <t>CRR Default</t>
  </si>
  <si>
    <t>BR20</t>
  </si>
  <si>
    <t>Bills or cheques rejection</t>
  </si>
  <si>
    <t>number of cases with BR Equals TRUE</t>
  </si>
  <si>
    <t>Delta Equity &lt; -0,75</t>
  </si>
  <si>
    <t>Delta Turnover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</si>
  <si>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</si>
  <si>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</si>
  <si>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</si>
  <si>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</si>
  <si>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numero casi nella analysis unit</t>
  </si>
  <si>
    <t>numero casi in output</t>
  </si>
  <si>
    <t>Exception 1</t>
  </si>
  <si>
    <t>Exception 3</t>
  </si>
  <si>
    <t>BR20 = 1 or (BR5=1  AND BR6 = 1)</t>
  </si>
  <si>
    <t>EST000029</t>
  </si>
  <si>
    <t>EST000018</t>
  </si>
  <si>
    <t>EST000017</t>
  </si>
  <si>
    <t>EST000007</t>
  </si>
  <si>
    <t>EST000008</t>
  </si>
  <si>
    <t>EST000011</t>
  </si>
  <si>
    <t>EST000012</t>
  </si>
  <si>
    <t>EST000010</t>
  </si>
  <si>
    <t>EST000016</t>
  </si>
  <si>
    <t>EST000035</t>
  </si>
  <si>
    <t>EST000005</t>
  </si>
  <si>
    <t>EST000022</t>
  </si>
  <si>
    <t>EST000013</t>
  </si>
  <si>
    <t>EST000004</t>
  </si>
  <si>
    <t>EST000027</t>
  </si>
  <si>
    <t>EST000021</t>
  </si>
  <si>
    <t>EST000001</t>
  </si>
  <si>
    <t>EST000030</t>
  </si>
  <si>
    <t>ko</t>
  </si>
  <si>
    <t>EST000033</t>
  </si>
  <si>
    <t>EST000014</t>
  </si>
  <si>
    <t>ok</t>
  </si>
  <si>
    <t>EST000044</t>
  </si>
  <si>
    <t>EST000009</t>
  </si>
  <si>
    <t>EST000046</t>
  </si>
  <si>
    <t>Il Max è 180</t>
  </si>
  <si>
    <t>Il numero di giorni non può essere negativo</t>
  </si>
  <si>
    <t>Note KO</t>
  </si>
  <si>
    <t>EST000043</t>
  </si>
  <si>
    <t>EST000031</t>
  </si>
  <si>
    <t>EST000020</t>
  </si>
  <si>
    <t>EST000003</t>
  </si>
  <si>
    <t>EST000041</t>
  </si>
  <si>
    <t>Corretto senza val_max</t>
  </si>
  <si>
    <t>EST000048</t>
  </si>
  <si>
    <t>EST000025</t>
  </si>
  <si>
    <t>EST000036</t>
  </si>
  <si>
    <t>EST000028</t>
  </si>
  <si>
    <t>EST000038</t>
  </si>
  <si>
    <t>EST000023</t>
  </si>
  <si>
    <t>EST000019</t>
  </si>
  <si>
    <t>EST000050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</si>
</sst>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F8" sqref="F8"/>
    </sheetView>
  </sheetViews>
  <sheetFormatPr defaultRowHeight="15" x14ac:dyDescent="0.25"/>
  <cols>
    <col min="2" max="2" width="21.5703125" bestFit="1" customWidth="1"/>
    <col min="3" max="3" width="26.42578125" customWidth="1"/>
  </cols>
  <sheetData>
    <row r="2" spans="2:4" x14ac:dyDescent="0.25">
      <c r="B2" s="30" t="s">
        <v>13</v>
      </c>
      <c r="C2" s="30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73</v>
      </c>
    </row>
    <row r="6" spans="2:4" x14ac:dyDescent="0.25">
      <c r="B6" s="2"/>
      <c r="C6" s="2" t="s">
        <v>11</v>
      </c>
      <c r="D6" t="s">
        <v>73</v>
      </c>
    </row>
    <row r="7" spans="2:4" x14ac:dyDescent="0.25">
      <c r="B7" s="2"/>
      <c r="C7" s="2" t="s">
        <v>12</v>
      </c>
      <c r="D7" t="s">
        <v>73</v>
      </c>
    </row>
    <row r="8" spans="2:4" x14ac:dyDescent="0.25">
      <c r="B8" s="2"/>
      <c r="C8" s="2" t="s">
        <v>5</v>
      </c>
      <c r="D8" t="s">
        <v>73</v>
      </c>
    </row>
    <row r="9" spans="2:4" x14ac:dyDescent="0.25">
      <c r="B9" s="2"/>
      <c r="C9" s="2" t="s">
        <v>6</v>
      </c>
      <c r="D9" t="s">
        <v>73</v>
      </c>
    </row>
    <row r="10" spans="2:4" x14ac:dyDescent="0.25">
      <c r="B10" s="2"/>
      <c r="C10" s="2" t="s">
        <v>7</v>
      </c>
      <c r="D10" t="s">
        <v>73</v>
      </c>
    </row>
    <row r="11" spans="2:4" x14ac:dyDescent="0.25">
      <c r="B11" s="2"/>
      <c r="C11" s="2" t="s">
        <v>8</v>
      </c>
      <c r="D11" t="s">
        <v>73</v>
      </c>
    </row>
    <row r="12" spans="2:4" x14ac:dyDescent="0.25">
      <c r="B12" s="2"/>
      <c r="C12" s="2" t="s">
        <v>9</v>
      </c>
      <c r="D12" t="s">
        <v>73</v>
      </c>
    </row>
    <row r="14" spans="2:4" x14ac:dyDescent="0.25">
      <c r="B14" s="30" t="s">
        <v>14</v>
      </c>
      <c r="C14" s="30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ColWidth="8.85546875" defaultRowHeight="12.75" x14ac:dyDescent="0.2"/>
  <cols>
    <col min="1" max="1" width="6.7109375" style="16" customWidth="1"/>
    <col min="2" max="2" width="112.5703125" style="14" bestFit="1" customWidth="1"/>
    <col min="3" max="16384" width="8.85546875" style="14"/>
  </cols>
  <sheetData>
    <row r="1" spans="1:2" x14ac:dyDescent="0.2">
      <c r="A1" s="16" t="s">
        <v>45</v>
      </c>
    </row>
    <row r="2" spans="1:2" x14ac:dyDescent="0.2">
      <c r="A2" s="17">
        <v>4</v>
      </c>
      <c r="B2" s="15" t="s">
        <v>31</v>
      </c>
    </row>
    <row r="3" spans="1:2" x14ac:dyDescent="0.2">
      <c r="A3" s="17">
        <v>5</v>
      </c>
      <c r="B3" s="15" t="s">
        <v>32</v>
      </c>
    </row>
    <row r="4" spans="1:2" x14ac:dyDescent="0.2">
      <c r="A4" s="17">
        <v>19</v>
      </c>
      <c r="B4" s="15" t="s">
        <v>33</v>
      </c>
    </row>
    <row r="5" spans="1:2" x14ac:dyDescent="0.2">
      <c r="A5" s="17">
        <v>23</v>
      </c>
      <c r="B5" s="15" t="s">
        <v>34</v>
      </c>
    </row>
    <row r="6" spans="1:2" x14ac:dyDescent="0.2">
      <c r="A6" s="17">
        <v>24</v>
      </c>
      <c r="B6" s="15" t="s">
        <v>35</v>
      </c>
    </row>
    <row r="7" spans="1:2" x14ac:dyDescent="0.2">
      <c r="A7" s="17">
        <v>31</v>
      </c>
      <c r="B7" s="15" t="s">
        <v>36</v>
      </c>
    </row>
    <row r="8" spans="1:2" x14ac:dyDescent="0.2">
      <c r="A8" s="17">
        <v>45</v>
      </c>
      <c r="B8" s="15" t="s">
        <v>37</v>
      </c>
    </row>
    <row r="9" spans="1:2" x14ac:dyDescent="0.2">
      <c r="A9" s="17">
        <v>52</v>
      </c>
      <c r="B9" s="15" t="s">
        <v>38</v>
      </c>
    </row>
    <row r="10" spans="1:2" x14ac:dyDescent="0.2">
      <c r="A10" s="17">
        <v>57</v>
      </c>
      <c r="B10" s="15" t="s">
        <v>39</v>
      </c>
    </row>
    <row r="11" spans="1:2" x14ac:dyDescent="0.2">
      <c r="A11" s="17">
        <v>176</v>
      </c>
      <c r="B11" s="15" t="s">
        <v>40</v>
      </c>
    </row>
    <row r="12" spans="1:2" x14ac:dyDescent="0.2">
      <c r="A12" s="17">
        <v>178</v>
      </c>
      <c r="B12" s="15" t="s">
        <v>41</v>
      </c>
    </row>
    <row r="13" spans="1:2" x14ac:dyDescent="0.2">
      <c r="A13" s="17">
        <v>179</v>
      </c>
      <c r="B13" s="15" t="s">
        <v>42</v>
      </c>
    </row>
    <row r="14" spans="1:2" x14ac:dyDescent="0.2">
      <c r="A14" s="17">
        <v>184</v>
      </c>
      <c r="B14" s="15" t="s">
        <v>43</v>
      </c>
    </row>
    <row r="15" spans="1:2" x14ac:dyDescent="0.2">
      <c r="A15" s="17">
        <v>185</v>
      </c>
      <c r="B15" s="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A85" zoomScale="85" zoomScaleNormal="85" workbookViewId="0">
      <selection activeCell="A111" sqref="A111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2.42578125" style="7" bestFit="1" customWidth="1"/>
    <col min="4" max="4" width="10.28515625" style="7" bestFit="1" customWidth="1"/>
    <col min="5" max="5" width="31.7109375" style="7" bestFit="1" customWidth="1"/>
    <col min="6" max="6" width="25.28515625" style="7" customWidth="1"/>
    <col min="7" max="7" width="16.5703125" style="7" bestFit="1" customWidth="1"/>
    <col min="8" max="8" width="17" style="7" bestFit="1" customWidth="1"/>
    <col min="9" max="9" width="19.42578125" style="7" bestFit="1" customWidth="1"/>
    <col min="10" max="10" width="4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1" spans="1:21" x14ac:dyDescent="0.25">
      <c r="B1" s="12" t="s">
        <v>47</v>
      </c>
    </row>
    <row r="2" spans="1:21" x14ac:dyDescent="0.25">
      <c r="A2" s="10" t="s">
        <v>26</v>
      </c>
      <c r="B2" s="11" t="s">
        <v>49</v>
      </c>
      <c r="C2" s="11" t="s">
        <v>48</v>
      </c>
      <c r="D2" s="11" t="s">
        <v>0</v>
      </c>
      <c r="E2" s="11" t="s">
        <v>46</v>
      </c>
      <c r="F2" s="8" t="s">
        <v>52</v>
      </c>
      <c r="G2" s="8" t="s">
        <v>53</v>
      </c>
    </row>
    <row r="3" spans="1:21" x14ac:dyDescent="0.25">
      <c r="A3" s="1" t="s">
        <v>143</v>
      </c>
      <c r="B3" s="1">
        <v>0</v>
      </c>
      <c r="C3" s="1"/>
      <c r="D3" s="1">
        <v>86025834</v>
      </c>
      <c r="E3" s="1">
        <v>0</v>
      </c>
      <c r="F3" s="1">
        <v>0</v>
      </c>
      <c r="G3" s="1"/>
    </row>
    <row r="4" spans="1:21" x14ac:dyDescent="0.25">
      <c r="A4" s="1" t="s">
        <v>143</v>
      </c>
      <c r="B4" s="1">
        <v>1</v>
      </c>
      <c r="C4" s="1"/>
      <c r="D4" s="1">
        <v>88656842</v>
      </c>
      <c r="E4" s="1">
        <v>1</v>
      </c>
      <c r="F4" s="1">
        <v>1</v>
      </c>
      <c r="G4" s="1"/>
    </row>
    <row r="5" spans="1:21" x14ac:dyDescent="0.25">
      <c r="A5" s="1" t="s">
        <v>143</v>
      </c>
      <c r="B5" s="1">
        <v>0</v>
      </c>
      <c r="C5" s="1" t="s">
        <v>25</v>
      </c>
      <c r="D5" s="1">
        <v>49881785</v>
      </c>
      <c r="E5" s="1" t="s">
        <v>23</v>
      </c>
      <c r="F5" s="22">
        <v>0</v>
      </c>
      <c r="G5" s="1" t="s">
        <v>25</v>
      </c>
    </row>
    <row r="7" spans="1:21" x14ac:dyDescent="0.25">
      <c r="B7" s="12" t="s">
        <v>50</v>
      </c>
    </row>
    <row r="8" spans="1:21" x14ac:dyDescent="0.25">
      <c r="A8" s="10" t="s">
        <v>26</v>
      </c>
      <c r="B8" s="11" t="s">
        <v>49</v>
      </c>
      <c r="C8" s="11" t="s">
        <v>48</v>
      </c>
      <c r="D8" s="11" t="s">
        <v>0</v>
      </c>
      <c r="E8" s="11" t="s">
        <v>51</v>
      </c>
      <c r="F8" s="8" t="s">
        <v>52</v>
      </c>
      <c r="G8" s="8" t="s">
        <v>53</v>
      </c>
      <c r="T8"/>
      <c r="U8"/>
    </row>
    <row r="9" spans="1:21" x14ac:dyDescent="0.25">
      <c r="A9" s="1" t="s">
        <v>143</v>
      </c>
      <c r="B9" s="1" t="s">
        <v>24</v>
      </c>
      <c r="C9" s="1"/>
      <c r="D9" s="1" t="s">
        <v>122</v>
      </c>
      <c r="E9" s="1">
        <v>50</v>
      </c>
      <c r="F9" s="1">
        <v>50</v>
      </c>
      <c r="G9" s="1"/>
      <c r="T9"/>
      <c r="U9"/>
    </row>
    <row r="10" spans="1:21" x14ac:dyDescent="0.25">
      <c r="A10" s="1" t="s">
        <v>143</v>
      </c>
      <c r="B10" s="1">
        <v>0</v>
      </c>
      <c r="C10" s="1" t="s">
        <v>25</v>
      </c>
      <c r="D10" s="1" t="s">
        <v>123</v>
      </c>
      <c r="E10" s="1">
        <v>-10</v>
      </c>
      <c r="F10" s="1">
        <v>0</v>
      </c>
      <c r="G10" s="1" t="s">
        <v>25</v>
      </c>
      <c r="T10"/>
      <c r="U10"/>
    </row>
    <row r="11" spans="1:21" x14ac:dyDescent="0.25">
      <c r="A11" s="1" t="s">
        <v>143</v>
      </c>
      <c r="B11" s="1" t="s">
        <v>24</v>
      </c>
      <c r="C11" s="1"/>
      <c r="D11" s="1">
        <v>49874447</v>
      </c>
      <c r="E11" s="1">
        <v>0</v>
      </c>
      <c r="F11" s="1">
        <v>0</v>
      </c>
      <c r="G11" s="1"/>
      <c r="T11"/>
      <c r="U11"/>
    </row>
    <row r="12" spans="1:21" x14ac:dyDescent="0.25">
      <c r="A12" s="1" t="s">
        <v>143</v>
      </c>
      <c r="B12" s="1">
        <v>0</v>
      </c>
      <c r="C12" s="1" t="s">
        <v>25</v>
      </c>
      <c r="D12" s="1">
        <v>78263644</v>
      </c>
      <c r="E12" s="1" t="s">
        <v>23</v>
      </c>
      <c r="F12" s="1">
        <v>0</v>
      </c>
      <c r="G12" s="1" t="s">
        <v>25</v>
      </c>
      <c r="T12"/>
      <c r="U12"/>
    </row>
    <row r="14" spans="1:21" x14ac:dyDescent="0.25">
      <c r="B14" s="12" t="s">
        <v>54</v>
      </c>
    </row>
    <row r="15" spans="1:21" x14ac:dyDescent="0.25">
      <c r="A15" s="10" t="s">
        <v>26</v>
      </c>
      <c r="B15" s="11" t="s">
        <v>49</v>
      </c>
      <c r="C15" s="11" t="s">
        <v>48</v>
      </c>
      <c r="D15" s="11" t="s">
        <v>0</v>
      </c>
      <c r="E15" s="11" t="s">
        <v>55</v>
      </c>
      <c r="F15" s="8" t="s">
        <v>52</v>
      </c>
      <c r="G15" s="8" t="s">
        <v>53</v>
      </c>
    </row>
    <row r="16" spans="1:21" x14ac:dyDescent="0.25">
      <c r="A16" s="1" t="s">
        <v>143</v>
      </c>
      <c r="B16" s="1">
        <v>0</v>
      </c>
      <c r="C16" s="1"/>
      <c r="D16" s="1">
        <v>86202640</v>
      </c>
      <c r="E16" s="1">
        <v>0</v>
      </c>
      <c r="F16" s="1">
        <v>0</v>
      </c>
      <c r="G16" s="1"/>
    </row>
    <row r="17" spans="1:10" x14ac:dyDescent="0.25">
      <c r="A17" s="1" t="s">
        <v>143</v>
      </c>
      <c r="B17" s="1">
        <v>1</v>
      </c>
      <c r="C17" s="1"/>
      <c r="D17" s="1">
        <v>81256917</v>
      </c>
      <c r="E17" s="1">
        <v>1</v>
      </c>
      <c r="F17" s="1">
        <v>1</v>
      </c>
      <c r="G17" s="1"/>
    </row>
    <row r="18" spans="1:10" x14ac:dyDescent="0.25">
      <c r="A18" s="1" t="s">
        <v>143</v>
      </c>
      <c r="B18" s="1">
        <v>0</v>
      </c>
      <c r="C18" s="1" t="s">
        <v>25</v>
      </c>
      <c r="D18" s="1">
        <v>49874340</v>
      </c>
      <c r="E18" s="1" t="s">
        <v>23</v>
      </c>
      <c r="F18" s="1">
        <v>0</v>
      </c>
      <c r="G18" s="1" t="s">
        <v>25</v>
      </c>
    </row>
    <row r="20" spans="1:10" x14ac:dyDescent="0.25">
      <c r="B20" s="12" t="s">
        <v>56</v>
      </c>
    </row>
    <row r="21" spans="1:10" x14ac:dyDescent="0.25">
      <c r="A21" s="10" t="s">
        <v>26</v>
      </c>
      <c r="B21" s="11" t="s">
        <v>49</v>
      </c>
      <c r="C21" s="11" t="s">
        <v>48</v>
      </c>
      <c r="D21" s="11" t="s">
        <v>0</v>
      </c>
      <c r="E21" s="11" t="s">
        <v>57</v>
      </c>
      <c r="F21" s="8" t="s">
        <v>52</v>
      </c>
      <c r="G21" s="8" t="s">
        <v>53</v>
      </c>
    </row>
    <row r="22" spans="1:10" x14ac:dyDescent="0.25">
      <c r="A22" s="1" t="s">
        <v>143</v>
      </c>
      <c r="B22" s="1">
        <v>0</v>
      </c>
      <c r="C22" s="1"/>
      <c r="D22" s="1">
        <v>84345172</v>
      </c>
      <c r="E22" s="1">
        <v>0</v>
      </c>
      <c r="F22" s="1">
        <v>0</v>
      </c>
      <c r="G22" s="1"/>
    </row>
    <row r="23" spans="1:10" x14ac:dyDescent="0.25">
      <c r="A23" s="1" t="s">
        <v>143</v>
      </c>
      <c r="B23" s="1">
        <v>1</v>
      </c>
      <c r="C23" s="1"/>
      <c r="D23" s="1">
        <v>83156118</v>
      </c>
      <c r="E23" s="1">
        <v>1</v>
      </c>
      <c r="F23" s="1">
        <v>1</v>
      </c>
      <c r="G23" s="1"/>
    </row>
    <row r="24" spans="1:10" x14ac:dyDescent="0.25">
      <c r="A24" s="1" t="s">
        <v>143</v>
      </c>
      <c r="B24" s="1">
        <v>0</v>
      </c>
      <c r="C24" s="1" t="s">
        <v>25</v>
      </c>
      <c r="D24" s="1">
        <v>49881785</v>
      </c>
      <c r="E24" s="1" t="s">
        <v>23</v>
      </c>
      <c r="F24" s="1">
        <v>0</v>
      </c>
      <c r="G24" s="1"/>
    </row>
    <row r="26" spans="1:10" x14ac:dyDescent="0.25">
      <c r="B26" s="12" t="s">
        <v>30</v>
      </c>
    </row>
    <row r="27" spans="1:10" x14ac:dyDescent="0.25">
      <c r="A27" s="10" t="s">
        <v>26</v>
      </c>
      <c r="B27" s="11" t="s">
        <v>49</v>
      </c>
      <c r="C27" s="11" t="s">
        <v>48</v>
      </c>
      <c r="D27" s="11" t="s">
        <v>0</v>
      </c>
      <c r="E27" s="11" t="s">
        <v>29</v>
      </c>
      <c r="F27" s="8" t="s">
        <v>52</v>
      </c>
      <c r="G27" s="8" t="s">
        <v>53</v>
      </c>
    </row>
    <row r="28" spans="1:10" x14ac:dyDescent="0.25">
      <c r="A28" s="1" t="s">
        <v>143</v>
      </c>
      <c r="B28" s="1">
        <v>0</v>
      </c>
      <c r="C28" s="1"/>
      <c r="D28" s="1" t="s">
        <v>125</v>
      </c>
      <c r="E28" s="1">
        <v>0</v>
      </c>
      <c r="F28" s="1">
        <v>0</v>
      </c>
      <c r="G28" s="1"/>
    </row>
    <row r="29" spans="1:10" x14ac:dyDescent="0.25">
      <c r="A29" s="1" t="s">
        <v>143</v>
      </c>
      <c r="B29" s="1">
        <v>1</v>
      </c>
      <c r="C29" s="1"/>
      <c r="D29" s="1" t="s">
        <v>124</v>
      </c>
      <c r="E29" s="1">
        <v>1</v>
      </c>
      <c r="F29" s="1">
        <v>1</v>
      </c>
      <c r="G29" s="1"/>
    </row>
    <row r="30" spans="1:10" x14ac:dyDescent="0.25">
      <c r="A30" s="1" t="s">
        <v>143</v>
      </c>
      <c r="B30" s="1">
        <v>0</v>
      </c>
      <c r="C30" s="1" t="s">
        <v>25</v>
      </c>
      <c r="D30" s="1"/>
      <c r="E30" s="1" t="s">
        <v>23</v>
      </c>
      <c r="F30" s="1">
        <v>0</v>
      </c>
      <c r="G30" s="1" t="s">
        <v>25</v>
      </c>
    </row>
    <row r="31" spans="1:10" x14ac:dyDescent="0.25">
      <c r="J31" s="24"/>
    </row>
    <row r="32" spans="1:10" x14ac:dyDescent="0.25">
      <c r="B32" s="12" t="s">
        <v>58</v>
      </c>
      <c r="J32" s="24"/>
    </row>
    <row r="33" spans="1:10" x14ac:dyDescent="0.25">
      <c r="A33" s="10" t="s">
        <v>26</v>
      </c>
      <c r="B33" s="11" t="s">
        <v>49</v>
      </c>
      <c r="C33" s="11" t="s">
        <v>48</v>
      </c>
      <c r="D33" s="11" t="s">
        <v>0</v>
      </c>
      <c r="E33" s="11" t="s">
        <v>59</v>
      </c>
      <c r="F33" s="11" t="s">
        <v>60</v>
      </c>
      <c r="G33" s="8" t="s">
        <v>52</v>
      </c>
      <c r="H33" s="8" t="s">
        <v>53</v>
      </c>
      <c r="J33" s="24"/>
    </row>
    <row r="34" spans="1:10" x14ac:dyDescent="0.25">
      <c r="A34" s="1" t="s">
        <v>143</v>
      </c>
      <c r="B34" s="1">
        <v>1</v>
      </c>
      <c r="C34" s="1"/>
      <c r="D34" s="1" t="s">
        <v>126</v>
      </c>
      <c r="E34" s="23">
        <v>42735</v>
      </c>
      <c r="F34" s="23">
        <v>42674</v>
      </c>
      <c r="G34" s="1">
        <v>1</v>
      </c>
      <c r="H34" s="1"/>
      <c r="J34" s="24"/>
    </row>
    <row r="35" spans="1:10" x14ac:dyDescent="0.25">
      <c r="A35" s="1" t="s">
        <v>143</v>
      </c>
      <c r="B35" s="1">
        <v>0</v>
      </c>
      <c r="C35" s="1"/>
      <c r="D35" s="1" t="s">
        <v>130</v>
      </c>
      <c r="E35" s="23">
        <v>42735</v>
      </c>
      <c r="F35" s="23">
        <v>42369</v>
      </c>
      <c r="G35" s="1">
        <v>0</v>
      </c>
      <c r="H35" s="1"/>
      <c r="J35" s="24"/>
    </row>
    <row r="36" spans="1:10" x14ac:dyDescent="0.25">
      <c r="A36" s="1" t="s">
        <v>143</v>
      </c>
      <c r="B36" s="1">
        <v>1</v>
      </c>
      <c r="C36" s="1"/>
      <c r="D36" s="1" t="s">
        <v>131</v>
      </c>
      <c r="E36" s="23">
        <v>42735</v>
      </c>
      <c r="F36" s="23">
        <v>42645</v>
      </c>
      <c r="G36" s="1">
        <v>1</v>
      </c>
      <c r="H36" s="1"/>
      <c r="J36" s="24"/>
    </row>
    <row r="37" spans="1:10" x14ac:dyDescent="0.25">
      <c r="A37" s="1" t="s">
        <v>143</v>
      </c>
      <c r="B37" s="1">
        <v>0</v>
      </c>
      <c r="C37" s="1" t="s">
        <v>25</v>
      </c>
      <c r="D37" s="1" t="s">
        <v>132</v>
      </c>
      <c r="E37" s="1" t="s">
        <v>23</v>
      </c>
      <c r="F37" s="1" t="s">
        <v>23</v>
      </c>
      <c r="G37" s="1">
        <v>0</v>
      </c>
      <c r="H37" s="1" t="s">
        <v>25</v>
      </c>
      <c r="J37" s="24"/>
    </row>
    <row r="38" spans="1:10" x14ac:dyDescent="0.25">
      <c r="A38" s="1" t="s">
        <v>143</v>
      </c>
      <c r="B38" s="1">
        <v>0</v>
      </c>
      <c r="C38" s="1" t="s">
        <v>25</v>
      </c>
      <c r="D38" s="1" t="s">
        <v>133</v>
      </c>
      <c r="E38" s="1" t="s">
        <v>23</v>
      </c>
      <c r="F38" s="23">
        <v>42735</v>
      </c>
      <c r="G38" s="1">
        <v>0</v>
      </c>
      <c r="H38" s="1" t="s">
        <v>25</v>
      </c>
      <c r="J38" s="24"/>
    </row>
    <row r="39" spans="1:10" x14ac:dyDescent="0.25">
      <c r="A39" s="1" t="s">
        <v>143</v>
      </c>
      <c r="B39" s="1">
        <v>0</v>
      </c>
      <c r="C39" s="1" t="s">
        <v>25</v>
      </c>
      <c r="D39" s="1" t="s">
        <v>134</v>
      </c>
      <c r="E39" s="23">
        <v>42735</v>
      </c>
      <c r="F39" s="1" t="s">
        <v>23</v>
      </c>
      <c r="G39" s="1">
        <v>0</v>
      </c>
      <c r="H39" s="1" t="s">
        <v>25</v>
      </c>
      <c r="J39" s="24"/>
    </row>
    <row r="40" spans="1:10" x14ac:dyDescent="0.25">
      <c r="J40" s="24"/>
    </row>
    <row r="41" spans="1:10" x14ac:dyDescent="0.25">
      <c r="B41" s="12" t="s">
        <v>61</v>
      </c>
      <c r="J41" s="24"/>
    </row>
    <row r="42" spans="1:10" x14ac:dyDescent="0.25">
      <c r="A42" s="10" t="s">
        <v>26</v>
      </c>
      <c r="B42" s="11" t="s">
        <v>49</v>
      </c>
      <c r="C42" s="11" t="s">
        <v>48</v>
      </c>
      <c r="D42" s="11" t="s">
        <v>0</v>
      </c>
      <c r="E42" s="11" t="s">
        <v>62</v>
      </c>
      <c r="F42" s="8" t="s">
        <v>52</v>
      </c>
      <c r="G42" s="8" t="s">
        <v>53</v>
      </c>
      <c r="J42" s="24"/>
    </row>
    <row r="43" spans="1:10" x14ac:dyDescent="0.25">
      <c r="A43" s="1" t="s">
        <v>143</v>
      </c>
      <c r="B43" s="1">
        <v>0</v>
      </c>
      <c r="C43" s="1"/>
      <c r="D43" s="1" t="s">
        <v>127</v>
      </c>
      <c r="E43" s="1">
        <v>0</v>
      </c>
      <c r="F43" s="1">
        <v>0</v>
      </c>
      <c r="G43" s="1"/>
      <c r="J43" s="24"/>
    </row>
    <row r="44" spans="1:10" x14ac:dyDescent="0.25">
      <c r="A44" s="1" t="s">
        <v>143</v>
      </c>
      <c r="B44" s="1">
        <v>1</v>
      </c>
      <c r="C44" s="1"/>
      <c r="D44" s="1" t="s">
        <v>128</v>
      </c>
      <c r="E44" s="1">
        <v>1</v>
      </c>
      <c r="F44" s="1">
        <v>1</v>
      </c>
      <c r="G44" s="1"/>
    </row>
    <row r="45" spans="1:10" x14ac:dyDescent="0.25">
      <c r="A45" s="1" t="s">
        <v>143</v>
      </c>
      <c r="B45" s="1">
        <v>0</v>
      </c>
      <c r="C45" s="1" t="s">
        <v>25</v>
      </c>
      <c r="D45" s="1" t="s">
        <v>126</v>
      </c>
      <c r="E45" s="1" t="s">
        <v>23</v>
      </c>
      <c r="F45" s="1">
        <v>0</v>
      </c>
      <c r="G45" s="1" t="s">
        <v>25</v>
      </c>
    </row>
    <row r="47" spans="1:10" x14ac:dyDescent="0.25">
      <c r="B47" s="12" t="s">
        <v>63</v>
      </c>
    </row>
    <row r="48" spans="1:10" x14ac:dyDescent="0.25">
      <c r="A48" s="10" t="s">
        <v>26</v>
      </c>
      <c r="B48" s="11" t="s">
        <v>49</v>
      </c>
      <c r="C48" s="11" t="s">
        <v>48</v>
      </c>
      <c r="D48" s="11" t="s">
        <v>0</v>
      </c>
      <c r="E48" s="11" t="s">
        <v>64</v>
      </c>
      <c r="F48" s="8" t="s">
        <v>52</v>
      </c>
      <c r="G48" s="8" t="s">
        <v>53</v>
      </c>
    </row>
    <row r="49" spans="1:10" x14ac:dyDescent="0.25">
      <c r="A49" s="1" t="s">
        <v>143</v>
      </c>
      <c r="B49" s="1">
        <v>0</v>
      </c>
      <c r="C49" s="1"/>
      <c r="D49" s="1" t="s">
        <v>126</v>
      </c>
      <c r="E49" s="1">
        <v>0</v>
      </c>
      <c r="F49" s="1">
        <v>0</v>
      </c>
      <c r="G49" s="1"/>
    </row>
    <row r="50" spans="1:10" x14ac:dyDescent="0.25">
      <c r="A50" s="1" t="s">
        <v>143</v>
      </c>
      <c r="B50" s="1">
        <v>1</v>
      </c>
      <c r="C50" s="1"/>
      <c r="D50" s="1" t="s">
        <v>127</v>
      </c>
      <c r="E50" s="1">
        <v>1</v>
      </c>
      <c r="F50" s="1">
        <v>1</v>
      </c>
      <c r="G50" s="1"/>
    </row>
    <row r="51" spans="1:10" x14ac:dyDescent="0.25">
      <c r="A51" s="1" t="s">
        <v>143</v>
      </c>
      <c r="B51" s="1">
        <v>0</v>
      </c>
      <c r="C51" s="1" t="s">
        <v>25</v>
      </c>
      <c r="D51" s="1" t="s">
        <v>129</v>
      </c>
      <c r="E51" s="1" t="s">
        <v>23</v>
      </c>
      <c r="F51" s="1">
        <v>0</v>
      </c>
      <c r="G51" s="1" t="s">
        <v>25</v>
      </c>
      <c r="J51" s="24"/>
    </row>
    <row r="52" spans="1:10" x14ac:dyDescent="0.25">
      <c r="J52" s="24"/>
    </row>
    <row r="53" spans="1:10" x14ac:dyDescent="0.25">
      <c r="B53" s="12" t="s">
        <v>67</v>
      </c>
      <c r="J53" s="24"/>
    </row>
    <row r="54" spans="1:10" x14ac:dyDescent="0.25">
      <c r="A54" s="10" t="s">
        <v>26</v>
      </c>
      <c r="B54" s="11" t="s">
        <v>49</v>
      </c>
      <c r="C54" s="11" t="s">
        <v>48</v>
      </c>
      <c r="D54" s="11" t="s">
        <v>0</v>
      </c>
      <c r="E54" s="11" t="s">
        <v>65</v>
      </c>
      <c r="F54" s="11" t="s">
        <v>66</v>
      </c>
      <c r="G54" s="8" t="s">
        <v>52</v>
      </c>
      <c r="H54" s="8" t="s">
        <v>53</v>
      </c>
      <c r="J54" s="24"/>
    </row>
    <row r="55" spans="1:10" x14ac:dyDescent="0.25">
      <c r="A55" s="1" t="s">
        <v>143</v>
      </c>
      <c r="B55" s="1">
        <v>180</v>
      </c>
      <c r="C55" s="1"/>
      <c r="D55" s="1" t="s">
        <v>135</v>
      </c>
      <c r="E55" s="1">
        <v>180</v>
      </c>
      <c r="F55" s="1">
        <v>120</v>
      </c>
      <c r="G55" s="1">
        <v>180</v>
      </c>
      <c r="H55" s="1"/>
      <c r="J55" s="24"/>
    </row>
    <row r="56" spans="1:10" x14ac:dyDescent="0.25">
      <c r="A56" s="1" t="s">
        <v>143</v>
      </c>
      <c r="B56" s="1">
        <v>80</v>
      </c>
      <c r="C56" s="1"/>
      <c r="D56" s="1" t="s">
        <v>136</v>
      </c>
      <c r="E56" s="1">
        <v>20</v>
      </c>
      <c r="F56" s="1">
        <v>80</v>
      </c>
      <c r="G56" s="1">
        <v>80</v>
      </c>
      <c r="H56" s="1"/>
      <c r="J56" s="24"/>
    </row>
    <row r="57" spans="1:10" x14ac:dyDescent="0.25">
      <c r="A57" s="1" t="s">
        <v>143</v>
      </c>
      <c r="B57" s="1">
        <v>30</v>
      </c>
      <c r="C57" s="1"/>
      <c r="D57" s="1" t="s">
        <v>137</v>
      </c>
      <c r="E57" s="1">
        <v>30</v>
      </c>
      <c r="F57" s="1">
        <v>30</v>
      </c>
      <c r="G57" s="1">
        <v>30</v>
      </c>
      <c r="H57" s="1"/>
      <c r="J57" s="24"/>
    </row>
    <row r="58" spans="1:10" x14ac:dyDescent="0.25">
      <c r="A58" s="1" t="s">
        <v>143</v>
      </c>
      <c r="B58" s="1">
        <v>0</v>
      </c>
      <c r="C58" s="1" t="s">
        <v>25</v>
      </c>
      <c r="D58" s="1" t="s">
        <v>126</v>
      </c>
      <c r="E58" s="1" t="s">
        <v>23</v>
      </c>
      <c r="F58" s="1" t="s">
        <v>23</v>
      </c>
      <c r="G58" s="1">
        <v>0</v>
      </c>
      <c r="H58" s="1" t="s">
        <v>25</v>
      </c>
      <c r="J58" s="24"/>
    </row>
    <row r="59" spans="1:10" x14ac:dyDescent="0.25">
      <c r="A59" s="1" t="s">
        <v>143</v>
      </c>
      <c r="B59" s="1">
        <v>20</v>
      </c>
      <c r="C59" s="1"/>
      <c r="D59" s="1" t="s">
        <v>138</v>
      </c>
      <c r="E59" s="1" t="s">
        <v>23</v>
      </c>
      <c r="F59" s="1">
        <v>20</v>
      </c>
      <c r="G59" s="1">
        <v>0</v>
      </c>
      <c r="H59" s="1" t="s">
        <v>25</v>
      </c>
      <c r="J59" s="25" t="s">
        <v>149</v>
      </c>
    </row>
    <row r="60" spans="1:10" x14ac:dyDescent="0.25">
      <c r="A60" s="25" t="s">
        <v>140</v>
      </c>
      <c r="B60" s="25">
        <v>180</v>
      </c>
      <c r="C60" s="25"/>
      <c r="D60" s="25" t="s">
        <v>139</v>
      </c>
      <c r="E60" s="25">
        <v>180</v>
      </c>
      <c r="F60" s="25" t="s">
        <v>23</v>
      </c>
      <c r="G60" s="25">
        <v>0</v>
      </c>
      <c r="H60" s="25" t="s">
        <v>25</v>
      </c>
      <c r="J60" s="26" t="s">
        <v>147</v>
      </c>
    </row>
    <row r="61" spans="1:10" x14ac:dyDescent="0.25">
      <c r="A61" s="25" t="s">
        <v>140</v>
      </c>
      <c r="B61" s="25">
        <v>0</v>
      </c>
      <c r="C61" s="25" t="s">
        <v>25</v>
      </c>
      <c r="D61" s="25" t="s">
        <v>141</v>
      </c>
      <c r="E61" s="25">
        <v>-10</v>
      </c>
      <c r="F61" s="25">
        <v>20</v>
      </c>
      <c r="G61" s="25">
        <v>20</v>
      </c>
      <c r="H61" s="25"/>
      <c r="J61" s="26" t="s">
        <v>148</v>
      </c>
    </row>
    <row r="62" spans="1:10" x14ac:dyDescent="0.25">
      <c r="A62" s="25" t="s">
        <v>140</v>
      </c>
      <c r="B62" s="25">
        <v>0</v>
      </c>
      <c r="C62" s="25" t="s">
        <v>25</v>
      </c>
      <c r="D62" s="25" t="s">
        <v>142</v>
      </c>
      <c r="E62" s="25">
        <v>20</v>
      </c>
      <c r="F62" s="25">
        <v>-50</v>
      </c>
      <c r="G62" s="25">
        <v>20</v>
      </c>
      <c r="H62" s="25"/>
      <c r="J62" s="26" t="s">
        <v>148</v>
      </c>
    </row>
    <row r="63" spans="1:10" x14ac:dyDescent="0.25">
      <c r="J63" s="24"/>
    </row>
    <row r="64" spans="1:10" x14ac:dyDescent="0.25">
      <c r="B64" s="12" t="s">
        <v>68</v>
      </c>
      <c r="J64" s="24"/>
    </row>
    <row r="65" spans="1:10" x14ac:dyDescent="0.25">
      <c r="A65" s="10" t="s">
        <v>26</v>
      </c>
      <c r="B65" s="11" t="s">
        <v>49</v>
      </c>
      <c r="C65" s="11" t="s">
        <v>48</v>
      </c>
      <c r="D65" s="11" t="s">
        <v>0</v>
      </c>
      <c r="E65" s="11" t="s">
        <v>69</v>
      </c>
      <c r="F65" s="8" t="s">
        <v>52</v>
      </c>
      <c r="G65" s="8" t="s">
        <v>53</v>
      </c>
      <c r="J65" s="24"/>
    </row>
    <row r="66" spans="1:10" x14ac:dyDescent="0.25">
      <c r="A66" s="1" t="s">
        <v>143</v>
      </c>
      <c r="B66" s="1">
        <v>0</v>
      </c>
      <c r="C66" s="1"/>
      <c r="D66" s="1" t="s">
        <v>144</v>
      </c>
      <c r="E66" s="1">
        <v>0</v>
      </c>
      <c r="F66" s="1">
        <v>0</v>
      </c>
      <c r="G66" s="1"/>
    </row>
    <row r="67" spans="1:10" x14ac:dyDescent="0.25">
      <c r="A67" s="1" t="s">
        <v>143</v>
      </c>
      <c r="B67" s="1">
        <v>1</v>
      </c>
      <c r="C67" s="1"/>
      <c r="D67" s="1" t="s">
        <v>145</v>
      </c>
      <c r="E67" s="1">
        <v>1</v>
      </c>
      <c r="F67" s="1">
        <v>1</v>
      </c>
      <c r="G67" s="1"/>
    </row>
    <row r="68" spans="1:10" x14ac:dyDescent="0.25">
      <c r="A68" s="1" t="s">
        <v>143</v>
      </c>
      <c r="B68" s="1">
        <v>0</v>
      </c>
      <c r="C68" s="1" t="s">
        <v>25</v>
      </c>
      <c r="D68" s="1" t="s">
        <v>146</v>
      </c>
      <c r="E68" s="1" t="s">
        <v>23</v>
      </c>
      <c r="F68" s="1">
        <v>0</v>
      </c>
      <c r="G68" s="1" t="s">
        <v>25</v>
      </c>
    </row>
    <row r="70" spans="1:10" x14ac:dyDescent="0.25">
      <c r="B70" s="12" t="s">
        <v>70</v>
      </c>
    </row>
    <row r="71" spans="1:10" x14ac:dyDescent="0.25">
      <c r="A71" s="10" t="s">
        <v>26</v>
      </c>
      <c r="B71" s="11" t="s">
        <v>49</v>
      </c>
      <c r="C71" s="11" t="s">
        <v>48</v>
      </c>
      <c r="D71" s="11" t="s">
        <v>0</v>
      </c>
      <c r="E71" s="11" t="s">
        <v>71</v>
      </c>
      <c r="F71" s="11" t="s">
        <v>72</v>
      </c>
      <c r="G71" s="8" t="s">
        <v>52</v>
      </c>
      <c r="H71" s="8" t="s">
        <v>53</v>
      </c>
    </row>
    <row r="72" spans="1:10" x14ac:dyDescent="0.25">
      <c r="A72" s="28" t="s">
        <v>143</v>
      </c>
      <c r="B72" s="28">
        <v>0.73400659999999995</v>
      </c>
      <c r="C72" s="28"/>
      <c r="D72" s="28" t="s">
        <v>128</v>
      </c>
      <c r="E72" s="28">
        <v>180000</v>
      </c>
      <c r="F72" s="28">
        <v>20000</v>
      </c>
      <c r="G72" s="28">
        <v>9</v>
      </c>
      <c r="H72" s="28"/>
      <c r="I72" s="29"/>
      <c r="J72" s="29" t="s">
        <v>155</v>
      </c>
    </row>
    <row r="73" spans="1:10" x14ac:dyDescent="0.25">
      <c r="A73" s="1" t="s">
        <v>143</v>
      </c>
      <c r="B73" s="1">
        <f>E73/F73</f>
        <v>0.25</v>
      </c>
      <c r="C73" s="1"/>
      <c r="D73" s="1" t="s">
        <v>150</v>
      </c>
      <c r="E73" s="1">
        <v>20000</v>
      </c>
      <c r="F73" s="1">
        <v>80000</v>
      </c>
      <c r="G73" s="1">
        <v>0.25</v>
      </c>
      <c r="H73" s="1"/>
    </row>
    <row r="74" spans="1:10" x14ac:dyDescent="0.25">
      <c r="A74" s="1" t="s">
        <v>143</v>
      </c>
      <c r="B74" s="27">
        <v>4.0406299999999999E-2</v>
      </c>
      <c r="C74" s="1" t="s">
        <v>25</v>
      </c>
      <c r="D74" s="1" t="s">
        <v>127</v>
      </c>
      <c r="E74" s="1" t="s">
        <v>23</v>
      </c>
      <c r="F74" s="1" t="s">
        <v>23</v>
      </c>
      <c r="G74" s="1">
        <v>4.0406299999999999E-2</v>
      </c>
      <c r="H74" s="1" t="s">
        <v>25</v>
      </c>
    </row>
    <row r="75" spans="1:10" x14ac:dyDescent="0.25">
      <c r="A75" s="1" t="s">
        <v>143</v>
      </c>
      <c r="B75" s="27">
        <v>4.0406299999999999E-2</v>
      </c>
      <c r="C75" s="1" t="s">
        <v>25</v>
      </c>
      <c r="D75" s="1" t="s">
        <v>151</v>
      </c>
      <c r="E75" s="1" t="s">
        <v>23</v>
      </c>
      <c r="F75" s="1">
        <v>20000</v>
      </c>
      <c r="G75" s="1">
        <v>4.0406299999999999E-2</v>
      </c>
      <c r="H75" s="1" t="s">
        <v>25</v>
      </c>
    </row>
    <row r="76" spans="1:10" x14ac:dyDescent="0.25">
      <c r="A76" s="1" t="s">
        <v>143</v>
      </c>
      <c r="B76" s="27">
        <v>4.0406299999999999E-2</v>
      </c>
      <c r="C76" s="1" t="s">
        <v>25</v>
      </c>
      <c r="D76" s="1" t="s">
        <v>142</v>
      </c>
      <c r="E76" s="1">
        <v>180000</v>
      </c>
      <c r="F76" s="1" t="s">
        <v>23</v>
      </c>
      <c r="G76" s="1">
        <v>4.0406299999999999E-2</v>
      </c>
      <c r="H76" s="1" t="s">
        <v>25</v>
      </c>
    </row>
    <row r="77" spans="1:10" x14ac:dyDescent="0.25">
      <c r="A77" s="25" t="s">
        <v>140</v>
      </c>
      <c r="B77" s="25">
        <v>4.0406299999999999E-2</v>
      </c>
      <c r="C77" s="25" t="s">
        <v>25</v>
      </c>
      <c r="D77" s="25" t="s">
        <v>152</v>
      </c>
      <c r="E77" s="25">
        <v>-10000</v>
      </c>
      <c r="F77" s="25">
        <v>20000</v>
      </c>
      <c r="G77" s="25">
        <v>-0.5</v>
      </c>
      <c r="H77" s="25"/>
    </row>
    <row r="78" spans="1:10" x14ac:dyDescent="0.25">
      <c r="A78" s="25" t="s">
        <v>140</v>
      </c>
      <c r="B78" s="25">
        <v>4.0406299999999999E-2</v>
      </c>
      <c r="C78" s="25" t="s">
        <v>25</v>
      </c>
      <c r="D78" s="25" t="s">
        <v>153</v>
      </c>
      <c r="E78" s="25">
        <v>20000</v>
      </c>
      <c r="F78" s="25">
        <v>-50000</v>
      </c>
      <c r="G78" s="25">
        <v>-0.4</v>
      </c>
      <c r="H78" s="25"/>
    </row>
    <row r="79" spans="1:10" x14ac:dyDescent="0.25">
      <c r="A79" s="1" t="s">
        <v>143</v>
      </c>
      <c r="B79" s="27">
        <v>4.0406299999999999E-2</v>
      </c>
      <c r="C79" s="1" t="s">
        <v>25</v>
      </c>
      <c r="D79" s="1" t="s">
        <v>154</v>
      </c>
      <c r="E79" s="1">
        <v>20000</v>
      </c>
      <c r="F79" s="1">
        <v>0</v>
      </c>
      <c r="G79" s="1">
        <v>4.0406299999999999E-2</v>
      </c>
      <c r="H79" s="1" t="s">
        <v>25</v>
      </c>
    </row>
    <row r="80" spans="1:10" x14ac:dyDescent="0.25">
      <c r="A80" s="1" t="s">
        <v>143</v>
      </c>
      <c r="B80" s="27">
        <v>4.0406299999999999E-2</v>
      </c>
      <c r="C80" s="1" t="s">
        <v>25</v>
      </c>
      <c r="D80" s="1" t="s">
        <v>126</v>
      </c>
      <c r="E80" s="1">
        <v>0</v>
      </c>
      <c r="F80" s="1">
        <v>0</v>
      </c>
      <c r="G80" s="1">
        <v>4.0406299999999999E-2</v>
      </c>
      <c r="H80" s="1" t="s">
        <v>25</v>
      </c>
    </row>
    <row r="81" spans="1:10" x14ac:dyDescent="0.25">
      <c r="A81" s="1" t="s">
        <v>143</v>
      </c>
      <c r="B81" s="27">
        <v>4.0406299999999999E-2</v>
      </c>
      <c r="C81" s="1" t="s">
        <v>25</v>
      </c>
      <c r="D81" s="1" t="s">
        <v>141</v>
      </c>
      <c r="E81" s="1">
        <v>0</v>
      </c>
      <c r="F81" s="1" t="s">
        <v>23</v>
      </c>
      <c r="G81" s="1">
        <v>4.0406299999999999E-2</v>
      </c>
      <c r="H81" s="1" t="s">
        <v>25</v>
      </c>
    </row>
    <row r="83" spans="1:10" x14ac:dyDescent="0.25">
      <c r="B83" s="12" t="s">
        <v>74</v>
      </c>
    </row>
    <row r="84" spans="1:10" x14ac:dyDescent="0.25">
      <c r="A84" s="10" t="s">
        <v>26</v>
      </c>
      <c r="B84" s="11" t="s">
        <v>49</v>
      </c>
      <c r="C84" s="11" t="s">
        <v>48</v>
      </c>
      <c r="D84" s="11" t="s">
        <v>0</v>
      </c>
      <c r="E84" s="11" t="s">
        <v>76</v>
      </c>
      <c r="F84" s="11" t="s">
        <v>75</v>
      </c>
      <c r="G84" s="8" t="s">
        <v>52</v>
      </c>
      <c r="H84" s="8" t="s">
        <v>53</v>
      </c>
    </row>
    <row r="85" spans="1:10" x14ac:dyDescent="0.25">
      <c r="A85" s="28" t="s">
        <v>143</v>
      </c>
      <c r="B85" s="28">
        <v>1</v>
      </c>
      <c r="C85" s="28"/>
      <c r="D85" s="28" t="s">
        <v>156</v>
      </c>
      <c r="E85" s="28">
        <v>180000</v>
      </c>
      <c r="F85" s="28">
        <v>20000</v>
      </c>
      <c r="G85" s="28">
        <v>9</v>
      </c>
      <c r="H85" s="28"/>
      <c r="I85" s="29"/>
      <c r="J85" s="29" t="s">
        <v>155</v>
      </c>
    </row>
    <row r="86" spans="1:10" x14ac:dyDescent="0.25">
      <c r="A86" s="1" t="s">
        <v>143</v>
      </c>
      <c r="B86" s="1">
        <v>0.25</v>
      </c>
      <c r="C86" s="1"/>
      <c r="D86" s="1" t="s">
        <v>157</v>
      </c>
      <c r="E86" s="1">
        <v>20000</v>
      </c>
      <c r="F86" s="1">
        <v>80000</v>
      </c>
      <c r="G86" s="1">
        <v>0.25</v>
      </c>
      <c r="H86" s="1"/>
    </row>
    <row r="87" spans="1:10" x14ac:dyDescent="0.25">
      <c r="A87" s="1" t="s">
        <v>143</v>
      </c>
      <c r="B87" s="1">
        <f>E87/F87</f>
        <v>1.25E-3</v>
      </c>
      <c r="C87" s="1"/>
      <c r="D87" s="1" t="s">
        <v>158</v>
      </c>
      <c r="E87" s="1">
        <v>100</v>
      </c>
      <c r="F87" s="1">
        <v>80000</v>
      </c>
      <c r="G87" s="1">
        <v>1.25E-3</v>
      </c>
      <c r="H87" s="1"/>
    </row>
    <row r="88" spans="1:10" x14ac:dyDescent="0.25">
      <c r="A88" s="25" t="s">
        <v>140</v>
      </c>
      <c r="B88" s="25">
        <v>9.2259999999999998E-4</v>
      </c>
      <c r="C88" s="25"/>
      <c r="D88" s="25" t="s">
        <v>159</v>
      </c>
      <c r="E88" s="25">
        <v>5</v>
      </c>
      <c r="F88" s="25">
        <v>80000</v>
      </c>
      <c r="G88" s="25">
        <v>6.2000000000000003E-5</v>
      </c>
      <c r="H88" s="25"/>
    </row>
    <row r="89" spans="1:10" x14ac:dyDescent="0.25">
      <c r="A89" s="1" t="s">
        <v>143</v>
      </c>
      <c r="B89" s="27">
        <v>0.173903</v>
      </c>
      <c r="C89" s="1" t="s">
        <v>25</v>
      </c>
      <c r="D89" s="1" t="s">
        <v>125</v>
      </c>
      <c r="E89" s="1" t="s">
        <v>23</v>
      </c>
      <c r="F89" s="1" t="s">
        <v>23</v>
      </c>
      <c r="G89" s="1">
        <v>0.173903</v>
      </c>
      <c r="H89" s="1" t="s">
        <v>25</v>
      </c>
    </row>
    <row r="90" spans="1:10" x14ac:dyDescent="0.25">
      <c r="A90" s="1" t="s">
        <v>143</v>
      </c>
      <c r="B90" s="27">
        <v>0.173903</v>
      </c>
      <c r="C90" s="1" t="s">
        <v>25</v>
      </c>
      <c r="D90" s="1" t="s">
        <v>133</v>
      </c>
      <c r="E90" s="1" t="s">
        <v>23</v>
      </c>
      <c r="F90" s="1">
        <v>20000</v>
      </c>
      <c r="G90" s="1">
        <v>0.173903</v>
      </c>
      <c r="H90" s="1" t="s">
        <v>25</v>
      </c>
    </row>
    <row r="91" spans="1:10" x14ac:dyDescent="0.25">
      <c r="A91" s="1" t="s">
        <v>143</v>
      </c>
      <c r="B91" s="27">
        <v>0.173903</v>
      </c>
      <c r="C91" s="1" t="s">
        <v>25</v>
      </c>
      <c r="D91" s="1" t="s">
        <v>142</v>
      </c>
      <c r="E91" s="1">
        <v>180000</v>
      </c>
      <c r="F91" s="1" t="s">
        <v>23</v>
      </c>
      <c r="G91" s="1">
        <v>0.173903</v>
      </c>
      <c r="H91" s="1" t="s">
        <v>25</v>
      </c>
    </row>
    <row r="92" spans="1:10" x14ac:dyDescent="0.25">
      <c r="A92" s="25" t="s">
        <v>140</v>
      </c>
      <c r="B92" s="25">
        <v>0.173903</v>
      </c>
      <c r="C92" s="25" t="s">
        <v>25</v>
      </c>
      <c r="D92" s="25" t="s">
        <v>159</v>
      </c>
      <c r="E92" s="25">
        <v>-10000</v>
      </c>
      <c r="F92" s="25">
        <v>20000</v>
      </c>
      <c r="G92" s="25">
        <v>-0.5</v>
      </c>
      <c r="H92" s="25"/>
    </row>
    <row r="93" spans="1:10" x14ac:dyDescent="0.25">
      <c r="A93" s="25" t="s">
        <v>140</v>
      </c>
      <c r="B93" s="25">
        <v>0.173903</v>
      </c>
      <c r="C93" s="25" t="s">
        <v>25</v>
      </c>
      <c r="D93" s="25" t="s">
        <v>137</v>
      </c>
      <c r="E93" s="25">
        <v>20000</v>
      </c>
      <c r="F93" s="25">
        <v>-50000</v>
      </c>
      <c r="G93" s="25">
        <v>-0.4</v>
      </c>
      <c r="H93" s="25"/>
    </row>
    <row r="94" spans="1:10" x14ac:dyDescent="0.25">
      <c r="A94" s="1" t="s">
        <v>143</v>
      </c>
      <c r="B94" s="27">
        <v>0.173903</v>
      </c>
      <c r="C94" s="1" t="s">
        <v>25</v>
      </c>
      <c r="D94" s="1" t="s">
        <v>160</v>
      </c>
      <c r="E94" s="1">
        <v>20000</v>
      </c>
      <c r="F94" s="1">
        <v>0</v>
      </c>
      <c r="G94" s="1">
        <v>0.173903</v>
      </c>
      <c r="H94" s="1" t="s">
        <v>25</v>
      </c>
    </row>
    <row r="95" spans="1:10" x14ac:dyDescent="0.25">
      <c r="A95" s="1" t="s">
        <v>143</v>
      </c>
      <c r="B95" s="27">
        <v>0.173903</v>
      </c>
      <c r="C95" s="1" t="s">
        <v>25</v>
      </c>
      <c r="D95" s="1" t="s">
        <v>123</v>
      </c>
      <c r="E95" s="1">
        <v>0</v>
      </c>
      <c r="F95" s="1">
        <v>0</v>
      </c>
      <c r="G95" s="1">
        <v>0.173903</v>
      </c>
      <c r="H95" s="1" t="s">
        <v>25</v>
      </c>
    </row>
    <row r="96" spans="1:10" x14ac:dyDescent="0.25">
      <c r="A96" s="1" t="s">
        <v>143</v>
      </c>
      <c r="B96" s="27">
        <v>0.173903</v>
      </c>
      <c r="C96" s="1" t="s">
        <v>25</v>
      </c>
      <c r="D96" s="1" t="s">
        <v>144</v>
      </c>
      <c r="E96" s="1">
        <v>0</v>
      </c>
      <c r="F96" s="1" t="s">
        <v>23</v>
      </c>
      <c r="G96" s="1">
        <v>0.173903</v>
      </c>
      <c r="H96" s="1" t="s">
        <v>25</v>
      </c>
    </row>
    <row r="98" spans="1:10" x14ac:dyDescent="0.25">
      <c r="B98" s="12" t="s">
        <v>77</v>
      </c>
    </row>
    <row r="99" spans="1:10" x14ac:dyDescent="0.25">
      <c r="A99" s="10" t="s">
        <v>26</v>
      </c>
      <c r="B99" s="11" t="s">
        <v>49</v>
      </c>
      <c r="C99" s="11" t="s">
        <v>48</v>
      </c>
      <c r="D99" s="11" t="s">
        <v>0</v>
      </c>
      <c r="E99" s="11" t="s">
        <v>78</v>
      </c>
      <c r="F99" s="11" t="s">
        <v>79</v>
      </c>
      <c r="G99" s="8" t="s">
        <v>52</v>
      </c>
      <c r="H99" s="8" t="s">
        <v>53</v>
      </c>
    </row>
    <row r="100" spans="1:10" x14ac:dyDescent="0.25">
      <c r="A100" s="28" t="s">
        <v>143</v>
      </c>
      <c r="B100" s="28">
        <v>0.57777780000000001</v>
      </c>
      <c r="C100" s="28"/>
      <c r="D100" s="28" t="s">
        <v>161</v>
      </c>
      <c r="E100" s="28">
        <v>180000</v>
      </c>
      <c r="F100" s="28">
        <v>20000</v>
      </c>
      <c r="G100" s="28">
        <v>9</v>
      </c>
      <c r="H100" s="28"/>
      <c r="I100" s="29"/>
      <c r="J100" s="29" t="s">
        <v>155</v>
      </c>
    </row>
    <row r="101" spans="1:10" x14ac:dyDescent="0.25">
      <c r="A101" s="25" t="s">
        <v>140</v>
      </c>
      <c r="B101" s="25">
        <v>0.25</v>
      </c>
      <c r="C101" s="25"/>
      <c r="D101" s="25" t="s">
        <v>162</v>
      </c>
      <c r="E101" s="25">
        <v>20000</v>
      </c>
      <c r="F101" s="25">
        <v>80000</v>
      </c>
      <c r="G101" s="25">
        <v>0</v>
      </c>
      <c r="H101" s="25"/>
    </row>
    <row r="102" spans="1:10" x14ac:dyDescent="0.25">
      <c r="A102" s="25" t="s">
        <v>140</v>
      </c>
      <c r="B102" s="25">
        <v>3.8168E-3</v>
      </c>
      <c r="C102" s="25"/>
      <c r="D102" s="25" t="s">
        <v>126</v>
      </c>
      <c r="E102" s="25">
        <v>100</v>
      </c>
      <c r="F102" s="25">
        <v>80000</v>
      </c>
      <c r="G102" s="25">
        <v>0</v>
      </c>
      <c r="H102" s="25"/>
    </row>
    <row r="103" spans="1:10" x14ac:dyDescent="0.25">
      <c r="A103" s="1" t="s">
        <v>143</v>
      </c>
      <c r="B103" s="27">
        <v>6.3829800000000006E-2</v>
      </c>
      <c r="C103" s="1" t="s">
        <v>25</v>
      </c>
      <c r="D103" s="1" t="s">
        <v>135</v>
      </c>
      <c r="E103" s="1" t="s">
        <v>23</v>
      </c>
      <c r="F103" s="1" t="s">
        <v>23</v>
      </c>
      <c r="G103" s="1">
        <v>6.3829800000000006E-2</v>
      </c>
      <c r="H103" s="1" t="s">
        <v>25</v>
      </c>
    </row>
    <row r="104" spans="1:10" x14ac:dyDescent="0.25">
      <c r="A104" s="1" t="s">
        <v>143</v>
      </c>
      <c r="B104" s="27">
        <v>6.3829800000000006E-2</v>
      </c>
      <c r="C104" s="1" t="s">
        <v>25</v>
      </c>
      <c r="D104" s="1" t="s">
        <v>130</v>
      </c>
      <c r="E104" s="1" t="s">
        <v>23</v>
      </c>
      <c r="F104" s="1">
        <v>20000</v>
      </c>
      <c r="G104" s="1">
        <v>6.3829800000000006E-2</v>
      </c>
      <c r="H104" s="1" t="s">
        <v>25</v>
      </c>
    </row>
    <row r="105" spans="1:10" x14ac:dyDescent="0.25">
      <c r="A105" s="1" t="s">
        <v>143</v>
      </c>
      <c r="B105" s="27">
        <v>6.3829800000000006E-2</v>
      </c>
      <c r="C105" s="1" t="s">
        <v>25</v>
      </c>
      <c r="D105" s="1" t="s">
        <v>130</v>
      </c>
      <c r="E105" s="1">
        <v>180000</v>
      </c>
      <c r="F105" s="1" t="s">
        <v>23</v>
      </c>
      <c r="G105" s="1">
        <v>6.3829800000000006E-2</v>
      </c>
      <c r="H105" s="1" t="s">
        <v>25</v>
      </c>
    </row>
    <row r="106" spans="1:10" x14ac:dyDescent="0.25">
      <c r="A106" s="25" t="s">
        <v>140</v>
      </c>
      <c r="B106" s="25">
        <v>6.3829800000000006E-2</v>
      </c>
      <c r="C106" s="25" t="s">
        <v>25</v>
      </c>
      <c r="D106" s="25" t="s">
        <v>162</v>
      </c>
      <c r="E106" s="25">
        <v>-10000</v>
      </c>
      <c r="F106" s="25">
        <v>20000</v>
      </c>
      <c r="G106" s="25">
        <v>0</v>
      </c>
      <c r="H106" s="25"/>
    </row>
    <row r="107" spans="1:10" x14ac:dyDescent="0.25">
      <c r="A107" s="25" t="s">
        <v>140</v>
      </c>
      <c r="B107" s="25">
        <v>6.3829800000000006E-2</v>
      </c>
      <c r="C107" s="25" t="s">
        <v>25</v>
      </c>
      <c r="D107" s="25" t="s">
        <v>163</v>
      </c>
      <c r="E107" s="25">
        <v>20000</v>
      </c>
      <c r="F107" s="25">
        <v>-50000</v>
      </c>
      <c r="G107" s="25">
        <v>0</v>
      </c>
      <c r="H107" s="25"/>
    </row>
    <row r="108" spans="1:10" x14ac:dyDescent="0.25">
      <c r="A108" s="1" t="s">
        <v>143</v>
      </c>
      <c r="B108" s="27">
        <v>6.3829800000000006E-2</v>
      </c>
      <c r="C108" s="1" t="s">
        <v>25</v>
      </c>
      <c r="D108" s="1" t="s">
        <v>153</v>
      </c>
      <c r="E108" s="1">
        <v>20000</v>
      </c>
      <c r="F108" s="1">
        <v>0</v>
      </c>
      <c r="G108" s="1">
        <v>6.3829800000000006E-2</v>
      </c>
      <c r="H108" s="1" t="s">
        <v>25</v>
      </c>
    </row>
    <row r="109" spans="1:10" x14ac:dyDescent="0.25">
      <c r="A109" s="1" t="s">
        <v>143</v>
      </c>
      <c r="B109" s="27">
        <v>6.3829800000000006E-2</v>
      </c>
      <c r="C109" s="1" t="s">
        <v>25</v>
      </c>
      <c r="D109" s="1" t="s">
        <v>126</v>
      </c>
      <c r="E109" s="1">
        <v>0</v>
      </c>
      <c r="F109" s="1">
        <v>0</v>
      </c>
      <c r="G109" s="1">
        <v>6.3829800000000006E-2</v>
      </c>
      <c r="H109" s="1" t="s">
        <v>25</v>
      </c>
    </row>
    <row r="110" spans="1:10" x14ac:dyDescent="0.25">
      <c r="A110" s="1" t="s">
        <v>143</v>
      </c>
      <c r="B110" s="27">
        <v>6.3829800000000006E-2</v>
      </c>
      <c r="C110" s="1" t="s">
        <v>25</v>
      </c>
      <c r="D110" s="1" t="s">
        <v>152</v>
      </c>
      <c r="E110" s="1">
        <v>0</v>
      </c>
      <c r="F110" s="1" t="s">
        <v>23</v>
      </c>
      <c r="G110" s="1">
        <v>6.3829800000000006E-2</v>
      </c>
      <c r="H110" s="1" t="s">
        <v>25</v>
      </c>
    </row>
    <row r="112" spans="1:10" x14ac:dyDescent="0.25">
      <c r="B112" s="12" t="s">
        <v>80</v>
      </c>
    </row>
    <row r="113" spans="1:10" x14ac:dyDescent="0.25">
      <c r="A113" s="10" t="s">
        <v>26</v>
      </c>
      <c r="B113" s="11" t="s">
        <v>49</v>
      </c>
      <c r="C113" s="11" t="s">
        <v>48</v>
      </c>
      <c r="D113" s="11" t="s">
        <v>0</v>
      </c>
      <c r="E113" s="11" t="s">
        <v>81</v>
      </c>
      <c r="F113" s="11" t="s">
        <v>82</v>
      </c>
      <c r="G113" s="8" t="s">
        <v>52</v>
      </c>
      <c r="H113" s="8" t="s">
        <v>53</v>
      </c>
    </row>
    <row r="114" spans="1:10" x14ac:dyDescent="0.25">
      <c r="A114" s="28"/>
      <c r="B114" s="28">
        <v>2.5862069999999999</v>
      </c>
      <c r="C114" s="28"/>
      <c r="D114" s="28"/>
      <c r="E114" s="28">
        <v>180000</v>
      </c>
      <c r="F114" s="28">
        <v>20000</v>
      </c>
      <c r="G114" s="28"/>
      <c r="H114" s="28"/>
      <c r="I114" s="29"/>
      <c r="J114" s="29" t="s">
        <v>155</v>
      </c>
    </row>
    <row r="115" spans="1:10" x14ac:dyDescent="0.25">
      <c r="A115" s="1"/>
      <c r="B115" s="1">
        <v>0.25</v>
      </c>
      <c r="C115" s="1"/>
      <c r="D115" s="1"/>
      <c r="E115" s="1">
        <v>20000</v>
      </c>
      <c r="F115" s="1">
        <v>80000</v>
      </c>
      <c r="G115" s="1"/>
      <c r="H115" s="1"/>
    </row>
    <row r="116" spans="1:10" x14ac:dyDescent="0.25">
      <c r="A116" s="1"/>
      <c r="B116" s="1">
        <v>2.0833299999999999E-2</v>
      </c>
      <c r="C116" s="1"/>
      <c r="D116" s="1"/>
      <c r="E116" s="1">
        <v>100</v>
      </c>
      <c r="F116" s="1">
        <v>80000</v>
      </c>
      <c r="G116" s="1"/>
      <c r="H116" s="1"/>
    </row>
    <row r="117" spans="1:10" x14ac:dyDescent="0.25">
      <c r="A117" s="1"/>
      <c r="B117" s="27">
        <v>0.2368421</v>
      </c>
      <c r="C117" s="1" t="s">
        <v>25</v>
      </c>
      <c r="D117" s="1"/>
      <c r="E117" s="1" t="s">
        <v>23</v>
      </c>
      <c r="F117" s="1" t="s">
        <v>23</v>
      </c>
      <c r="G117" s="1"/>
      <c r="H117" s="1"/>
    </row>
    <row r="118" spans="1:10" x14ac:dyDescent="0.25">
      <c r="A118" s="1"/>
      <c r="B118" s="27">
        <v>0.2368421</v>
      </c>
      <c r="C118" s="1" t="s">
        <v>25</v>
      </c>
      <c r="D118" s="1"/>
      <c r="E118" s="1" t="s">
        <v>23</v>
      </c>
      <c r="F118" s="1">
        <v>20000</v>
      </c>
      <c r="G118" s="1"/>
      <c r="H118" s="1"/>
    </row>
    <row r="119" spans="1:10" x14ac:dyDescent="0.25">
      <c r="A119" s="1"/>
      <c r="B119" s="27">
        <v>0.2368421</v>
      </c>
      <c r="C119" s="1" t="s">
        <v>25</v>
      </c>
      <c r="D119" s="1"/>
      <c r="E119" s="1">
        <v>180000</v>
      </c>
      <c r="F119" s="1" t="s">
        <v>23</v>
      </c>
      <c r="G119" s="1"/>
      <c r="H119" s="1"/>
    </row>
    <row r="120" spans="1:10" x14ac:dyDescent="0.25">
      <c r="A120" s="1"/>
      <c r="B120" s="27">
        <v>0.2368421</v>
      </c>
      <c r="C120" s="1" t="s">
        <v>25</v>
      </c>
      <c r="D120" s="1"/>
      <c r="E120" s="1">
        <v>-10000</v>
      </c>
      <c r="F120" s="1">
        <v>20000</v>
      </c>
      <c r="G120" s="1"/>
      <c r="H120" s="1"/>
    </row>
    <row r="121" spans="1:10" x14ac:dyDescent="0.25">
      <c r="A121" s="1"/>
      <c r="B121" s="27">
        <v>0.2368421</v>
      </c>
      <c r="C121" s="1" t="s">
        <v>25</v>
      </c>
      <c r="D121" s="1"/>
      <c r="E121" s="1">
        <v>20000</v>
      </c>
      <c r="F121" s="1">
        <v>-50000</v>
      </c>
      <c r="G121" s="1"/>
      <c r="H121" s="1"/>
    </row>
    <row r="122" spans="1:10" x14ac:dyDescent="0.25">
      <c r="A122" s="1"/>
      <c r="B122" s="27">
        <v>0.2368421</v>
      </c>
      <c r="C122" s="1" t="s">
        <v>25</v>
      </c>
      <c r="D122" s="1"/>
      <c r="E122" s="1">
        <v>20000</v>
      </c>
      <c r="F122" s="1">
        <v>0</v>
      </c>
      <c r="G122" s="1"/>
      <c r="H122" s="1"/>
    </row>
    <row r="123" spans="1:10" x14ac:dyDescent="0.25">
      <c r="A123" s="1"/>
      <c r="B123" s="27">
        <v>0.2368421</v>
      </c>
      <c r="C123" s="1" t="s">
        <v>25</v>
      </c>
      <c r="D123" s="1"/>
      <c r="E123" s="1">
        <v>0</v>
      </c>
      <c r="F123" s="1">
        <v>0</v>
      </c>
      <c r="G123" s="1"/>
      <c r="H123" s="1"/>
    </row>
    <row r="124" spans="1:10" x14ac:dyDescent="0.25">
      <c r="A124" s="1"/>
      <c r="B124" s="27">
        <v>0.2368421</v>
      </c>
      <c r="C124" s="1" t="s">
        <v>25</v>
      </c>
      <c r="D124" s="1"/>
      <c r="E124" s="1">
        <v>0</v>
      </c>
      <c r="F124" s="1" t="s">
        <v>23</v>
      </c>
      <c r="G124" s="1"/>
      <c r="H12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zoomScale="85" zoomScaleNormal="85" workbookViewId="0">
      <selection activeCell="C16" sqref="C16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67.7109375" style="13" bestFit="1" customWidth="1"/>
    <col min="4" max="4" width="65.28515625" style="13" bestFit="1" customWidth="1"/>
    <col min="5" max="5" width="21.85546875" style="13" bestFit="1" customWidth="1"/>
    <col min="6" max="6" width="31" style="13" bestFit="1" customWidth="1"/>
    <col min="7" max="16384" width="8.85546875" style="13"/>
  </cols>
  <sheetData>
    <row r="1" spans="2:6" x14ac:dyDescent="0.25">
      <c r="E1" s="21" t="s">
        <v>115</v>
      </c>
      <c r="F1" s="21" t="s">
        <v>116</v>
      </c>
    </row>
    <row r="2" spans="2:6" x14ac:dyDescent="0.25">
      <c r="B2" s="18" t="s">
        <v>83</v>
      </c>
      <c r="C2" s="19" t="s">
        <v>96</v>
      </c>
      <c r="D2" s="20" t="s">
        <v>110</v>
      </c>
      <c r="E2" s="21" t="s">
        <v>118</v>
      </c>
      <c r="F2" s="21" t="s">
        <v>117</v>
      </c>
    </row>
    <row r="3" spans="2:6" x14ac:dyDescent="0.25">
      <c r="B3" s="18" t="s">
        <v>97</v>
      </c>
      <c r="C3" s="19" t="s">
        <v>98</v>
      </c>
      <c r="D3" s="20" t="s">
        <v>110</v>
      </c>
      <c r="E3" s="21"/>
      <c r="F3" s="21"/>
    </row>
    <row r="4" spans="2:6" x14ac:dyDescent="0.25">
      <c r="B4" s="18" t="s">
        <v>99</v>
      </c>
      <c r="C4" s="19" t="s">
        <v>111</v>
      </c>
      <c r="D4" s="20" t="s">
        <v>110</v>
      </c>
      <c r="E4" s="21"/>
      <c r="F4" s="21"/>
    </row>
    <row r="5" spans="2:6" x14ac:dyDescent="0.25">
      <c r="B5" s="18" t="s">
        <v>100</v>
      </c>
      <c r="C5" s="19" t="s">
        <v>112</v>
      </c>
      <c r="D5" s="20" t="s">
        <v>110</v>
      </c>
      <c r="E5" s="21"/>
      <c r="F5" s="21"/>
    </row>
    <row r="6" spans="2:6" x14ac:dyDescent="0.25">
      <c r="B6" s="18" t="s">
        <v>84</v>
      </c>
      <c r="C6" s="19" t="s">
        <v>101</v>
      </c>
      <c r="D6" s="20" t="s">
        <v>110</v>
      </c>
      <c r="E6" s="21"/>
      <c r="F6" s="21"/>
    </row>
    <row r="7" spans="2:6" x14ac:dyDescent="0.25">
      <c r="B7" s="18" t="s">
        <v>102</v>
      </c>
      <c r="C7" s="19" t="s">
        <v>103</v>
      </c>
      <c r="D7" s="20" t="s">
        <v>110</v>
      </c>
      <c r="E7" s="21"/>
      <c r="F7" s="21"/>
    </row>
    <row r="8" spans="2:6" x14ac:dyDescent="0.25">
      <c r="B8" s="18" t="s">
        <v>85</v>
      </c>
      <c r="C8" s="19" t="s">
        <v>104</v>
      </c>
      <c r="D8" s="20" t="s">
        <v>110</v>
      </c>
      <c r="E8" s="21"/>
      <c r="F8" s="21"/>
    </row>
    <row r="9" spans="2:6" x14ac:dyDescent="0.25">
      <c r="B9" s="18" t="s">
        <v>86</v>
      </c>
      <c r="C9" s="19" t="s">
        <v>105</v>
      </c>
      <c r="D9" s="20" t="s">
        <v>110</v>
      </c>
      <c r="E9" s="21"/>
      <c r="F9" s="21"/>
    </row>
    <row r="10" spans="2:6" x14ac:dyDescent="0.25">
      <c r="B10" s="18" t="s">
        <v>106</v>
      </c>
      <c r="C10" s="19" t="s">
        <v>107</v>
      </c>
      <c r="D10" s="20" t="s">
        <v>110</v>
      </c>
      <c r="E10" s="21"/>
      <c r="F10" s="21"/>
    </row>
    <row r="11" spans="2:6" x14ac:dyDescent="0.25">
      <c r="B11" s="18" t="s">
        <v>108</v>
      </c>
      <c r="C11" s="19" t="s">
        <v>109</v>
      </c>
      <c r="D11" s="20" t="s">
        <v>110</v>
      </c>
      <c r="E11" s="21"/>
      <c r="F11" s="21"/>
    </row>
    <row r="12" spans="2:6" x14ac:dyDescent="0.25">
      <c r="B12" s="18" t="s">
        <v>119</v>
      </c>
      <c r="C12" s="19" t="s">
        <v>87</v>
      </c>
      <c r="D12" s="20" t="s">
        <v>88</v>
      </c>
      <c r="E12" s="21"/>
      <c r="F12" s="21"/>
    </row>
    <row r="13" spans="2:6" x14ac:dyDescent="0.25">
      <c r="B13" s="18" t="s">
        <v>120</v>
      </c>
      <c r="C13" s="19" t="s">
        <v>121</v>
      </c>
      <c r="D13" s="20" t="s">
        <v>113</v>
      </c>
      <c r="E13" s="21"/>
      <c r="F13" s="21"/>
    </row>
    <row r="14" spans="2:6" x14ac:dyDescent="0.25">
      <c r="B14" s="18" t="s">
        <v>89</v>
      </c>
      <c r="C14" s="19" t="s">
        <v>90</v>
      </c>
      <c r="D14" s="20" t="s">
        <v>91</v>
      </c>
      <c r="E14" s="21"/>
      <c r="F14" s="21"/>
    </row>
    <row r="15" spans="2:6" x14ac:dyDescent="0.25">
      <c r="B15" s="18" t="s">
        <v>89</v>
      </c>
      <c r="C15" s="19" t="s">
        <v>92</v>
      </c>
      <c r="D15" s="20" t="s">
        <v>91</v>
      </c>
      <c r="E15" s="21"/>
      <c r="F15" s="21"/>
    </row>
    <row r="16" spans="2:6" x14ac:dyDescent="0.25">
      <c r="B16" s="18" t="s">
        <v>89</v>
      </c>
      <c r="C16" s="19" t="s">
        <v>93</v>
      </c>
      <c r="D16" s="20" t="s">
        <v>91</v>
      </c>
      <c r="E16" s="21"/>
      <c r="F16" s="21"/>
    </row>
    <row r="17" spans="2:6" x14ac:dyDescent="0.25">
      <c r="B17" s="18" t="s">
        <v>89</v>
      </c>
      <c r="C17" s="19" t="s">
        <v>94</v>
      </c>
      <c r="D17" s="20" t="s">
        <v>91</v>
      </c>
      <c r="E17" s="21"/>
      <c r="F17" s="21"/>
    </row>
    <row r="18" spans="2:6" x14ac:dyDescent="0.25">
      <c r="B18" s="18" t="s">
        <v>89</v>
      </c>
      <c r="C18" s="19" t="s">
        <v>114</v>
      </c>
      <c r="D18" s="20" t="s">
        <v>91</v>
      </c>
      <c r="E18" s="21"/>
      <c r="F18" s="21"/>
    </row>
    <row r="19" spans="2:6" x14ac:dyDescent="0.25">
      <c r="B19" s="18" t="s">
        <v>89</v>
      </c>
      <c r="C19" s="19" t="s">
        <v>95</v>
      </c>
      <c r="D19" s="20" t="s">
        <v>91</v>
      </c>
      <c r="E19" s="21"/>
      <c r="F1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27</v>
      </c>
      <c r="E3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2017-04-07T13:27:05Z</dcterms:modified>
</cp:coreProperties>
</file>