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/>
  <c r="D32" i="1"/>
  <c r="D31" i="1"/>
  <c r="D30" i="1"/>
  <c r="D29" i="1"/>
  <c r="D28" i="1"/>
  <c r="D27" i="1" l="1"/>
  <c r="D26" i="1"/>
  <c r="D25" i="1"/>
  <c r="D20" i="1"/>
  <c r="D24" i="1"/>
  <c r="D23" i="1"/>
  <c r="D22" i="1"/>
  <c r="D11" i="1"/>
  <c r="D14" i="1"/>
  <c r="D19" i="1"/>
  <c r="D21" i="1"/>
  <c r="D18" i="1"/>
  <c r="D15" i="1"/>
  <c r="D12" i="1"/>
  <c r="D10" i="1"/>
</calcChain>
</file>

<file path=xl/sharedStrings.xml><?xml version="1.0" encoding="utf-8"?>
<sst xmlns="http://schemas.openxmlformats.org/spreadsheetml/2006/main" count="104" uniqueCount="75">
  <si>
    <t>SNDG</t>
  </si>
  <si>
    <t># Indicatore</t>
  </si>
  <si>
    <t>valore atteso</t>
  </si>
  <si>
    <t>ERROR_MSG_IND_atteso</t>
  </si>
  <si>
    <t>Num</t>
  </si>
  <si>
    <t>Den</t>
  </si>
  <si>
    <t>CAMPO_TEC_1</t>
  </si>
  <si>
    <t>CAMPO_TEC_2</t>
  </si>
  <si>
    <t>CAMPO_TEC_3</t>
  </si>
  <si>
    <t>INDICATORE</t>
  </si>
  <si>
    <t>ERROR_MSG_IND</t>
  </si>
  <si>
    <t>ESITO</t>
  </si>
  <si>
    <t>FLG_NOPG_ S30</t>
  </si>
  <si>
    <t>FLG_NOPG_ S20</t>
  </si>
  <si>
    <t>PTF_AMT_OUT_PREVQ</t>
  </si>
  <si>
    <t>PTF_AMT_EXPIRED_PREVQ</t>
  </si>
  <si>
    <t xml:space="preserve">NUM_COEF_IMPG_DIR </t>
  </si>
  <si>
    <t>ULT_RT_SCD_DIR_DT</t>
  </si>
  <si>
    <t>NUM_COEF_IMPG_RIDMAV</t>
  </si>
  <si>
    <t>ULT_RT_SCD_RIDMAV_DT</t>
  </si>
  <si>
    <t>IMP_ARRETRATO_RIDMAV</t>
  </si>
  <si>
    <t>IMP_SCONFINO_CC</t>
  </si>
  <si>
    <t>NUM_GG_SCONFINO</t>
  </si>
  <si>
    <t xml:space="preserve">FLG_PERFNOPE </t>
  </si>
  <si>
    <t>IMP_SCONFINO_FORB</t>
  </si>
  <si>
    <t>IMP_ARRETRATO_DIR</t>
  </si>
  <si>
    <t>-</t>
  </si>
  <si>
    <t>S30</t>
  </si>
  <si>
    <t>NOPG000_1</t>
  </si>
  <si>
    <t>missing</t>
  </si>
  <si>
    <t>S20</t>
  </si>
  <si>
    <t>S20/S30</t>
  </si>
  <si>
    <t>0000000000000218</t>
  </si>
  <si>
    <t>0000000000000219</t>
  </si>
  <si>
    <t>0000000000000220</t>
  </si>
  <si>
    <t>0000000000000221</t>
  </si>
  <si>
    <t>0000000000000222</t>
  </si>
  <si>
    <t>0000000000000223</t>
  </si>
  <si>
    <t>0000000000000224</t>
  </si>
  <si>
    <t>RTI000_1</t>
  </si>
  <si>
    <t>RTI000_2</t>
  </si>
  <si>
    <t>0000000000000225</t>
  </si>
  <si>
    <t>0000000000000226</t>
  </si>
  <si>
    <t>0000000000000227</t>
  </si>
  <si>
    <t>0000000000000228</t>
  </si>
  <si>
    <t>0000000000000229</t>
  </si>
  <si>
    <t>0000000000000230</t>
  </si>
  <si>
    <t>0000000000000231</t>
  </si>
  <si>
    <t>0000000000000232</t>
  </si>
  <si>
    <t>0000000000000233</t>
  </si>
  <si>
    <t>0000000000000234</t>
  </si>
  <si>
    <t>0000000000000235</t>
  </si>
  <si>
    <t>0000000000000236</t>
  </si>
  <si>
    <t>0000000000000237</t>
  </si>
  <si>
    <t>0000000000000238</t>
  </si>
  <si>
    <t>0000000000000239</t>
  </si>
  <si>
    <t>0000000000000240</t>
  </si>
  <si>
    <t>0000000000000241</t>
  </si>
  <si>
    <t>0000000000000242</t>
  </si>
  <si>
    <t>SCC000_1</t>
  </si>
  <si>
    <t>SCC000_2</t>
  </si>
  <si>
    <t>0000000000000243</t>
  </si>
  <si>
    <t>0000000000000244</t>
  </si>
  <si>
    <t>0000000000000245</t>
  </si>
  <si>
    <t>0000000000000246</t>
  </si>
  <si>
    <t>0000000000000247</t>
  </si>
  <si>
    <t>0000000000000248</t>
  </si>
  <si>
    <t>0000000000000249</t>
  </si>
  <si>
    <t>0000000000000250</t>
  </si>
  <si>
    <t>0000000000000251</t>
  </si>
  <si>
    <t>0000000000000252</t>
  </si>
  <si>
    <t>0000000000000253</t>
  </si>
  <si>
    <t>0000000000000254</t>
  </si>
  <si>
    <t>FORB00_1</t>
  </si>
  <si>
    <t>FORB00_2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</si>
</sst>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50"/>
  <sheetViews>
    <sheetView tabSelected="1" workbookViewId="0">
      <pane xSplit="5" ySplit="6" topLeftCell="Q7" activePane="bottomRight" state="frozen"/>
      <selection pane="topRight" activeCell="F1" sqref="F1"/>
      <selection pane="bottomLeft" activeCell="A7" sqref="A7"/>
      <selection pane="bottomRight" activeCell="T1" sqref="T1:U1048576"/>
    </sheetView>
  </sheetViews>
  <sheetFormatPr defaultRowHeight="14.4" x14ac:dyDescent="0.3"/>
  <cols>
    <col min="1" max="1" width="8.88671875" style="1"/>
    <col min="2" max="2" width="17.21875" style="1" bestFit="1" customWidth="1"/>
    <col min="3" max="3" width="10.77734375" style="1" bestFit="1" customWidth="1"/>
    <col min="4" max="4" width="11.77734375" style="1" bestFit="1" customWidth="1"/>
    <col min="5" max="5" width="22.109375" style="1" bestFit="1" customWidth="1"/>
    <col min="6" max="7" width="14.33203125" style="1" bestFit="1" customWidth="1"/>
    <col min="8" max="8" width="20.109375" style="1" bestFit="1" customWidth="1"/>
    <col min="9" max="9" width="23.44140625" style="1" bestFit="1" customWidth="1"/>
    <col min="10" max="10" width="20.6640625" style="1" bestFit="1" customWidth="1"/>
    <col min="11" max="11" width="18.88671875" style="1" bestFit="1" customWidth="1"/>
    <col min="12" max="12" width="19.21875" style="1" bestFit="1" customWidth="1"/>
    <col min="13" max="13" width="24.21875" style="1" bestFit="1" customWidth="1"/>
    <col min="14" max="14" width="22.88671875" style="1" bestFit="1" customWidth="1"/>
    <col min="15" max="15" width="23.21875" style="1" bestFit="1" customWidth="1"/>
    <col min="16" max="16" width="17.44140625" style="1" bestFit="1" customWidth="1"/>
    <col min="17" max="17" width="18.77734375" style="1" bestFit="1" customWidth="1"/>
    <col min="18" max="18" width="14.21875" style="1" bestFit="1" customWidth="1"/>
    <col min="19" max="19" width="19.6640625" style="1" bestFit="1" customWidth="1"/>
    <col min="20" max="21" width="8.88671875" style="1"/>
    <col min="22" max="24" width="13.44140625" style="1" bestFit="1" customWidth="1"/>
    <col min="25" max="25" width="11.33203125" style="1" bestFit="1" customWidth="1"/>
    <col min="26" max="26" width="15.6640625" style="1" bestFit="1" customWidth="1"/>
    <col min="27" max="43" width="8.88671875" style="1"/>
    <col min="44" max="46" width="13.44140625" style="1" bestFit="1" customWidth="1"/>
    <col min="47" max="47" width="11.33203125" style="1" bestFit="1" customWidth="1"/>
    <col min="48" max="48" width="15.6640625" style="1" bestFit="1" customWidth="1"/>
    <col min="49" max="50" width="8.88671875" style="1"/>
  </cols>
  <sheetData>
    <row r="2" spans="2:27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25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3" t="s">
        <v>9</v>
      </c>
      <c r="Z2" s="3" t="s">
        <v>10</v>
      </c>
      <c r="AA2" s="3" t="s">
        <v>11</v>
      </c>
    </row>
    <row r="3" spans="2:27" x14ac:dyDescent="0.3">
      <c r="B3" s="4" t="s">
        <v>32</v>
      </c>
      <c r="C3" s="3">
        <v>100</v>
      </c>
      <c r="D3" s="3" t="s">
        <v>27</v>
      </c>
      <c r="E3" s="3"/>
      <c r="F3" s="3">
        <v>1</v>
      </c>
      <c r="G3" s="3">
        <v>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2:27" x14ac:dyDescent="0.3">
      <c r="B4" s="4" t="s">
        <v>33</v>
      </c>
      <c r="C4" s="3">
        <v>100</v>
      </c>
      <c r="D4" s="3" t="s">
        <v>30</v>
      </c>
      <c r="E4" s="3"/>
      <c r="F4" s="3">
        <v>0</v>
      </c>
      <c r="G4" s="3">
        <v>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2:27" x14ac:dyDescent="0.3">
      <c r="B5" s="4" t="s">
        <v>34</v>
      </c>
      <c r="C5" s="3">
        <v>100</v>
      </c>
      <c r="D5" s="3" t="s">
        <v>29</v>
      </c>
      <c r="E5" s="5" t="s">
        <v>28</v>
      </c>
      <c r="F5" s="3" t="s">
        <v>26</v>
      </c>
      <c r="G5" s="3" t="s">
        <v>26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2:27" x14ac:dyDescent="0.3">
      <c r="B6" s="4" t="s">
        <v>35</v>
      </c>
      <c r="C6" s="3">
        <v>100</v>
      </c>
      <c r="D6" s="3" t="s">
        <v>30</v>
      </c>
      <c r="E6" s="3"/>
      <c r="F6" s="3" t="s">
        <v>26</v>
      </c>
      <c r="G6" s="3">
        <v>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2:27" x14ac:dyDescent="0.3">
      <c r="B7" s="4" t="s">
        <v>36</v>
      </c>
      <c r="C7" s="3">
        <v>100</v>
      </c>
      <c r="D7" s="3" t="s">
        <v>27</v>
      </c>
      <c r="E7" s="3"/>
      <c r="F7" s="3">
        <v>1</v>
      </c>
      <c r="G7" s="3" t="s">
        <v>26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2:27" x14ac:dyDescent="0.3">
      <c r="B8" s="4" t="s">
        <v>37</v>
      </c>
      <c r="C8" s="3">
        <v>100</v>
      </c>
      <c r="D8" s="3"/>
      <c r="E8" s="3"/>
      <c r="F8" s="3">
        <v>0</v>
      </c>
      <c r="G8" s="3"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2:27" x14ac:dyDescent="0.3">
      <c r="B9" s="4" t="s">
        <v>38</v>
      </c>
      <c r="C9" s="3">
        <v>100</v>
      </c>
      <c r="D9" s="3" t="s">
        <v>31</v>
      </c>
      <c r="E9" s="3"/>
      <c r="F9" s="3">
        <v>1</v>
      </c>
      <c r="G9" s="3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2:27" x14ac:dyDescent="0.3">
      <c r="B10" s="4" t="s">
        <v>41</v>
      </c>
      <c r="C10" s="3">
        <v>106</v>
      </c>
      <c r="D10" s="3">
        <f>J10</f>
        <v>1.5</v>
      </c>
      <c r="E10" s="3"/>
      <c r="F10" s="3"/>
      <c r="G10" s="3"/>
      <c r="H10" s="3"/>
      <c r="I10" s="3"/>
      <c r="J10" s="3">
        <v>1.5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2:27" x14ac:dyDescent="0.3">
      <c r="B11" s="4" t="s">
        <v>42</v>
      </c>
      <c r="C11" s="3">
        <v>106</v>
      </c>
      <c r="D11" s="3" t="str">
        <f>IF(J11&lt;0,"missing",J11)</f>
        <v>-</v>
      </c>
      <c r="E11" s="5" t="s">
        <v>39</v>
      </c>
      <c r="F11" s="3"/>
      <c r="G11" s="3"/>
      <c r="H11" s="3"/>
      <c r="I11" s="3"/>
      <c r="J11" s="3" t="s">
        <v>26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2:27" x14ac:dyDescent="0.3">
      <c r="B12" s="4" t="s">
        <v>43</v>
      </c>
      <c r="C12" s="3">
        <v>106</v>
      </c>
      <c r="D12" s="3" t="str">
        <f>IF(J12&lt;0,"missing",J12)</f>
        <v>missing</v>
      </c>
      <c r="E12" s="6" t="s">
        <v>40</v>
      </c>
      <c r="F12" s="3"/>
      <c r="G12" s="3"/>
      <c r="H12" s="3"/>
      <c r="I12" s="3"/>
      <c r="J12" s="3">
        <v>-1.23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2:27" x14ac:dyDescent="0.3">
      <c r="B13" s="4" t="s">
        <v>44</v>
      </c>
      <c r="C13" s="3">
        <v>107</v>
      </c>
      <c r="D13" s="3">
        <v>5</v>
      </c>
      <c r="E13" s="3"/>
      <c r="F13" s="3"/>
      <c r="G13" s="3"/>
      <c r="H13" s="3"/>
      <c r="I13" s="3"/>
      <c r="J13" s="3"/>
      <c r="K13" s="3">
        <v>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2:27" x14ac:dyDescent="0.3">
      <c r="B14" s="4" t="s">
        <v>45</v>
      </c>
      <c r="C14" s="3">
        <v>107</v>
      </c>
      <c r="D14" s="3" t="str">
        <f>IF(K14= "-","missing",K14)</f>
        <v>missing</v>
      </c>
      <c r="E14" s="5" t="s">
        <v>39</v>
      </c>
      <c r="F14" s="3"/>
      <c r="G14" s="3"/>
      <c r="H14" s="3"/>
      <c r="I14" s="3"/>
      <c r="J14" s="3"/>
      <c r="K14" s="3" t="s">
        <v>26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2:27" x14ac:dyDescent="0.3">
      <c r="B15" s="4" t="s">
        <v>46</v>
      </c>
      <c r="C15" s="3">
        <v>107</v>
      </c>
      <c r="D15" s="3" t="str">
        <f>IF(K15&lt;0,"missing",K15)</f>
        <v>missing</v>
      </c>
      <c r="E15" s="6" t="s">
        <v>40</v>
      </c>
      <c r="F15" s="3"/>
      <c r="G15" s="3"/>
      <c r="H15" s="3"/>
      <c r="I15" s="3"/>
      <c r="J15" s="3"/>
      <c r="K15" s="3">
        <v>-7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2:27" x14ac:dyDescent="0.3">
      <c r="B16" s="4" t="s">
        <v>47</v>
      </c>
      <c r="C16" s="3">
        <v>108</v>
      </c>
      <c r="D16" s="3">
        <v>500</v>
      </c>
      <c r="E16" s="3"/>
      <c r="F16" s="3"/>
      <c r="G16" s="3"/>
      <c r="H16" s="3"/>
      <c r="I16" s="3"/>
      <c r="J16" s="3"/>
      <c r="K16" s="3"/>
      <c r="L16" s="3">
        <v>500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2:27" x14ac:dyDescent="0.3">
      <c r="B17" s="4" t="s">
        <v>48</v>
      </c>
      <c r="C17" s="3">
        <v>108</v>
      </c>
      <c r="D17" s="3" t="s">
        <v>29</v>
      </c>
      <c r="E17" s="5" t="s">
        <v>39</v>
      </c>
      <c r="F17" s="3"/>
      <c r="G17" s="3"/>
      <c r="H17" s="3"/>
      <c r="I17" s="3"/>
      <c r="J17" s="3"/>
      <c r="K17" s="3"/>
      <c r="L17" s="3" t="s">
        <v>26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2:27" x14ac:dyDescent="0.3">
      <c r="B18" s="4" t="s">
        <v>49</v>
      </c>
      <c r="C18" s="3">
        <v>108</v>
      </c>
      <c r="D18" s="3" t="str">
        <f>IF(L18&lt;0,"missing",L18)</f>
        <v>missing</v>
      </c>
      <c r="E18" s="6" t="s">
        <v>40</v>
      </c>
      <c r="F18" s="3"/>
      <c r="G18" s="3"/>
      <c r="H18" s="3"/>
      <c r="I18" s="3"/>
      <c r="J18" s="3"/>
      <c r="K18" s="3"/>
      <c r="L18" s="3">
        <v>-300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2:27" x14ac:dyDescent="0.3">
      <c r="B19" s="4" t="s">
        <v>50</v>
      </c>
      <c r="C19" s="3">
        <v>109</v>
      </c>
      <c r="D19" s="3">
        <f>M19</f>
        <v>1.1499999999999999</v>
      </c>
      <c r="E19" s="5"/>
      <c r="F19" s="3"/>
      <c r="G19" s="3"/>
      <c r="H19" s="3"/>
      <c r="I19" s="3"/>
      <c r="J19" s="3"/>
      <c r="K19" s="3"/>
      <c r="L19" s="3"/>
      <c r="M19" s="3">
        <v>1.1499999999999999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2:27" x14ac:dyDescent="0.3">
      <c r="B20" s="4" t="s">
        <v>51</v>
      </c>
      <c r="C20" s="3">
        <v>109</v>
      </c>
      <c r="D20" s="3" t="str">
        <f>IF(M20= "-","missing",M20)</f>
        <v>missing</v>
      </c>
      <c r="E20" s="5" t="s">
        <v>39</v>
      </c>
      <c r="F20" s="3"/>
      <c r="G20" s="3"/>
      <c r="H20" s="3"/>
      <c r="I20" s="3"/>
      <c r="J20" s="3"/>
      <c r="K20" s="3"/>
      <c r="L20" s="3"/>
      <c r="M20" s="3" t="s">
        <v>26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2:27" x14ac:dyDescent="0.3">
      <c r="B21" s="4" t="s">
        <v>52</v>
      </c>
      <c r="C21" s="3">
        <v>109</v>
      </c>
      <c r="D21" s="3" t="str">
        <f>IF(M21&lt;0,"missing",M21)</f>
        <v>missing</v>
      </c>
      <c r="E21" s="6" t="s">
        <v>40</v>
      </c>
      <c r="F21" s="3"/>
      <c r="G21" s="3"/>
      <c r="H21" s="3"/>
      <c r="I21" s="3"/>
      <c r="J21" s="3"/>
      <c r="K21" s="3"/>
      <c r="L21" s="3"/>
      <c r="M21" s="3">
        <v>-0.75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2:27" x14ac:dyDescent="0.3">
      <c r="B22" s="4" t="s">
        <v>53</v>
      </c>
      <c r="C22" s="3">
        <v>110</v>
      </c>
      <c r="D22" s="3">
        <f>N22</f>
        <v>10</v>
      </c>
      <c r="E22" s="3"/>
      <c r="F22" s="3"/>
      <c r="G22" s="3"/>
      <c r="H22" s="3"/>
      <c r="I22" s="3"/>
      <c r="J22" s="3"/>
      <c r="K22" s="3"/>
      <c r="L22" s="3"/>
      <c r="M22" s="3"/>
      <c r="N22" s="3">
        <v>10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2:27" x14ac:dyDescent="0.3">
      <c r="B23" s="4" t="s">
        <v>54</v>
      </c>
      <c r="C23" s="3">
        <v>110</v>
      </c>
      <c r="D23" s="3" t="str">
        <f>IF(N23= "-","missing",N23)</f>
        <v>missing</v>
      </c>
      <c r="E23" s="5" t="s">
        <v>39</v>
      </c>
      <c r="F23" s="3"/>
      <c r="G23" s="3"/>
      <c r="H23" s="3"/>
      <c r="I23" s="3"/>
      <c r="J23" s="3"/>
      <c r="K23" s="3"/>
      <c r="L23" s="3"/>
      <c r="M23" s="3"/>
      <c r="N23" s="3" t="s">
        <v>26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2:27" x14ac:dyDescent="0.3">
      <c r="B24" s="4" t="s">
        <v>55</v>
      </c>
      <c r="C24" s="3">
        <v>110</v>
      </c>
      <c r="D24" s="3" t="str">
        <f>IF(N24&lt;0,"missing",N24)</f>
        <v>missing</v>
      </c>
      <c r="E24" s="6" t="s">
        <v>40</v>
      </c>
      <c r="F24" s="3"/>
      <c r="G24" s="3"/>
      <c r="H24" s="3"/>
      <c r="I24" s="3"/>
      <c r="J24" s="3"/>
      <c r="K24" s="3"/>
      <c r="L24" s="3"/>
      <c r="M24" s="3"/>
      <c r="N24" s="3">
        <v>-15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2:27" x14ac:dyDescent="0.3">
      <c r="B25" s="4" t="s">
        <v>56</v>
      </c>
      <c r="C25" s="3">
        <v>111</v>
      </c>
      <c r="D25" s="3">
        <f>O25</f>
        <v>200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>
        <v>200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2:27" x14ac:dyDescent="0.3">
      <c r="B26" s="4" t="s">
        <v>57</v>
      </c>
      <c r="C26" s="3">
        <v>111</v>
      </c>
      <c r="D26" s="3" t="str">
        <f>IF(O26= "-","missing",O26)</f>
        <v>missing</v>
      </c>
      <c r="E26" s="5" t="s">
        <v>39</v>
      </c>
      <c r="F26" s="3"/>
      <c r="G26" s="3"/>
      <c r="H26" s="3"/>
      <c r="I26" s="3"/>
      <c r="J26" s="3"/>
      <c r="K26" s="3"/>
      <c r="L26" s="3"/>
      <c r="M26" s="3"/>
      <c r="N26" s="3"/>
      <c r="O26" s="3" t="s">
        <v>26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2:27" x14ac:dyDescent="0.3">
      <c r="B27" s="4" t="s">
        <v>58</v>
      </c>
      <c r="C27" s="3">
        <v>111</v>
      </c>
      <c r="D27" s="3" t="str">
        <f>IF(O27&lt;0,"missing",O27)</f>
        <v>missing</v>
      </c>
      <c r="E27" s="6" t="s">
        <v>40</v>
      </c>
      <c r="F27" s="3"/>
      <c r="G27" s="3"/>
      <c r="H27" s="3"/>
      <c r="I27" s="3"/>
      <c r="J27" s="3"/>
      <c r="K27" s="3"/>
      <c r="L27" s="3"/>
      <c r="M27" s="3"/>
      <c r="N27" s="3"/>
      <c r="O27" s="3">
        <v>-500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2:27" x14ac:dyDescent="0.3">
      <c r="B28" s="4" t="s">
        <v>61</v>
      </c>
      <c r="C28" s="3">
        <v>114</v>
      </c>
      <c r="D28" s="3">
        <f>P28</f>
        <v>250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>
        <v>250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2:27" x14ac:dyDescent="0.3">
      <c r="B29" s="4" t="s">
        <v>62</v>
      </c>
      <c r="C29" s="3">
        <v>114</v>
      </c>
      <c r="D29" s="3" t="str">
        <f>IF(P29= "-","missing",P29)</f>
        <v>missing</v>
      </c>
      <c r="E29" s="9" t="s">
        <v>59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 t="s">
        <v>26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2:27" x14ac:dyDescent="0.3">
      <c r="B30" s="4" t="s">
        <v>63</v>
      </c>
      <c r="C30" s="3">
        <v>114</v>
      </c>
      <c r="D30" s="3" t="str">
        <f>IF(P30&lt;0,"missing",P30)</f>
        <v>missing</v>
      </c>
      <c r="E30" s="9" t="s">
        <v>60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-300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2:27" x14ac:dyDescent="0.3">
      <c r="B31" s="4" t="s">
        <v>64</v>
      </c>
      <c r="C31" s="3">
        <v>115</v>
      </c>
      <c r="D31" s="3">
        <f>Q31</f>
        <v>8</v>
      </c>
      <c r="E31" s="8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>
        <v>8</v>
      </c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2:27" x14ac:dyDescent="0.3">
      <c r="B32" s="4" t="s">
        <v>65</v>
      </c>
      <c r="C32" s="3">
        <v>115</v>
      </c>
      <c r="D32" s="3" t="str">
        <f>IF(Q32= "-","missing",Q32)</f>
        <v>missing</v>
      </c>
      <c r="E32" s="9" t="s">
        <v>59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 t="s">
        <v>26</v>
      </c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2:27" x14ac:dyDescent="0.3">
      <c r="B33" s="4" t="s">
        <v>66</v>
      </c>
      <c r="C33" s="3">
        <v>115</v>
      </c>
      <c r="D33" s="3" t="str">
        <f>IF(Q33&lt;0,"missing",Q33)</f>
        <v>missing</v>
      </c>
      <c r="E33" s="9" t="s">
        <v>60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>
        <v>-7</v>
      </c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2:27" x14ac:dyDescent="0.3">
      <c r="B34" s="4" t="s">
        <v>67</v>
      </c>
      <c r="C34" s="3">
        <v>116</v>
      </c>
      <c r="D34" s="3">
        <f>R34</f>
        <v>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>
        <v>1</v>
      </c>
      <c r="S34" s="3"/>
      <c r="T34" s="3"/>
      <c r="U34" s="3"/>
      <c r="V34" s="3"/>
      <c r="W34" s="3"/>
      <c r="X34" s="3"/>
      <c r="Y34" s="3"/>
      <c r="Z34" s="3"/>
      <c r="AA34" s="3"/>
    </row>
    <row r="35" spans="2:27" x14ac:dyDescent="0.3">
      <c r="B35" s="4" t="s">
        <v>68</v>
      </c>
      <c r="C35" s="3">
        <v>116</v>
      </c>
      <c r="D35" s="3">
        <f>R35</f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>
        <v>0</v>
      </c>
      <c r="S35" s="3"/>
      <c r="T35" s="3"/>
      <c r="U35" s="3"/>
      <c r="V35" s="3"/>
      <c r="W35" s="3"/>
      <c r="X35" s="3"/>
      <c r="Y35" s="3"/>
      <c r="Z35" s="3"/>
      <c r="AA35" s="3"/>
    </row>
    <row r="36" spans="2:27" ht="15" thickBot="1" x14ac:dyDescent="0.35">
      <c r="B36" s="4" t="s">
        <v>69</v>
      </c>
      <c r="C36" s="3">
        <v>116</v>
      </c>
      <c r="D36" s="3" t="str">
        <f>IF(R36= "-","missing",R36)</f>
        <v>missing</v>
      </c>
      <c r="E36" s="7" t="s">
        <v>73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 t="s">
        <v>26</v>
      </c>
      <c r="S36" s="3"/>
      <c r="T36" s="3"/>
      <c r="U36" s="3"/>
      <c r="V36" s="3"/>
      <c r="W36" s="3"/>
      <c r="X36" s="3"/>
      <c r="Y36" s="3"/>
      <c r="Z36" s="3"/>
      <c r="AA36" s="3"/>
    </row>
    <row r="37" spans="2:27" x14ac:dyDescent="0.3">
      <c r="B37" s="4" t="s">
        <v>70</v>
      </c>
      <c r="C37" s="3">
        <v>117</v>
      </c>
      <c r="D37" s="3">
        <f>S37</f>
        <v>200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v>200</v>
      </c>
      <c r="T37" s="3"/>
      <c r="U37" s="3"/>
      <c r="V37" s="3"/>
      <c r="W37" s="3"/>
      <c r="X37" s="3"/>
      <c r="Y37" s="3"/>
      <c r="Z37" s="3"/>
      <c r="AA37" s="3"/>
    </row>
    <row r="38" spans="2:27" ht="15" thickBot="1" x14ac:dyDescent="0.35">
      <c r="B38" s="4" t="s">
        <v>71</v>
      </c>
      <c r="C38" s="3">
        <v>117</v>
      </c>
      <c r="D38" s="3" t="str">
        <f>IF(S38= "-","missing",S38)</f>
        <v>missing</v>
      </c>
      <c r="E38" s="7" t="s">
        <v>73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 t="s">
        <v>26</v>
      </c>
      <c r="T38" s="3"/>
      <c r="U38" s="3"/>
      <c r="V38" s="3"/>
      <c r="W38" s="3"/>
      <c r="X38" s="3"/>
      <c r="Y38" s="3"/>
      <c r="Z38" s="3"/>
      <c r="AA38" s="3"/>
    </row>
    <row r="39" spans="2:27" x14ac:dyDescent="0.3">
      <c r="B39" s="4" t="s">
        <v>72</v>
      </c>
      <c r="C39" s="3">
        <v>117</v>
      </c>
      <c r="D39" s="3" t="str">
        <f>IF(S39&lt;0,"missing",S39)</f>
        <v>missing</v>
      </c>
      <c r="E39" s="10" t="s">
        <v>74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>
        <v>-600</v>
      </c>
      <c r="T39" s="3"/>
      <c r="U39" s="3"/>
      <c r="V39" s="3"/>
      <c r="W39" s="3"/>
      <c r="X39" s="3"/>
      <c r="Y39" s="3"/>
      <c r="Z39" s="3"/>
      <c r="AA39" s="3"/>
    </row>
    <row r="40" spans="2:27" x14ac:dyDescent="0.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2:27" x14ac:dyDescent="0.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2:27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2:27" x14ac:dyDescent="0.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2:27" x14ac:dyDescent="0.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2:27" x14ac:dyDescent="0.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2:27" x14ac:dyDescent="0.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2:27" x14ac:dyDescent="0.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2:27" x14ac:dyDescent="0.3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2017-03-28T09:35:31Z</dcterms:modified>
</cp:coreProperties>
</file>