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High_Prior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3" l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AL5" i="3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AL6" i="3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AL7" i="3"/>
  <c r="AM7" i="3" s="1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AL8" i="3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AL9" i="3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AL10" i="3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BH10" i="3" s="1"/>
  <c r="AL11" i="3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AL12" i="3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AL13" i="3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H13" i="3" s="1"/>
  <c r="AL14" i="3"/>
  <c r="AM14" i="3" s="1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AL15" i="3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AL16" i="3"/>
  <c r="AM16" i="3" s="1"/>
  <c r="AN16" i="3" s="1"/>
  <c r="AO16" i="3" s="1"/>
  <c r="AP16" i="3" s="1"/>
  <c r="AQ16" i="3" s="1"/>
  <c r="AR16" i="3" s="1"/>
  <c r="AS16" i="3" s="1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AL17" i="3"/>
  <c r="AM17" i="3" s="1"/>
  <c r="AN17" i="3" s="1"/>
  <c r="AO17" i="3" s="1"/>
  <c r="AP17" i="3" s="1"/>
  <c r="AQ17" i="3" s="1"/>
  <c r="AR17" i="3" s="1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H17" i="3" s="1"/>
  <c r="AL18" i="3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H18" i="3" s="1"/>
  <c r="AL19" i="3"/>
  <c r="AM19" i="3" s="1"/>
  <c r="AN19" i="3" s="1"/>
  <c r="AO19" i="3" s="1"/>
  <c r="AP19" i="3" s="1"/>
  <c r="AQ19" i="3" s="1"/>
  <c r="AR19" i="3" s="1"/>
  <c r="AS19" i="3" s="1"/>
  <c r="AT19" i="3" s="1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BH19" i="3" s="1"/>
  <c r="AL20" i="3"/>
  <c r="AM20" i="3" s="1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H20" i="3" s="1"/>
  <c r="AL21" i="3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BH21" i="3" s="1"/>
  <c r="AL22" i="3"/>
  <c r="AM22" i="3" s="1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AL23" i="3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AL24" i="3"/>
  <c r="AM24" i="3" s="1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AL25" i="3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AL26" i="3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AL27" i="3"/>
  <c r="AM27" i="3" s="1"/>
  <c r="AN27" i="3" s="1"/>
  <c r="AO27" i="3" s="1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AL28" i="3"/>
  <c r="AM28" i="3" s="1"/>
  <c r="AN28" i="3" s="1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AL29" i="3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AL30" i="3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AL31" i="3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AL32" i="3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AL33" i="3"/>
  <c r="AM33" i="3" s="1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BH33" i="3" s="1"/>
  <c r="AL34" i="3"/>
  <c r="AM34" i="3" s="1"/>
  <c r="AN34" i="3" s="1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AL35" i="3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AL36" i="3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AL37" i="3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AL38" i="3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AL39" i="3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AL40" i="3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AL41" i="3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AL42" i="3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AL43" i="3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AL44" i="3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AL45" i="3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AL46" i="3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AL47" i="3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AL48" i="3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AL49" i="3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AL50" i="3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AL51" i="3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BH51" i="3" s="1"/>
  <c r="AL52" i="3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AL53" i="3"/>
  <c r="AM53" i="3" s="1"/>
  <c r="AN53" i="3" s="1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BH53" i="3" s="1"/>
  <c r="AL54" i="3"/>
  <c r="AM54" i="3" s="1"/>
  <c r="AN54" i="3" s="1"/>
  <c r="AO54" i="3" s="1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AL55" i="3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AL56" i="3"/>
  <c r="AM56" i="3" s="1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BG56" i="3" s="1"/>
  <c r="BH56" i="3" s="1"/>
  <c r="AL57" i="3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BH57" i="3" s="1"/>
  <c r="AL58" i="3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AL59" i="3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BH59" i="3" s="1"/>
  <c r="AL60" i="3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BH60" i="3" s="1"/>
  <c r="AL61" i="3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BH61" i="3" s="1"/>
  <c r="AL62" i="3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BH62" i="3" s="1"/>
  <c r="AL64" i="3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BH64" i="3" s="1"/>
  <c r="AL65" i="3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BH65" i="3" s="1"/>
  <c r="AL67" i="3"/>
  <c r="AM67" i="3" s="1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BH67" i="3" s="1"/>
  <c r="AL68" i="3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BH68" i="3" s="1"/>
  <c r="AL69" i="3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BH69" i="3" s="1"/>
  <c r="AL70" i="3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0" i="3" s="1"/>
  <c r="AZ70" i="3" s="1"/>
  <c r="BA70" i="3" s="1"/>
  <c r="BB70" i="3" s="1"/>
  <c r="BC70" i="3" s="1"/>
  <c r="BD70" i="3" s="1"/>
  <c r="BE70" i="3" s="1"/>
  <c r="BF70" i="3" s="1"/>
  <c r="BG70" i="3" s="1"/>
  <c r="BH70" i="3" s="1"/>
  <c r="AL71" i="3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BH71" i="3" s="1"/>
  <c r="AL72" i="3"/>
  <c r="AM72" i="3" s="1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BH72" i="3" s="1"/>
  <c r="AL73" i="3"/>
  <c r="AM73" i="3" s="1"/>
  <c r="AN73" i="3" s="1"/>
  <c r="AO73" i="3" s="1"/>
  <c r="AP73" i="3" s="1"/>
  <c r="AQ73" i="3" s="1"/>
  <c r="AR73" i="3" s="1"/>
  <c r="AS73" i="3" s="1"/>
  <c r="AT73" i="3" s="1"/>
  <c r="AU73" i="3" s="1"/>
  <c r="AV73" i="3" s="1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BH73" i="3" s="1"/>
  <c r="AL74" i="3"/>
  <c r="AM74" i="3" s="1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BG74" i="3" s="1"/>
  <c r="BH74" i="3" s="1"/>
  <c r="AL75" i="3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AL3" i="3"/>
  <c r="AM3" i="3" s="1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  <c r="BH3" i="3" s="1"/>
  <c r="F1" i="3"/>
  <c r="G1" i="3" s="1"/>
  <c r="H1" i="3" s="1"/>
  <c r="I1" i="3" s="1"/>
  <c r="J1" i="3" s="1"/>
  <c r="K1" i="3" s="1"/>
  <c r="L1" i="3" s="1"/>
  <c r="M1" i="3" s="1"/>
  <c r="N1" i="3" s="1"/>
  <c r="O1" i="3" s="1"/>
  <c r="P1" i="3" l="1"/>
  <c r="Q1" i="3" s="1"/>
  <c r="R1" i="3" s="1"/>
  <c r="S1" i="3" s="1"/>
  <c r="T1" i="3" s="1"/>
  <c r="U1" i="3" s="1"/>
  <c r="V1" i="3" s="1"/>
  <c r="W1" i="3" s="1"/>
  <c r="X1" i="3" s="1"/>
  <c r="Y1" i="3" s="1"/>
  <c r="Z1" i="3" s="1"/>
  <c r="AC1" i="3" s="1"/>
  <c r="AD1" i="3" s="1"/>
  <c r="AE1" i="3" s="1"/>
  <c r="AK7" i="3" l="1"/>
  <c r="BI7" i="3" s="1"/>
  <c r="AK13" i="3"/>
  <c r="BI13" i="3" s="1"/>
  <c r="AK25" i="3"/>
  <c r="BI25" i="3" s="1"/>
  <c r="AK33" i="3"/>
  <c r="BI33" i="3" s="1"/>
  <c r="AK46" i="3"/>
  <c r="BI46" i="3" s="1"/>
  <c r="AK57" i="3"/>
  <c r="BI57" i="3" s="1"/>
  <c r="AK65" i="3"/>
  <c r="BI65" i="3" s="1"/>
  <c r="AK10" i="3"/>
  <c r="BI10" i="3" s="1"/>
  <c r="AK16" i="3"/>
  <c r="BI16" i="3" s="1"/>
  <c r="AK53" i="3"/>
  <c r="BI53" i="3" s="1"/>
  <c r="AK44" i="3"/>
  <c r="BI44" i="3" s="1"/>
  <c r="AK3" i="3"/>
  <c r="BI3" i="3" s="1"/>
  <c r="AK67" i="3"/>
  <c r="BI67" i="3" s="1"/>
  <c r="AK55" i="3"/>
  <c r="BI55" i="3" s="1"/>
  <c r="AK41" i="3"/>
  <c r="BI41" i="3" s="1"/>
  <c r="AK30" i="3"/>
  <c r="BI30" i="3" s="1"/>
  <c r="AK40" i="3"/>
  <c r="BI40" i="3" s="1"/>
  <c r="AK20" i="3"/>
  <c r="BI20" i="3" s="1"/>
  <c r="AK56" i="3"/>
  <c r="BI56" i="3" s="1"/>
  <c r="AK70" i="3"/>
  <c r="BI70" i="3" s="1"/>
  <c r="AK36" i="3"/>
  <c r="BI36" i="3" s="1"/>
  <c r="AK58" i="3"/>
  <c r="BI58" i="3" s="1"/>
  <c r="AK27" i="3"/>
  <c r="BI27" i="3" s="1"/>
  <c r="AK8" i="3"/>
  <c r="BI8" i="3" s="1"/>
  <c r="AK18" i="3"/>
  <c r="BI18" i="3" s="1"/>
  <c r="AK26" i="3"/>
  <c r="BI26" i="3" s="1"/>
  <c r="AK34" i="3"/>
  <c r="BI34" i="3" s="1"/>
  <c r="AK50" i="3"/>
  <c r="BI50" i="3" s="1"/>
  <c r="AK60" i="3"/>
  <c r="BI60" i="3" s="1"/>
  <c r="AK69" i="3"/>
  <c r="BI69" i="3" s="1"/>
  <c r="AK12" i="3"/>
  <c r="BI12" i="3" s="1"/>
  <c r="AK72" i="3"/>
  <c r="BI72" i="3" s="1"/>
  <c r="AK52" i="3"/>
  <c r="BI52" i="3" s="1"/>
  <c r="AK43" i="3"/>
  <c r="BI43" i="3" s="1"/>
  <c r="AK23" i="3"/>
  <c r="BI23" i="3" s="1"/>
  <c r="AK75" i="3"/>
  <c r="BI75" i="3" s="1"/>
  <c r="AK62" i="3"/>
  <c r="BI62" i="3" s="1"/>
  <c r="AK49" i="3"/>
  <c r="BI49" i="3" s="1"/>
  <c r="AK29" i="3"/>
  <c r="BI29" i="3" s="1"/>
  <c r="AK42" i="3"/>
  <c r="BI42" i="3" s="1"/>
  <c r="AK15" i="3"/>
  <c r="BI15" i="3" s="1"/>
  <c r="AK17" i="3"/>
  <c r="BI17" i="3" s="1"/>
  <c r="AK35" i="3"/>
  <c r="BI35" i="3" s="1"/>
  <c r="AK4" i="3"/>
  <c r="BI4" i="3" s="1"/>
  <c r="AK9" i="3"/>
  <c r="BI9" i="3" s="1"/>
  <c r="AK21" i="3"/>
  <c r="BI21" i="3" s="1"/>
  <c r="AK31" i="3"/>
  <c r="BI31" i="3" s="1"/>
  <c r="AK38" i="3"/>
  <c r="BI38" i="3" s="1"/>
  <c r="AK54" i="3"/>
  <c r="BI54" i="3" s="1"/>
  <c r="AK61" i="3"/>
  <c r="BI61" i="3" s="1"/>
  <c r="AK73" i="3"/>
  <c r="BI73" i="3" s="1"/>
  <c r="AK14" i="3"/>
  <c r="BI14" i="3" s="1"/>
  <c r="AK71" i="3"/>
  <c r="BI71" i="3" s="1"/>
  <c r="AK51" i="3"/>
  <c r="BI51" i="3" s="1"/>
  <c r="AK37" i="3"/>
  <c r="BI37" i="3" s="1"/>
  <c r="AK22" i="3"/>
  <c r="BI22" i="3" s="1"/>
  <c r="AK74" i="3"/>
  <c r="BI74" i="3" s="1"/>
  <c r="AK59" i="3"/>
  <c r="BI59" i="3" s="1"/>
  <c r="AK48" i="3"/>
  <c r="BI48" i="3" s="1"/>
  <c r="AK39" i="3"/>
  <c r="BI39" i="3" s="1"/>
  <c r="AK28" i="3"/>
  <c r="BI28" i="3" s="1"/>
  <c r="AK19" i="3"/>
  <c r="BI19" i="3" s="1"/>
  <c r="AK5" i="3"/>
  <c r="BI5" i="3" s="1"/>
  <c r="AK11" i="3"/>
  <c r="BI11" i="3" s="1"/>
  <c r="AK24" i="3"/>
  <c r="BI24" i="3" s="1"/>
  <c r="AK32" i="3"/>
  <c r="BI32" i="3" s="1"/>
  <c r="AK64" i="3"/>
  <c r="BI64" i="3" s="1"/>
  <c r="AK6" i="3"/>
  <c r="BI6" i="3" s="1"/>
  <c r="AK45" i="3"/>
  <c r="BI45" i="3" s="1"/>
  <c r="AK68" i="3"/>
  <c r="BI68" i="3" s="1"/>
  <c r="AK47" i="3"/>
  <c r="BI47" i="3" s="1"/>
  <c r="AG19" i="3"/>
  <c r="AG20" i="3"/>
  <c r="AG21" i="3"/>
  <c r="AG22" i="3"/>
  <c r="AG23" i="3"/>
  <c r="AG24" i="3"/>
  <c r="AG25" i="3"/>
  <c r="AG26" i="3"/>
  <c r="AG30" i="3"/>
  <c r="AG31" i="3"/>
  <c r="AG32" i="3"/>
  <c r="AF19" i="3"/>
  <c r="AF20" i="3"/>
  <c r="AF21" i="3"/>
  <c r="AF22" i="3"/>
  <c r="AF23" i="3"/>
  <c r="AF24" i="3"/>
  <c r="AF25" i="3"/>
  <c r="AF26" i="3"/>
  <c r="AF27" i="3"/>
  <c r="AF28" i="3"/>
  <c r="AF29" i="3"/>
  <c r="AG18" i="3"/>
  <c r="AF18" i="3"/>
  <c r="D18" i="3" l="1"/>
  <c r="D21" i="3"/>
</calcChain>
</file>

<file path=xl/sharedStrings.xml><?xml version="1.0" encoding="utf-8"?>
<sst xmlns="http://schemas.openxmlformats.org/spreadsheetml/2006/main" count="206" uniqueCount="114">
  <si>
    <t>valore atteso</t>
  </si>
  <si>
    <t>missing</t>
  </si>
  <si>
    <t>FLG_PAST_DUE</t>
  </si>
  <si>
    <t>FLG_FORBORNE_NPE</t>
  </si>
  <si>
    <t>FLG_PROTEST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</si>
  <si>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</si>
  <si>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</si>
  <si>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</si>
  <si>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</si>
  <si>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</si>
  <si>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</si>
  <si>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ERROR_MSG_IND_2_atteso</t>
  </si>
  <si>
    <t>SOFF001</t>
  </si>
  <si>
    <t>SOFF002</t>
  </si>
  <si>
    <t xml:space="preserve">FLG_ISDA_CREDIT_EVENT_DECL_CDS </t>
  </si>
  <si>
    <t>FLG_JD_NEG_EV_PERS</t>
  </si>
  <si>
    <t>FLG_JD_DECANAL_PTF</t>
  </si>
  <si>
    <t>FLG_JD_REATI_GRAVI</t>
  </si>
  <si>
    <t>FLG_NOPG_AN_RIF</t>
  </si>
  <si>
    <t>FLG_NOPG_AR_RIF</t>
  </si>
  <si>
    <t>FLG_JD_DEBT_PUBBLI</t>
  </si>
  <si>
    <t>FLG_JD_PASTDUE_PUBCRED_EMPL</t>
  </si>
  <si>
    <t>FLG_JD_COLLATER_VAL_DECR</t>
  </si>
  <si>
    <t>FLG_JD_DELTA_CASHFLOW</t>
  </si>
  <si>
    <t>FLG_JD_INCROCIO_ASSEGNI</t>
  </si>
  <si>
    <t>FLG_JD_REATI_GRAVI_FAM</t>
  </si>
  <si>
    <t xml:space="preserve">FLG_ROTTURA_COVE
</t>
  </si>
  <si>
    <t>ESITO</t>
  </si>
  <si>
    <t>Indicatore</t>
  </si>
  <si>
    <t>FLG_PROP_SETTLEMENT</t>
  </si>
  <si>
    <t>INDICATORE</t>
  </si>
  <si>
    <t>ERROR_MSG_IND</t>
  </si>
  <si>
    <t>COD_SNDG</t>
  </si>
  <si>
    <t>'0000000000000001'</t>
  </si>
  <si>
    <t>'0000000000000002'</t>
  </si>
  <si>
    <t>'0000000000000003'</t>
  </si>
  <si>
    <t>'0000000000000004'</t>
  </si>
  <si>
    <t>'0000000000000005'</t>
  </si>
  <si>
    <t>'0000000000000006'</t>
  </si>
  <si>
    <t>'0000000000000007'</t>
  </si>
  <si>
    <t>'0000000000000008'</t>
  </si>
  <si>
    <t>'0000000000000009'</t>
  </si>
  <si>
    <t>'0000000000000010'</t>
  </si>
  <si>
    <t>'0000000000000011'</t>
  </si>
  <si>
    <t>'0000000000000012'</t>
  </si>
  <si>
    <t>'0000000000000013'</t>
  </si>
  <si>
    <t>'0000000000000014'</t>
  </si>
  <si>
    <t>'0000000000000015'</t>
  </si>
  <si>
    <t>'0000000000000016'</t>
  </si>
  <si>
    <t>'0000000000000017'</t>
  </si>
  <si>
    <t>'0000000000000018'</t>
  </si>
  <si>
    <t>'0000000000000019'</t>
  </si>
  <si>
    <t>'0000000000000020'</t>
  </si>
  <si>
    <t>'0000000000000021'</t>
  </si>
  <si>
    <t>'0000000000000022'</t>
  </si>
  <si>
    <t>'0000000000000023'</t>
  </si>
  <si>
    <t>'0000000000000024'</t>
  </si>
  <si>
    <t>'0000000000000025'</t>
  </si>
  <si>
    <t>'0000000000000026'</t>
  </si>
  <si>
    <t>'0000000000000027'</t>
  </si>
  <si>
    <t>'0000000000000028'</t>
  </si>
  <si>
    <t>'0000000000000029'</t>
  </si>
  <si>
    <t>'0000000000000030'</t>
  </si>
  <si>
    <t>'0000000000000031'</t>
  </si>
  <si>
    <t>'0000000000000032'</t>
  </si>
  <si>
    <t>'0000000000000033'</t>
  </si>
  <si>
    <t>'0000000000000037'</t>
  </si>
  <si>
    <t>'0000000000000038'</t>
  </si>
  <si>
    <t>'0000000000000039'</t>
  </si>
  <si>
    <t>'0000000000000040'</t>
  </si>
  <si>
    <t>'0000000000000041'</t>
  </si>
  <si>
    <t>'0000000000000042'</t>
  </si>
  <si>
    <t>'0000000000000043'</t>
  </si>
  <si>
    <t>'0000000000000044'</t>
  </si>
  <si>
    <t>'0000000000000045'</t>
  </si>
  <si>
    <t>'0000000000000046'</t>
  </si>
  <si>
    <t>'0000000000000047'</t>
  </si>
  <si>
    <t>'0000000000000048'</t>
  </si>
  <si>
    <t>'0000000000000049'</t>
  </si>
  <si>
    <t>'0000000000000050'</t>
  </si>
  <si>
    <t>'0000000000000051'</t>
  </si>
  <si>
    <t>'0000000000000052'</t>
  </si>
  <si>
    <t>'0000000000000053'</t>
  </si>
  <si>
    <t>'0000000000000054'</t>
  </si>
  <si>
    <t>'0000000000000055'</t>
  </si>
  <si>
    <t>'0000000000000056'</t>
  </si>
  <si>
    <t>'0000000000000057'</t>
  </si>
  <si>
    <t>'0000000000000058'</t>
  </si>
  <si>
    <t>'0000000000000059'</t>
  </si>
  <si>
    <t>'0000000000000060'</t>
  </si>
  <si>
    <t>'0000000000000061'</t>
  </si>
  <si>
    <t>'0000000000000062'</t>
  </si>
  <si>
    <t>'0000000000000063'</t>
  </si>
  <si>
    <t>'0000000000000065'</t>
  </si>
  <si>
    <t>'0000000000000066'</t>
  </si>
  <si>
    <t>'0000000000000067'</t>
  </si>
  <si>
    <t>'0000000000000068'</t>
  </si>
  <si>
    <t>'0000000000000069'</t>
  </si>
  <si>
    <t>'0000000000000070'</t>
  </si>
  <si>
    <t>'0000000000000071'</t>
  </si>
  <si>
    <t>'0000000000000072'</t>
  </si>
  <si>
    <t>FLG_COV_NON_RISP_SAN</t>
  </si>
  <si>
    <t>'0000000000000073'</t>
  </si>
  <si>
    <t>'0000000000000074'</t>
  </si>
  <si>
    <t>'0000000000000075'</t>
  </si>
  <si>
    <t>FLG_CRR_DEFAULT</t>
  </si>
  <si>
    <t>'X'</t>
  </si>
  <si>
    <t>COVE_INIZIO_ROTTURA_DT</t>
  </si>
  <si>
    <t>X'</t>
  </si>
  <si>
    <t>C_dt - dt</t>
  </si>
  <si>
    <t>current date</t>
  </si>
  <si>
    <t>-</t>
  </si>
  <si>
    <t>''0000000000000064'</t>
  </si>
  <si>
    <t>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</si>
</sst>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quotePrefix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quotePrefix="1" applyFill="1" applyBorder="1"/>
    <xf numFmtId="0" fontId="0" fillId="0" borderId="0" xfId="0" applyAlignment="1">
      <alignment horizontal="center"/>
    </xf>
    <xf numFmtId="0" fontId="0" fillId="6" borderId="1" xfId="0" quotePrefix="1" applyFill="1" applyBorder="1"/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quotePrefix="1" applyFill="1" applyBorder="1"/>
    <xf numFmtId="14" fontId="0" fillId="0" borderId="1" xfId="0" quotePrefix="1" applyNumberForma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5"/>
  <sheetViews>
    <sheetView tabSelected="1" zoomScaleNormal="100" workbookViewId="0">
      <pane xSplit="5" topLeftCell="M1" activePane="topRight" state="frozen"/>
      <selection pane="topRight" activeCell="P4" sqref="P4"/>
    </sheetView>
  </sheetViews>
  <sheetFormatPr defaultRowHeight="14.4" x14ac:dyDescent="0.3"/>
  <cols>
    <col min="1" max="1" width="3.44140625" customWidth="1"/>
    <col min="2" max="2" width="26.33203125" style="1" customWidth="1"/>
    <col min="3" max="3" width="9.33203125" style="1" bestFit="1" customWidth="1"/>
    <col min="4" max="4" width="14.33203125" style="1" bestFit="1" customWidth="1"/>
    <col min="5" max="5" width="24.109375" style="1" bestFit="1" customWidth="1"/>
    <col min="6" max="6" width="24.109375" style="1" customWidth="1"/>
    <col min="7" max="7" width="15.44140625" customWidth="1"/>
    <col min="8" max="8" width="18.6640625" bestFit="1" customWidth="1"/>
    <col min="9" max="9" width="12.33203125" bestFit="1" customWidth="1"/>
    <col min="10" max="10" width="24" style="1" customWidth="1"/>
    <col min="11" max="11" width="28.6640625" style="1" bestFit="1" customWidth="1"/>
    <col min="12" max="12" width="28.33203125" style="1" bestFit="1" customWidth="1"/>
    <col min="13" max="13" width="27.33203125" style="1" customWidth="1"/>
    <col min="14" max="14" width="27.5546875" style="1" customWidth="1"/>
    <col min="15" max="15" width="32.6640625" style="1" bestFit="1" customWidth="1"/>
    <col min="16" max="16" width="17.5546875" style="1" bestFit="1" customWidth="1"/>
    <col min="17" max="18" width="19.6640625" style="1" bestFit="1" customWidth="1"/>
    <col min="19" max="19" width="19" style="1" bestFit="1" customWidth="1"/>
    <col min="20" max="20" width="17" style="1" bestFit="1" customWidth="1"/>
    <col min="21" max="21" width="16.6640625" style="1" bestFit="1" customWidth="1"/>
    <col min="22" max="22" width="19.44140625" style="1" bestFit="1" customWidth="1"/>
    <col min="23" max="23" width="30.44140625" style="1" bestFit="1" customWidth="1"/>
    <col min="24" max="24" width="26.33203125" style="1" bestFit="1" customWidth="1"/>
    <col min="25" max="25" width="23.6640625" style="1" bestFit="1" customWidth="1"/>
    <col min="26" max="26" width="18.6640625" style="1" bestFit="1" customWidth="1"/>
    <col min="27" max="27" width="27.109375" style="1" bestFit="1" customWidth="1"/>
    <col min="28" max="28" width="27.109375" style="1" customWidth="1"/>
    <col min="29" max="29" width="25.6640625" style="1" bestFit="1" customWidth="1"/>
    <col min="30" max="30" width="24.6640625" style="1" bestFit="1" customWidth="1"/>
    <col min="31" max="31" width="23.6640625" style="1" bestFit="1" customWidth="1"/>
    <col min="32" max="32" width="12.44140625" style="1" bestFit="1" customWidth="1"/>
    <col min="33" max="33" width="11.6640625" style="1" bestFit="1" customWidth="1"/>
    <col min="34" max="34" width="15.6640625" customWidth="1"/>
    <col min="35" max="35" width="21.44140625" style="23" customWidth="1"/>
    <col min="36" max="36" width="24.109375" customWidth="1"/>
    <col min="61" max="61" width="255.6640625" bestFit="1" customWidth="1"/>
  </cols>
  <sheetData>
    <row r="1" spans="2:61" x14ac:dyDescent="0.3">
      <c r="F1" s="1" t="str">
        <f>B2&amp;","&amp;F2</f>
        <v>COD_SNDG,FLG_CRR_DEFAULT</v>
      </c>
      <c r="G1" t="str">
        <f>F1&amp;","&amp;G2</f>
        <v>COD_SNDG,FLG_CRR_DEFAULT,FLG_PAST_DUE</v>
      </c>
      <c r="H1" t="str">
        <f t="shared" ref="H1:AD1" si="0">G1&amp;","&amp;H2</f>
        <v>COD_SNDG,FLG_CRR_DEFAULT,FLG_PAST_DUE,FLG_FORBORNE_NPE</v>
      </c>
      <c r="I1" t="str">
        <f t="shared" si="0"/>
        <v>COD_SNDG,FLG_CRR_DEFAULT,FLG_PAST_DUE,FLG_FORBORNE_NPE,FLG_PROTEST</v>
      </c>
      <c r="J1" t="str">
        <f t="shared" si="0"/>
        <v>COD_SNDG,FLG_CRR_DEFAULT,FLG_PAST_DUE,FLG_FORBORNE_NPE,FLG_PROTEST,FLG_PROP_SETTLEMENT</v>
      </c>
      <c r="K1" t="str">
        <f t="shared" si="0"/>
        <v>COD_SNDG,FLG_CRR_DEFAULT,FLG_PAST_DUE,FLG_FORBORNE_NPE,FLG_PROTEST,FLG_PROP_SETTLEMENT,IMP_NON_PERF_LOANS_SYSTEM</v>
      </c>
      <c r="L1" t="str">
        <f t="shared" si="0"/>
        <v>COD_SNDG,FLG_CRR_DEFAULT,FLG_PAST_DUE,FLG_FORBORNE_NPE,FLG_PROTEST,FLG_PROP_SETTLEMENT,IMP_NON_PERF_LOANS_SYSTEM,IMP_NON_PERF_LOANS_GROUP</v>
      </c>
      <c r="M1" t="str">
        <f t="shared" si="0"/>
        <v>COD_SNDG,FLG_CRR_DEFAULT,FLG_PAST_DUE,FLG_FORBORNE_NPE,FLG_PROTEST,FLG_PROP_SETTLEMENT,IMP_NON_PERF_LOANS_SYSTEM,IMP_NON_PERF_LOANS_GROUP,IMP_CREDIT_FACILITY_TOT</v>
      </c>
      <c r="N1" t="str">
        <f t="shared" si="0"/>
        <v>COD_SNDG,FLG_CRR_DEFAULT,FLG_PAST_DUE,FLG_FORBORNE_NPE,FLG_PROTEST,FLG_PROP_SETTLEMENT,IMP_NON_PERF_LOANS_SYSTEM,IMP_NON_PERF_LOANS_GROUP,IMP_CREDIT_FACILITY_TOT,IMP_CREDIT_USED_TOT</v>
      </c>
      <c r="O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</v>
      </c>
      <c r="P1" t="str">
        <f t="shared" si="0"/>
        <v>COD_SNDG,FLG_CRR_DEFAULT,FLG_PAST_DUE,FLG_FORBORNE_NPE,FLG_PROTEST,FLG_PROP_SETTLEMENT,IMP_NON_PERF_LOANS_SYSTEM,IMP_NON_PERF_LOANS_GROUP,IMP_CREDIT_FACILITY_TOT,IMP_CREDIT_USED_TOT,FLG_ISDA_CREDIT_EVENT_DECL_CDS ,</v>
      </c>
      <c r="Q1" t="str">
        <f>P1&amp;","&amp;Q2</f>
        <v>COD_SNDG,FLG_CRR_DEFAULT,FLG_PAST_DUE,FLG_FORBORNE_NPE,FLG_PROTEST,FLG_PROP_SETTLEMENT,IMP_NON_PERF_LOANS_SYSTEM,IMP_NON_PERF_LOANS_GROUP,IMP_CREDIT_FACILITY_TOT,IMP_CREDIT_USED_TOT,FLG_ISDA_CREDIT_EVENT_DECL_CDS ,,FLG_JD_NEG_EV_PERS</v>
      </c>
      <c r="R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</v>
      </c>
      <c r="S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</v>
      </c>
      <c r="T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</v>
      </c>
      <c r="U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</v>
      </c>
      <c r="V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</v>
      </c>
      <c r="W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</v>
      </c>
      <c r="X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</v>
      </c>
      <c r="Y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</v>
      </c>
      <c r="Z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</v>
      </c>
      <c r="AA1"/>
      <c r="AB1"/>
      <c r="AC1" t="str">
        <f>Z1&amp;","&amp;AC2</f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</v>
      </c>
      <c r="AD1" t="str">
        <f t="shared" si="0"/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</v>
      </c>
      <c r="AE1" s="19" t="str">
        <f>AD1&amp;","&amp;AE2</f>
        <v>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</v>
      </c>
      <c r="AF1"/>
      <c r="AG1"/>
    </row>
    <row r="2" spans="2:61" ht="16.2" customHeight="1" x14ac:dyDescent="0.3">
      <c r="B2" s="6" t="s">
        <v>32</v>
      </c>
      <c r="C2" s="6" t="s">
        <v>28</v>
      </c>
      <c r="D2" s="6" t="s">
        <v>0</v>
      </c>
      <c r="E2" s="6" t="s">
        <v>11</v>
      </c>
      <c r="F2" s="6" t="s">
        <v>105</v>
      </c>
      <c r="G2" s="6" t="s">
        <v>2</v>
      </c>
      <c r="H2" s="6" t="s">
        <v>3</v>
      </c>
      <c r="I2" s="6" t="s">
        <v>4</v>
      </c>
      <c r="J2" s="6" t="s">
        <v>29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14</v>
      </c>
      <c r="P2" s="6"/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9" t="s">
        <v>26</v>
      </c>
      <c r="AA2" s="9" t="s">
        <v>107</v>
      </c>
      <c r="AB2" s="30" t="s">
        <v>110</v>
      </c>
      <c r="AC2" s="6" t="s">
        <v>101</v>
      </c>
      <c r="AD2" s="6" t="s">
        <v>24</v>
      </c>
      <c r="AE2" s="6" t="s">
        <v>25</v>
      </c>
      <c r="AF2" s="6" t="s">
        <v>9</v>
      </c>
      <c r="AG2" s="6" t="s">
        <v>10</v>
      </c>
      <c r="AH2" s="12" t="s">
        <v>30</v>
      </c>
      <c r="AI2" s="12" t="s">
        <v>31</v>
      </c>
      <c r="AJ2" s="12" t="s">
        <v>27</v>
      </c>
    </row>
    <row r="3" spans="2:61" x14ac:dyDescent="0.3">
      <c r="B3" s="20" t="s">
        <v>33</v>
      </c>
      <c r="C3" s="2">
        <v>2</v>
      </c>
      <c r="D3" s="21">
        <v>0</v>
      </c>
      <c r="E3" s="2"/>
      <c r="F3" s="2">
        <v>0</v>
      </c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5">
        <v>0</v>
      </c>
      <c r="AJ3" s="4"/>
      <c r="AK3" s="17" t="str">
        <f>"INSERT INTO TEWSA0W.CT_SME_TMP ("&amp;AE$1&amp;") VALUES ( " &amp;B3&amp;","&amp;(IF(OR(LEN(F3)=0,F3="missing"),"NULL",F3))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</v>
      </c>
      <c r="AL3" t="str">
        <f>(IF(OR(LEN(G3)=0,G3="missing"),"NULL",G3))</f>
        <v>NULL</v>
      </c>
      <c r="AM3" t="str">
        <f>AL3&amp;","&amp;(IF(OR(LEN(H3)=0,H3="missing"),"NULL",H3))</f>
        <v>NULL,NULL</v>
      </c>
      <c r="AN3" t="str">
        <f>AM3&amp;","&amp;(IF(OR(LEN(I3)=0,I3="missing"),"NULL",I3))</f>
        <v>NULL,NULL,NULL</v>
      </c>
      <c r="AO3" t="str">
        <f>AN3&amp;","&amp;(IF(OR(LEN(J3)=0,J3="missing"),"NULL",J3))</f>
        <v>NULL,NULL,NULL,NULL</v>
      </c>
      <c r="AP3" t="str">
        <f>AO3&amp;","&amp;(IF(OR(LEN(K3)=0,K3="missing"),"NULL",K3))</f>
        <v>NULL,NULL,NULL,NULL,NULL</v>
      </c>
      <c r="AQ3" t="str">
        <f>AP3&amp;","&amp;(IF(OR(LEN(L3)=0,L3="missing"),"NULL",L3))</f>
        <v>NULL,NULL,NULL,NULL,NULL,NULL</v>
      </c>
      <c r="AR3" t="str">
        <f>AQ3&amp;","&amp;(IF(OR(LEN(M3)=0,M3="missing"),"NULL",M3))</f>
        <v>NULL,NULL,NULL,NULL,NULL,NULL,NULL</v>
      </c>
      <c r="AS3" t="str">
        <f>AR3&amp;","&amp;(IF(OR(LEN(N3)=0,N3="missing"),"NULL",N3))</f>
        <v>NULL,NULL,NULL,NULL,NULL,NULL,NULL,NULL</v>
      </c>
      <c r="AT3" t="str">
        <f>AS3&amp;","&amp;(IF(OR(LEN(O3)=0,O3="missing"),"NULL",O3))</f>
        <v>NULL,NULL,NULL,NULL,NULL,NULL,NULL,NULL,NULL</v>
      </c>
      <c r="AU3" t="str">
        <f>AT3&amp;","&amp;(IF(OR(LEN(P3)=0,P3="missing"),"NULL",P3))</f>
        <v>NULL,NULL,NULL,NULL,NULL,NULL,NULL,NULL,NULL,NULL</v>
      </c>
      <c r="AV3" t="str">
        <f t="shared" ref="AV3:BE3" si="1">AU3&amp;","&amp;(IF(OR(LEN(Q3)=0,Q3="missing"),"NULL",Q3))</f>
        <v>NULL,NULL,NULL,NULL,NULL,NULL,NULL,NULL,NULL,NULL,NULL</v>
      </c>
      <c r="AW3" t="str">
        <f t="shared" si="1"/>
        <v>NULL,NULL,NULL,NULL,NULL,NULL,NULL,NULL,NULL,NULL,NULL,NULL</v>
      </c>
      <c r="AX3" t="str">
        <f t="shared" si="1"/>
        <v>NULL,NULL,NULL,NULL,NULL,NULL,NULL,NULL,NULL,NULL,NULL,NULL,NULL</v>
      </c>
      <c r="AY3" t="str">
        <f t="shared" si="1"/>
        <v>NULL,NULL,NULL,NULL,NULL,NULL,NULL,NULL,NULL,NULL,NULL,NULL,NULL,NULL</v>
      </c>
      <c r="AZ3" t="str">
        <f t="shared" si="1"/>
        <v>NULL,NULL,NULL,NULL,NULL,NULL,NULL,NULL,NULL,NULL,NULL,NULL,NULL,NULL,NULL</v>
      </c>
      <c r="BA3" t="str">
        <f t="shared" si="1"/>
        <v>NULL,NULL,NULL,NULL,NULL,NULL,NULL,NULL,NULL,NULL,NULL,NULL,NULL,NULL,NULL,NULL</v>
      </c>
      <c r="BB3" t="str">
        <f t="shared" si="1"/>
        <v>NULL,NULL,NULL,NULL,NULL,NULL,NULL,NULL,NULL,NULL,NULL,NULL,NULL,NULL,NULL,NULL,NULL</v>
      </c>
      <c r="BC3" t="str">
        <f t="shared" si="1"/>
        <v>NULL,NULL,NULL,NULL,NULL,NULL,NULL,NULL,NULL,NULL,NULL,NULL,NULL,NULL,NULL,NULL,NULL,NULL</v>
      </c>
      <c r="BD3" t="str">
        <f t="shared" si="1"/>
        <v>NULL,NULL,NULL,NULL,NULL,NULL,NULL,NULL,NULL,NULL,NULL,NULL,NULL,NULL,NULL,NULL,NULL,NULL,NULL</v>
      </c>
      <c r="BE3" t="str">
        <f t="shared" si="1"/>
        <v>NULL,NULL,NULL,NULL,NULL,NULL,NULL,NULL,NULL,NULL,NULL,NULL,NULL,NULL,NULL,NULL,NULL,NULL,NULL,NULL</v>
      </c>
      <c r="BF3" t="str">
        <f t="shared" ref="BF3:BG3" si="2">BE3&amp;","&amp;(IF(OR(LEN(AC3)=0,AC3="missing"),"NULL",AC3))</f>
        <v>NULL,NULL,NULL,NULL,NULL,NULL,NULL,NULL,NULL,NULL,NULL,NULL,NULL,NULL,NULL,NULL,NULL,NULL,NULL,NULL,NULL</v>
      </c>
      <c r="BG3" t="str">
        <f t="shared" si="2"/>
        <v>NULL,NULL,NULL,NULL,NULL,NULL,NULL,NULL,NULL,NULL,NULL,NULL,NULL,NULL,NULL,NULL,NULL,NULL,NULL,NULL,NULL,NULL</v>
      </c>
      <c r="BH3" s="18" t="str">
        <f>BG3&amp;","&amp;(IF(OR(LEN(AE3)=0,AE3="missing"),"NULL",AE3))</f>
        <v>NULL,NULL,NULL,NULL,NULL,NULL,NULL,NULL,NULL,NULL,NULL,NULL,NULL,NULL,NULL,NULL,NULL,NULL,NULL,NULL,NULL,NULL,NULL</v>
      </c>
      <c r="BI3" s="19" t="str">
        <f>AK3&amp;","&amp;BH3&amp;");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'0000000000000001',0,NULL,NULL,NULL,NULL,NULL,NULL,NULL,NULL,NULL,NULL,NULL,NULL,NULL,NULL,NULL,NULL,NULL,NULL,NULL,NULL,NULL,NULL,NULL); </v>
      </c>
    </row>
    <row r="4" spans="2:61" x14ac:dyDescent="0.3">
      <c r="B4" s="20" t="s">
        <v>34</v>
      </c>
      <c r="C4" s="2">
        <v>2</v>
      </c>
      <c r="D4" s="21">
        <v>1</v>
      </c>
      <c r="E4" s="2"/>
      <c r="F4" s="2">
        <v>1</v>
      </c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4"/>
      <c r="AI4" s="5">
        <v>1</v>
      </c>
      <c r="AJ4" s="4"/>
      <c r="AK4" s="17" t="str">
        <f>"INSERT INTO TEWSA0W.CT_SME_TMP ("&amp;AE$1&amp;") VALUES ( " &amp;B4&amp;","&amp;(IF(OR(LEN(F4)=0,F4="missing"),"NULL",F4))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</v>
      </c>
      <c r="AL4" t="str">
        <f>(IF(OR(LEN(G4)=0,G4="missing"),"NULL",G4))</f>
        <v>NULL</v>
      </c>
      <c r="AM4" t="str">
        <f>AL4&amp;","&amp;(IF(OR(LEN(H4)=0,H4="missing"),"NULL",H4))</f>
        <v>NULL,NULL</v>
      </c>
      <c r="AN4" t="str">
        <f>AM4&amp;","&amp;(IF(OR(LEN(I4)=0,I4="missing"),"NULL",I4))</f>
        <v>NULL,NULL,NULL</v>
      </c>
      <c r="AO4" t="str">
        <f>AN4&amp;","&amp;(IF(OR(LEN(J4)=0,J4="missing"),"NULL",J4))</f>
        <v>NULL,NULL,NULL,NULL</v>
      </c>
      <c r="AP4" t="str">
        <f>AO4&amp;","&amp;(IF(OR(LEN(K4)=0,K4="missing"),"NULL",K4))</f>
        <v>NULL,NULL,NULL,NULL,NULL</v>
      </c>
      <c r="AQ4" t="str">
        <f>AP4&amp;","&amp;(IF(OR(LEN(L4)=0,L4="missing"),"NULL",L4))</f>
        <v>NULL,NULL,NULL,NULL,NULL,NULL</v>
      </c>
      <c r="AR4" t="str">
        <f>AQ4&amp;","&amp;(IF(OR(LEN(M4)=0,M4="missing"),"NULL",M4))</f>
        <v>NULL,NULL,NULL,NULL,NULL,NULL,NULL</v>
      </c>
      <c r="AS4" t="str">
        <f>AR4&amp;","&amp;(IF(OR(LEN(N4)=0,N4="missing"),"NULL",N4))</f>
        <v>NULL,NULL,NULL,NULL,NULL,NULL,NULL,NULL</v>
      </c>
      <c r="AT4" t="str">
        <f>AS4&amp;","&amp;(IF(OR(LEN(O4)=0,O4="missing"),"NULL",O4))</f>
        <v>NULL,NULL,NULL,NULL,NULL,NULL,NULL,NULL,NULL</v>
      </c>
      <c r="AU4" t="str">
        <f>AT4&amp;","&amp;(IF(OR(LEN(P4)=0,P4="missing"),"NULL",P4))</f>
        <v>NULL,NULL,NULL,NULL,NULL,NULL,NULL,NULL,NULL,NULL</v>
      </c>
      <c r="AV4" t="str">
        <f t="shared" ref="AV4:AV64" si="3">AU4&amp;","&amp;(IF(OR(LEN(Q4)=0,Q4="missing"),"NULL",Q4))</f>
        <v>NULL,NULL,NULL,NULL,NULL,NULL,NULL,NULL,NULL,NULL,NULL</v>
      </c>
      <c r="AW4" t="str">
        <f t="shared" ref="AW4:AW64" si="4">AV4&amp;","&amp;(IF(OR(LEN(R4)=0,R4="missing"),"NULL",R4))</f>
        <v>NULL,NULL,NULL,NULL,NULL,NULL,NULL,NULL,NULL,NULL,NULL,NULL</v>
      </c>
      <c r="AX4" t="str">
        <f t="shared" ref="AX4:AX64" si="5">AW4&amp;","&amp;(IF(OR(LEN(S4)=0,S4="missing"),"NULL",S4))</f>
        <v>NULL,NULL,NULL,NULL,NULL,NULL,NULL,NULL,NULL,NULL,NULL,NULL,NULL</v>
      </c>
      <c r="AY4" t="str">
        <f t="shared" ref="AY4:AY64" si="6">AX4&amp;","&amp;(IF(OR(LEN(T4)=0,T4="missing"),"NULL",T4))</f>
        <v>NULL,NULL,NULL,NULL,NULL,NULL,NULL,NULL,NULL,NULL,NULL,NULL,NULL,NULL</v>
      </c>
      <c r="AZ4" t="str">
        <f t="shared" ref="AZ4:AZ64" si="7">AY4&amp;","&amp;(IF(OR(LEN(U4)=0,U4="missing"),"NULL",U4))</f>
        <v>NULL,NULL,NULL,NULL,NULL,NULL,NULL,NULL,NULL,NULL,NULL,NULL,NULL,NULL,NULL</v>
      </c>
      <c r="BA4" t="str">
        <f t="shared" ref="BA4:BA64" si="8">AZ4&amp;","&amp;(IF(OR(LEN(V4)=0,V4="missing"),"NULL",V4))</f>
        <v>NULL,NULL,NULL,NULL,NULL,NULL,NULL,NULL,NULL,NULL,NULL,NULL,NULL,NULL,NULL,NULL</v>
      </c>
      <c r="BB4" t="str">
        <f t="shared" ref="BB4:BB64" si="9">BA4&amp;","&amp;(IF(OR(LEN(W4)=0,W4="missing"),"NULL",W4))</f>
        <v>NULL,NULL,NULL,NULL,NULL,NULL,NULL,NULL,NULL,NULL,NULL,NULL,NULL,NULL,NULL,NULL,NULL</v>
      </c>
      <c r="BC4" t="str">
        <f t="shared" ref="BC4:BC64" si="10">BB4&amp;","&amp;(IF(OR(LEN(X4)=0,X4="missing"),"NULL",X4))</f>
        <v>NULL,NULL,NULL,NULL,NULL,NULL,NULL,NULL,NULL,NULL,NULL,NULL,NULL,NULL,NULL,NULL,NULL,NULL</v>
      </c>
      <c r="BD4" t="str">
        <f t="shared" ref="BD4:BD64" si="11">BC4&amp;","&amp;(IF(OR(LEN(Y4)=0,Y4="missing"),"NULL",Y4))</f>
        <v>NULL,NULL,NULL,NULL,NULL,NULL,NULL,NULL,NULL,NULL,NULL,NULL,NULL,NULL,NULL,NULL,NULL,NULL,NULL</v>
      </c>
      <c r="BE4" t="str">
        <f t="shared" ref="BE4:BE64" si="12">BD4&amp;","&amp;(IF(OR(LEN(Z4)=0,Z4="missing"),"NULL",Z4))</f>
        <v>NULL,NULL,NULL,NULL,NULL,NULL,NULL,NULL,NULL,NULL,NULL,NULL,NULL,NULL,NULL,NULL,NULL,NULL,NULL,NULL</v>
      </c>
      <c r="BF4" t="str">
        <f t="shared" ref="BF4:BF64" si="13">BE4&amp;","&amp;(IF(OR(LEN(AC4)=0,AC4="missing"),"NULL",AC4))</f>
        <v>NULL,NULL,NULL,NULL,NULL,NULL,NULL,NULL,NULL,NULL,NULL,NULL,NULL,NULL,NULL,NULL,NULL,NULL,NULL,NULL,NULL</v>
      </c>
      <c r="BG4" t="str">
        <f t="shared" ref="BG4:BH19" si="14">BF4&amp;","&amp;(IF(OR(LEN(AD4)=0,AD4="missing"),"NULL",AD4))</f>
        <v>NULL,NULL,NULL,NULL,NULL,NULL,NULL,NULL,NULL,NULL,NULL,NULL,NULL,NULL,NULL,NULL,NULL,NULL,NULL,NULL,NULL,NULL</v>
      </c>
      <c r="BH4" s="18" t="str">
        <f t="shared" si="14"/>
        <v>NULL,NULL,NULL,NULL,NULL,NULL,NULL,NULL,NULL,NULL,NULL,NULL,NULL,NULL,NULL,NULL,NULL,NULL,NULL,NULL,NULL,NULL,NULL</v>
      </c>
      <c r="BI4" s="19" t="str">
        <f t="shared" ref="BI4:BI64" si="15">AK4&amp;","&amp;BH4&amp;");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'0000000000000002',1,NULL,NULL,NULL,NULL,NULL,NULL,NULL,NULL,NULL,NULL,NULL,NULL,NULL,NULL,NULL,NULL,NULL,NULL,NULL,NULL,NULL,NULL,NULL); </v>
      </c>
    </row>
    <row r="5" spans="2:61" x14ac:dyDescent="0.3">
      <c r="B5" s="20" t="s">
        <v>35</v>
      </c>
      <c r="C5" s="2">
        <v>2</v>
      </c>
      <c r="D5" s="21">
        <v>0</v>
      </c>
      <c r="E5" s="2"/>
      <c r="F5" s="2" t="s">
        <v>1</v>
      </c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5">
        <v>0</v>
      </c>
      <c r="AJ5" s="4"/>
      <c r="AK5" s="17" t="str">
        <f>"INSERT INTO TEWSA0W.CT_SME_TMP ("&amp;AE$1&amp;") VALUES ( " &amp;B5&amp;","&amp;(IF(OR(LEN(F5)=0,F5="missing"),"NULL",F5))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</v>
      </c>
      <c r="AL5" t="str">
        <f>(IF(OR(LEN(G5)=0,G5="missing"),"NULL",G5))</f>
        <v>NULL</v>
      </c>
      <c r="AM5" t="str">
        <f>AL5&amp;","&amp;(IF(OR(LEN(H5)=0,H5="missing"),"NULL",H5))</f>
        <v>NULL,NULL</v>
      </c>
      <c r="AN5" t="str">
        <f>AM5&amp;","&amp;(IF(OR(LEN(I5)=0,I5="missing"),"NULL",I5))</f>
        <v>NULL,NULL,NULL</v>
      </c>
      <c r="AO5" t="str">
        <f>AN5&amp;","&amp;(IF(OR(LEN(J5)=0,J5="missing"),"NULL",J5))</f>
        <v>NULL,NULL,NULL,NULL</v>
      </c>
      <c r="AP5" t="str">
        <f>AO5&amp;","&amp;(IF(OR(LEN(K5)=0,K5="missing"),"NULL",K5))</f>
        <v>NULL,NULL,NULL,NULL,NULL</v>
      </c>
      <c r="AQ5" t="str">
        <f>AP5&amp;","&amp;(IF(OR(LEN(L5)=0,L5="missing"),"NULL",L5))</f>
        <v>NULL,NULL,NULL,NULL,NULL,NULL</v>
      </c>
      <c r="AR5" t="str">
        <f>AQ5&amp;","&amp;(IF(OR(LEN(M5)=0,M5="missing"),"NULL",M5))</f>
        <v>NULL,NULL,NULL,NULL,NULL,NULL,NULL</v>
      </c>
      <c r="AS5" t="str">
        <f>AR5&amp;","&amp;(IF(OR(LEN(N5)=0,N5="missing"),"NULL",N5))</f>
        <v>NULL,NULL,NULL,NULL,NULL,NULL,NULL,NULL</v>
      </c>
      <c r="AT5" t="str">
        <f>AS5&amp;","&amp;(IF(OR(LEN(O5)=0,O5="missing"),"NULL",O5))</f>
        <v>NULL,NULL,NULL,NULL,NULL,NULL,NULL,NULL,NULL</v>
      </c>
      <c r="AU5" t="str">
        <f>AT5&amp;","&amp;(IF(OR(LEN(P5)=0,P5="missing"),"NULL",P5))</f>
        <v>NULL,NULL,NULL,NULL,NULL,NULL,NULL,NULL,NULL,NULL</v>
      </c>
      <c r="AV5" t="str">
        <f t="shared" si="3"/>
        <v>NULL,NULL,NULL,NULL,NULL,NULL,NULL,NULL,NULL,NULL,NULL</v>
      </c>
      <c r="AW5" t="str">
        <f t="shared" si="4"/>
        <v>NULL,NULL,NULL,NULL,NULL,NULL,NULL,NULL,NULL,NULL,NULL,NULL</v>
      </c>
      <c r="AX5" t="str">
        <f t="shared" si="5"/>
        <v>NULL,NULL,NULL,NULL,NULL,NULL,NULL,NULL,NULL,NULL,NULL,NULL,NULL</v>
      </c>
      <c r="AY5" t="str">
        <f t="shared" si="6"/>
        <v>NULL,NULL,NULL,NULL,NULL,NULL,NULL,NULL,NULL,NULL,NULL,NULL,NULL,NULL</v>
      </c>
      <c r="AZ5" t="str">
        <f t="shared" si="7"/>
        <v>NULL,NULL,NULL,NULL,NULL,NULL,NULL,NULL,NULL,NULL,NULL,NULL,NULL,NULL,NULL</v>
      </c>
      <c r="BA5" t="str">
        <f t="shared" si="8"/>
        <v>NULL,NULL,NULL,NULL,NULL,NULL,NULL,NULL,NULL,NULL,NULL,NULL,NULL,NULL,NULL,NULL</v>
      </c>
      <c r="BB5" t="str">
        <f t="shared" si="9"/>
        <v>NULL,NULL,NULL,NULL,NULL,NULL,NULL,NULL,NULL,NULL,NULL,NULL,NULL,NULL,NULL,NULL,NULL</v>
      </c>
      <c r="BC5" t="str">
        <f t="shared" si="10"/>
        <v>NULL,NULL,NULL,NULL,NULL,NULL,NULL,NULL,NULL,NULL,NULL,NULL,NULL,NULL,NULL,NULL,NULL,NULL</v>
      </c>
      <c r="BD5" t="str">
        <f t="shared" si="11"/>
        <v>NULL,NULL,NULL,NULL,NULL,NULL,NULL,NULL,NULL,NULL,NULL,NULL,NULL,NULL,NULL,NULL,NULL,NULL,NULL</v>
      </c>
      <c r="BE5" t="str">
        <f t="shared" si="12"/>
        <v>NULL,NULL,NULL,NULL,NULL,NULL,NULL,NULL,NULL,NULL,NULL,NULL,NULL,NULL,NULL,NULL,NULL,NULL,NULL,NULL</v>
      </c>
      <c r="BF5" t="str">
        <f t="shared" si="13"/>
        <v>NULL,NULL,NULL,NULL,NULL,NULL,NULL,NULL,NULL,NULL,NULL,NULL,NULL,NULL,NULL,NULL,NULL,NULL,NULL,NULL,NULL</v>
      </c>
      <c r="BG5" t="str">
        <f t="shared" si="14"/>
        <v>NULL,NULL,NULL,NULL,NULL,NULL,NULL,NULL,NULL,NULL,NULL,NULL,NULL,NULL,NULL,NULL,NULL,NULL,NULL,NULL,NULL,NULL</v>
      </c>
      <c r="BH5" s="18" t="str">
        <f t="shared" ref="BH5:BH65" si="16">BG5&amp;","&amp;(IF(OR(LEN(AE5)=0,AE5="missing"),"NULL",AE5))</f>
        <v>NULL,NULL,NULL,NULL,NULL,NULL,NULL,NULL,NULL,NULL,NULL,NULL,NULL,NULL,NULL,NULL,NULL,NULL,NULL,NULL,NULL,NULL,NULL</v>
      </c>
      <c r="BI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'0000000000000003',NULL,NULL,NULL,NULL,NULL,NULL,NULL,NULL,NULL,NULL,NULL,NULL,NULL,NULL,NULL,NULL,NULL,NULL,NULL,NULL,NULL,NULL,NULL,NULL); </v>
      </c>
    </row>
    <row r="6" spans="2:61" x14ac:dyDescent="0.3">
      <c r="B6" s="3" t="s">
        <v>36</v>
      </c>
      <c r="C6" s="2">
        <v>6</v>
      </c>
      <c r="D6" s="21">
        <v>0</v>
      </c>
      <c r="E6" s="2"/>
      <c r="F6" s="2"/>
      <c r="G6" s="2">
        <v>0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/>
      <c r="AI6" s="5">
        <v>0</v>
      </c>
      <c r="AJ6" s="4"/>
      <c r="AK6" s="17" t="str">
        <f>"INSERT INTO TEWSA0W.CT_SME_TMP ("&amp;AE$1&amp;") VALUES ( " &amp;B6&amp;","&amp;(IF(OR(LEN(F6)=0,F6="missing"),"NULL",F6))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</v>
      </c>
      <c r="AL6">
        <f>(IF(OR(LEN(G6)=0,G6="missing"),"NULL",G6))</f>
        <v>0</v>
      </c>
      <c r="AM6" t="str">
        <f>AL6&amp;","&amp;(IF(OR(LEN(H6)=0,H6="missing"),"NULL",H6))</f>
        <v>0,NULL</v>
      </c>
      <c r="AN6" t="str">
        <f>AM6&amp;","&amp;(IF(OR(LEN(I6)=0,I6="missing"),"NULL",I6))</f>
        <v>0,NULL,NULL</v>
      </c>
      <c r="AO6" t="str">
        <f>AN6&amp;","&amp;(IF(OR(LEN(J6)=0,J6="missing"),"NULL",J6))</f>
        <v>0,NULL,NULL,NULL</v>
      </c>
      <c r="AP6" t="str">
        <f>AO6&amp;","&amp;(IF(OR(LEN(K6)=0,K6="missing"),"NULL",K6))</f>
        <v>0,NULL,NULL,NULL,NULL</v>
      </c>
      <c r="AQ6" t="str">
        <f>AP6&amp;","&amp;(IF(OR(LEN(L6)=0,L6="missing"),"NULL",L6))</f>
        <v>0,NULL,NULL,NULL,NULL,NULL</v>
      </c>
      <c r="AR6" t="str">
        <f>AQ6&amp;","&amp;(IF(OR(LEN(M6)=0,M6="missing"),"NULL",M6))</f>
        <v>0,NULL,NULL,NULL,NULL,NULL,NULL</v>
      </c>
      <c r="AS6" t="str">
        <f>AR6&amp;","&amp;(IF(OR(LEN(N6)=0,N6="missing"),"NULL",N6))</f>
        <v>0,NULL,NULL,NULL,NULL,NULL,NULL,NULL</v>
      </c>
      <c r="AT6" t="str">
        <f>AS6&amp;","&amp;(IF(OR(LEN(O6)=0,O6="missing"),"NULL",O6))</f>
        <v>0,NULL,NULL,NULL,NULL,NULL,NULL,NULL,NULL</v>
      </c>
      <c r="AU6" t="str">
        <f>AT6&amp;","&amp;(IF(OR(LEN(P6)=0,P6="missing"),"NULL",P6))</f>
        <v>0,NULL,NULL,NULL,NULL,NULL,NULL,NULL,NULL,NULL</v>
      </c>
      <c r="AV6" t="str">
        <f t="shared" si="3"/>
        <v>0,NULL,NULL,NULL,NULL,NULL,NULL,NULL,NULL,NULL,NULL</v>
      </c>
      <c r="AW6" t="str">
        <f t="shared" si="4"/>
        <v>0,NULL,NULL,NULL,NULL,NULL,NULL,NULL,NULL,NULL,NULL,NULL</v>
      </c>
      <c r="AX6" t="str">
        <f t="shared" si="5"/>
        <v>0,NULL,NULL,NULL,NULL,NULL,NULL,NULL,NULL,NULL,NULL,NULL,NULL</v>
      </c>
      <c r="AY6" t="str">
        <f t="shared" si="6"/>
        <v>0,NULL,NULL,NULL,NULL,NULL,NULL,NULL,NULL,NULL,NULL,NULL,NULL,NULL</v>
      </c>
      <c r="AZ6" t="str">
        <f t="shared" si="7"/>
        <v>0,NULL,NULL,NULL,NULL,NULL,NULL,NULL,NULL,NULL,NULL,NULL,NULL,NULL,NULL</v>
      </c>
      <c r="BA6" t="str">
        <f t="shared" si="8"/>
        <v>0,NULL,NULL,NULL,NULL,NULL,NULL,NULL,NULL,NULL,NULL,NULL,NULL,NULL,NULL,NULL</v>
      </c>
      <c r="BB6" t="str">
        <f t="shared" si="9"/>
        <v>0,NULL,NULL,NULL,NULL,NULL,NULL,NULL,NULL,NULL,NULL,NULL,NULL,NULL,NULL,NULL,NULL</v>
      </c>
      <c r="BC6" t="str">
        <f t="shared" si="10"/>
        <v>0,NULL,NULL,NULL,NULL,NULL,NULL,NULL,NULL,NULL,NULL,NULL,NULL,NULL,NULL,NULL,NULL,NULL</v>
      </c>
      <c r="BD6" t="str">
        <f t="shared" si="11"/>
        <v>0,NULL,NULL,NULL,NULL,NULL,NULL,NULL,NULL,NULL,NULL,NULL,NULL,NULL,NULL,NULL,NULL,NULL,NULL</v>
      </c>
      <c r="BE6" t="str">
        <f t="shared" si="12"/>
        <v>0,NULL,NULL,NULL,NULL,NULL,NULL,NULL,NULL,NULL,NULL,NULL,NULL,NULL,NULL,NULL,NULL,NULL,NULL,NULL</v>
      </c>
      <c r="BF6" t="str">
        <f t="shared" si="13"/>
        <v>0,NULL,NULL,NULL,NULL,NULL,NULL,NULL,NULL,NULL,NULL,NULL,NULL,NULL,NULL,NULL,NULL,NULL,NULL,NULL,NULL</v>
      </c>
      <c r="BG6" t="str">
        <f t="shared" si="14"/>
        <v>0,NULL,NULL,NULL,NULL,NULL,NULL,NULL,NULL,NULL,NULL,NULL,NULL,NULL,NULL,NULL,NULL,NULL,NULL,NULL,NULL,NULL</v>
      </c>
      <c r="BH6" s="18" t="str">
        <f t="shared" si="16"/>
        <v>0,NULL,NULL,NULL,NULL,NULL,NULL,NULL,NULL,NULL,NULL,NULL,NULL,NULL,NULL,NULL,NULL,NULL,NULL,NULL,NULL,NULL,NULL</v>
      </c>
      <c r="BI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'0000000000000004',NULL,0,NULL,NULL,NULL,NULL,NULL,NULL,NULL,NULL,NULL,NULL,NULL,NULL,NULL,NULL,NULL,NULL,NULL,NULL,NULL,NULL,NULL,NULL); </v>
      </c>
    </row>
    <row r="7" spans="2:61" x14ac:dyDescent="0.3">
      <c r="B7" s="3" t="s">
        <v>37</v>
      </c>
      <c r="C7" s="2">
        <v>6</v>
      </c>
      <c r="D7" s="21">
        <v>1</v>
      </c>
      <c r="E7" s="2"/>
      <c r="F7" s="2"/>
      <c r="G7" s="2">
        <v>1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4"/>
      <c r="AI7" s="5">
        <v>1</v>
      </c>
      <c r="AJ7" s="4"/>
      <c r="AK7" s="17" t="str">
        <f>"INSERT INTO TEWSA0W.CT_SME_TMP ("&amp;AE$1&amp;") VALUES ( " &amp;B7&amp;","&amp;(IF(OR(LEN(F7)=0,F7="missing"),"NULL",F7))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</v>
      </c>
      <c r="AL7">
        <f>(IF(OR(LEN(G7)=0,G7="missing"),"NULL",G7))</f>
        <v>1</v>
      </c>
      <c r="AM7" t="str">
        <f>AL7&amp;","&amp;(IF(OR(LEN(H7)=0,H7="missing"),"NULL",H7))</f>
        <v>1,NULL</v>
      </c>
      <c r="AN7" t="str">
        <f>AM7&amp;","&amp;(IF(OR(LEN(I7)=0,I7="missing"),"NULL",I7))</f>
        <v>1,NULL,NULL</v>
      </c>
      <c r="AO7" t="str">
        <f>AN7&amp;","&amp;(IF(OR(LEN(J7)=0,J7="missing"),"NULL",J7))</f>
        <v>1,NULL,NULL,NULL</v>
      </c>
      <c r="AP7" t="str">
        <f>AO7&amp;","&amp;(IF(OR(LEN(K7)=0,K7="missing"),"NULL",K7))</f>
        <v>1,NULL,NULL,NULL,NULL</v>
      </c>
      <c r="AQ7" t="str">
        <f>AP7&amp;","&amp;(IF(OR(LEN(L7)=0,L7="missing"),"NULL",L7))</f>
        <v>1,NULL,NULL,NULL,NULL,NULL</v>
      </c>
      <c r="AR7" t="str">
        <f>AQ7&amp;","&amp;(IF(OR(LEN(M7)=0,M7="missing"),"NULL",M7))</f>
        <v>1,NULL,NULL,NULL,NULL,NULL,NULL</v>
      </c>
      <c r="AS7" t="str">
        <f>AR7&amp;","&amp;(IF(OR(LEN(N7)=0,N7="missing"),"NULL",N7))</f>
        <v>1,NULL,NULL,NULL,NULL,NULL,NULL,NULL</v>
      </c>
      <c r="AT7" t="str">
        <f>AS7&amp;","&amp;(IF(OR(LEN(O7)=0,O7="missing"),"NULL",O7))</f>
        <v>1,NULL,NULL,NULL,NULL,NULL,NULL,NULL,NULL</v>
      </c>
      <c r="AU7" t="str">
        <f>AT7&amp;","&amp;(IF(OR(LEN(P7)=0,P7="missing"),"NULL",P7))</f>
        <v>1,NULL,NULL,NULL,NULL,NULL,NULL,NULL,NULL,NULL</v>
      </c>
      <c r="AV7" t="str">
        <f t="shared" si="3"/>
        <v>1,NULL,NULL,NULL,NULL,NULL,NULL,NULL,NULL,NULL,NULL</v>
      </c>
      <c r="AW7" t="str">
        <f t="shared" si="4"/>
        <v>1,NULL,NULL,NULL,NULL,NULL,NULL,NULL,NULL,NULL,NULL,NULL</v>
      </c>
      <c r="AX7" t="str">
        <f t="shared" si="5"/>
        <v>1,NULL,NULL,NULL,NULL,NULL,NULL,NULL,NULL,NULL,NULL,NULL,NULL</v>
      </c>
      <c r="AY7" t="str">
        <f t="shared" si="6"/>
        <v>1,NULL,NULL,NULL,NULL,NULL,NULL,NULL,NULL,NULL,NULL,NULL,NULL,NULL</v>
      </c>
      <c r="AZ7" t="str">
        <f t="shared" si="7"/>
        <v>1,NULL,NULL,NULL,NULL,NULL,NULL,NULL,NULL,NULL,NULL,NULL,NULL,NULL,NULL</v>
      </c>
      <c r="BA7" t="str">
        <f t="shared" si="8"/>
        <v>1,NULL,NULL,NULL,NULL,NULL,NULL,NULL,NULL,NULL,NULL,NULL,NULL,NULL,NULL,NULL</v>
      </c>
      <c r="BB7" t="str">
        <f t="shared" si="9"/>
        <v>1,NULL,NULL,NULL,NULL,NULL,NULL,NULL,NULL,NULL,NULL,NULL,NULL,NULL,NULL,NULL,NULL</v>
      </c>
      <c r="BC7" t="str">
        <f t="shared" si="10"/>
        <v>1,NULL,NULL,NULL,NULL,NULL,NULL,NULL,NULL,NULL,NULL,NULL,NULL,NULL,NULL,NULL,NULL,NULL</v>
      </c>
      <c r="BD7" t="str">
        <f t="shared" si="11"/>
        <v>1,NULL,NULL,NULL,NULL,NULL,NULL,NULL,NULL,NULL,NULL,NULL,NULL,NULL,NULL,NULL,NULL,NULL,NULL</v>
      </c>
      <c r="BE7" t="str">
        <f t="shared" si="12"/>
        <v>1,NULL,NULL,NULL,NULL,NULL,NULL,NULL,NULL,NULL,NULL,NULL,NULL,NULL,NULL,NULL,NULL,NULL,NULL,NULL</v>
      </c>
      <c r="BF7" t="str">
        <f t="shared" si="13"/>
        <v>1,NULL,NULL,NULL,NULL,NULL,NULL,NULL,NULL,NULL,NULL,NULL,NULL,NULL,NULL,NULL,NULL,NULL,NULL,NULL,NULL</v>
      </c>
      <c r="BG7" t="str">
        <f t="shared" si="14"/>
        <v>1,NULL,NULL,NULL,NULL,NULL,NULL,NULL,NULL,NULL,NULL,NULL,NULL,NULL,NULL,NULL,NULL,NULL,NULL,NULL,NULL,NULL</v>
      </c>
      <c r="BH7" s="18" t="str">
        <f t="shared" si="16"/>
        <v>1,NULL,NULL,NULL,NULL,NULL,NULL,NULL,NULL,NULL,NULL,NULL,NULL,NULL,NULL,NULL,NULL,NULL,NULL,NULL,NULL,NULL,NULL</v>
      </c>
      <c r="BI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'0000000000000005',NULL,1,NULL,NULL,NULL,NULL,NULL,NULL,NULL,NULL,NULL,NULL,NULL,NULL,NULL,NULL,NULL,NULL,NULL,NULL,NULL,NULL,NULL,NULL); </v>
      </c>
    </row>
    <row r="8" spans="2:61" x14ac:dyDescent="0.3">
      <c r="B8" s="3" t="s">
        <v>38</v>
      </c>
      <c r="C8" s="2">
        <v>6</v>
      </c>
      <c r="D8" s="21">
        <v>0</v>
      </c>
      <c r="E8" s="2"/>
      <c r="F8" s="2"/>
      <c r="G8" s="2" t="s">
        <v>1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4"/>
      <c r="AI8" s="5">
        <v>0</v>
      </c>
      <c r="AJ8" s="4"/>
      <c r="AK8" s="17" t="str">
        <f>"INSERT INTO TEWSA0W.CT_SME_TMP ("&amp;AE$1&amp;") VALUES ( " &amp;B8&amp;","&amp;(IF(OR(LEN(F8)=0,F8="missing"),"NULL",F8))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</v>
      </c>
      <c r="AL8" t="str">
        <f>(IF(OR(LEN(G8)=0,G8="missing"),"NULL",G8))</f>
        <v>NULL</v>
      </c>
      <c r="AM8" t="str">
        <f>AL8&amp;","&amp;(IF(OR(LEN(H8)=0,H8="missing"),"NULL",H8))</f>
        <v>NULL,NULL</v>
      </c>
      <c r="AN8" t="str">
        <f>AM8&amp;","&amp;(IF(OR(LEN(I8)=0,I8="missing"),"NULL",I8))</f>
        <v>NULL,NULL,NULL</v>
      </c>
      <c r="AO8" t="str">
        <f>AN8&amp;","&amp;(IF(OR(LEN(J8)=0,J8="missing"),"NULL",J8))</f>
        <v>NULL,NULL,NULL,NULL</v>
      </c>
      <c r="AP8" t="str">
        <f>AO8&amp;","&amp;(IF(OR(LEN(K8)=0,K8="missing"),"NULL",K8))</f>
        <v>NULL,NULL,NULL,NULL,NULL</v>
      </c>
      <c r="AQ8" t="str">
        <f>AP8&amp;","&amp;(IF(OR(LEN(L8)=0,L8="missing"),"NULL",L8))</f>
        <v>NULL,NULL,NULL,NULL,NULL,NULL</v>
      </c>
      <c r="AR8" t="str">
        <f>AQ8&amp;","&amp;(IF(OR(LEN(M8)=0,M8="missing"),"NULL",M8))</f>
        <v>NULL,NULL,NULL,NULL,NULL,NULL,NULL</v>
      </c>
      <c r="AS8" t="str">
        <f>AR8&amp;","&amp;(IF(OR(LEN(N8)=0,N8="missing"),"NULL",N8))</f>
        <v>NULL,NULL,NULL,NULL,NULL,NULL,NULL,NULL</v>
      </c>
      <c r="AT8" t="str">
        <f>AS8&amp;","&amp;(IF(OR(LEN(O8)=0,O8="missing"),"NULL",O8))</f>
        <v>NULL,NULL,NULL,NULL,NULL,NULL,NULL,NULL,NULL</v>
      </c>
      <c r="AU8" t="str">
        <f>AT8&amp;","&amp;(IF(OR(LEN(P8)=0,P8="missing"),"NULL",P8))</f>
        <v>NULL,NULL,NULL,NULL,NULL,NULL,NULL,NULL,NULL,NULL</v>
      </c>
      <c r="AV8" t="str">
        <f t="shared" si="3"/>
        <v>NULL,NULL,NULL,NULL,NULL,NULL,NULL,NULL,NULL,NULL,NULL</v>
      </c>
      <c r="AW8" t="str">
        <f t="shared" si="4"/>
        <v>NULL,NULL,NULL,NULL,NULL,NULL,NULL,NULL,NULL,NULL,NULL,NULL</v>
      </c>
      <c r="AX8" t="str">
        <f t="shared" si="5"/>
        <v>NULL,NULL,NULL,NULL,NULL,NULL,NULL,NULL,NULL,NULL,NULL,NULL,NULL</v>
      </c>
      <c r="AY8" t="str">
        <f t="shared" si="6"/>
        <v>NULL,NULL,NULL,NULL,NULL,NULL,NULL,NULL,NULL,NULL,NULL,NULL,NULL,NULL</v>
      </c>
      <c r="AZ8" t="str">
        <f t="shared" si="7"/>
        <v>NULL,NULL,NULL,NULL,NULL,NULL,NULL,NULL,NULL,NULL,NULL,NULL,NULL,NULL,NULL</v>
      </c>
      <c r="BA8" t="str">
        <f t="shared" si="8"/>
        <v>NULL,NULL,NULL,NULL,NULL,NULL,NULL,NULL,NULL,NULL,NULL,NULL,NULL,NULL,NULL,NULL</v>
      </c>
      <c r="BB8" t="str">
        <f t="shared" si="9"/>
        <v>NULL,NULL,NULL,NULL,NULL,NULL,NULL,NULL,NULL,NULL,NULL,NULL,NULL,NULL,NULL,NULL,NULL</v>
      </c>
      <c r="BC8" t="str">
        <f t="shared" si="10"/>
        <v>NULL,NULL,NULL,NULL,NULL,NULL,NULL,NULL,NULL,NULL,NULL,NULL,NULL,NULL,NULL,NULL,NULL,NULL</v>
      </c>
      <c r="BD8" t="str">
        <f t="shared" si="11"/>
        <v>NULL,NULL,NULL,NULL,NULL,NULL,NULL,NULL,NULL,NULL,NULL,NULL,NULL,NULL,NULL,NULL,NULL,NULL,NULL</v>
      </c>
      <c r="BE8" t="str">
        <f t="shared" si="12"/>
        <v>NULL,NULL,NULL,NULL,NULL,NULL,NULL,NULL,NULL,NULL,NULL,NULL,NULL,NULL,NULL,NULL,NULL,NULL,NULL,NULL</v>
      </c>
      <c r="BF8" t="str">
        <f t="shared" si="13"/>
        <v>NULL,NULL,NULL,NULL,NULL,NULL,NULL,NULL,NULL,NULL,NULL,NULL,NULL,NULL,NULL,NULL,NULL,NULL,NULL,NULL,NULL</v>
      </c>
      <c r="BG8" t="str">
        <f t="shared" si="14"/>
        <v>NULL,NULL,NULL,NULL,NULL,NULL,NULL,NULL,NULL,NULL,NULL,NULL,NULL,NULL,NULL,NULL,NULL,NULL,NULL,NULL,NULL,NULL</v>
      </c>
      <c r="BH8" s="18" t="str">
        <f t="shared" si="16"/>
        <v>NULL,NULL,NULL,NULL,NULL,NULL,NULL,NULL,NULL,NULL,NULL,NULL,NULL,NULL,NULL,NULL,NULL,NULL,NULL,NULL,NULL,NULL,NULL</v>
      </c>
      <c r="BI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'0000000000000006',NULL,NULL,NULL,NULL,NULL,NULL,NULL,NULL,NULL,NULL,NULL,NULL,NULL,NULL,NULL,NULL,NULL,NULL,NULL,NULL,NULL,NULL,NULL,NULL); </v>
      </c>
    </row>
    <row r="9" spans="2:61" x14ac:dyDescent="0.3">
      <c r="B9" s="3" t="s">
        <v>39</v>
      </c>
      <c r="C9" s="2">
        <v>7</v>
      </c>
      <c r="D9" s="21">
        <v>0</v>
      </c>
      <c r="E9" s="2"/>
      <c r="F9" s="2"/>
      <c r="G9" s="4"/>
      <c r="H9" s="2">
        <v>0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5">
        <v>0</v>
      </c>
      <c r="AJ9" s="4"/>
      <c r="AK9" s="17" t="str">
        <f>"INSERT INTO TEWSA0W.CT_SME_TMP ("&amp;AE$1&amp;") VALUES ( " &amp;B9&amp;","&amp;(IF(OR(LEN(F9)=0,F9="missing"),"NULL",F9))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</v>
      </c>
      <c r="AL9" t="str">
        <f>(IF(OR(LEN(G9)=0,G9="missing"),"NULL",G9))</f>
        <v>NULL</v>
      </c>
      <c r="AM9" t="str">
        <f>AL9&amp;","&amp;(IF(OR(LEN(H9)=0,H9="missing"),"NULL",H9))</f>
        <v>NULL,0</v>
      </c>
      <c r="AN9" t="str">
        <f>AM9&amp;","&amp;(IF(OR(LEN(I9)=0,I9="missing"),"NULL",I9))</f>
        <v>NULL,0,NULL</v>
      </c>
      <c r="AO9" t="str">
        <f>AN9&amp;","&amp;(IF(OR(LEN(J9)=0,J9="missing"),"NULL",J9))</f>
        <v>NULL,0,NULL,NULL</v>
      </c>
      <c r="AP9" t="str">
        <f>AO9&amp;","&amp;(IF(OR(LEN(K9)=0,K9="missing"),"NULL",K9))</f>
        <v>NULL,0,NULL,NULL,NULL</v>
      </c>
      <c r="AQ9" t="str">
        <f>AP9&amp;","&amp;(IF(OR(LEN(L9)=0,L9="missing"),"NULL",L9))</f>
        <v>NULL,0,NULL,NULL,NULL,NULL</v>
      </c>
      <c r="AR9" t="str">
        <f>AQ9&amp;","&amp;(IF(OR(LEN(M9)=0,M9="missing"),"NULL",M9))</f>
        <v>NULL,0,NULL,NULL,NULL,NULL,NULL</v>
      </c>
      <c r="AS9" t="str">
        <f>AR9&amp;","&amp;(IF(OR(LEN(N9)=0,N9="missing"),"NULL",N9))</f>
        <v>NULL,0,NULL,NULL,NULL,NULL,NULL,NULL</v>
      </c>
      <c r="AT9" t="str">
        <f>AS9&amp;","&amp;(IF(OR(LEN(O9)=0,O9="missing"),"NULL",O9))</f>
        <v>NULL,0,NULL,NULL,NULL,NULL,NULL,NULL,NULL</v>
      </c>
      <c r="AU9" t="str">
        <f>AT9&amp;","&amp;(IF(OR(LEN(P9)=0,P9="missing"),"NULL",P9))</f>
        <v>NULL,0,NULL,NULL,NULL,NULL,NULL,NULL,NULL,NULL</v>
      </c>
      <c r="AV9" t="str">
        <f t="shared" si="3"/>
        <v>NULL,0,NULL,NULL,NULL,NULL,NULL,NULL,NULL,NULL,NULL</v>
      </c>
      <c r="AW9" t="str">
        <f t="shared" si="4"/>
        <v>NULL,0,NULL,NULL,NULL,NULL,NULL,NULL,NULL,NULL,NULL,NULL</v>
      </c>
      <c r="AX9" t="str">
        <f t="shared" si="5"/>
        <v>NULL,0,NULL,NULL,NULL,NULL,NULL,NULL,NULL,NULL,NULL,NULL,NULL</v>
      </c>
      <c r="AY9" t="str">
        <f t="shared" si="6"/>
        <v>NULL,0,NULL,NULL,NULL,NULL,NULL,NULL,NULL,NULL,NULL,NULL,NULL,NULL</v>
      </c>
      <c r="AZ9" t="str">
        <f t="shared" si="7"/>
        <v>NULL,0,NULL,NULL,NULL,NULL,NULL,NULL,NULL,NULL,NULL,NULL,NULL,NULL,NULL</v>
      </c>
      <c r="BA9" t="str">
        <f t="shared" si="8"/>
        <v>NULL,0,NULL,NULL,NULL,NULL,NULL,NULL,NULL,NULL,NULL,NULL,NULL,NULL,NULL,NULL</v>
      </c>
      <c r="BB9" t="str">
        <f t="shared" si="9"/>
        <v>NULL,0,NULL,NULL,NULL,NULL,NULL,NULL,NULL,NULL,NULL,NULL,NULL,NULL,NULL,NULL,NULL</v>
      </c>
      <c r="BC9" t="str">
        <f t="shared" si="10"/>
        <v>NULL,0,NULL,NULL,NULL,NULL,NULL,NULL,NULL,NULL,NULL,NULL,NULL,NULL,NULL,NULL,NULL,NULL</v>
      </c>
      <c r="BD9" t="str">
        <f t="shared" si="11"/>
        <v>NULL,0,NULL,NULL,NULL,NULL,NULL,NULL,NULL,NULL,NULL,NULL,NULL,NULL,NULL,NULL,NULL,NULL,NULL</v>
      </c>
      <c r="BE9" t="str">
        <f t="shared" si="12"/>
        <v>NULL,0,NULL,NULL,NULL,NULL,NULL,NULL,NULL,NULL,NULL,NULL,NULL,NULL,NULL,NULL,NULL,NULL,NULL,NULL</v>
      </c>
      <c r="BF9" t="str">
        <f t="shared" si="13"/>
        <v>NULL,0,NULL,NULL,NULL,NULL,NULL,NULL,NULL,NULL,NULL,NULL,NULL,NULL,NULL,NULL,NULL,NULL,NULL,NULL,NULL</v>
      </c>
      <c r="BG9" t="str">
        <f t="shared" si="14"/>
        <v>NULL,0,NULL,NULL,NULL,NULL,NULL,NULL,NULL,NULL,NULL,NULL,NULL,NULL,NULL,NULL,NULL,NULL,NULL,NULL,NULL,NULL</v>
      </c>
      <c r="BH9" s="18" t="str">
        <f t="shared" si="16"/>
        <v>NULL,0,NULL,NULL,NULL,NULL,NULL,NULL,NULL,NULL,NULL,NULL,NULL,NULL,NULL,NULL,NULL,NULL,NULL,NULL,NULL,NULL,NULL</v>
      </c>
      <c r="BI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'0000000000000007',NULL,NULL,0,NULL,NULL,NULL,NULL,NULL,NULL,NULL,NULL,NULL,NULL,NULL,NULL,NULL,NULL,NULL,NULL,NULL,NULL,NULL,NULL,NULL); </v>
      </c>
    </row>
    <row r="10" spans="2:61" x14ac:dyDescent="0.3">
      <c r="B10" s="3" t="s">
        <v>40</v>
      </c>
      <c r="C10" s="2">
        <v>7</v>
      </c>
      <c r="D10" s="21">
        <v>1</v>
      </c>
      <c r="E10" s="2"/>
      <c r="F10" s="2"/>
      <c r="G10" s="4"/>
      <c r="H10" s="2">
        <v>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4"/>
      <c r="AI10" s="5">
        <v>1</v>
      </c>
      <c r="AJ10" s="4"/>
      <c r="AK10" s="17" t="str">
        <f>"INSERT INTO TEWSA0W.CT_SME_TMP ("&amp;AE$1&amp;") VALUES ( " &amp;B10&amp;","&amp;(IF(OR(LEN(F10)=0,F10="missing"),"NULL",F10))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</v>
      </c>
      <c r="AL10" t="str">
        <f>(IF(OR(LEN(G10)=0,G10="missing"),"NULL",G10))</f>
        <v>NULL</v>
      </c>
      <c r="AM10" t="str">
        <f>AL10&amp;","&amp;(IF(OR(LEN(H10)=0,H10="missing"),"NULL",H10))</f>
        <v>NULL,1</v>
      </c>
      <c r="AN10" t="str">
        <f>AM10&amp;","&amp;(IF(OR(LEN(I10)=0,I10="missing"),"NULL",I10))</f>
        <v>NULL,1,NULL</v>
      </c>
      <c r="AO10" t="str">
        <f>AN10&amp;","&amp;(IF(OR(LEN(J10)=0,J10="missing"),"NULL",J10))</f>
        <v>NULL,1,NULL,NULL</v>
      </c>
      <c r="AP10" t="str">
        <f>AO10&amp;","&amp;(IF(OR(LEN(K10)=0,K10="missing"),"NULL",K10))</f>
        <v>NULL,1,NULL,NULL,NULL</v>
      </c>
      <c r="AQ10" t="str">
        <f>AP10&amp;","&amp;(IF(OR(LEN(L10)=0,L10="missing"),"NULL",L10))</f>
        <v>NULL,1,NULL,NULL,NULL,NULL</v>
      </c>
      <c r="AR10" t="str">
        <f>AQ10&amp;","&amp;(IF(OR(LEN(M10)=0,M10="missing"),"NULL",M10))</f>
        <v>NULL,1,NULL,NULL,NULL,NULL,NULL</v>
      </c>
      <c r="AS10" t="str">
        <f>AR10&amp;","&amp;(IF(OR(LEN(N10)=0,N10="missing"),"NULL",N10))</f>
        <v>NULL,1,NULL,NULL,NULL,NULL,NULL,NULL</v>
      </c>
      <c r="AT10" t="str">
        <f>AS10&amp;","&amp;(IF(OR(LEN(O10)=0,O10="missing"),"NULL",O10))</f>
        <v>NULL,1,NULL,NULL,NULL,NULL,NULL,NULL,NULL</v>
      </c>
      <c r="AU10" t="str">
        <f>AT10&amp;","&amp;(IF(OR(LEN(P10)=0,P10="missing"),"NULL",P10))</f>
        <v>NULL,1,NULL,NULL,NULL,NULL,NULL,NULL,NULL,NULL</v>
      </c>
      <c r="AV10" t="str">
        <f t="shared" si="3"/>
        <v>NULL,1,NULL,NULL,NULL,NULL,NULL,NULL,NULL,NULL,NULL</v>
      </c>
      <c r="AW10" t="str">
        <f t="shared" si="4"/>
        <v>NULL,1,NULL,NULL,NULL,NULL,NULL,NULL,NULL,NULL,NULL,NULL</v>
      </c>
      <c r="AX10" t="str">
        <f t="shared" si="5"/>
        <v>NULL,1,NULL,NULL,NULL,NULL,NULL,NULL,NULL,NULL,NULL,NULL,NULL</v>
      </c>
      <c r="AY10" t="str">
        <f t="shared" si="6"/>
        <v>NULL,1,NULL,NULL,NULL,NULL,NULL,NULL,NULL,NULL,NULL,NULL,NULL,NULL</v>
      </c>
      <c r="AZ10" t="str">
        <f t="shared" si="7"/>
        <v>NULL,1,NULL,NULL,NULL,NULL,NULL,NULL,NULL,NULL,NULL,NULL,NULL,NULL,NULL</v>
      </c>
      <c r="BA10" t="str">
        <f t="shared" si="8"/>
        <v>NULL,1,NULL,NULL,NULL,NULL,NULL,NULL,NULL,NULL,NULL,NULL,NULL,NULL,NULL,NULL</v>
      </c>
      <c r="BB10" t="str">
        <f t="shared" si="9"/>
        <v>NULL,1,NULL,NULL,NULL,NULL,NULL,NULL,NULL,NULL,NULL,NULL,NULL,NULL,NULL,NULL,NULL</v>
      </c>
      <c r="BC10" t="str">
        <f t="shared" si="10"/>
        <v>NULL,1,NULL,NULL,NULL,NULL,NULL,NULL,NULL,NULL,NULL,NULL,NULL,NULL,NULL,NULL,NULL,NULL</v>
      </c>
      <c r="BD10" t="str">
        <f t="shared" si="11"/>
        <v>NULL,1,NULL,NULL,NULL,NULL,NULL,NULL,NULL,NULL,NULL,NULL,NULL,NULL,NULL,NULL,NULL,NULL,NULL</v>
      </c>
      <c r="BE10" t="str">
        <f t="shared" si="12"/>
        <v>NULL,1,NULL,NULL,NULL,NULL,NULL,NULL,NULL,NULL,NULL,NULL,NULL,NULL,NULL,NULL,NULL,NULL,NULL,NULL</v>
      </c>
      <c r="BF10" t="str">
        <f t="shared" si="13"/>
        <v>NULL,1,NULL,NULL,NULL,NULL,NULL,NULL,NULL,NULL,NULL,NULL,NULL,NULL,NULL,NULL,NULL,NULL,NULL,NULL,NULL</v>
      </c>
      <c r="BG10" t="str">
        <f t="shared" si="14"/>
        <v>NULL,1,NULL,NULL,NULL,NULL,NULL,NULL,NULL,NULL,NULL,NULL,NULL,NULL,NULL,NULL,NULL,NULL,NULL,NULL,NULL,NULL</v>
      </c>
      <c r="BH10" s="18" t="str">
        <f t="shared" si="16"/>
        <v>NULL,1,NULL,NULL,NULL,NULL,NULL,NULL,NULL,NULL,NULL,NULL,NULL,NULL,NULL,NULL,NULL,NULL,NULL,NULL,NULL,NULL,NULL</v>
      </c>
      <c r="BI1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'0000000000000008',NULL,NULL,1,NULL,NULL,NULL,NULL,NULL,NULL,NULL,NULL,NULL,NULL,NULL,NULL,NULL,NULL,NULL,NULL,NULL,NULL,NULL,NULL,NULL); </v>
      </c>
    </row>
    <row r="11" spans="2:61" x14ac:dyDescent="0.3">
      <c r="B11" s="3" t="s">
        <v>41</v>
      </c>
      <c r="C11" s="2">
        <v>7</v>
      </c>
      <c r="D11" s="21">
        <v>0</v>
      </c>
      <c r="E11" s="2"/>
      <c r="F11" s="2"/>
      <c r="G11" s="4"/>
      <c r="H11" s="2" t="s">
        <v>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/>
      <c r="AI11" s="5">
        <v>0</v>
      </c>
      <c r="AJ11" s="4"/>
      <c r="AK11" s="17" t="str">
        <f>"INSERT INTO TEWSA0W.CT_SME_TMP ("&amp;AE$1&amp;") VALUES ( " &amp;B11&amp;","&amp;(IF(OR(LEN(F11)=0,F11="missing"),"NULL",F11))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</v>
      </c>
      <c r="AL11" t="str">
        <f>(IF(OR(LEN(G11)=0,G11="missing"),"NULL",G11))</f>
        <v>NULL</v>
      </c>
      <c r="AM11" t="str">
        <f>AL11&amp;","&amp;(IF(OR(LEN(H11)=0,H11="missing"),"NULL",H11))</f>
        <v>NULL,NULL</v>
      </c>
      <c r="AN11" t="str">
        <f>AM11&amp;","&amp;(IF(OR(LEN(I11)=0,I11="missing"),"NULL",I11))</f>
        <v>NULL,NULL,NULL</v>
      </c>
      <c r="AO11" t="str">
        <f>AN11&amp;","&amp;(IF(OR(LEN(J11)=0,J11="missing"),"NULL",J11))</f>
        <v>NULL,NULL,NULL,NULL</v>
      </c>
      <c r="AP11" t="str">
        <f>AO11&amp;","&amp;(IF(OR(LEN(K11)=0,K11="missing"),"NULL",K11))</f>
        <v>NULL,NULL,NULL,NULL,NULL</v>
      </c>
      <c r="AQ11" t="str">
        <f>AP11&amp;","&amp;(IF(OR(LEN(L11)=0,L11="missing"),"NULL",L11))</f>
        <v>NULL,NULL,NULL,NULL,NULL,NULL</v>
      </c>
      <c r="AR11" t="str">
        <f>AQ11&amp;","&amp;(IF(OR(LEN(M11)=0,M11="missing"),"NULL",M11))</f>
        <v>NULL,NULL,NULL,NULL,NULL,NULL,NULL</v>
      </c>
      <c r="AS11" t="str">
        <f>AR11&amp;","&amp;(IF(OR(LEN(N11)=0,N11="missing"),"NULL",N11))</f>
        <v>NULL,NULL,NULL,NULL,NULL,NULL,NULL,NULL</v>
      </c>
      <c r="AT11" t="str">
        <f>AS11&amp;","&amp;(IF(OR(LEN(O11)=0,O11="missing"),"NULL",O11))</f>
        <v>NULL,NULL,NULL,NULL,NULL,NULL,NULL,NULL,NULL</v>
      </c>
      <c r="AU11" t="str">
        <f>AT11&amp;","&amp;(IF(OR(LEN(P11)=0,P11="missing"),"NULL",P11))</f>
        <v>NULL,NULL,NULL,NULL,NULL,NULL,NULL,NULL,NULL,NULL</v>
      </c>
      <c r="AV11" t="str">
        <f t="shared" si="3"/>
        <v>NULL,NULL,NULL,NULL,NULL,NULL,NULL,NULL,NULL,NULL,NULL</v>
      </c>
      <c r="AW11" t="str">
        <f t="shared" si="4"/>
        <v>NULL,NULL,NULL,NULL,NULL,NULL,NULL,NULL,NULL,NULL,NULL,NULL</v>
      </c>
      <c r="AX11" t="str">
        <f t="shared" si="5"/>
        <v>NULL,NULL,NULL,NULL,NULL,NULL,NULL,NULL,NULL,NULL,NULL,NULL,NULL</v>
      </c>
      <c r="AY11" t="str">
        <f t="shared" si="6"/>
        <v>NULL,NULL,NULL,NULL,NULL,NULL,NULL,NULL,NULL,NULL,NULL,NULL,NULL,NULL</v>
      </c>
      <c r="AZ11" t="str">
        <f t="shared" si="7"/>
        <v>NULL,NULL,NULL,NULL,NULL,NULL,NULL,NULL,NULL,NULL,NULL,NULL,NULL,NULL,NULL</v>
      </c>
      <c r="BA11" t="str">
        <f t="shared" si="8"/>
        <v>NULL,NULL,NULL,NULL,NULL,NULL,NULL,NULL,NULL,NULL,NULL,NULL,NULL,NULL,NULL,NULL</v>
      </c>
      <c r="BB11" t="str">
        <f t="shared" si="9"/>
        <v>NULL,NULL,NULL,NULL,NULL,NULL,NULL,NULL,NULL,NULL,NULL,NULL,NULL,NULL,NULL,NULL,NULL</v>
      </c>
      <c r="BC11" t="str">
        <f t="shared" si="10"/>
        <v>NULL,NULL,NULL,NULL,NULL,NULL,NULL,NULL,NULL,NULL,NULL,NULL,NULL,NULL,NULL,NULL,NULL,NULL</v>
      </c>
      <c r="BD11" t="str">
        <f t="shared" si="11"/>
        <v>NULL,NULL,NULL,NULL,NULL,NULL,NULL,NULL,NULL,NULL,NULL,NULL,NULL,NULL,NULL,NULL,NULL,NULL,NULL</v>
      </c>
      <c r="BE11" t="str">
        <f t="shared" si="12"/>
        <v>NULL,NULL,NULL,NULL,NULL,NULL,NULL,NULL,NULL,NULL,NULL,NULL,NULL,NULL,NULL,NULL,NULL,NULL,NULL,NULL</v>
      </c>
      <c r="BF11" t="str">
        <f t="shared" si="13"/>
        <v>NULL,NULL,NULL,NULL,NULL,NULL,NULL,NULL,NULL,NULL,NULL,NULL,NULL,NULL,NULL,NULL,NULL,NULL,NULL,NULL,NULL</v>
      </c>
      <c r="BG11" t="str">
        <f t="shared" si="14"/>
        <v>NULL,NULL,NULL,NULL,NULL,NULL,NULL,NULL,NULL,NULL,NULL,NULL,NULL,NULL,NULL,NULL,NULL,NULL,NULL,NULL,NULL,NULL</v>
      </c>
      <c r="BH11" s="18" t="str">
        <f t="shared" si="16"/>
        <v>NULL,NULL,NULL,NULL,NULL,NULL,NULL,NULL,NULL,NULL,NULL,NULL,NULL,NULL,NULL,NULL,NULL,NULL,NULL,NULL,NULL,NULL,NULL</v>
      </c>
      <c r="BI1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'0000000000000009',NULL,NULL,NULL,NULL,NULL,NULL,NULL,NULL,NULL,NULL,NULL,NULL,NULL,NULL,NULL,NULL,NULL,NULL,NULL,NULL,NULL,NULL,NULL,NULL); </v>
      </c>
    </row>
    <row r="12" spans="2:61" x14ac:dyDescent="0.3">
      <c r="B12" s="3" t="s">
        <v>42</v>
      </c>
      <c r="C12" s="2">
        <v>10</v>
      </c>
      <c r="D12" s="21">
        <v>0</v>
      </c>
      <c r="E12" s="2"/>
      <c r="F12" s="2"/>
      <c r="G12" s="4"/>
      <c r="H12" s="4"/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5">
        <v>0</v>
      </c>
      <c r="AJ12" s="4"/>
      <c r="AK12" s="17" t="str">
        <f>"INSERT INTO TEWSA0W.CT_SME_TMP ("&amp;AE$1&amp;") VALUES ( " &amp;B12&amp;","&amp;(IF(OR(LEN(F12)=0,F12="missing"),"NULL",F12))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</v>
      </c>
      <c r="AL12" t="str">
        <f>(IF(OR(LEN(G12)=0,G12="missing"),"NULL",G12))</f>
        <v>NULL</v>
      </c>
      <c r="AM12" t="str">
        <f>AL12&amp;","&amp;(IF(OR(LEN(H12)=0,H12="missing"),"NULL",H12))</f>
        <v>NULL,NULL</v>
      </c>
      <c r="AN12" t="str">
        <f>AM12&amp;","&amp;(IF(OR(LEN(I12)=0,I12="missing"),"NULL",I12))</f>
        <v>NULL,NULL,0</v>
      </c>
      <c r="AO12" t="str">
        <f>AN12&amp;","&amp;(IF(OR(LEN(J12)=0,J12="missing"),"NULL",J12))</f>
        <v>NULL,NULL,0,NULL</v>
      </c>
      <c r="AP12" t="str">
        <f>AO12&amp;","&amp;(IF(OR(LEN(K12)=0,K12="missing"),"NULL",K12))</f>
        <v>NULL,NULL,0,NULL,NULL</v>
      </c>
      <c r="AQ12" t="str">
        <f>AP12&amp;","&amp;(IF(OR(LEN(L12)=0,L12="missing"),"NULL",L12))</f>
        <v>NULL,NULL,0,NULL,NULL,NULL</v>
      </c>
      <c r="AR12" t="str">
        <f>AQ12&amp;","&amp;(IF(OR(LEN(M12)=0,M12="missing"),"NULL",M12))</f>
        <v>NULL,NULL,0,NULL,NULL,NULL,NULL</v>
      </c>
      <c r="AS12" t="str">
        <f>AR12&amp;","&amp;(IF(OR(LEN(N12)=0,N12="missing"),"NULL",N12))</f>
        <v>NULL,NULL,0,NULL,NULL,NULL,NULL,NULL</v>
      </c>
      <c r="AT12" t="str">
        <f>AS12&amp;","&amp;(IF(OR(LEN(O12)=0,O12="missing"),"NULL",O12))</f>
        <v>NULL,NULL,0,NULL,NULL,NULL,NULL,NULL,NULL</v>
      </c>
      <c r="AU12" t="str">
        <f>AT12&amp;","&amp;(IF(OR(LEN(P12)=0,P12="missing"),"NULL",P12))</f>
        <v>NULL,NULL,0,NULL,NULL,NULL,NULL,NULL,NULL,NULL</v>
      </c>
      <c r="AV12" t="str">
        <f t="shared" si="3"/>
        <v>NULL,NULL,0,NULL,NULL,NULL,NULL,NULL,NULL,NULL,NULL</v>
      </c>
      <c r="AW12" t="str">
        <f t="shared" si="4"/>
        <v>NULL,NULL,0,NULL,NULL,NULL,NULL,NULL,NULL,NULL,NULL,NULL</v>
      </c>
      <c r="AX12" t="str">
        <f t="shared" si="5"/>
        <v>NULL,NULL,0,NULL,NULL,NULL,NULL,NULL,NULL,NULL,NULL,NULL,NULL</v>
      </c>
      <c r="AY12" t="str">
        <f t="shared" si="6"/>
        <v>NULL,NULL,0,NULL,NULL,NULL,NULL,NULL,NULL,NULL,NULL,NULL,NULL,NULL</v>
      </c>
      <c r="AZ12" t="str">
        <f t="shared" si="7"/>
        <v>NULL,NULL,0,NULL,NULL,NULL,NULL,NULL,NULL,NULL,NULL,NULL,NULL,NULL,NULL</v>
      </c>
      <c r="BA12" t="str">
        <f t="shared" si="8"/>
        <v>NULL,NULL,0,NULL,NULL,NULL,NULL,NULL,NULL,NULL,NULL,NULL,NULL,NULL,NULL,NULL</v>
      </c>
      <c r="BB12" t="str">
        <f t="shared" si="9"/>
        <v>NULL,NULL,0,NULL,NULL,NULL,NULL,NULL,NULL,NULL,NULL,NULL,NULL,NULL,NULL,NULL,NULL</v>
      </c>
      <c r="BC12" t="str">
        <f t="shared" si="10"/>
        <v>NULL,NULL,0,NULL,NULL,NULL,NULL,NULL,NULL,NULL,NULL,NULL,NULL,NULL,NULL,NULL,NULL,NULL</v>
      </c>
      <c r="BD12" t="str">
        <f t="shared" si="11"/>
        <v>NULL,NULL,0,NULL,NULL,NULL,NULL,NULL,NULL,NULL,NULL,NULL,NULL,NULL,NULL,NULL,NULL,NULL,NULL</v>
      </c>
      <c r="BE12" t="str">
        <f t="shared" si="12"/>
        <v>NULL,NULL,0,NULL,NULL,NULL,NULL,NULL,NULL,NULL,NULL,NULL,NULL,NULL,NULL,NULL,NULL,NULL,NULL,NULL</v>
      </c>
      <c r="BF12" t="str">
        <f t="shared" si="13"/>
        <v>NULL,NULL,0,NULL,NULL,NULL,NULL,NULL,NULL,NULL,NULL,NULL,NULL,NULL,NULL,NULL,NULL,NULL,NULL,NULL,NULL</v>
      </c>
      <c r="BG12" t="str">
        <f t="shared" si="14"/>
        <v>NULL,NULL,0,NULL,NULL,NULL,NULL,NULL,NULL,NULL,NULL,NULL,NULL,NULL,NULL,NULL,NULL,NULL,NULL,NULL,NULL,NULL</v>
      </c>
      <c r="BH12" s="18" t="str">
        <f t="shared" si="16"/>
        <v>NULL,NULL,0,NULL,NULL,NULL,NULL,NULL,NULL,NULL,NULL,NULL,NULL,NULL,NULL,NULL,NULL,NULL,NULL,NULL,NULL,NULL,NULL</v>
      </c>
      <c r="BI1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'0000000000000010',NULL,NULL,NULL,0,NULL,NULL,NULL,NULL,NULL,NULL,NULL,NULL,NULL,NULL,NULL,NULL,NULL,NULL,NULL,NULL,NULL,NULL,NULL,NULL); </v>
      </c>
    </row>
    <row r="13" spans="2:61" x14ac:dyDescent="0.3">
      <c r="B13" s="3" t="s">
        <v>43</v>
      </c>
      <c r="C13" s="2">
        <v>10</v>
      </c>
      <c r="D13" s="21">
        <v>1</v>
      </c>
      <c r="E13" s="2"/>
      <c r="F13" s="2"/>
      <c r="G13" s="4"/>
      <c r="H13" s="4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5">
        <v>1</v>
      </c>
      <c r="AJ13" s="4"/>
      <c r="AK13" s="17" t="str">
        <f>"INSERT INTO TEWSA0W.CT_SME_TMP ("&amp;AE$1&amp;") VALUES ( " &amp;B13&amp;","&amp;(IF(OR(LEN(F13)=0,F13="missing"),"NULL",F13))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</v>
      </c>
      <c r="AL13" t="str">
        <f>(IF(OR(LEN(G13)=0,G13="missing"),"NULL",G13))</f>
        <v>NULL</v>
      </c>
      <c r="AM13" t="str">
        <f>AL13&amp;","&amp;(IF(OR(LEN(H13)=0,H13="missing"),"NULL",H13))</f>
        <v>NULL,NULL</v>
      </c>
      <c r="AN13" t="str">
        <f>AM13&amp;","&amp;(IF(OR(LEN(I13)=0,I13="missing"),"NULL",I13))</f>
        <v>NULL,NULL,1</v>
      </c>
      <c r="AO13" t="str">
        <f>AN13&amp;","&amp;(IF(OR(LEN(J13)=0,J13="missing"),"NULL",J13))</f>
        <v>NULL,NULL,1,NULL</v>
      </c>
      <c r="AP13" t="str">
        <f>AO13&amp;","&amp;(IF(OR(LEN(K13)=0,K13="missing"),"NULL",K13))</f>
        <v>NULL,NULL,1,NULL,NULL</v>
      </c>
      <c r="AQ13" t="str">
        <f>AP13&amp;","&amp;(IF(OR(LEN(L13)=0,L13="missing"),"NULL",L13))</f>
        <v>NULL,NULL,1,NULL,NULL,NULL</v>
      </c>
      <c r="AR13" t="str">
        <f>AQ13&amp;","&amp;(IF(OR(LEN(M13)=0,M13="missing"),"NULL",M13))</f>
        <v>NULL,NULL,1,NULL,NULL,NULL,NULL</v>
      </c>
      <c r="AS13" t="str">
        <f>AR13&amp;","&amp;(IF(OR(LEN(N13)=0,N13="missing"),"NULL",N13))</f>
        <v>NULL,NULL,1,NULL,NULL,NULL,NULL,NULL</v>
      </c>
      <c r="AT13" t="str">
        <f>AS13&amp;","&amp;(IF(OR(LEN(O13)=0,O13="missing"),"NULL",O13))</f>
        <v>NULL,NULL,1,NULL,NULL,NULL,NULL,NULL,NULL</v>
      </c>
      <c r="AU13" t="str">
        <f>AT13&amp;","&amp;(IF(OR(LEN(P13)=0,P13="missing"),"NULL",P13))</f>
        <v>NULL,NULL,1,NULL,NULL,NULL,NULL,NULL,NULL,NULL</v>
      </c>
      <c r="AV13" t="str">
        <f t="shared" si="3"/>
        <v>NULL,NULL,1,NULL,NULL,NULL,NULL,NULL,NULL,NULL,NULL</v>
      </c>
      <c r="AW13" t="str">
        <f t="shared" si="4"/>
        <v>NULL,NULL,1,NULL,NULL,NULL,NULL,NULL,NULL,NULL,NULL,NULL</v>
      </c>
      <c r="AX13" t="str">
        <f t="shared" si="5"/>
        <v>NULL,NULL,1,NULL,NULL,NULL,NULL,NULL,NULL,NULL,NULL,NULL,NULL</v>
      </c>
      <c r="AY13" t="str">
        <f t="shared" si="6"/>
        <v>NULL,NULL,1,NULL,NULL,NULL,NULL,NULL,NULL,NULL,NULL,NULL,NULL,NULL</v>
      </c>
      <c r="AZ13" t="str">
        <f t="shared" si="7"/>
        <v>NULL,NULL,1,NULL,NULL,NULL,NULL,NULL,NULL,NULL,NULL,NULL,NULL,NULL,NULL</v>
      </c>
      <c r="BA13" t="str">
        <f t="shared" si="8"/>
        <v>NULL,NULL,1,NULL,NULL,NULL,NULL,NULL,NULL,NULL,NULL,NULL,NULL,NULL,NULL,NULL</v>
      </c>
      <c r="BB13" t="str">
        <f t="shared" si="9"/>
        <v>NULL,NULL,1,NULL,NULL,NULL,NULL,NULL,NULL,NULL,NULL,NULL,NULL,NULL,NULL,NULL,NULL</v>
      </c>
      <c r="BC13" t="str">
        <f t="shared" si="10"/>
        <v>NULL,NULL,1,NULL,NULL,NULL,NULL,NULL,NULL,NULL,NULL,NULL,NULL,NULL,NULL,NULL,NULL,NULL</v>
      </c>
      <c r="BD13" t="str">
        <f t="shared" si="11"/>
        <v>NULL,NULL,1,NULL,NULL,NULL,NULL,NULL,NULL,NULL,NULL,NULL,NULL,NULL,NULL,NULL,NULL,NULL,NULL</v>
      </c>
      <c r="BE13" t="str">
        <f t="shared" si="12"/>
        <v>NULL,NULL,1,NULL,NULL,NULL,NULL,NULL,NULL,NULL,NULL,NULL,NULL,NULL,NULL,NULL,NULL,NULL,NULL,NULL</v>
      </c>
      <c r="BF13" t="str">
        <f t="shared" si="13"/>
        <v>NULL,NULL,1,NULL,NULL,NULL,NULL,NULL,NULL,NULL,NULL,NULL,NULL,NULL,NULL,NULL,NULL,NULL,NULL,NULL,NULL</v>
      </c>
      <c r="BG13" t="str">
        <f t="shared" si="14"/>
        <v>NULL,NULL,1,NULL,NULL,NULL,NULL,NULL,NULL,NULL,NULL,NULL,NULL,NULL,NULL,NULL,NULL,NULL,NULL,NULL,NULL,NULL</v>
      </c>
      <c r="BH13" s="18" t="str">
        <f t="shared" si="16"/>
        <v>NULL,NULL,1,NULL,NULL,NULL,NULL,NULL,NULL,NULL,NULL,NULL,NULL,NULL,NULL,NULL,NULL,NULL,NULL,NULL,NULL,NULL,NULL</v>
      </c>
      <c r="BI13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'0000000000000011',NULL,NULL,NULL,1,NULL,NULL,NULL,NULL,NULL,NULL,NULL,NULL,NULL,NULL,NULL,NULL,NULL,NULL,NULL,NULL,NULL,NULL,NULL,NULL); </v>
      </c>
    </row>
    <row r="14" spans="2:61" x14ac:dyDescent="0.3">
      <c r="B14" s="3" t="s">
        <v>44</v>
      </c>
      <c r="C14" s="2">
        <v>10</v>
      </c>
      <c r="D14" s="21">
        <v>0</v>
      </c>
      <c r="E14" s="2"/>
      <c r="F14" s="2"/>
      <c r="G14" s="4"/>
      <c r="H14" s="4"/>
      <c r="I14" s="2" t="s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5">
        <v>0</v>
      </c>
      <c r="AJ14" s="4"/>
      <c r="AK14" s="17" t="str">
        <f>"INSERT INTO TEWSA0W.CT_SME_TMP ("&amp;AE$1&amp;") VALUES ( " &amp;B14&amp;","&amp;(IF(OR(LEN(F14)=0,F14="missing"),"NULL",F14))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</v>
      </c>
      <c r="AL14" t="str">
        <f>(IF(OR(LEN(G14)=0,G14="missing"),"NULL",G14))</f>
        <v>NULL</v>
      </c>
      <c r="AM14" t="str">
        <f>AL14&amp;","&amp;(IF(OR(LEN(H14)=0,H14="missing"),"NULL",H14))</f>
        <v>NULL,NULL</v>
      </c>
      <c r="AN14" t="str">
        <f>AM14&amp;","&amp;(IF(OR(LEN(I14)=0,I14="missing"),"NULL",I14))</f>
        <v>NULL,NULL,NULL</v>
      </c>
      <c r="AO14" t="str">
        <f>AN14&amp;","&amp;(IF(OR(LEN(J14)=0,J14="missing"),"NULL",J14))</f>
        <v>NULL,NULL,NULL,NULL</v>
      </c>
      <c r="AP14" t="str">
        <f>AO14&amp;","&amp;(IF(OR(LEN(K14)=0,K14="missing"),"NULL",K14))</f>
        <v>NULL,NULL,NULL,NULL,NULL</v>
      </c>
      <c r="AQ14" t="str">
        <f>AP14&amp;","&amp;(IF(OR(LEN(L14)=0,L14="missing"),"NULL",L14))</f>
        <v>NULL,NULL,NULL,NULL,NULL,NULL</v>
      </c>
      <c r="AR14" t="str">
        <f>AQ14&amp;","&amp;(IF(OR(LEN(M14)=0,M14="missing"),"NULL",M14))</f>
        <v>NULL,NULL,NULL,NULL,NULL,NULL,NULL</v>
      </c>
      <c r="AS14" t="str">
        <f>AR14&amp;","&amp;(IF(OR(LEN(N14)=0,N14="missing"),"NULL",N14))</f>
        <v>NULL,NULL,NULL,NULL,NULL,NULL,NULL,NULL</v>
      </c>
      <c r="AT14" t="str">
        <f>AS14&amp;","&amp;(IF(OR(LEN(O14)=0,O14="missing"),"NULL",O14))</f>
        <v>NULL,NULL,NULL,NULL,NULL,NULL,NULL,NULL,NULL</v>
      </c>
      <c r="AU14" t="str">
        <f>AT14&amp;","&amp;(IF(OR(LEN(P14)=0,P14="missing"),"NULL",P14))</f>
        <v>NULL,NULL,NULL,NULL,NULL,NULL,NULL,NULL,NULL,NULL</v>
      </c>
      <c r="AV14" t="str">
        <f t="shared" si="3"/>
        <v>NULL,NULL,NULL,NULL,NULL,NULL,NULL,NULL,NULL,NULL,NULL</v>
      </c>
      <c r="AW14" t="str">
        <f t="shared" si="4"/>
        <v>NULL,NULL,NULL,NULL,NULL,NULL,NULL,NULL,NULL,NULL,NULL,NULL</v>
      </c>
      <c r="AX14" t="str">
        <f t="shared" si="5"/>
        <v>NULL,NULL,NULL,NULL,NULL,NULL,NULL,NULL,NULL,NULL,NULL,NULL,NULL</v>
      </c>
      <c r="AY14" t="str">
        <f t="shared" si="6"/>
        <v>NULL,NULL,NULL,NULL,NULL,NULL,NULL,NULL,NULL,NULL,NULL,NULL,NULL,NULL</v>
      </c>
      <c r="AZ14" t="str">
        <f t="shared" si="7"/>
        <v>NULL,NULL,NULL,NULL,NULL,NULL,NULL,NULL,NULL,NULL,NULL,NULL,NULL,NULL,NULL</v>
      </c>
      <c r="BA14" t="str">
        <f t="shared" si="8"/>
        <v>NULL,NULL,NULL,NULL,NULL,NULL,NULL,NULL,NULL,NULL,NULL,NULL,NULL,NULL,NULL,NULL</v>
      </c>
      <c r="BB14" t="str">
        <f t="shared" si="9"/>
        <v>NULL,NULL,NULL,NULL,NULL,NULL,NULL,NULL,NULL,NULL,NULL,NULL,NULL,NULL,NULL,NULL,NULL</v>
      </c>
      <c r="BC14" t="str">
        <f t="shared" si="10"/>
        <v>NULL,NULL,NULL,NULL,NULL,NULL,NULL,NULL,NULL,NULL,NULL,NULL,NULL,NULL,NULL,NULL,NULL,NULL</v>
      </c>
      <c r="BD14" t="str">
        <f t="shared" si="11"/>
        <v>NULL,NULL,NULL,NULL,NULL,NULL,NULL,NULL,NULL,NULL,NULL,NULL,NULL,NULL,NULL,NULL,NULL,NULL,NULL</v>
      </c>
      <c r="BE14" t="str">
        <f t="shared" si="12"/>
        <v>NULL,NULL,NULL,NULL,NULL,NULL,NULL,NULL,NULL,NULL,NULL,NULL,NULL,NULL,NULL,NULL,NULL,NULL,NULL,NULL</v>
      </c>
      <c r="BF14" t="str">
        <f t="shared" si="13"/>
        <v>NULL,NULL,NULL,NULL,NULL,NULL,NULL,NULL,NULL,NULL,NULL,NULL,NULL,NULL,NULL,NULL,NULL,NULL,NULL,NULL,NULL</v>
      </c>
      <c r="BG14" t="str">
        <f t="shared" si="14"/>
        <v>NULL,NULL,NULL,NULL,NULL,NULL,NULL,NULL,NULL,NULL,NULL,NULL,NULL,NULL,NULL,NULL,NULL,NULL,NULL,NULL,NULL,NULL</v>
      </c>
      <c r="BH14" s="18" t="str">
        <f t="shared" si="16"/>
        <v>NULL,NULL,NULL,NULL,NULL,NULL,NULL,NULL,NULL,NULL,NULL,NULL,NULL,NULL,NULL,NULL,NULL,NULL,NULL,NULL,NULL,NULL,NULL</v>
      </c>
      <c r="BI1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'0000000000000012',NULL,NULL,NULL,NULL,NULL,NULL,NULL,NULL,NULL,NULL,NULL,NULL,NULL,NULL,NULL,NULL,NULL,NULL,NULL,NULL,NULL,NULL,NULL,NULL); </v>
      </c>
    </row>
    <row r="15" spans="2:61" x14ac:dyDescent="0.3">
      <c r="B15" s="3" t="s">
        <v>45</v>
      </c>
      <c r="C15" s="2">
        <v>11</v>
      </c>
      <c r="D15" s="21">
        <v>0</v>
      </c>
      <c r="E15" s="2"/>
      <c r="F15" s="2"/>
      <c r="G15" s="4"/>
      <c r="H15" s="4"/>
      <c r="I15" s="4"/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5">
        <v>0</v>
      </c>
      <c r="AJ15" s="4"/>
      <c r="AK15" s="17" t="str">
        <f>"INSERT INTO TEWSA0W.CT_SME_TMP ("&amp;AE$1&amp;") VALUES ( " &amp;B15&amp;","&amp;(IF(OR(LEN(F15)=0,F15="missing"),"NULL",F15))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</v>
      </c>
      <c r="AL15" t="str">
        <f>(IF(OR(LEN(G15)=0,G15="missing"),"NULL",G15))</f>
        <v>NULL</v>
      </c>
      <c r="AM15" t="str">
        <f>AL15&amp;","&amp;(IF(OR(LEN(H15)=0,H15="missing"),"NULL",H15))</f>
        <v>NULL,NULL</v>
      </c>
      <c r="AN15" t="str">
        <f>AM15&amp;","&amp;(IF(OR(LEN(I15)=0,I15="missing"),"NULL",I15))</f>
        <v>NULL,NULL,NULL</v>
      </c>
      <c r="AO15" t="str">
        <f>AN15&amp;","&amp;(IF(OR(LEN(J15)=0,J15="missing"),"NULL",J15))</f>
        <v>NULL,NULL,NULL,0</v>
      </c>
      <c r="AP15" t="str">
        <f>AO15&amp;","&amp;(IF(OR(LEN(K15)=0,K15="missing"),"NULL",K15))</f>
        <v>NULL,NULL,NULL,0,NULL</v>
      </c>
      <c r="AQ15" t="str">
        <f>AP15&amp;","&amp;(IF(OR(LEN(L15)=0,L15="missing"),"NULL",L15))</f>
        <v>NULL,NULL,NULL,0,NULL,NULL</v>
      </c>
      <c r="AR15" t="str">
        <f>AQ15&amp;","&amp;(IF(OR(LEN(M15)=0,M15="missing"),"NULL",M15))</f>
        <v>NULL,NULL,NULL,0,NULL,NULL,NULL</v>
      </c>
      <c r="AS15" t="str">
        <f>AR15&amp;","&amp;(IF(OR(LEN(N15)=0,N15="missing"),"NULL",N15))</f>
        <v>NULL,NULL,NULL,0,NULL,NULL,NULL,NULL</v>
      </c>
      <c r="AT15" t="str">
        <f>AS15&amp;","&amp;(IF(OR(LEN(O15)=0,O15="missing"),"NULL",O15))</f>
        <v>NULL,NULL,NULL,0,NULL,NULL,NULL,NULL,NULL</v>
      </c>
      <c r="AU15" t="str">
        <f>AT15&amp;","&amp;(IF(OR(LEN(P15)=0,P15="missing"),"NULL",P15))</f>
        <v>NULL,NULL,NULL,0,NULL,NULL,NULL,NULL,NULL,NULL</v>
      </c>
      <c r="AV15" t="str">
        <f t="shared" si="3"/>
        <v>NULL,NULL,NULL,0,NULL,NULL,NULL,NULL,NULL,NULL,NULL</v>
      </c>
      <c r="AW15" t="str">
        <f t="shared" si="4"/>
        <v>NULL,NULL,NULL,0,NULL,NULL,NULL,NULL,NULL,NULL,NULL,NULL</v>
      </c>
      <c r="AX15" t="str">
        <f t="shared" si="5"/>
        <v>NULL,NULL,NULL,0,NULL,NULL,NULL,NULL,NULL,NULL,NULL,NULL,NULL</v>
      </c>
      <c r="AY15" t="str">
        <f t="shared" si="6"/>
        <v>NULL,NULL,NULL,0,NULL,NULL,NULL,NULL,NULL,NULL,NULL,NULL,NULL,NULL</v>
      </c>
      <c r="AZ15" t="str">
        <f t="shared" si="7"/>
        <v>NULL,NULL,NULL,0,NULL,NULL,NULL,NULL,NULL,NULL,NULL,NULL,NULL,NULL,NULL</v>
      </c>
      <c r="BA15" t="str">
        <f t="shared" si="8"/>
        <v>NULL,NULL,NULL,0,NULL,NULL,NULL,NULL,NULL,NULL,NULL,NULL,NULL,NULL,NULL,NULL</v>
      </c>
      <c r="BB15" t="str">
        <f t="shared" si="9"/>
        <v>NULL,NULL,NULL,0,NULL,NULL,NULL,NULL,NULL,NULL,NULL,NULL,NULL,NULL,NULL,NULL,NULL</v>
      </c>
      <c r="BC15" t="str">
        <f t="shared" si="10"/>
        <v>NULL,NULL,NULL,0,NULL,NULL,NULL,NULL,NULL,NULL,NULL,NULL,NULL,NULL,NULL,NULL,NULL,NULL</v>
      </c>
      <c r="BD15" t="str">
        <f t="shared" si="11"/>
        <v>NULL,NULL,NULL,0,NULL,NULL,NULL,NULL,NULL,NULL,NULL,NULL,NULL,NULL,NULL,NULL,NULL,NULL,NULL</v>
      </c>
      <c r="BE15" t="str">
        <f t="shared" si="12"/>
        <v>NULL,NULL,NULL,0,NULL,NULL,NULL,NULL,NULL,NULL,NULL,NULL,NULL,NULL,NULL,NULL,NULL,NULL,NULL,NULL</v>
      </c>
      <c r="BF15" t="str">
        <f t="shared" si="13"/>
        <v>NULL,NULL,NULL,0,NULL,NULL,NULL,NULL,NULL,NULL,NULL,NULL,NULL,NULL,NULL,NULL,NULL,NULL,NULL,NULL,NULL</v>
      </c>
      <c r="BG15" t="str">
        <f t="shared" si="14"/>
        <v>NULL,NULL,NULL,0,NULL,NULL,NULL,NULL,NULL,NULL,NULL,NULL,NULL,NULL,NULL,NULL,NULL,NULL,NULL,NULL,NULL,NULL</v>
      </c>
      <c r="BH15" s="18" t="str">
        <f t="shared" si="16"/>
        <v>NULL,NULL,NULL,0,NULL,NULL,NULL,NULL,NULL,NULL,NULL,NULL,NULL,NULL,NULL,NULL,NULL,NULL,NULL,NULL,NULL,NULL,NULL</v>
      </c>
      <c r="BI1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'0000000000000013',NULL,NULL,NULL,NULL,0,NULL,NULL,NULL,NULL,NULL,NULL,NULL,NULL,NULL,NULL,NULL,NULL,NULL,NULL,NULL,NULL,NULL,NULL,NULL); </v>
      </c>
    </row>
    <row r="16" spans="2:61" x14ac:dyDescent="0.3">
      <c r="B16" s="3" t="s">
        <v>46</v>
      </c>
      <c r="C16" s="2">
        <v>11</v>
      </c>
      <c r="D16" s="21">
        <v>1</v>
      </c>
      <c r="E16" s="2"/>
      <c r="F16" s="2"/>
      <c r="G16" s="4"/>
      <c r="H16" s="4"/>
      <c r="I16" s="4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5">
        <v>1</v>
      </c>
      <c r="AJ16" s="4"/>
      <c r="AK16" s="17" t="str">
        <f>"INSERT INTO TEWSA0W.CT_SME_TMP ("&amp;AE$1&amp;") VALUES ( " &amp;B16&amp;","&amp;(IF(OR(LEN(F16)=0,F16="missing"),"NULL",F16))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</v>
      </c>
      <c r="AL16" t="str">
        <f>(IF(OR(LEN(G16)=0,G16="missing"),"NULL",G16))</f>
        <v>NULL</v>
      </c>
      <c r="AM16" t="str">
        <f>AL16&amp;","&amp;(IF(OR(LEN(H16)=0,H16="missing"),"NULL",H16))</f>
        <v>NULL,NULL</v>
      </c>
      <c r="AN16" t="str">
        <f>AM16&amp;","&amp;(IF(OR(LEN(I16)=0,I16="missing"),"NULL",I16))</f>
        <v>NULL,NULL,NULL</v>
      </c>
      <c r="AO16" t="str">
        <f>AN16&amp;","&amp;(IF(OR(LEN(J16)=0,J16="missing"),"NULL",J16))</f>
        <v>NULL,NULL,NULL,1</v>
      </c>
      <c r="AP16" t="str">
        <f>AO16&amp;","&amp;(IF(OR(LEN(K16)=0,K16="missing"),"NULL",K16))</f>
        <v>NULL,NULL,NULL,1,NULL</v>
      </c>
      <c r="AQ16" t="str">
        <f>AP16&amp;","&amp;(IF(OR(LEN(L16)=0,L16="missing"),"NULL",L16))</f>
        <v>NULL,NULL,NULL,1,NULL,NULL</v>
      </c>
      <c r="AR16" t="str">
        <f>AQ16&amp;","&amp;(IF(OR(LEN(M16)=0,M16="missing"),"NULL",M16))</f>
        <v>NULL,NULL,NULL,1,NULL,NULL,NULL</v>
      </c>
      <c r="AS16" t="str">
        <f>AR16&amp;","&amp;(IF(OR(LEN(N16)=0,N16="missing"),"NULL",N16))</f>
        <v>NULL,NULL,NULL,1,NULL,NULL,NULL,NULL</v>
      </c>
      <c r="AT16" t="str">
        <f>AS16&amp;","&amp;(IF(OR(LEN(O16)=0,O16="missing"),"NULL",O16))</f>
        <v>NULL,NULL,NULL,1,NULL,NULL,NULL,NULL,NULL</v>
      </c>
      <c r="AU16" t="str">
        <f>AT16&amp;","&amp;(IF(OR(LEN(P16)=0,P16="missing"),"NULL",P16))</f>
        <v>NULL,NULL,NULL,1,NULL,NULL,NULL,NULL,NULL,NULL</v>
      </c>
      <c r="AV16" t="str">
        <f t="shared" si="3"/>
        <v>NULL,NULL,NULL,1,NULL,NULL,NULL,NULL,NULL,NULL,NULL</v>
      </c>
      <c r="AW16" t="str">
        <f t="shared" si="4"/>
        <v>NULL,NULL,NULL,1,NULL,NULL,NULL,NULL,NULL,NULL,NULL,NULL</v>
      </c>
      <c r="AX16" t="str">
        <f t="shared" si="5"/>
        <v>NULL,NULL,NULL,1,NULL,NULL,NULL,NULL,NULL,NULL,NULL,NULL,NULL</v>
      </c>
      <c r="AY16" t="str">
        <f t="shared" si="6"/>
        <v>NULL,NULL,NULL,1,NULL,NULL,NULL,NULL,NULL,NULL,NULL,NULL,NULL,NULL</v>
      </c>
      <c r="AZ16" t="str">
        <f t="shared" si="7"/>
        <v>NULL,NULL,NULL,1,NULL,NULL,NULL,NULL,NULL,NULL,NULL,NULL,NULL,NULL,NULL</v>
      </c>
      <c r="BA16" t="str">
        <f t="shared" si="8"/>
        <v>NULL,NULL,NULL,1,NULL,NULL,NULL,NULL,NULL,NULL,NULL,NULL,NULL,NULL,NULL,NULL</v>
      </c>
      <c r="BB16" t="str">
        <f t="shared" si="9"/>
        <v>NULL,NULL,NULL,1,NULL,NULL,NULL,NULL,NULL,NULL,NULL,NULL,NULL,NULL,NULL,NULL,NULL</v>
      </c>
      <c r="BC16" t="str">
        <f t="shared" si="10"/>
        <v>NULL,NULL,NULL,1,NULL,NULL,NULL,NULL,NULL,NULL,NULL,NULL,NULL,NULL,NULL,NULL,NULL,NULL</v>
      </c>
      <c r="BD16" t="str">
        <f t="shared" si="11"/>
        <v>NULL,NULL,NULL,1,NULL,NULL,NULL,NULL,NULL,NULL,NULL,NULL,NULL,NULL,NULL,NULL,NULL,NULL,NULL</v>
      </c>
      <c r="BE16" t="str">
        <f t="shared" si="12"/>
        <v>NULL,NULL,NULL,1,NULL,NULL,NULL,NULL,NULL,NULL,NULL,NULL,NULL,NULL,NULL,NULL,NULL,NULL,NULL,NULL</v>
      </c>
      <c r="BF16" t="str">
        <f t="shared" si="13"/>
        <v>NULL,NULL,NULL,1,NULL,NULL,NULL,NULL,NULL,NULL,NULL,NULL,NULL,NULL,NULL,NULL,NULL,NULL,NULL,NULL,NULL</v>
      </c>
      <c r="BG16" t="str">
        <f t="shared" si="14"/>
        <v>NULL,NULL,NULL,1,NULL,NULL,NULL,NULL,NULL,NULL,NULL,NULL,NULL,NULL,NULL,NULL,NULL,NULL,NULL,NULL,NULL,NULL</v>
      </c>
      <c r="BH16" s="18" t="str">
        <f t="shared" si="16"/>
        <v>NULL,NULL,NULL,1,NULL,NULL,NULL,NULL,NULL,NULL,NULL,NULL,NULL,NULL,NULL,NULL,NULL,NULL,NULL,NULL,NULL,NULL,NULL</v>
      </c>
      <c r="BI1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'0000000000000014',NULL,NULL,NULL,NULL,1,NULL,NULL,NULL,NULL,NULL,NULL,NULL,NULL,NULL,NULL,NULL,NULL,NULL,NULL,NULL,NULL,NULL,NULL,NULL); </v>
      </c>
    </row>
    <row r="17" spans="1:61" x14ac:dyDescent="0.3">
      <c r="B17" s="3" t="s">
        <v>47</v>
      </c>
      <c r="C17" s="2">
        <v>11</v>
      </c>
      <c r="D17" s="21">
        <v>0</v>
      </c>
      <c r="E17" s="2"/>
      <c r="F17" s="2"/>
      <c r="G17" s="4"/>
      <c r="H17" s="4"/>
      <c r="I17" s="4"/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4"/>
      <c r="AI17" s="5">
        <v>0</v>
      </c>
      <c r="AJ17" s="4"/>
      <c r="AK17" s="17" t="str">
        <f>"INSERT INTO TEWSA0W.CT_SME_TMP ("&amp;AE$1&amp;") VALUES ( " &amp;B17&amp;","&amp;(IF(OR(LEN(F17)=0,F17="missing"),"NULL",F17))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</v>
      </c>
      <c r="AL17" t="str">
        <f>(IF(OR(LEN(G17)=0,G17="missing"),"NULL",G17))</f>
        <v>NULL</v>
      </c>
      <c r="AM17" t="str">
        <f>AL17&amp;","&amp;(IF(OR(LEN(H17)=0,H17="missing"),"NULL",H17))</f>
        <v>NULL,NULL</v>
      </c>
      <c r="AN17" t="str">
        <f>AM17&amp;","&amp;(IF(OR(LEN(I17)=0,I17="missing"),"NULL",I17))</f>
        <v>NULL,NULL,NULL</v>
      </c>
      <c r="AO17" t="str">
        <f>AN17&amp;","&amp;(IF(OR(LEN(J17)=0,J17="missing"),"NULL",J17))</f>
        <v>NULL,NULL,NULL,NULL</v>
      </c>
      <c r="AP17" t="str">
        <f>AO17&amp;","&amp;(IF(OR(LEN(K17)=0,K17="missing"),"NULL",K17))</f>
        <v>NULL,NULL,NULL,NULL,NULL</v>
      </c>
      <c r="AQ17" t="str">
        <f>AP17&amp;","&amp;(IF(OR(LEN(L17)=0,L17="missing"),"NULL",L17))</f>
        <v>NULL,NULL,NULL,NULL,NULL,NULL</v>
      </c>
      <c r="AR17" t="str">
        <f>AQ17&amp;","&amp;(IF(OR(LEN(M17)=0,M17="missing"),"NULL",M17))</f>
        <v>NULL,NULL,NULL,NULL,NULL,NULL,NULL</v>
      </c>
      <c r="AS17" t="str">
        <f>AR17&amp;","&amp;(IF(OR(LEN(N17)=0,N17="missing"),"NULL",N17))</f>
        <v>NULL,NULL,NULL,NULL,NULL,NULL,NULL,NULL</v>
      </c>
      <c r="AT17" t="str">
        <f>AS17&amp;","&amp;(IF(OR(LEN(O17)=0,O17="missing"),"NULL",O17))</f>
        <v>NULL,NULL,NULL,NULL,NULL,NULL,NULL,NULL,NULL</v>
      </c>
      <c r="AU17" t="str">
        <f>AT17&amp;","&amp;(IF(OR(LEN(P17)=0,P17="missing"),"NULL",P17))</f>
        <v>NULL,NULL,NULL,NULL,NULL,NULL,NULL,NULL,NULL,NULL</v>
      </c>
      <c r="AV17" t="str">
        <f t="shared" si="3"/>
        <v>NULL,NULL,NULL,NULL,NULL,NULL,NULL,NULL,NULL,NULL,NULL</v>
      </c>
      <c r="AW17" t="str">
        <f t="shared" si="4"/>
        <v>NULL,NULL,NULL,NULL,NULL,NULL,NULL,NULL,NULL,NULL,NULL,NULL</v>
      </c>
      <c r="AX17" t="str">
        <f t="shared" si="5"/>
        <v>NULL,NULL,NULL,NULL,NULL,NULL,NULL,NULL,NULL,NULL,NULL,NULL,NULL</v>
      </c>
      <c r="AY17" t="str">
        <f t="shared" si="6"/>
        <v>NULL,NULL,NULL,NULL,NULL,NULL,NULL,NULL,NULL,NULL,NULL,NULL,NULL,NULL</v>
      </c>
      <c r="AZ17" t="str">
        <f t="shared" si="7"/>
        <v>NULL,NULL,NULL,NULL,NULL,NULL,NULL,NULL,NULL,NULL,NULL,NULL,NULL,NULL,NULL</v>
      </c>
      <c r="BA17" t="str">
        <f t="shared" si="8"/>
        <v>NULL,NULL,NULL,NULL,NULL,NULL,NULL,NULL,NULL,NULL,NULL,NULL,NULL,NULL,NULL,NULL</v>
      </c>
      <c r="BB17" t="str">
        <f t="shared" si="9"/>
        <v>NULL,NULL,NULL,NULL,NULL,NULL,NULL,NULL,NULL,NULL,NULL,NULL,NULL,NULL,NULL,NULL,NULL</v>
      </c>
      <c r="BC17" t="str">
        <f t="shared" si="10"/>
        <v>NULL,NULL,NULL,NULL,NULL,NULL,NULL,NULL,NULL,NULL,NULL,NULL,NULL,NULL,NULL,NULL,NULL,NULL</v>
      </c>
      <c r="BD17" t="str">
        <f t="shared" si="11"/>
        <v>NULL,NULL,NULL,NULL,NULL,NULL,NULL,NULL,NULL,NULL,NULL,NULL,NULL,NULL,NULL,NULL,NULL,NULL,NULL</v>
      </c>
      <c r="BE17" t="str">
        <f t="shared" si="12"/>
        <v>NULL,NULL,NULL,NULL,NULL,NULL,NULL,NULL,NULL,NULL,NULL,NULL,NULL,NULL,NULL,NULL,NULL,NULL,NULL,NULL</v>
      </c>
      <c r="BF17" t="str">
        <f t="shared" si="13"/>
        <v>NULL,NULL,NULL,NULL,NULL,NULL,NULL,NULL,NULL,NULL,NULL,NULL,NULL,NULL,NULL,NULL,NULL,NULL,NULL,NULL,NULL</v>
      </c>
      <c r="BG17" t="str">
        <f t="shared" si="14"/>
        <v>NULL,NULL,NULL,NULL,NULL,NULL,NULL,NULL,NULL,NULL,NULL,NULL,NULL,NULL,NULL,NULL,NULL,NULL,NULL,NULL,NULL,NULL</v>
      </c>
      <c r="BH17" s="18" t="str">
        <f t="shared" si="16"/>
        <v>NULL,NULL,NULL,NULL,NULL,NULL,NULL,NULL,NULL,NULL,NULL,NULL,NULL,NULL,NULL,NULL,NULL,NULL,NULL,NULL,NULL,NULL,NULL</v>
      </c>
      <c r="BI1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'0000000000000015',NULL,NULL,NULL,NULL,NULL,NULL,NULL,NULL,NULL,NULL,NULL,NULL,NULL,NULL,NULL,NULL,NULL,NULL,NULL,NULL,NULL,NULL,NULL,NULL); </v>
      </c>
    </row>
    <row r="18" spans="1:61" x14ac:dyDescent="0.3">
      <c r="B18" s="3" t="s">
        <v>48</v>
      </c>
      <c r="C18" s="2">
        <v>12</v>
      </c>
      <c r="D18" s="21">
        <f>AF18/AG18</f>
        <v>0.2857142857142857</v>
      </c>
      <c r="E18" s="2"/>
      <c r="F18" s="2"/>
      <c r="G18" s="4"/>
      <c r="H18" s="4"/>
      <c r="I18" s="4"/>
      <c r="J18" s="2"/>
      <c r="K18" s="2">
        <v>1000</v>
      </c>
      <c r="L18" s="5">
        <v>800</v>
      </c>
      <c r="M18" s="5">
        <v>700</v>
      </c>
      <c r="N18" s="5">
        <v>600</v>
      </c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>
        <f>K18-L18</f>
        <v>200</v>
      </c>
      <c r="AG18" s="2">
        <f>MAX(M18,N18)</f>
        <v>700</v>
      </c>
      <c r="AH18" s="4"/>
      <c r="AI18" s="5">
        <v>0.2857142857142857</v>
      </c>
      <c r="AJ18" s="4"/>
      <c r="AK18" s="17" t="str">
        <f>"INSERT INTO TEWSA0W.CT_SME_TMP ("&amp;AE$1&amp;") VALUES ( " &amp;B18&amp;","&amp;(IF(OR(LEN(F18)=0,F18="missing"),"NULL",F18))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</v>
      </c>
      <c r="AL18" t="str">
        <f>(IF(OR(LEN(G18)=0,G18="missing"),"NULL",G18))</f>
        <v>NULL</v>
      </c>
      <c r="AM18" t="str">
        <f>AL18&amp;","&amp;(IF(OR(LEN(H18)=0,H18="missing"),"NULL",H18))</f>
        <v>NULL,NULL</v>
      </c>
      <c r="AN18" t="str">
        <f>AM18&amp;","&amp;(IF(OR(LEN(I18)=0,I18="missing"),"NULL",I18))</f>
        <v>NULL,NULL,NULL</v>
      </c>
      <c r="AO18" t="str">
        <f>AN18&amp;","&amp;(IF(OR(LEN(J18)=0,J18="missing"),"NULL",J18))</f>
        <v>NULL,NULL,NULL,NULL</v>
      </c>
      <c r="AP18" t="str">
        <f>AO18&amp;","&amp;(IF(OR(LEN(K18)=0,K18="missing"),"NULL",K18))</f>
        <v>NULL,NULL,NULL,NULL,1000</v>
      </c>
      <c r="AQ18" t="str">
        <f>AP18&amp;","&amp;(IF(OR(LEN(L18)=0,L18="missing"),"NULL",L18))</f>
        <v>NULL,NULL,NULL,NULL,1000,800</v>
      </c>
      <c r="AR18" t="str">
        <f>AQ18&amp;","&amp;(IF(OR(LEN(M18)=0,M18="missing"),"NULL",M18))</f>
        <v>NULL,NULL,NULL,NULL,1000,800,700</v>
      </c>
      <c r="AS18" t="str">
        <f>AR18&amp;","&amp;(IF(OR(LEN(N18)=0,N18="missing"),"NULL",N18))</f>
        <v>NULL,NULL,NULL,NULL,1000,800,700,600</v>
      </c>
      <c r="AT18" t="str">
        <f>AS18&amp;","&amp;(IF(OR(LEN(O18)=0,O18="missing"),"NULL",O18))</f>
        <v>NULL,NULL,NULL,NULL,1000,800,700,600,NULL</v>
      </c>
      <c r="AU18" t="str">
        <f>AT18&amp;","&amp;(IF(OR(LEN(P18)=0,P18="missing"),"NULL",P18))</f>
        <v>NULL,NULL,NULL,NULL,1000,800,700,600,NULL,NULL</v>
      </c>
      <c r="AV18" t="str">
        <f t="shared" si="3"/>
        <v>NULL,NULL,NULL,NULL,1000,800,700,600,NULL,NULL,NULL</v>
      </c>
      <c r="AW18" t="str">
        <f t="shared" si="4"/>
        <v>NULL,NULL,NULL,NULL,1000,800,700,600,NULL,NULL,NULL,NULL</v>
      </c>
      <c r="AX18" t="str">
        <f t="shared" si="5"/>
        <v>NULL,NULL,NULL,NULL,1000,800,700,600,NULL,NULL,NULL,NULL,NULL</v>
      </c>
      <c r="AY18" t="str">
        <f t="shared" si="6"/>
        <v>NULL,NULL,NULL,NULL,1000,800,700,600,NULL,NULL,NULL,NULL,NULL,NULL</v>
      </c>
      <c r="AZ18" t="str">
        <f t="shared" si="7"/>
        <v>NULL,NULL,NULL,NULL,1000,800,700,600,NULL,NULL,NULL,NULL,NULL,NULL,NULL</v>
      </c>
      <c r="BA18" t="str">
        <f t="shared" si="8"/>
        <v>NULL,NULL,NULL,NULL,1000,800,700,600,NULL,NULL,NULL,NULL,NULL,NULL,NULL,NULL</v>
      </c>
      <c r="BB18" t="str">
        <f t="shared" si="9"/>
        <v>NULL,NULL,NULL,NULL,1000,800,700,600,NULL,NULL,NULL,NULL,NULL,NULL,NULL,NULL,NULL</v>
      </c>
      <c r="BC18" t="str">
        <f t="shared" si="10"/>
        <v>NULL,NULL,NULL,NULL,1000,800,700,600,NULL,NULL,NULL,NULL,NULL,NULL,NULL,NULL,NULL,NULL</v>
      </c>
      <c r="BD18" t="str">
        <f t="shared" si="11"/>
        <v>NULL,NULL,NULL,NULL,1000,800,700,600,NULL,NULL,NULL,NULL,NULL,NULL,NULL,NULL,NULL,NULL,NULL</v>
      </c>
      <c r="BE18" t="str">
        <f t="shared" si="12"/>
        <v>NULL,NULL,NULL,NULL,1000,800,700,600,NULL,NULL,NULL,NULL,NULL,NULL,NULL,NULL,NULL,NULL,NULL,NULL</v>
      </c>
      <c r="BF18" t="str">
        <f t="shared" si="13"/>
        <v>NULL,NULL,NULL,NULL,1000,800,700,600,NULL,NULL,NULL,NULL,NULL,NULL,NULL,NULL,NULL,NULL,NULL,NULL,NULL</v>
      </c>
      <c r="BG18" t="str">
        <f t="shared" si="14"/>
        <v>NULL,NULL,NULL,NULL,1000,800,700,600,NULL,NULL,NULL,NULL,NULL,NULL,NULL,NULL,NULL,NULL,NULL,NULL,NULL,NULL</v>
      </c>
      <c r="BH18" s="18" t="str">
        <f t="shared" si="16"/>
        <v>NULL,NULL,NULL,NULL,1000,800,700,600,NULL,NULL,NULL,NULL,NULL,NULL,NULL,NULL,NULL,NULL,NULL,NULL,NULL,NULL,NULL</v>
      </c>
      <c r="BI1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'0000000000000016',NULL,NULL,NULL,NULL,NULL,1000,800,700,600,NULL,NULL,NULL,NULL,NULL,NULL,NULL,NULL,NULL,NULL,NULL,NULL,NULL,NULL,NULL); </v>
      </c>
    </row>
    <row r="19" spans="1:61" x14ac:dyDescent="0.3">
      <c r="B19" s="3" t="s">
        <v>49</v>
      </c>
      <c r="C19" s="2">
        <v>12</v>
      </c>
      <c r="D19" s="21">
        <v>100</v>
      </c>
      <c r="E19" s="21" t="s">
        <v>12</v>
      </c>
      <c r="F19" s="2"/>
      <c r="G19" s="4"/>
      <c r="H19" s="4"/>
      <c r="I19" s="4"/>
      <c r="J19" s="2"/>
      <c r="K19" s="8">
        <v>0</v>
      </c>
      <c r="L19" s="10">
        <v>1000</v>
      </c>
      <c r="M19" s="10">
        <v>700</v>
      </c>
      <c r="N19" s="10">
        <v>600</v>
      </c>
      <c r="O19" s="10"/>
      <c r="P19" s="10"/>
      <c r="Q19" s="2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2">
        <f>K19-L19</f>
        <v>-1000</v>
      </c>
      <c r="AG19" s="2">
        <f>MAX(M19,N19)</f>
        <v>700</v>
      </c>
      <c r="AH19" s="4"/>
      <c r="AI19" s="5">
        <v>100</v>
      </c>
      <c r="AJ19" s="4" t="s">
        <v>12</v>
      </c>
      <c r="AK19" s="17" t="str">
        <f>"INSERT INTO TEWSA0W.CT_SME_TMP ("&amp;AE$1&amp;") VALUES ( " &amp;B19&amp;","&amp;(IF(OR(LEN(F19)=0,F19="missing"),"NULL",F19))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</v>
      </c>
      <c r="AL19" t="str">
        <f>(IF(OR(LEN(G19)=0,G19="missing"),"NULL",G19))</f>
        <v>NULL</v>
      </c>
      <c r="AM19" t="str">
        <f>AL19&amp;","&amp;(IF(OR(LEN(H19)=0,H19="missing"),"NULL",H19))</f>
        <v>NULL,NULL</v>
      </c>
      <c r="AN19" t="str">
        <f>AM19&amp;","&amp;(IF(OR(LEN(I19)=0,I19="missing"),"NULL",I19))</f>
        <v>NULL,NULL,NULL</v>
      </c>
      <c r="AO19" t="str">
        <f>AN19&amp;","&amp;(IF(OR(LEN(J19)=0,J19="missing"),"NULL",J19))</f>
        <v>NULL,NULL,NULL,NULL</v>
      </c>
      <c r="AP19" t="str">
        <f>AO19&amp;","&amp;(IF(OR(LEN(K19)=0,K19="missing"),"NULL",K19))</f>
        <v>NULL,NULL,NULL,NULL,0</v>
      </c>
      <c r="AQ19" t="str">
        <f>AP19&amp;","&amp;(IF(OR(LEN(L19)=0,L19="missing"),"NULL",L19))</f>
        <v>NULL,NULL,NULL,NULL,0,1000</v>
      </c>
      <c r="AR19" t="str">
        <f>AQ19&amp;","&amp;(IF(OR(LEN(M19)=0,M19="missing"),"NULL",M19))</f>
        <v>NULL,NULL,NULL,NULL,0,1000,700</v>
      </c>
      <c r="AS19" t="str">
        <f>AR19&amp;","&amp;(IF(OR(LEN(N19)=0,N19="missing"),"NULL",N19))</f>
        <v>NULL,NULL,NULL,NULL,0,1000,700,600</v>
      </c>
      <c r="AT19" t="str">
        <f>AS19&amp;","&amp;(IF(OR(LEN(O19)=0,O19="missing"),"NULL",O19))</f>
        <v>NULL,NULL,NULL,NULL,0,1000,700,600,NULL</v>
      </c>
      <c r="AU19" t="str">
        <f>AT19&amp;","&amp;(IF(OR(LEN(P19)=0,P19="missing"),"NULL",P19))</f>
        <v>NULL,NULL,NULL,NULL,0,1000,700,600,NULL,NULL</v>
      </c>
      <c r="AV19" t="str">
        <f t="shared" si="3"/>
        <v>NULL,NULL,NULL,NULL,0,1000,700,600,NULL,NULL,NULL</v>
      </c>
      <c r="AW19" t="str">
        <f t="shared" si="4"/>
        <v>NULL,NULL,NULL,NULL,0,1000,700,600,NULL,NULL,NULL,NULL</v>
      </c>
      <c r="AX19" t="str">
        <f t="shared" si="5"/>
        <v>NULL,NULL,NULL,NULL,0,1000,700,600,NULL,NULL,NULL,NULL,NULL</v>
      </c>
      <c r="AY19" t="str">
        <f t="shared" si="6"/>
        <v>NULL,NULL,NULL,NULL,0,1000,700,600,NULL,NULL,NULL,NULL,NULL,NULL</v>
      </c>
      <c r="AZ19" t="str">
        <f t="shared" si="7"/>
        <v>NULL,NULL,NULL,NULL,0,1000,700,600,NULL,NULL,NULL,NULL,NULL,NULL,NULL</v>
      </c>
      <c r="BA19" t="str">
        <f t="shared" si="8"/>
        <v>NULL,NULL,NULL,NULL,0,1000,700,600,NULL,NULL,NULL,NULL,NULL,NULL,NULL,NULL</v>
      </c>
      <c r="BB19" t="str">
        <f t="shared" si="9"/>
        <v>NULL,NULL,NULL,NULL,0,1000,700,600,NULL,NULL,NULL,NULL,NULL,NULL,NULL,NULL,NULL</v>
      </c>
      <c r="BC19" t="str">
        <f t="shared" si="10"/>
        <v>NULL,NULL,NULL,NULL,0,1000,700,600,NULL,NULL,NULL,NULL,NULL,NULL,NULL,NULL,NULL,NULL</v>
      </c>
      <c r="BD19" t="str">
        <f t="shared" si="11"/>
        <v>NULL,NULL,NULL,NULL,0,1000,700,600,NULL,NULL,NULL,NULL,NULL,NULL,NULL,NULL,NULL,NULL,NULL</v>
      </c>
      <c r="BE19" t="str">
        <f t="shared" si="12"/>
        <v>NULL,NULL,NULL,NULL,0,1000,700,600,NULL,NULL,NULL,NULL,NULL,NULL,NULL,NULL,NULL,NULL,NULL,NULL</v>
      </c>
      <c r="BF19" t="str">
        <f t="shared" si="13"/>
        <v>NULL,NULL,NULL,NULL,0,1000,700,600,NULL,NULL,NULL,NULL,NULL,NULL,NULL,NULL,NULL,NULL,NULL,NULL,NULL</v>
      </c>
      <c r="BG19" t="str">
        <f t="shared" si="14"/>
        <v>NULL,NULL,NULL,NULL,0,1000,700,600,NULL,NULL,NULL,NULL,NULL,NULL,NULL,NULL,NULL,NULL,NULL,NULL,NULL,NULL</v>
      </c>
      <c r="BH19" s="18" t="str">
        <f t="shared" si="16"/>
        <v>NULL,NULL,NULL,NULL,0,1000,700,600,NULL,NULL,NULL,NULL,NULL,NULL,NULL,NULL,NULL,NULL,NULL,NULL,NULL,NULL,NULL</v>
      </c>
      <c r="BI1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'0000000000000017',NULL,NULL,NULL,NULL,NULL,0,1000,700,600,NULL,NULL,NULL,NULL,NULL,NULL,NULL,NULL,NULL,NULL,NULL,NULL,NULL,NULL,NULL); </v>
      </c>
    </row>
    <row r="20" spans="1:61" x14ac:dyDescent="0.3">
      <c r="B20" s="3" t="s">
        <v>50</v>
      </c>
      <c r="C20" s="2">
        <v>12</v>
      </c>
      <c r="D20" s="21">
        <v>100</v>
      </c>
      <c r="E20" s="21" t="s">
        <v>12</v>
      </c>
      <c r="F20" s="2"/>
      <c r="G20" s="4"/>
      <c r="H20" s="4"/>
      <c r="I20" s="4"/>
      <c r="J20" s="2"/>
      <c r="K20" s="2">
        <v>0</v>
      </c>
      <c r="L20" s="5">
        <v>1000</v>
      </c>
      <c r="M20" s="5">
        <v>0</v>
      </c>
      <c r="N20" s="5">
        <v>0</v>
      </c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>
        <f>K20-L20</f>
        <v>-1000</v>
      </c>
      <c r="AG20" s="2">
        <f>MAX(M20,N20)</f>
        <v>0</v>
      </c>
      <c r="AH20" s="4"/>
      <c r="AI20" s="5">
        <v>100</v>
      </c>
      <c r="AJ20" s="4" t="s">
        <v>12</v>
      </c>
      <c r="AK20" s="17" t="str">
        <f>"INSERT INTO TEWSA0W.CT_SME_TMP ("&amp;AE$1&amp;") VALUES ( " &amp;B20&amp;","&amp;(IF(OR(LEN(F20)=0,F20="missing"),"NULL",F20))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</v>
      </c>
      <c r="AL20" t="str">
        <f>(IF(OR(LEN(G20)=0,G20="missing"),"NULL",G20))</f>
        <v>NULL</v>
      </c>
      <c r="AM20" t="str">
        <f>AL20&amp;","&amp;(IF(OR(LEN(H20)=0,H20="missing"),"NULL",H20))</f>
        <v>NULL,NULL</v>
      </c>
      <c r="AN20" t="str">
        <f>AM20&amp;","&amp;(IF(OR(LEN(I20)=0,I20="missing"),"NULL",I20))</f>
        <v>NULL,NULL,NULL</v>
      </c>
      <c r="AO20" t="str">
        <f>AN20&amp;","&amp;(IF(OR(LEN(J20)=0,J20="missing"),"NULL",J20))</f>
        <v>NULL,NULL,NULL,NULL</v>
      </c>
      <c r="AP20" t="str">
        <f>AO20&amp;","&amp;(IF(OR(LEN(K20)=0,K20="missing"),"NULL",K20))</f>
        <v>NULL,NULL,NULL,NULL,0</v>
      </c>
      <c r="AQ20" t="str">
        <f>AP20&amp;","&amp;(IF(OR(LEN(L20)=0,L20="missing"),"NULL",L20))</f>
        <v>NULL,NULL,NULL,NULL,0,1000</v>
      </c>
      <c r="AR20" t="str">
        <f>AQ20&amp;","&amp;(IF(OR(LEN(M20)=0,M20="missing"),"NULL",M20))</f>
        <v>NULL,NULL,NULL,NULL,0,1000,0</v>
      </c>
      <c r="AS20" t="str">
        <f>AR20&amp;","&amp;(IF(OR(LEN(N20)=0,N20="missing"),"NULL",N20))</f>
        <v>NULL,NULL,NULL,NULL,0,1000,0,0</v>
      </c>
      <c r="AT20" t="str">
        <f>AS20&amp;","&amp;(IF(OR(LEN(O20)=0,O20="missing"),"NULL",O20))</f>
        <v>NULL,NULL,NULL,NULL,0,1000,0,0,NULL</v>
      </c>
      <c r="AU20" t="str">
        <f>AT20&amp;","&amp;(IF(OR(LEN(P20)=0,P20="missing"),"NULL",P20))</f>
        <v>NULL,NULL,NULL,NULL,0,1000,0,0,NULL,NULL</v>
      </c>
      <c r="AV20" t="str">
        <f t="shared" si="3"/>
        <v>NULL,NULL,NULL,NULL,0,1000,0,0,NULL,NULL,NULL</v>
      </c>
      <c r="AW20" t="str">
        <f t="shared" si="4"/>
        <v>NULL,NULL,NULL,NULL,0,1000,0,0,NULL,NULL,NULL,NULL</v>
      </c>
      <c r="AX20" t="str">
        <f t="shared" si="5"/>
        <v>NULL,NULL,NULL,NULL,0,1000,0,0,NULL,NULL,NULL,NULL,NULL</v>
      </c>
      <c r="AY20" t="str">
        <f t="shared" si="6"/>
        <v>NULL,NULL,NULL,NULL,0,1000,0,0,NULL,NULL,NULL,NULL,NULL,NULL</v>
      </c>
      <c r="AZ20" t="str">
        <f t="shared" si="7"/>
        <v>NULL,NULL,NULL,NULL,0,1000,0,0,NULL,NULL,NULL,NULL,NULL,NULL,NULL</v>
      </c>
      <c r="BA20" t="str">
        <f t="shared" si="8"/>
        <v>NULL,NULL,NULL,NULL,0,1000,0,0,NULL,NULL,NULL,NULL,NULL,NULL,NULL,NULL</v>
      </c>
      <c r="BB20" t="str">
        <f t="shared" si="9"/>
        <v>NULL,NULL,NULL,NULL,0,1000,0,0,NULL,NULL,NULL,NULL,NULL,NULL,NULL,NULL,NULL</v>
      </c>
      <c r="BC20" t="str">
        <f t="shared" si="10"/>
        <v>NULL,NULL,NULL,NULL,0,1000,0,0,NULL,NULL,NULL,NULL,NULL,NULL,NULL,NULL,NULL,NULL</v>
      </c>
      <c r="BD20" t="str">
        <f t="shared" si="11"/>
        <v>NULL,NULL,NULL,NULL,0,1000,0,0,NULL,NULL,NULL,NULL,NULL,NULL,NULL,NULL,NULL,NULL,NULL</v>
      </c>
      <c r="BE20" t="str">
        <f t="shared" si="12"/>
        <v>NULL,NULL,NULL,NULL,0,1000,0,0,NULL,NULL,NULL,NULL,NULL,NULL,NULL,NULL,NULL,NULL,NULL,NULL</v>
      </c>
      <c r="BF20" t="str">
        <f t="shared" si="13"/>
        <v>NULL,NULL,NULL,NULL,0,1000,0,0,NULL,NULL,NULL,NULL,NULL,NULL,NULL,NULL,NULL,NULL,NULL,NULL,NULL</v>
      </c>
      <c r="BG20" t="str">
        <f t="shared" ref="BG20:BG75" si="17">BF20&amp;","&amp;(IF(OR(LEN(AD20)=0,AD20="missing"),"NULL",AD20))</f>
        <v>NULL,NULL,NULL,NULL,0,1000,0,0,NULL,NULL,NULL,NULL,NULL,NULL,NULL,NULL,NULL,NULL,NULL,NULL,NULL,NULL</v>
      </c>
      <c r="BH20" s="18" t="str">
        <f t="shared" si="16"/>
        <v>NULL,NULL,NULL,NULL,0,1000,0,0,NULL,NULL,NULL,NULL,NULL,NULL,NULL,NULL,NULL,NULL,NULL,NULL,NULL,NULL,NULL</v>
      </c>
      <c r="BI2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'0000000000000018',NULL,NULL,NULL,NULL,NULL,0,1000,0,0,NULL,NULL,NULL,NULL,NULL,NULL,NULL,NULL,NULL,NULL,NULL,NULL,NULL,NULL,NULL); </v>
      </c>
    </row>
    <row r="21" spans="1:61" x14ac:dyDescent="0.3">
      <c r="B21" s="3" t="s">
        <v>51</v>
      </c>
      <c r="C21" s="2">
        <v>12</v>
      </c>
      <c r="D21" s="21">
        <f>AF21/AG21</f>
        <v>0</v>
      </c>
      <c r="E21" s="21" t="s">
        <v>12</v>
      </c>
      <c r="F21" s="2"/>
      <c r="G21" s="4"/>
      <c r="H21" s="4"/>
      <c r="I21" s="4"/>
      <c r="J21" s="2"/>
      <c r="K21" s="8">
        <v>1000</v>
      </c>
      <c r="L21" s="5">
        <v>1000</v>
      </c>
      <c r="M21" s="5">
        <v>700</v>
      </c>
      <c r="N21" s="5">
        <v>600</v>
      </c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>
        <f>K21-L21</f>
        <v>0</v>
      </c>
      <c r="AG21" s="2">
        <f>MAX(M21,N21)</f>
        <v>700</v>
      </c>
      <c r="AH21" s="4"/>
      <c r="AI21" s="5">
        <v>0</v>
      </c>
      <c r="AJ21" s="4" t="s">
        <v>12</v>
      </c>
      <c r="AK21" s="17" t="str">
        <f>"INSERT INTO TEWSA0W.CT_SME_TMP ("&amp;AE$1&amp;") VALUES ( " &amp;B21&amp;","&amp;(IF(OR(LEN(F21)=0,F21="missing"),"NULL",F21))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</v>
      </c>
      <c r="AL21" t="str">
        <f>(IF(OR(LEN(G21)=0,G21="missing"),"NULL",G21))</f>
        <v>NULL</v>
      </c>
      <c r="AM21" t="str">
        <f>AL21&amp;","&amp;(IF(OR(LEN(H21)=0,H21="missing"),"NULL",H21))</f>
        <v>NULL,NULL</v>
      </c>
      <c r="AN21" t="str">
        <f>AM21&amp;","&amp;(IF(OR(LEN(I21)=0,I21="missing"),"NULL",I21))</f>
        <v>NULL,NULL,NULL</v>
      </c>
      <c r="AO21" t="str">
        <f>AN21&amp;","&amp;(IF(OR(LEN(J21)=0,J21="missing"),"NULL",J21))</f>
        <v>NULL,NULL,NULL,NULL</v>
      </c>
      <c r="AP21" t="str">
        <f>AO21&amp;","&amp;(IF(OR(LEN(K21)=0,K21="missing"),"NULL",K21))</f>
        <v>NULL,NULL,NULL,NULL,1000</v>
      </c>
      <c r="AQ21" t="str">
        <f>AP21&amp;","&amp;(IF(OR(LEN(L21)=0,L21="missing"),"NULL",L21))</f>
        <v>NULL,NULL,NULL,NULL,1000,1000</v>
      </c>
      <c r="AR21" t="str">
        <f>AQ21&amp;","&amp;(IF(OR(LEN(M21)=0,M21="missing"),"NULL",M21))</f>
        <v>NULL,NULL,NULL,NULL,1000,1000,700</v>
      </c>
      <c r="AS21" t="str">
        <f>AR21&amp;","&amp;(IF(OR(LEN(N21)=0,N21="missing"),"NULL",N21))</f>
        <v>NULL,NULL,NULL,NULL,1000,1000,700,600</v>
      </c>
      <c r="AT21" t="str">
        <f>AS21&amp;","&amp;(IF(OR(LEN(O21)=0,O21="missing"),"NULL",O21))</f>
        <v>NULL,NULL,NULL,NULL,1000,1000,700,600,NULL</v>
      </c>
      <c r="AU21" t="str">
        <f>AT21&amp;","&amp;(IF(OR(LEN(P21)=0,P21="missing"),"NULL",P21))</f>
        <v>NULL,NULL,NULL,NULL,1000,1000,700,600,NULL,NULL</v>
      </c>
      <c r="AV21" t="str">
        <f t="shared" si="3"/>
        <v>NULL,NULL,NULL,NULL,1000,1000,700,600,NULL,NULL,NULL</v>
      </c>
      <c r="AW21" t="str">
        <f t="shared" si="4"/>
        <v>NULL,NULL,NULL,NULL,1000,1000,700,600,NULL,NULL,NULL,NULL</v>
      </c>
      <c r="AX21" t="str">
        <f t="shared" si="5"/>
        <v>NULL,NULL,NULL,NULL,1000,1000,700,600,NULL,NULL,NULL,NULL,NULL</v>
      </c>
      <c r="AY21" t="str">
        <f t="shared" si="6"/>
        <v>NULL,NULL,NULL,NULL,1000,1000,700,600,NULL,NULL,NULL,NULL,NULL,NULL</v>
      </c>
      <c r="AZ21" t="str">
        <f t="shared" si="7"/>
        <v>NULL,NULL,NULL,NULL,1000,1000,700,600,NULL,NULL,NULL,NULL,NULL,NULL,NULL</v>
      </c>
      <c r="BA21" t="str">
        <f t="shared" si="8"/>
        <v>NULL,NULL,NULL,NULL,1000,1000,700,600,NULL,NULL,NULL,NULL,NULL,NULL,NULL,NULL</v>
      </c>
      <c r="BB21" t="str">
        <f t="shared" si="9"/>
        <v>NULL,NULL,NULL,NULL,1000,1000,700,600,NULL,NULL,NULL,NULL,NULL,NULL,NULL,NULL,NULL</v>
      </c>
      <c r="BC21" t="str">
        <f t="shared" si="10"/>
        <v>NULL,NULL,NULL,NULL,1000,1000,700,600,NULL,NULL,NULL,NULL,NULL,NULL,NULL,NULL,NULL,NULL</v>
      </c>
      <c r="BD21" t="str">
        <f t="shared" si="11"/>
        <v>NULL,NULL,NULL,NULL,1000,1000,700,600,NULL,NULL,NULL,NULL,NULL,NULL,NULL,NULL,NULL,NULL,NULL</v>
      </c>
      <c r="BE21" t="str">
        <f t="shared" si="12"/>
        <v>NULL,NULL,NULL,NULL,1000,1000,700,600,NULL,NULL,NULL,NULL,NULL,NULL,NULL,NULL,NULL,NULL,NULL,NULL</v>
      </c>
      <c r="BF21" t="str">
        <f t="shared" si="13"/>
        <v>NULL,NULL,NULL,NULL,1000,1000,700,600,NULL,NULL,NULL,NULL,NULL,NULL,NULL,NULL,NULL,NULL,NULL,NULL,NULL</v>
      </c>
      <c r="BG21" t="str">
        <f t="shared" si="17"/>
        <v>NULL,NULL,NULL,NULL,1000,1000,700,600,NULL,NULL,NULL,NULL,NULL,NULL,NULL,NULL,NULL,NULL,NULL,NULL,NULL,NULL</v>
      </c>
      <c r="BH21" s="18" t="str">
        <f t="shared" si="16"/>
        <v>NULL,NULL,NULL,NULL,1000,1000,700,600,NULL,NULL,NULL,NULL,NULL,NULL,NULL,NULL,NULL,NULL,NULL,NULL,NULL,NULL,NULL</v>
      </c>
      <c r="BI2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'0000000000000019',NULL,NULL,NULL,NULL,NULL,1000,1000,700,600,NULL,NULL,NULL,NULL,NULL,NULL,NULL,NULL,NULL,NULL,NULL,NULL,NULL,NULL,NULL); </v>
      </c>
    </row>
    <row r="22" spans="1:61" x14ac:dyDescent="0.3">
      <c r="B22" s="3" t="s">
        <v>52</v>
      </c>
      <c r="C22" s="2">
        <v>12</v>
      </c>
      <c r="D22" s="21">
        <v>0</v>
      </c>
      <c r="E22" s="21" t="s">
        <v>12</v>
      </c>
      <c r="F22" s="2"/>
      <c r="G22" s="4"/>
      <c r="H22" s="4"/>
      <c r="I22" s="4"/>
      <c r="J22" s="2"/>
      <c r="K22" s="8">
        <v>1000</v>
      </c>
      <c r="L22" s="5">
        <v>1000</v>
      </c>
      <c r="M22" s="5">
        <v>0</v>
      </c>
      <c r="N22" s="5">
        <v>0</v>
      </c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>
        <f>K22-L22</f>
        <v>0</v>
      </c>
      <c r="AG22" s="2">
        <f>MAX(M22,N22)</f>
        <v>0</v>
      </c>
      <c r="AH22" s="4"/>
      <c r="AI22" s="5">
        <v>0</v>
      </c>
      <c r="AJ22" s="4" t="s">
        <v>12</v>
      </c>
      <c r="AK22" s="17" t="str">
        <f>"INSERT INTO TEWSA0W.CT_SME_TMP ("&amp;AE$1&amp;") VALUES ( " &amp;B22&amp;","&amp;(IF(OR(LEN(F22)=0,F22="missing"),"NULL",F22))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</v>
      </c>
      <c r="AL22" t="str">
        <f>(IF(OR(LEN(G22)=0,G22="missing"),"NULL",G22))</f>
        <v>NULL</v>
      </c>
      <c r="AM22" t="str">
        <f>AL22&amp;","&amp;(IF(OR(LEN(H22)=0,H22="missing"),"NULL",H22))</f>
        <v>NULL,NULL</v>
      </c>
      <c r="AN22" t="str">
        <f>AM22&amp;","&amp;(IF(OR(LEN(I22)=0,I22="missing"),"NULL",I22))</f>
        <v>NULL,NULL,NULL</v>
      </c>
      <c r="AO22" t="str">
        <f>AN22&amp;","&amp;(IF(OR(LEN(J22)=0,J22="missing"),"NULL",J22))</f>
        <v>NULL,NULL,NULL,NULL</v>
      </c>
      <c r="AP22" t="str">
        <f>AO22&amp;","&amp;(IF(OR(LEN(K22)=0,K22="missing"),"NULL",K22))</f>
        <v>NULL,NULL,NULL,NULL,1000</v>
      </c>
      <c r="AQ22" t="str">
        <f>AP22&amp;","&amp;(IF(OR(LEN(L22)=0,L22="missing"),"NULL",L22))</f>
        <v>NULL,NULL,NULL,NULL,1000,1000</v>
      </c>
      <c r="AR22" t="str">
        <f>AQ22&amp;","&amp;(IF(OR(LEN(M22)=0,M22="missing"),"NULL",M22))</f>
        <v>NULL,NULL,NULL,NULL,1000,1000,0</v>
      </c>
      <c r="AS22" t="str">
        <f>AR22&amp;","&amp;(IF(OR(LEN(N22)=0,N22="missing"),"NULL",N22))</f>
        <v>NULL,NULL,NULL,NULL,1000,1000,0,0</v>
      </c>
      <c r="AT22" t="str">
        <f>AS22&amp;","&amp;(IF(OR(LEN(O22)=0,O22="missing"),"NULL",O22))</f>
        <v>NULL,NULL,NULL,NULL,1000,1000,0,0,NULL</v>
      </c>
      <c r="AU22" t="str">
        <f>AT22&amp;","&amp;(IF(OR(LEN(P22)=0,P22="missing"),"NULL",P22))</f>
        <v>NULL,NULL,NULL,NULL,1000,1000,0,0,NULL,NULL</v>
      </c>
      <c r="AV22" t="str">
        <f t="shared" si="3"/>
        <v>NULL,NULL,NULL,NULL,1000,1000,0,0,NULL,NULL,NULL</v>
      </c>
      <c r="AW22" t="str">
        <f t="shared" si="4"/>
        <v>NULL,NULL,NULL,NULL,1000,1000,0,0,NULL,NULL,NULL,NULL</v>
      </c>
      <c r="AX22" t="str">
        <f t="shared" si="5"/>
        <v>NULL,NULL,NULL,NULL,1000,1000,0,0,NULL,NULL,NULL,NULL,NULL</v>
      </c>
      <c r="AY22" t="str">
        <f t="shared" si="6"/>
        <v>NULL,NULL,NULL,NULL,1000,1000,0,0,NULL,NULL,NULL,NULL,NULL,NULL</v>
      </c>
      <c r="AZ22" t="str">
        <f t="shared" si="7"/>
        <v>NULL,NULL,NULL,NULL,1000,1000,0,0,NULL,NULL,NULL,NULL,NULL,NULL,NULL</v>
      </c>
      <c r="BA22" t="str">
        <f t="shared" si="8"/>
        <v>NULL,NULL,NULL,NULL,1000,1000,0,0,NULL,NULL,NULL,NULL,NULL,NULL,NULL,NULL</v>
      </c>
      <c r="BB22" t="str">
        <f t="shared" si="9"/>
        <v>NULL,NULL,NULL,NULL,1000,1000,0,0,NULL,NULL,NULL,NULL,NULL,NULL,NULL,NULL,NULL</v>
      </c>
      <c r="BC22" t="str">
        <f t="shared" si="10"/>
        <v>NULL,NULL,NULL,NULL,1000,1000,0,0,NULL,NULL,NULL,NULL,NULL,NULL,NULL,NULL,NULL,NULL</v>
      </c>
      <c r="BD22" t="str">
        <f t="shared" si="11"/>
        <v>NULL,NULL,NULL,NULL,1000,1000,0,0,NULL,NULL,NULL,NULL,NULL,NULL,NULL,NULL,NULL,NULL,NULL</v>
      </c>
      <c r="BE22" t="str">
        <f t="shared" si="12"/>
        <v>NULL,NULL,NULL,NULL,1000,1000,0,0,NULL,NULL,NULL,NULL,NULL,NULL,NULL,NULL,NULL,NULL,NULL,NULL</v>
      </c>
      <c r="BF22" t="str">
        <f t="shared" si="13"/>
        <v>NULL,NULL,NULL,NULL,1000,1000,0,0,NULL,NULL,NULL,NULL,NULL,NULL,NULL,NULL,NULL,NULL,NULL,NULL,NULL</v>
      </c>
      <c r="BG22" t="str">
        <f t="shared" si="17"/>
        <v>NULL,NULL,NULL,NULL,1000,1000,0,0,NULL,NULL,NULL,NULL,NULL,NULL,NULL,NULL,NULL,NULL,NULL,NULL,NULL,NULL</v>
      </c>
      <c r="BH22" s="18" t="str">
        <f t="shared" si="16"/>
        <v>NULL,NULL,NULL,NULL,1000,1000,0,0,NULL,NULL,NULL,NULL,NULL,NULL,NULL,NULL,NULL,NULL,NULL,NULL,NULL,NULL,NULL</v>
      </c>
      <c r="BI2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'0000000000000020',NULL,NULL,NULL,NULL,NULL,1000,1000,0,0,NULL,NULL,NULL,NULL,NULL,NULL,NULL,NULL,NULL,NULL,NULL,NULL,NULL,NULL,NULL); </v>
      </c>
    </row>
    <row r="23" spans="1:61" x14ac:dyDescent="0.3">
      <c r="B23" s="3" t="s">
        <v>53</v>
      </c>
      <c r="C23" s="2">
        <v>12</v>
      </c>
      <c r="D23" s="21" t="s">
        <v>1</v>
      </c>
      <c r="E23" s="21" t="s">
        <v>13</v>
      </c>
      <c r="F23" s="2"/>
      <c r="G23" s="4"/>
      <c r="H23" s="4"/>
      <c r="I23" s="4"/>
      <c r="J23" s="2"/>
      <c r="K23" s="8">
        <v>1000</v>
      </c>
      <c r="L23" s="5">
        <v>700</v>
      </c>
      <c r="M23" s="5">
        <v>-10</v>
      </c>
      <c r="N23" s="5">
        <v>-70</v>
      </c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>
        <f>K23-L23</f>
        <v>300</v>
      </c>
      <c r="AG23" s="2">
        <f>MAX(M23,N23)</f>
        <v>-10</v>
      </c>
      <c r="AH23" s="4"/>
      <c r="AI23" s="21" t="s">
        <v>1</v>
      </c>
      <c r="AJ23" s="4" t="s">
        <v>13</v>
      </c>
      <c r="AK23" s="17" t="str">
        <f>"INSERT INTO TEWSA0W.CT_SME_TMP ("&amp;AE$1&amp;") VALUES ( " &amp;B23&amp;","&amp;(IF(OR(LEN(F23)=0,F23="missing"),"NULL",F23))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</v>
      </c>
      <c r="AL23" t="str">
        <f>(IF(OR(LEN(G23)=0,G23="missing"),"NULL",G23))</f>
        <v>NULL</v>
      </c>
      <c r="AM23" t="str">
        <f>AL23&amp;","&amp;(IF(OR(LEN(H23)=0,H23="missing"),"NULL",H23))</f>
        <v>NULL,NULL</v>
      </c>
      <c r="AN23" t="str">
        <f>AM23&amp;","&amp;(IF(OR(LEN(I23)=0,I23="missing"),"NULL",I23))</f>
        <v>NULL,NULL,NULL</v>
      </c>
      <c r="AO23" t="str">
        <f>AN23&amp;","&amp;(IF(OR(LEN(J23)=0,J23="missing"),"NULL",J23))</f>
        <v>NULL,NULL,NULL,NULL</v>
      </c>
      <c r="AP23" t="str">
        <f>AO23&amp;","&amp;(IF(OR(LEN(K23)=0,K23="missing"),"NULL",K23))</f>
        <v>NULL,NULL,NULL,NULL,1000</v>
      </c>
      <c r="AQ23" t="str">
        <f>AP23&amp;","&amp;(IF(OR(LEN(L23)=0,L23="missing"),"NULL",L23))</f>
        <v>NULL,NULL,NULL,NULL,1000,700</v>
      </c>
      <c r="AR23" t="str">
        <f>AQ23&amp;","&amp;(IF(OR(LEN(M23)=0,M23="missing"),"NULL",M23))</f>
        <v>NULL,NULL,NULL,NULL,1000,700,-10</v>
      </c>
      <c r="AS23" t="str">
        <f>AR23&amp;","&amp;(IF(OR(LEN(N23)=0,N23="missing"),"NULL",N23))</f>
        <v>NULL,NULL,NULL,NULL,1000,700,-10,-70</v>
      </c>
      <c r="AT23" t="str">
        <f>AS23&amp;","&amp;(IF(OR(LEN(O23)=0,O23="missing"),"NULL",O23))</f>
        <v>NULL,NULL,NULL,NULL,1000,700,-10,-70,NULL</v>
      </c>
      <c r="AU23" t="str">
        <f>AT23&amp;","&amp;(IF(OR(LEN(P23)=0,P23="missing"),"NULL",P23))</f>
        <v>NULL,NULL,NULL,NULL,1000,700,-10,-70,NULL,NULL</v>
      </c>
      <c r="AV23" t="str">
        <f t="shared" si="3"/>
        <v>NULL,NULL,NULL,NULL,1000,700,-10,-70,NULL,NULL,NULL</v>
      </c>
      <c r="AW23" t="str">
        <f t="shared" si="4"/>
        <v>NULL,NULL,NULL,NULL,1000,700,-10,-70,NULL,NULL,NULL,NULL</v>
      </c>
      <c r="AX23" t="str">
        <f t="shared" si="5"/>
        <v>NULL,NULL,NULL,NULL,1000,700,-10,-70,NULL,NULL,NULL,NULL,NULL</v>
      </c>
      <c r="AY23" t="str">
        <f t="shared" si="6"/>
        <v>NULL,NULL,NULL,NULL,1000,700,-10,-70,NULL,NULL,NULL,NULL,NULL,NULL</v>
      </c>
      <c r="AZ23" t="str">
        <f t="shared" si="7"/>
        <v>NULL,NULL,NULL,NULL,1000,700,-10,-70,NULL,NULL,NULL,NULL,NULL,NULL,NULL</v>
      </c>
      <c r="BA23" t="str">
        <f t="shared" si="8"/>
        <v>NULL,NULL,NULL,NULL,1000,700,-10,-70,NULL,NULL,NULL,NULL,NULL,NULL,NULL,NULL</v>
      </c>
      <c r="BB23" t="str">
        <f t="shared" si="9"/>
        <v>NULL,NULL,NULL,NULL,1000,700,-10,-70,NULL,NULL,NULL,NULL,NULL,NULL,NULL,NULL,NULL</v>
      </c>
      <c r="BC23" t="str">
        <f t="shared" si="10"/>
        <v>NULL,NULL,NULL,NULL,1000,700,-10,-70,NULL,NULL,NULL,NULL,NULL,NULL,NULL,NULL,NULL,NULL</v>
      </c>
      <c r="BD23" t="str">
        <f t="shared" si="11"/>
        <v>NULL,NULL,NULL,NULL,1000,700,-10,-70,NULL,NULL,NULL,NULL,NULL,NULL,NULL,NULL,NULL,NULL,NULL</v>
      </c>
      <c r="BE23" t="str">
        <f t="shared" si="12"/>
        <v>NULL,NULL,NULL,NULL,1000,700,-10,-70,NULL,NULL,NULL,NULL,NULL,NULL,NULL,NULL,NULL,NULL,NULL,NULL</v>
      </c>
      <c r="BF23" t="str">
        <f t="shared" si="13"/>
        <v>NULL,NULL,NULL,NULL,1000,700,-10,-70,NULL,NULL,NULL,NULL,NULL,NULL,NULL,NULL,NULL,NULL,NULL,NULL,NULL</v>
      </c>
      <c r="BG23" t="str">
        <f t="shared" si="17"/>
        <v>NULL,NULL,NULL,NULL,1000,700,-10,-70,NULL,NULL,NULL,NULL,NULL,NULL,NULL,NULL,NULL,NULL,NULL,NULL,NULL,NULL</v>
      </c>
      <c r="BH23" s="18" t="str">
        <f t="shared" si="16"/>
        <v>NULL,NULL,NULL,NULL,1000,700,-10,-70,NULL,NULL,NULL,NULL,NULL,NULL,NULL,NULL,NULL,NULL,NULL,NULL,NULL,NULL,NULL</v>
      </c>
      <c r="BI23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'0000000000000021',NULL,NULL,NULL,NULL,NULL,1000,700,-10,-70,NULL,NULL,NULL,NULL,NULL,NULL,NULL,NULL,NULL,NULL,NULL,NULL,NULL,NULL,NULL); </v>
      </c>
    </row>
    <row r="24" spans="1:61" x14ac:dyDescent="0.3">
      <c r="B24" s="3" t="s">
        <v>54</v>
      </c>
      <c r="C24" s="2">
        <v>12</v>
      </c>
      <c r="D24" s="21" t="s">
        <v>1</v>
      </c>
      <c r="E24" s="21" t="s">
        <v>13</v>
      </c>
      <c r="F24" s="2"/>
      <c r="G24" s="4"/>
      <c r="H24" s="4"/>
      <c r="I24" s="4"/>
      <c r="J24" s="2"/>
      <c r="K24" s="8">
        <v>600</v>
      </c>
      <c r="L24" s="10">
        <v>600</v>
      </c>
      <c r="M24" s="10">
        <v>-10</v>
      </c>
      <c r="N24" s="10">
        <v>-70</v>
      </c>
      <c r="O24" s="10"/>
      <c r="P24" s="10"/>
      <c r="Q24" s="2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">
        <f>K24-L24</f>
        <v>0</v>
      </c>
      <c r="AG24" s="2">
        <f>MAX(M24,N24)</f>
        <v>-10</v>
      </c>
      <c r="AH24" s="4"/>
      <c r="AI24" s="21" t="s">
        <v>1</v>
      </c>
      <c r="AJ24" s="4" t="s">
        <v>13</v>
      </c>
      <c r="AK24" s="17" t="str">
        <f>"INSERT INTO TEWSA0W.CT_SME_TMP ("&amp;AE$1&amp;") VALUES ( " &amp;B24&amp;","&amp;(IF(OR(LEN(F24)=0,F24="missing"),"NULL",F24))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</v>
      </c>
      <c r="AL24" t="str">
        <f>(IF(OR(LEN(G24)=0,G24="missing"),"NULL",G24))</f>
        <v>NULL</v>
      </c>
      <c r="AM24" t="str">
        <f>AL24&amp;","&amp;(IF(OR(LEN(H24)=0,H24="missing"),"NULL",H24))</f>
        <v>NULL,NULL</v>
      </c>
      <c r="AN24" t="str">
        <f>AM24&amp;","&amp;(IF(OR(LEN(I24)=0,I24="missing"),"NULL",I24))</f>
        <v>NULL,NULL,NULL</v>
      </c>
      <c r="AO24" t="str">
        <f>AN24&amp;","&amp;(IF(OR(LEN(J24)=0,J24="missing"),"NULL",J24))</f>
        <v>NULL,NULL,NULL,NULL</v>
      </c>
      <c r="AP24" t="str">
        <f>AO24&amp;","&amp;(IF(OR(LEN(K24)=0,K24="missing"),"NULL",K24))</f>
        <v>NULL,NULL,NULL,NULL,600</v>
      </c>
      <c r="AQ24" t="str">
        <f>AP24&amp;","&amp;(IF(OR(LEN(L24)=0,L24="missing"),"NULL",L24))</f>
        <v>NULL,NULL,NULL,NULL,600,600</v>
      </c>
      <c r="AR24" t="str">
        <f>AQ24&amp;","&amp;(IF(OR(LEN(M24)=0,M24="missing"),"NULL",M24))</f>
        <v>NULL,NULL,NULL,NULL,600,600,-10</v>
      </c>
      <c r="AS24" t="str">
        <f>AR24&amp;","&amp;(IF(OR(LEN(N24)=0,N24="missing"),"NULL",N24))</f>
        <v>NULL,NULL,NULL,NULL,600,600,-10,-70</v>
      </c>
      <c r="AT24" t="str">
        <f>AS24&amp;","&amp;(IF(OR(LEN(O24)=0,O24="missing"),"NULL",O24))</f>
        <v>NULL,NULL,NULL,NULL,600,600,-10,-70,NULL</v>
      </c>
      <c r="AU24" t="str">
        <f>AT24&amp;","&amp;(IF(OR(LEN(P24)=0,P24="missing"),"NULL",P24))</f>
        <v>NULL,NULL,NULL,NULL,600,600,-10,-70,NULL,NULL</v>
      </c>
      <c r="AV24" t="str">
        <f t="shared" si="3"/>
        <v>NULL,NULL,NULL,NULL,600,600,-10,-70,NULL,NULL,NULL</v>
      </c>
      <c r="AW24" t="str">
        <f t="shared" si="4"/>
        <v>NULL,NULL,NULL,NULL,600,600,-10,-70,NULL,NULL,NULL,NULL</v>
      </c>
      <c r="AX24" t="str">
        <f t="shared" si="5"/>
        <v>NULL,NULL,NULL,NULL,600,600,-10,-70,NULL,NULL,NULL,NULL,NULL</v>
      </c>
      <c r="AY24" t="str">
        <f t="shared" si="6"/>
        <v>NULL,NULL,NULL,NULL,600,600,-10,-70,NULL,NULL,NULL,NULL,NULL,NULL</v>
      </c>
      <c r="AZ24" t="str">
        <f t="shared" si="7"/>
        <v>NULL,NULL,NULL,NULL,600,600,-10,-70,NULL,NULL,NULL,NULL,NULL,NULL,NULL</v>
      </c>
      <c r="BA24" t="str">
        <f t="shared" si="8"/>
        <v>NULL,NULL,NULL,NULL,600,600,-10,-70,NULL,NULL,NULL,NULL,NULL,NULL,NULL,NULL</v>
      </c>
      <c r="BB24" t="str">
        <f t="shared" si="9"/>
        <v>NULL,NULL,NULL,NULL,600,600,-10,-70,NULL,NULL,NULL,NULL,NULL,NULL,NULL,NULL,NULL</v>
      </c>
      <c r="BC24" t="str">
        <f t="shared" si="10"/>
        <v>NULL,NULL,NULL,NULL,600,600,-10,-70,NULL,NULL,NULL,NULL,NULL,NULL,NULL,NULL,NULL,NULL</v>
      </c>
      <c r="BD24" t="str">
        <f t="shared" si="11"/>
        <v>NULL,NULL,NULL,NULL,600,600,-10,-70,NULL,NULL,NULL,NULL,NULL,NULL,NULL,NULL,NULL,NULL,NULL</v>
      </c>
      <c r="BE24" t="str">
        <f t="shared" si="12"/>
        <v>NULL,NULL,NULL,NULL,600,600,-10,-70,NULL,NULL,NULL,NULL,NULL,NULL,NULL,NULL,NULL,NULL,NULL,NULL</v>
      </c>
      <c r="BF24" t="str">
        <f t="shared" si="13"/>
        <v>NULL,NULL,NULL,NULL,600,600,-10,-70,NULL,NULL,NULL,NULL,NULL,NULL,NULL,NULL,NULL,NULL,NULL,NULL,NULL</v>
      </c>
      <c r="BG24" t="str">
        <f t="shared" si="17"/>
        <v>NULL,NULL,NULL,NULL,600,600,-10,-70,NULL,NULL,NULL,NULL,NULL,NULL,NULL,NULL,NULL,NULL,NULL,NULL,NULL,NULL</v>
      </c>
      <c r="BH24" s="18" t="str">
        <f t="shared" si="16"/>
        <v>NULL,NULL,NULL,NULL,600,600,-10,-70,NULL,NULL,NULL,NULL,NULL,NULL,NULL,NULL,NULL,NULL,NULL,NULL,NULL,NULL,NULL</v>
      </c>
      <c r="BI2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'0000000000000022',NULL,NULL,NULL,NULL,NULL,600,600,-10,-70,NULL,NULL,NULL,NULL,NULL,NULL,NULL,NULL,NULL,NULL,NULL,NULL,NULL,NULL,NULL); </v>
      </c>
    </row>
    <row r="25" spans="1:61" x14ac:dyDescent="0.3">
      <c r="B25" s="3" t="s">
        <v>55</v>
      </c>
      <c r="C25" s="2">
        <v>12</v>
      </c>
      <c r="D25" s="21" t="s">
        <v>1</v>
      </c>
      <c r="E25" s="21" t="s">
        <v>13</v>
      </c>
      <c r="F25" s="2"/>
      <c r="G25" s="4"/>
      <c r="H25" s="4"/>
      <c r="I25" s="4"/>
      <c r="J25" s="2"/>
      <c r="K25" s="8">
        <v>-1000</v>
      </c>
      <c r="L25" s="10">
        <v>700</v>
      </c>
      <c r="M25" s="10">
        <v>-10</v>
      </c>
      <c r="N25" s="10">
        <v>-70</v>
      </c>
      <c r="O25" s="10"/>
      <c r="P25" s="10"/>
      <c r="Q25" s="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2">
        <f>K25-L25</f>
        <v>-1700</v>
      </c>
      <c r="AG25" s="2">
        <f>MAX(M25,N25)</f>
        <v>-10</v>
      </c>
      <c r="AH25" s="4"/>
      <c r="AI25" s="21" t="s">
        <v>1</v>
      </c>
      <c r="AJ25" s="4" t="s">
        <v>13</v>
      </c>
      <c r="AK25" s="17" t="str">
        <f>"INSERT INTO TEWSA0W.CT_SME_TMP ("&amp;AE$1&amp;") VALUES ( " &amp;B25&amp;","&amp;(IF(OR(LEN(F25)=0,F25="missing"),"NULL",F25))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</v>
      </c>
      <c r="AL25" t="str">
        <f>(IF(OR(LEN(G25)=0,G25="missing"),"NULL",G25))</f>
        <v>NULL</v>
      </c>
      <c r="AM25" t="str">
        <f>AL25&amp;","&amp;(IF(OR(LEN(H25)=0,H25="missing"),"NULL",H25))</f>
        <v>NULL,NULL</v>
      </c>
      <c r="AN25" t="str">
        <f>AM25&amp;","&amp;(IF(OR(LEN(I25)=0,I25="missing"),"NULL",I25))</f>
        <v>NULL,NULL,NULL</v>
      </c>
      <c r="AO25" t="str">
        <f>AN25&amp;","&amp;(IF(OR(LEN(J25)=0,J25="missing"),"NULL",J25))</f>
        <v>NULL,NULL,NULL,NULL</v>
      </c>
      <c r="AP25" t="str">
        <f>AO25&amp;","&amp;(IF(OR(LEN(K25)=0,K25="missing"),"NULL",K25))</f>
        <v>NULL,NULL,NULL,NULL,-1000</v>
      </c>
      <c r="AQ25" t="str">
        <f>AP25&amp;","&amp;(IF(OR(LEN(L25)=0,L25="missing"),"NULL",L25))</f>
        <v>NULL,NULL,NULL,NULL,-1000,700</v>
      </c>
      <c r="AR25" t="str">
        <f>AQ25&amp;","&amp;(IF(OR(LEN(M25)=0,M25="missing"),"NULL",M25))</f>
        <v>NULL,NULL,NULL,NULL,-1000,700,-10</v>
      </c>
      <c r="AS25" t="str">
        <f>AR25&amp;","&amp;(IF(OR(LEN(N25)=0,N25="missing"),"NULL",N25))</f>
        <v>NULL,NULL,NULL,NULL,-1000,700,-10,-70</v>
      </c>
      <c r="AT25" t="str">
        <f>AS25&amp;","&amp;(IF(OR(LEN(O25)=0,O25="missing"),"NULL",O25))</f>
        <v>NULL,NULL,NULL,NULL,-1000,700,-10,-70,NULL</v>
      </c>
      <c r="AU25" t="str">
        <f>AT25&amp;","&amp;(IF(OR(LEN(P25)=0,P25="missing"),"NULL",P25))</f>
        <v>NULL,NULL,NULL,NULL,-1000,700,-10,-70,NULL,NULL</v>
      </c>
      <c r="AV25" t="str">
        <f t="shared" si="3"/>
        <v>NULL,NULL,NULL,NULL,-1000,700,-10,-70,NULL,NULL,NULL</v>
      </c>
      <c r="AW25" t="str">
        <f t="shared" si="4"/>
        <v>NULL,NULL,NULL,NULL,-1000,700,-10,-70,NULL,NULL,NULL,NULL</v>
      </c>
      <c r="AX25" t="str">
        <f t="shared" si="5"/>
        <v>NULL,NULL,NULL,NULL,-1000,700,-10,-70,NULL,NULL,NULL,NULL,NULL</v>
      </c>
      <c r="AY25" t="str">
        <f t="shared" si="6"/>
        <v>NULL,NULL,NULL,NULL,-1000,700,-10,-70,NULL,NULL,NULL,NULL,NULL,NULL</v>
      </c>
      <c r="AZ25" t="str">
        <f t="shared" si="7"/>
        <v>NULL,NULL,NULL,NULL,-1000,700,-10,-70,NULL,NULL,NULL,NULL,NULL,NULL,NULL</v>
      </c>
      <c r="BA25" t="str">
        <f t="shared" si="8"/>
        <v>NULL,NULL,NULL,NULL,-1000,700,-10,-70,NULL,NULL,NULL,NULL,NULL,NULL,NULL,NULL</v>
      </c>
      <c r="BB25" t="str">
        <f t="shared" si="9"/>
        <v>NULL,NULL,NULL,NULL,-1000,700,-10,-70,NULL,NULL,NULL,NULL,NULL,NULL,NULL,NULL,NULL</v>
      </c>
      <c r="BC25" t="str">
        <f t="shared" si="10"/>
        <v>NULL,NULL,NULL,NULL,-1000,700,-10,-70,NULL,NULL,NULL,NULL,NULL,NULL,NULL,NULL,NULL,NULL</v>
      </c>
      <c r="BD25" t="str">
        <f t="shared" si="11"/>
        <v>NULL,NULL,NULL,NULL,-1000,700,-10,-70,NULL,NULL,NULL,NULL,NULL,NULL,NULL,NULL,NULL,NULL,NULL</v>
      </c>
      <c r="BE25" t="str">
        <f t="shared" si="12"/>
        <v>NULL,NULL,NULL,NULL,-1000,700,-10,-70,NULL,NULL,NULL,NULL,NULL,NULL,NULL,NULL,NULL,NULL,NULL,NULL</v>
      </c>
      <c r="BF25" t="str">
        <f t="shared" si="13"/>
        <v>NULL,NULL,NULL,NULL,-1000,700,-10,-70,NULL,NULL,NULL,NULL,NULL,NULL,NULL,NULL,NULL,NULL,NULL,NULL,NULL</v>
      </c>
      <c r="BG25" t="str">
        <f t="shared" si="17"/>
        <v>NULL,NULL,NULL,NULL,-1000,700,-10,-70,NULL,NULL,NULL,NULL,NULL,NULL,NULL,NULL,NULL,NULL,NULL,NULL,NULL,NULL</v>
      </c>
      <c r="BH25" s="18" t="str">
        <f t="shared" si="16"/>
        <v>NULL,NULL,NULL,NULL,-1000,700,-10,-70,NULL,NULL,NULL,NULL,NULL,NULL,NULL,NULL,NULL,NULL,NULL,NULL,NULL,NULL,NULL</v>
      </c>
      <c r="BI2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'0000000000000023',NULL,NULL,NULL,NULL,NULL,-1000,700,-10,-70,NULL,NULL,NULL,NULL,NULL,NULL,NULL,NULL,NULL,NULL,NULL,NULL,NULL,NULL,NULL); </v>
      </c>
    </row>
    <row r="26" spans="1:61" x14ac:dyDescent="0.3">
      <c r="B26" s="3" t="s">
        <v>56</v>
      </c>
      <c r="C26" s="2">
        <v>12</v>
      </c>
      <c r="D26" s="21" t="s">
        <v>1</v>
      </c>
      <c r="E26" s="21" t="s">
        <v>13</v>
      </c>
      <c r="F26" s="2"/>
      <c r="G26" s="4"/>
      <c r="H26" s="4"/>
      <c r="I26" s="4"/>
      <c r="J26" s="2"/>
      <c r="K26" s="8">
        <v>1000</v>
      </c>
      <c r="L26" s="10">
        <v>700</v>
      </c>
      <c r="M26" s="10">
        <v>0</v>
      </c>
      <c r="N26" s="10">
        <v>0</v>
      </c>
      <c r="O26" s="10"/>
      <c r="P26" s="10"/>
      <c r="Q26" s="2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">
        <f>K26-L26</f>
        <v>300</v>
      </c>
      <c r="AG26" s="2">
        <f>MAX(M26,N26)</f>
        <v>0</v>
      </c>
      <c r="AH26" s="4"/>
      <c r="AI26" s="21" t="s">
        <v>1</v>
      </c>
      <c r="AJ26" s="4" t="s">
        <v>13</v>
      </c>
      <c r="AK26" s="17" t="str">
        <f>"INSERT INTO TEWSA0W.CT_SME_TMP ("&amp;AE$1&amp;") VALUES ( " &amp;B26&amp;","&amp;(IF(OR(LEN(F26)=0,F26="missing"),"NULL",F26))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</v>
      </c>
      <c r="AL26" t="str">
        <f>(IF(OR(LEN(G26)=0,G26="missing"),"NULL",G26))</f>
        <v>NULL</v>
      </c>
      <c r="AM26" t="str">
        <f>AL26&amp;","&amp;(IF(OR(LEN(H26)=0,H26="missing"),"NULL",H26))</f>
        <v>NULL,NULL</v>
      </c>
      <c r="AN26" t="str">
        <f>AM26&amp;","&amp;(IF(OR(LEN(I26)=0,I26="missing"),"NULL",I26))</f>
        <v>NULL,NULL,NULL</v>
      </c>
      <c r="AO26" t="str">
        <f>AN26&amp;","&amp;(IF(OR(LEN(J26)=0,J26="missing"),"NULL",J26))</f>
        <v>NULL,NULL,NULL,NULL</v>
      </c>
      <c r="AP26" t="str">
        <f>AO26&amp;","&amp;(IF(OR(LEN(K26)=0,K26="missing"),"NULL",K26))</f>
        <v>NULL,NULL,NULL,NULL,1000</v>
      </c>
      <c r="AQ26" t="str">
        <f>AP26&amp;","&amp;(IF(OR(LEN(L26)=0,L26="missing"),"NULL",L26))</f>
        <v>NULL,NULL,NULL,NULL,1000,700</v>
      </c>
      <c r="AR26" t="str">
        <f>AQ26&amp;","&amp;(IF(OR(LEN(M26)=0,M26="missing"),"NULL",M26))</f>
        <v>NULL,NULL,NULL,NULL,1000,700,0</v>
      </c>
      <c r="AS26" t="str">
        <f>AR26&amp;","&amp;(IF(OR(LEN(N26)=0,N26="missing"),"NULL",N26))</f>
        <v>NULL,NULL,NULL,NULL,1000,700,0,0</v>
      </c>
      <c r="AT26" t="str">
        <f>AS26&amp;","&amp;(IF(OR(LEN(O26)=0,O26="missing"),"NULL",O26))</f>
        <v>NULL,NULL,NULL,NULL,1000,700,0,0,NULL</v>
      </c>
      <c r="AU26" t="str">
        <f>AT26&amp;","&amp;(IF(OR(LEN(P26)=0,P26="missing"),"NULL",P26))</f>
        <v>NULL,NULL,NULL,NULL,1000,700,0,0,NULL,NULL</v>
      </c>
      <c r="AV26" t="str">
        <f t="shared" si="3"/>
        <v>NULL,NULL,NULL,NULL,1000,700,0,0,NULL,NULL,NULL</v>
      </c>
      <c r="AW26" t="str">
        <f t="shared" si="4"/>
        <v>NULL,NULL,NULL,NULL,1000,700,0,0,NULL,NULL,NULL,NULL</v>
      </c>
      <c r="AX26" t="str">
        <f t="shared" si="5"/>
        <v>NULL,NULL,NULL,NULL,1000,700,0,0,NULL,NULL,NULL,NULL,NULL</v>
      </c>
      <c r="AY26" t="str">
        <f t="shared" si="6"/>
        <v>NULL,NULL,NULL,NULL,1000,700,0,0,NULL,NULL,NULL,NULL,NULL,NULL</v>
      </c>
      <c r="AZ26" t="str">
        <f t="shared" si="7"/>
        <v>NULL,NULL,NULL,NULL,1000,700,0,0,NULL,NULL,NULL,NULL,NULL,NULL,NULL</v>
      </c>
      <c r="BA26" t="str">
        <f t="shared" si="8"/>
        <v>NULL,NULL,NULL,NULL,1000,700,0,0,NULL,NULL,NULL,NULL,NULL,NULL,NULL,NULL</v>
      </c>
      <c r="BB26" t="str">
        <f t="shared" si="9"/>
        <v>NULL,NULL,NULL,NULL,1000,700,0,0,NULL,NULL,NULL,NULL,NULL,NULL,NULL,NULL,NULL</v>
      </c>
      <c r="BC26" t="str">
        <f t="shared" si="10"/>
        <v>NULL,NULL,NULL,NULL,1000,700,0,0,NULL,NULL,NULL,NULL,NULL,NULL,NULL,NULL,NULL,NULL</v>
      </c>
      <c r="BD26" t="str">
        <f t="shared" si="11"/>
        <v>NULL,NULL,NULL,NULL,1000,700,0,0,NULL,NULL,NULL,NULL,NULL,NULL,NULL,NULL,NULL,NULL,NULL</v>
      </c>
      <c r="BE26" t="str">
        <f t="shared" si="12"/>
        <v>NULL,NULL,NULL,NULL,1000,700,0,0,NULL,NULL,NULL,NULL,NULL,NULL,NULL,NULL,NULL,NULL,NULL,NULL</v>
      </c>
      <c r="BF26" t="str">
        <f t="shared" si="13"/>
        <v>NULL,NULL,NULL,NULL,1000,700,0,0,NULL,NULL,NULL,NULL,NULL,NULL,NULL,NULL,NULL,NULL,NULL,NULL,NULL</v>
      </c>
      <c r="BG26" t="str">
        <f t="shared" si="17"/>
        <v>NULL,NULL,NULL,NULL,1000,700,0,0,NULL,NULL,NULL,NULL,NULL,NULL,NULL,NULL,NULL,NULL,NULL,NULL,NULL,NULL</v>
      </c>
      <c r="BH26" s="18" t="str">
        <f t="shared" si="16"/>
        <v>NULL,NULL,NULL,NULL,1000,700,0,0,NULL,NULL,NULL,NULL,NULL,NULL,NULL,NULL,NULL,NULL,NULL,NULL,NULL,NULL,NULL</v>
      </c>
      <c r="BI2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'0000000000000024',NULL,NULL,NULL,NULL,NULL,1000,700,0,0,NULL,NULL,NULL,NULL,NULL,NULL,NULL,NULL,NULL,NULL,NULL,NULL,NULL,NULL,NULL); </v>
      </c>
    </row>
    <row r="27" spans="1:61" x14ac:dyDescent="0.3">
      <c r="B27" s="7" t="s">
        <v>57</v>
      </c>
      <c r="C27" s="28">
        <v>12</v>
      </c>
      <c r="D27" s="21" t="s">
        <v>1</v>
      </c>
      <c r="E27" s="29" t="s">
        <v>13</v>
      </c>
      <c r="F27" s="2"/>
      <c r="G27" s="4"/>
      <c r="H27" s="4"/>
      <c r="I27" s="4"/>
      <c r="J27" s="2"/>
      <c r="K27" s="8">
        <v>1000</v>
      </c>
      <c r="L27" s="10">
        <v>700</v>
      </c>
      <c r="M27" s="2" t="s">
        <v>1</v>
      </c>
      <c r="N27" s="2" t="s">
        <v>1</v>
      </c>
      <c r="O27" s="10"/>
      <c r="P27" s="10"/>
      <c r="Q27" s="2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2">
        <f>K27-L27</f>
        <v>300</v>
      </c>
      <c r="AG27" s="2" t="s">
        <v>1</v>
      </c>
      <c r="AH27" s="4"/>
      <c r="AI27" s="21" t="s">
        <v>1</v>
      </c>
      <c r="AJ27" s="4" t="s">
        <v>13</v>
      </c>
      <c r="AK27" s="17" t="str">
        <f>"INSERT INTO TEWSA0W.CT_SME_TMP ("&amp;AE$1&amp;") VALUES ( " &amp;B27&amp;","&amp;(IF(OR(LEN(F27)=0,F27="missing"),"NULL",F27))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</v>
      </c>
      <c r="AL27" t="str">
        <f>(IF(OR(LEN(G27)=0,G27="missing"),"NULL",G27))</f>
        <v>NULL</v>
      </c>
      <c r="AM27" t="str">
        <f>AL27&amp;","&amp;(IF(OR(LEN(H27)=0,H27="missing"),"NULL",H27))</f>
        <v>NULL,NULL</v>
      </c>
      <c r="AN27" t="str">
        <f>AM27&amp;","&amp;(IF(OR(LEN(I27)=0,I27="missing"),"NULL",I27))</f>
        <v>NULL,NULL,NULL</v>
      </c>
      <c r="AO27" t="str">
        <f>AN27&amp;","&amp;(IF(OR(LEN(J27)=0,J27="missing"),"NULL",J27))</f>
        <v>NULL,NULL,NULL,NULL</v>
      </c>
      <c r="AP27" t="str">
        <f>AO27&amp;","&amp;(IF(OR(LEN(K27)=0,K27="missing"),"NULL",K27))</f>
        <v>NULL,NULL,NULL,NULL,1000</v>
      </c>
      <c r="AQ27" t="str">
        <f>AP27&amp;","&amp;(IF(OR(LEN(L27)=0,L27="missing"),"NULL",L27))</f>
        <v>NULL,NULL,NULL,NULL,1000,700</v>
      </c>
      <c r="AR27" t="str">
        <f>AQ27&amp;","&amp;(IF(OR(LEN(M27)=0,M27="missing"),"NULL",M27))</f>
        <v>NULL,NULL,NULL,NULL,1000,700,NULL</v>
      </c>
      <c r="AS27" t="str">
        <f>AR27&amp;","&amp;(IF(OR(LEN(N27)=0,N27="missing"),"NULL",N27))</f>
        <v>NULL,NULL,NULL,NULL,1000,700,NULL,NULL</v>
      </c>
      <c r="AT27" t="str">
        <f>AS27&amp;","&amp;(IF(OR(LEN(O27)=0,O27="missing"),"NULL",O27))</f>
        <v>NULL,NULL,NULL,NULL,1000,700,NULL,NULL,NULL</v>
      </c>
      <c r="AU27" t="str">
        <f>AT27&amp;","&amp;(IF(OR(LEN(P27)=0,P27="missing"),"NULL",P27))</f>
        <v>NULL,NULL,NULL,NULL,1000,700,NULL,NULL,NULL,NULL</v>
      </c>
      <c r="AV27" t="str">
        <f t="shared" si="3"/>
        <v>NULL,NULL,NULL,NULL,1000,700,NULL,NULL,NULL,NULL,NULL</v>
      </c>
      <c r="AW27" t="str">
        <f t="shared" si="4"/>
        <v>NULL,NULL,NULL,NULL,1000,700,NULL,NULL,NULL,NULL,NULL,NULL</v>
      </c>
      <c r="AX27" t="str">
        <f t="shared" si="5"/>
        <v>NULL,NULL,NULL,NULL,1000,700,NULL,NULL,NULL,NULL,NULL,NULL,NULL</v>
      </c>
      <c r="AY27" t="str">
        <f t="shared" si="6"/>
        <v>NULL,NULL,NULL,NULL,1000,700,NULL,NULL,NULL,NULL,NULL,NULL,NULL,NULL</v>
      </c>
      <c r="AZ27" t="str">
        <f t="shared" si="7"/>
        <v>NULL,NULL,NULL,NULL,1000,700,NULL,NULL,NULL,NULL,NULL,NULL,NULL,NULL,NULL</v>
      </c>
      <c r="BA27" t="str">
        <f t="shared" si="8"/>
        <v>NULL,NULL,NULL,NULL,1000,700,NULL,NULL,NULL,NULL,NULL,NULL,NULL,NULL,NULL,NULL</v>
      </c>
      <c r="BB27" t="str">
        <f t="shared" si="9"/>
        <v>NULL,NULL,NULL,NULL,1000,700,NULL,NULL,NULL,NULL,NULL,NULL,NULL,NULL,NULL,NULL,NULL</v>
      </c>
      <c r="BC27" t="str">
        <f t="shared" si="10"/>
        <v>NULL,NULL,NULL,NULL,1000,700,NULL,NULL,NULL,NULL,NULL,NULL,NULL,NULL,NULL,NULL,NULL,NULL</v>
      </c>
      <c r="BD27" t="str">
        <f t="shared" si="11"/>
        <v>NULL,NULL,NULL,NULL,1000,700,NULL,NULL,NULL,NULL,NULL,NULL,NULL,NULL,NULL,NULL,NULL,NULL,NULL</v>
      </c>
      <c r="BE27" t="str">
        <f t="shared" si="12"/>
        <v>NULL,NULL,NULL,NULL,1000,700,NULL,NULL,NULL,NULL,NULL,NULL,NULL,NULL,NULL,NULL,NULL,NULL,NULL,NULL</v>
      </c>
      <c r="BF27" t="str">
        <f t="shared" si="13"/>
        <v>NULL,NULL,NULL,NULL,1000,700,NULL,NULL,NULL,NULL,NULL,NULL,NULL,NULL,NULL,NULL,NULL,NULL,NULL,NULL,NULL</v>
      </c>
      <c r="BG27" t="str">
        <f t="shared" si="17"/>
        <v>NULL,NULL,NULL,NULL,1000,700,NULL,NULL,NULL,NULL,NULL,NULL,NULL,NULL,NULL,NULL,NULL,NULL,NULL,NULL,NULL,NULL</v>
      </c>
      <c r="BH27" s="18" t="str">
        <f t="shared" si="16"/>
        <v>NULL,NULL,NULL,NULL,1000,700,NULL,NULL,NULL,NULL,NULL,NULL,NULL,NULL,NULL,NULL,NULL,NULL,NULL,NULL,NULL,NULL,NULL</v>
      </c>
      <c r="BI2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'0000000000000025',NULL,NULL,NULL,NULL,NULL,1000,700,NULL,NULL,NULL,NULL,NULL,NULL,NULL,NULL,NULL,NULL,NULL,NULL,NULL,NULL,NULL,NULL,NULL); </v>
      </c>
    </row>
    <row r="28" spans="1:61" x14ac:dyDescent="0.3">
      <c r="B28" s="7" t="s">
        <v>58</v>
      </c>
      <c r="C28" s="28">
        <v>12</v>
      </c>
      <c r="D28" s="21" t="s">
        <v>1</v>
      </c>
      <c r="E28" s="29" t="s">
        <v>13</v>
      </c>
      <c r="F28" s="2"/>
      <c r="G28" s="4"/>
      <c r="H28" s="4"/>
      <c r="I28" s="4"/>
      <c r="J28" s="2"/>
      <c r="K28" s="8">
        <v>800</v>
      </c>
      <c r="L28" s="10">
        <v>1000</v>
      </c>
      <c r="M28" s="2" t="s">
        <v>1</v>
      </c>
      <c r="N28" s="2" t="s">
        <v>1</v>
      </c>
      <c r="O28" s="10"/>
      <c r="P28" s="10"/>
      <c r="Q28" s="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">
        <f>K28-L28</f>
        <v>-200</v>
      </c>
      <c r="AG28" s="2" t="s">
        <v>1</v>
      </c>
      <c r="AH28" s="4"/>
      <c r="AI28" s="21" t="s">
        <v>1</v>
      </c>
      <c r="AJ28" s="4" t="s">
        <v>13</v>
      </c>
      <c r="AK28" s="17" t="str">
        <f>"INSERT INTO TEWSA0W.CT_SME_TMP ("&amp;AE$1&amp;") VALUES ( " &amp;B28&amp;","&amp;(IF(OR(LEN(F28)=0,F28="missing"),"NULL",F28))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</v>
      </c>
      <c r="AL28" t="str">
        <f>(IF(OR(LEN(G28)=0,G28="missing"),"NULL",G28))</f>
        <v>NULL</v>
      </c>
      <c r="AM28" t="str">
        <f>AL28&amp;","&amp;(IF(OR(LEN(H28)=0,H28="missing"),"NULL",H28))</f>
        <v>NULL,NULL</v>
      </c>
      <c r="AN28" t="str">
        <f>AM28&amp;","&amp;(IF(OR(LEN(I28)=0,I28="missing"),"NULL",I28))</f>
        <v>NULL,NULL,NULL</v>
      </c>
      <c r="AO28" t="str">
        <f>AN28&amp;","&amp;(IF(OR(LEN(J28)=0,J28="missing"),"NULL",J28))</f>
        <v>NULL,NULL,NULL,NULL</v>
      </c>
      <c r="AP28" t="str">
        <f>AO28&amp;","&amp;(IF(OR(LEN(K28)=0,K28="missing"),"NULL",K28))</f>
        <v>NULL,NULL,NULL,NULL,800</v>
      </c>
      <c r="AQ28" t="str">
        <f>AP28&amp;","&amp;(IF(OR(LEN(L28)=0,L28="missing"),"NULL",L28))</f>
        <v>NULL,NULL,NULL,NULL,800,1000</v>
      </c>
      <c r="AR28" t="str">
        <f>AQ28&amp;","&amp;(IF(OR(LEN(M28)=0,M28="missing"),"NULL",M28))</f>
        <v>NULL,NULL,NULL,NULL,800,1000,NULL</v>
      </c>
      <c r="AS28" t="str">
        <f>AR28&amp;","&amp;(IF(OR(LEN(N28)=0,N28="missing"),"NULL",N28))</f>
        <v>NULL,NULL,NULL,NULL,800,1000,NULL,NULL</v>
      </c>
      <c r="AT28" t="str">
        <f>AS28&amp;","&amp;(IF(OR(LEN(O28)=0,O28="missing"),"NULL",O28))</f>
        <v>NULL,NULL,NULL,NULL,800,1000,NULL,NULL,NULL</v>
      </c>
      <c r="AU28" t="str">
        <f>AT28&amp;","&amp;(IF(OR(LEN(P28)=0,P28="missing"),"NULL",P28))</f>
        <v>NULL,NULL,NULL,NULL,800,1000,NULL,NULL,NULL,NULL</v>
      </c>
      <c r="AV28" t="str">
        <f t="shared" si="3"/>
        <v>NULL,NULL,NULL,NULL,800,1000,NULL,NULL,NULL,NULL,NULL</v>
      </c>
      <c r="AW28" t="str">
        <f t="shared" si="4"/>
        <v>NULL,NULL,NULL,NULL,800,1000,NULL,NULL,NULL,NULL,NULL,NULL</v>
      </c>
      <c r="AX28" t="str">
        <f t="shared" si="5"/>
        <v>NULL,NULL,NULL,NULL,800,1000,NULL,NULL,NULL,NULL,NULL,NULL,NULL</v>
      </c>
      <c r="AY28" t="str">
        <f t="shared" si="6"/>
        <v>NULL,NULL,NULL,NULL,800,1000,NULL,NULL,NULL,NULL,NULL,NULL,NULL,NULL</v>
      </c>
      <c r="AZ28" t="str">
        <f t="shared" si="7"/>
        <v>NULL,NULL,NULL,NULL,800,1000,NULL,NULL,NULL,NULL,NULL,NULL,NULL,NULL,NULL</v>
      </c>
      <c r="BA28" t="str">
        <f t="shared" si="8"/>
        <v>NULL,NULL,NULL,NULL,800,1000,NULL,NULL,NULL,NULL,NULL,NULL,NULL,NULL,NULL,NULL</v>
      </c>
      <c r="BB28" t="str">
        <f t="shared" si="9"/>
        <v>NULL,NULL,NULL,NULL,800,1000,NULL,NULL,NULL,NULL,NULL,NULL,NULL,NULL,NULL,NULL,NULL</v>
      </c>
      <c r="BC28" t="str">
        <f t="shared" si="10"/>
        <v>NULL,NULL,NULL,NULL,800,1000,NULL,NULL,NULL,NULL,NULL,NULL,NULL,NULL,NULL,NULL,NULL,NULL</v>
      </c>
      <c r="BD28" t="str">
        <f t="shared" si="11"/>
        <v>NULL,NULL,NULL,NULL,800,1000,NULL,NULL,NULL,NULL,NULL,NULL,NULL,NULL,NULL,NULL,NULL,NULL,NULL</v>
      </c>
      <c r="BE28" t="str">
        <f t="shared" si="12"/>
        <v>NULL,NULL,NULL,NULL,800,1000,NULL,NULL,NULL,NULL,NULL,NULL,NULL,NULL,NULL,NULL,NULL,NULL,NULL,NULL</v>
      </c>
      <c r="BF28" t="str">
        <f t="shared" si="13"/>
        <v>NULL,NULL,NULL,NULL,800,1000,NULL,NULL,NULL,NULL,NULL,NULL,NULL,NULL,NULL,NULL,NULL,NULL,NULL,NULL,NULL</v>
      </c>
      <c r="BG28" t="str">
        <f t="shared" si="17"/>
        <v>NULL,NULL,NULL,NULL,800,1000,NULL,NULL,NULL,NULL,NULL,NULL,NULL,NULL,NULL,NULL,NULL,NULL,NULL,NULL,NULL,NULL</v>
      </c>
      <c r="BH28" s="18" t="str">
        <f t="shared" si="16"/>
        <v>NULL,NULL,NULL,NULL,800,1000,NULL,NULL,NULL,NULL,NULL,NULL,NULL,NULL,NULL,NULL,NULL,NULL,NULL,NULL,NULL,NULL,NULL</v>
      </c>
      <c r="BI2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'0000000000000026',NULL,NULL,NULL,NULL,NULL,800,1000,NULL,NULL,NULL,NULL,NULL,NULL,NULL,NULL,NULL,NULL,NULL,NULL,NULL,NULL,NULL,NULL,NULL); </v>
      </c>
    </row>
    <row r="29" spans="1:61" s="16" customFormat="1" x14ac:dyDescent="0.3">
      <c r="A29"/>
      <c r="B29" s="7" t="s">
        <v>59</v>
      </c>
      <c r="C29" s="28">
        <v>12</v>
      </c>
      <c r="D29" s="21" t="s">
        <v>1</v>
      </c>
      <c r="E29" s="29" t="s">
        <v>13</v>
      </c>
      <c r="F29" s="11"/>
      <c r="G29" s="13"/>
      <c r="H29" s="13"/>
      <c r="I29" s="13"/>
      <c r="J29" s="11"/>
      <c r="K29" s="14">
        <v>1000</v>
      </c>
      <c r="L29" s="15">
        <v>1000</v>
      </c>
      <c r="M29" s="15">
        <v>0</v>
      </c>
      <c r="N29" s="2" t="s">
        <v>1</v>
      </c>
      <c r="O29" s="15"/>
      <c r="P29" s="15"/>
      <c r="Q29" s="11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8">
        <f>K29-L29</f>
        <v>0</v>
      </c>
      <c r="AG29" s="2" t="s">
        <v>1</v>
      </c>
      <c r="AH29" s="13"/>
      <c r="AI29" s="21" t="s">
        <v>1</v>
      </c>
      <c r="AJ29" s="4" t="s">
        <v>13</v>
      </c>
      <c r="AK29" s="17" t="str">
        <f>"INSERT INTO TEWSA0W.CT_SME_TMP ("&amp;AE$1&amp;") VALUES ( " &amp;B29&amp;","&amp;(IF(OR(LEN(F29)=0,F29="missing"),"NULL",F29))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</v>
      </c>
      <c r="AL29" t="str">
        <f>(IF(OR(LEN(G29)=0,G29="missing"),"NULL",G29))</f>
        <v>NULL</v>
      </c>
      <c r="AM29" t="str">
        <f>AL29&amp;","&amp;(IF(OR(LEN(H29)=0,H29="missing"),"NULL",H29))</f>
        <v>NULL,NULL</v>
      </c>
      <c r="AN29" t="str">
        <f>AM29&amp;","&amp;(IF(OR(LEN(I29)=0,I29="missing"),"NULL",I29))</f>
        <v>NULL,NULL,NULL</v>
      </c>
      <c r="AO29" t="str">
        <f>AN29&amp;","&amp;(IF(OR(LEN(J29)=0,J29="missing"),"NULL",J29))</f>
        <v>NULL,NULL,NULL,NULL</v>
      </c>
      <c r="AP29" t="str">
        <f>AO29&amp;","&amp;(IF(OR(LEN(K29)=0,K29="missing"),"NULL",K29))</f>
        <v>NULL,NULL,NULL,NULL,1000</v>
      </c>
      <c r="AQ29" t="str">
        <f>AP29&amp;","&amp;(IF(OR(LEN(L29)=0,L29="missing"),"NULL",L29))</f>
        <v>NULL,NULL,NULL,NULL,1000,1000</v>
      </c>
      <c r="AR29" t="str">
        <f>AQ29&amp;","&amp;(IF(OR(LEN(M29)=0,M29="missing"),"NULL",M29))</f>
        <v>NULL,NULL,NULL,NULL,1000,1000,0</v>
      </c>
      <c r="AS29" t="str">
        <f>AR29&amp;","&amp;(IF(OR(LEN(N29)=0,N29="missing"),"NULL",N29))</f>
        <v>NULL,NULL,NULL,NULL,1000,1000,0,NULL</v>
      </c>
      <c r="AT29" t="str">
        <f>AS29&amp;","&amp;(IF(OR(LEN(O29)=0,O29="missing"),"NULL",O29))</f>
        <v>NULL,NULL,NULL,NULL,1000,1000,0,NULL,NULL</v>
      </c>
      <c r="AU29" t="str">
        <f>AT29&amp;","&amp;(IF(OR(LEN(P29)=0,P29="missing"),"NULL",P29))</f>
        <v>NULL,NULL,NULL,NULL,1000,1000,0,NULL,NULL,NULL</v>
      </c>
      <c r="AV29" t="str">
        <f t="shared" si="3"/>
        <v>NULL,NULL,NULL,NULL,1000,1000,0,NULL,NULL,NULL,NULL</v>
      </c>
      <c r="AW29" t="str">
        <f t="shared" si="4"/>
        <v>NULL,NULL,NULL,NULL,1000,1000,0,NULL,NULL,NULL,NULL,NULL</v>
      </c>
      <c r="AX29" t="str">
        <f t="shared" si="5"/>
        <v>NULL,NULL,NULL,NULL,1000,1000,0,NULL,NULL,NULL,NULL,NULL,NULL</v>
      </c>
      <c r="AY29" t="str">
        <f t="shared" si="6"/>
        <v>NULL,NULL,NULL,NULL,1000,1000,0,NULL,NULL,NULL,NULL,NULL,NULL,NULL</v>
      </c>
      <c r="AZ29" t="str">
        <f t="shared" si="7"/>
        <v>NULL,NULL,NULL,NULL,1000,1000,0,NULL,NULL,NULL,NULL,NULL,NULL,NULL,NULL</v>
      </c>
      <c r="BA29" t="str">
        <f t="shared" si="8"/>
        <v>NULL,NULL,NULL,NULL,1000,1000,0,NULL,NULL,NULL,NULL,NULL,NULL,NULL,NULL,NULL</v>
      </c>
      <c r="BB29" t="str">
        <f t="shared" si="9"/>
        <v>NULL,NULL,NULL,NULL,1000,1000,0,NULL,NULL,NULL,NULL,NULL,NULL,NULL,NULL,NULL,NULL</v>
      </c>
      <c r="BC29" t="str">
        <f t="shared" si="10"/>
        <v>NULL,NULL,NULL,NULL,1000,1000,0,NULL,NULL,NULL,NULL,NULL,NULL,NULL,NULL,NULL,NULL,NULL</v>
      </c>
      <c r="BD29" t="str">
        <f t="shared" si="11"/>
        <v>NULL,NULL,NULL,NULL,1000,1000,0,NULL,NULL,NULL,NULL,NULL,NULL,NULL,NULL,NULL,NULL,NULL,NULL</v>
      </c>
      <c r="BE29" t="str">
        <f t="shared" si="12"/>
        <v>NULL,NULL,NULL,NULL,1000,1000,0,NULL,NULL,NULL,NULL,NULL,NULL,NULL,NULL,NULL,NULL,NULL,NULL,NULL</v>
      </c>
      <c r="BF29" t="str">
        <f t="shared" si="13"/>
        <v>NULL,NULL,NULL,NULL,1000,1000,0,NULL,NULL,NULL,NULL,NULL,NULL,NULL,NULL,NULL,NULL,NULL,NULL,NULL,NULL</v>
      </c>
      <c r="BG29" t="str">
        <f t="shared" si="17"/>
        <v>NULL,NULL,NULL,NULL,1000,1000,0,NULL,NULL,NULL,NULL,NULL,NULL,NULL,NULL,NULL,NULL,NULL,NULL,NULL,NULL,NULL</v>
      </c>
      <c r="BH29" s="18" t="str">
        <f t="shared" si="16"/>
        <v>NULL,NULL,NULL,NULL,1000,1000,0,NULL,NULL,NULL,NULL,NULL,NULL,NULL,NULL,NULL,NULL,NULL,NULL,NULL,NULL,NULL,NULL</v>
      </c>
      <c r="BI2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'0000000000000027',NULL,NULL,NULL,NULL,NULL,1000,1000,0,NULL,NULL,NULL,NULL,NULL,NULL,NULL,NULL,NULL,NULL,NULL,NULL,NULL,NULL,NULL,NULL); </v>
      </c>
    </row>
    <row r="30" spans="1:61" x14ac:dyDescent="0.3">
      <c r="B30" s="7" t="s">
        <v>60</v>
      </c>
      <c r="C30" s="28">
        <v>12</v>
      </c>
      <c r="D30" s="21" t="s">
        <v>1</v>
      </c>
      <c r="E30" s="29" t="s">
        <v>13</v>
      </c>
      <c r="F30" s="2"/>
      <c r="G30" s="4"/>
      <c r="H30" s="4"/>
      <c r="I30" s="4"/>
      <c r="J30" s="2"/>
      <c r="K30" s="2" t="s">
        <v>1</v>
      </c>
      <c r="L30" s="2" t="s">
        <v>1</v>
      </c>
      <c r="M30" s="10">
        <v>700</v>
      </c>
      <c r="N30" s="10">
        <v>600</v>
      </c>
      <c r="O30" s="10"/>
      <c r="P30" s="10"/>
      <c r="Q30" s="2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2" t="s">
        <v>1</v>
      </c>
      <c r="AG30" s="2">
        <f>MAX(M30,N30)</f>
        <v>700</v>
      </c>
      <c r="AH30" s="4"/>
      <c r="AI30" s="5" t="s">
        <v>1</v>
      </c>
      <c r="AJ30" s="4" t="s">
        <v>13</v>
      </c>
      <c r="AK30" s="17" t="str">
        <f>"INSERT INTO TEWSA0W.CT_SME_TMP ("&amp;AE$1&amp;") VALUES ( " &amp;B30&amp;","&amp;(IF(OR(LEN(F30)=0,F30="missing"),"NULL",F30))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</v>
      </c>
      <c r="AL30" t="str">
        <f>(IF(OR(LEN(G30)=0,G30="missing"),"NULL",G30))</f>
        <v>NULL</v>
      </c>
      <c r="AM30" t="str">
        <f>AL30&amp;","&amp;(IF(OR(LEN(H30)=0,H30="missing"),"NULL",H30))</f>
        <v>NULL,NULL</v>
      </c>
      <c r="AN30" t="str">
        <f>AM30&amp;","&amp;(IF(OR(LEN(I30)=0,I30="missing"),"NULL",I30))</f>
        <v>NULL,NULL,NULL</v>
      </c>
      <c r="AO30" t="str">
        <f>AN30&amp;","&amp;(IF(OR(LEN(J30)=0,J30="missing"),"NULL",J30))</f>
        <v>NULL,NULL,NULL,NULL</v>
      </c>
      <c r="AP30" t="str">
        <f>AO30&amp;","&amp;(IF(OR(LEN(K30)=0,K30="missing"),"NULL",K30))</f>
        <v>NULL,NULL,NULL,NULL,NULL</v>
      </c>
      <c r="AQ30" t="str">
        <f>AP30&amp;","&amp;(IF(OR(LEN(L30)=0,L30="missing"),"NULL",L30))</f>
        <v>NULL,NULL,NULL,NULL,NULL,NULL</v>
      </c>
      <c r="AR30" t="str">
        <f>AQ30&amp;","&amp;(IF(OR(LEN(M30)=0,M30="missing"),"NULL",M30))</f>
        <v>NULL,NULL,NULL,NULL,NULL,NULL,700</v>
      </c>
      <c r="AS30" t="str">
        <f>AR30&amp;","&amp;(IF(OR(LEN(N30)=0,N30="missing"),"NULL",N30))</f>
        <v>NULL,NULL,NULL,NULL,NULL,NULL,700,600</v>
      </c>
      <c r="AT30" t="str">
        <f>AS30&amp;","&amp;(IF(OR(LEN(O30)=0,O30="missing"),"NULL",O30))</f>
        <v>NULL,NULL,NULL,NULL,NULL,NULL,700,600,NULL</v>
      </c>
      <c r="AU30" t="str">
        <f>AT30&amp;","&amp;(IF(OR(LEN(P30)=0,P30="missing"),"NULL",P30))</f>
        <v>NULL,NULL,NULL,NULL,NULL,NULL,700,600,NULL,NULL</v>
      </c>
      <c r="AV30" t="str">
        <f t="shared" si="3"/>
        <v>NULL,NULL,NULL,NULL,NULL,NULL,700,600,NULL,NULL,NULL</v>
      </c>
      <c r="AW30" t="str">
        <f t="shared" si="4"/>
        <v>NULL,NULL,NULL,NULL,NULL,NULL,700,600,NULL,NULL,NULL,NULL</v>
      </c>
      <c r="AX30" t="str">
        <f t="shared" si="5"/>
        <v>NULL,NULL,NULL,NULL,NULL,NULL,700,600,NULL,NULL,NULL,NULL,NULL</v>
      </c>
      <c r="AY30" t="str">
        <f t="shared" si="6"/>
        <v>NULL,NULL,NULL,NULL,NULL,NULL,700,600,NULL,NULL,NULL,NULL,NULL,NULL</v>
      </c>
      <c r="AZ30" t="str">
        <f t="shared" si="7"/>
        <v>NULL,NULL,NULL,NULL,NULL,NULL,700,600,NULL,NULL,NULL,NULL,NULL,NULL,NULL</v>
      </c>
      <c r="BA30" t="str">
        <f t="shared" si="8"/>
        <v>NULL,NULL,NULL,NULL,NULL,NULL,700,600,NULL,NULL,NULL,NULL,NULL,NULL,NULL,NULL</v>
      </c>
      <c r="BB30" t="str">
        <f t="shared" si="9"/>
        <v>NULL,NULL,NULL,NULL,NULL,NULL,700,600,NULL,NULL,NULL,NULL,NULL,NULL,NULL,NULL,NULL</v>
      </c>
      <c r="BC30" t="str">
        <f t="shared" si="10"/>
        <v>NULL,NULL,NULL,NULL,NULL,NULL,700,600,NULL,NULL,NULL,NULL,NULL,NULL,NULL,NULL,NULL,NULL</v>
      </c>
      <c r="BD30" t="str">
        <f t="shared" si="11"/>
        <v>NULL,NULL,NULL,NULL,NULL,NULL,700,600,NULL,NULL,NULL,NULL,NULL,NULL,NULL,NULL,NULL,NULL,NULL</v>
      </c>
      <c r="BE30" t="str">
        <f t="shared" si="12"/>
        <v>NULL,NULL,NULL,NULL,NULL,NULL,700,600,NULL,NULL,NULL,NULL,NULL,NULL,NULL,NULL,NULL,NULL,NULL,NULL</v>
      </c>
      <c r="BF30" t="str">
        <f t="shared" si="13"/>
        <v>NULL,NULL,NULL,NULL,NULL,NULL,700,600,NULL,NULL,NULL,NULL,NULL,NULL,NULL,NULL,NULL,NULL,NULL,NULL,NULL</v>
      </c>
      <c r="BG30" t="str">
        <f t="shared" si="17"/>
        <v>NULL,NULL,NULL,NULL,NULL,NULL,700,600,NULL,NULL,NULL,NULL,NULL,NULL,NULL,NULL,NULL,NULL,NULL,NULL,NULL,NULL</v>
      </c>
      <c r="BH30" s="18" t="str">
        <f t="shared" si="16"/>
        <v>NULL,NULL,NULL,NULL,NULL,NULL,700,600,NULL,NULL,NULL,NULL,NULL,NULL,NULL,NULL,NULL,NULL,NULL,NULL,NULL,NULL,NULL</v>
      </c>
      <c r="BI3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'0000000000000028',NULL,NULL,NULL,NULL,NULL,NULL,NULL,700,600,NULL,NULL,NULL,NULL,NULL,NULL,NULL,NULL,NULL,NULL,NULL,NULL,NULL,NULL,NULL); </v>
      </c>
    </row>
    <row r="31" spans="1:61" x14ac:dyDescent="0.3">
      <c r="B31" s="3" t="s">
        <v>61</v>
      </c>
      <c r="C31" s="2">
        <v>12</v>
      </c>
      <c r="D31" s="21" t="s">
        <v>1</v>
      </c>
      <c r="E31" s="21" t="s">
        <v>13</v>
      </c>
      <c r="F31" s="2"/>
      <c r="G31" s="4"/>
      <c r="H31" s="4"/>
      <c r="I31" s="4"/>
      <c r="J31" s="2"/>
      <c r="K31" s="2" t="s">
        <v>1</v>
      </c>
      <c r="L31" s="2" t="s">
        <v>1</v>
      </c>
      <c r="M31" s="10">
        <v>-10</v>
      </c>
      <c r="N31" s="10">
        <v>-70</v>
      </c>
      <c r="O31" s="10"/>
      <c r="P31" s="10"/>
      <c r="Q31" s="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2" t="s">
        <v>1</v>
      </c>
      <c r="AG31" s="2">
        <f>MAX(M31,N31)</f>
        <v>-10</v>
      </c>
      <c r="AH31" s="4"/>
      <c r="AI31" s="5" t="s">
        <v>1</v>
      </c>
      <c r="AJ31" s="4" t="s">
        <v>13</v>
      </c>
      <c r="AK31" s="17" t="str">
        <f>"INSERT INTO TEWSA0W.CT_SME_TMP ("&amp;AE$1&amp;") VALUES ( " &amp;B31&amp;","&amp;(IF(OR(LEN(F31)=0,F31="missing"),"NULL",F31))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</v>
      </c>
      <c r="AL31" t="str">
        <f>(IF(OR(LEN(G31)=0,G31="missing"),"NULL",G31))</f>
        <v>NULL</v>
      </c>
      <c r="AM31" t="str">
        <f>AL31&amp;","&amp;(IF(OR(LEN(H31)=0,H31="missing"),"NULL",H31))</f>
        <v>NULL,NULL</v>
      </c>
      <c r="AN31" t="str">
        <f>AM31&amp;","&amp;(IF(OR(LEN(I31)=0,I31="missing"),"NULL",I31))</f>
        <v>NULL,NULL,NULL</v>
      </c>
      <c r="AO31" t="str">
        <f>AN31&amp;","&amp;(IF(OR(LEN(J31)=0,J31="missing"),"NULL",J31))</f>
        <v>NULL,NULL,NULL,NULL</v>
      </c>
      <c r="AP31" t="str">
        <f>AO31&amp;","&amp;(IF(OR(LEN(K31)=0,K31="missing"),"NULL",K31))</f>
        <v>NULL,NULL,NULL,NULL,NULL</v>
      </c>
      <c r="AQ31" t="str">
        <f>AP31&amp;","&amp;(IF(OR(LEN(L31)=0,L31="missing"),"NULL",L31))</f>
        <v>NULL,NULL,NULL,NULL,NULL,NULL</v>
      </c>
      <c r="AR31" t="str">
        <f>AQ31&amp;","&amp;(IF(OR(LEN(M31)=0,M31="missing"),"NULL",M31))</f>
        <v>NULL,NULL,NULL,NULL,NULL,NULL,-10</v>
      </c>
      <c r="AS31" t="str">
        <f>AR31&amp;","&amp;(IF(OR(LEN(N31)=0,N31="missing"),"NULL",N31))</f>
        <v>NULL,NULL,NULL,NULL,NULL,NULL,-10,-70</v>
      </c>
      <c r="AT31" t="str">
        <f>AS31&amp;","&amp;(IF(OR(LEN(O31)=0,O31="missing"),"NULL",O31))</f>
        <v>NULL,NULL,NULL,NULL,NULL,NULL,-10,-70,NULL</v>
      </c>
      <c r="AU31" t="str">
        <f>AT31&amp;","&amp;(IF(OR(LEN(P31)=0,P31="missing"),"NULL",P31))</f>
        <v>NULL,NULL,NULL,NULL,NULL,NULL,-10,-70,NULL,NULL</v>
      </c>
      <c r="AV31" t="str">
        <f t="shared" si="3"/>
        <v>NULL,NULL,NULL,NULL,NULL,NULL,-10,-70,NULL,NULL,NULL</v>
      </c>
      <c r="AW31" t="str">
        <f t="shared" si="4"/>
        <v>NULL,NULL,NULL,NULL,NULL,NULL,-10,-70,NULL,NULL,NULL,NULL</v>
      </c>
      <c r="AX31" t="str">
        <f t="shared" si="5"/>
        <v>NULL,NULL,NULL,NULL,NULL,NULL,-10,-70,NULL,NULL,NULL,NULL,NULL</v>
      </c>
      <c r="AY31" t="str">
        <f t="shared" si="6"/>
        <v>NULL,NULL,NULL,NULL,NULL,NULL,-10,-70,NULL,NULL,NULL,NULL,NULL,NULL</v>
      </c>
      <c r="AZ31" t="str">
        <f t="shared" si="7"/>
        <v>NULL,NULL,NULL,NULL,NULL,NULL,-10,-70,NULL,NULL,NULL,NULL,NULL,NULL,NULL</v>
      </c>
      <c r="BA31" t="str">
        <f t="shared" si="8"/>
        <v>NULL,NULL,NULL,NULL,NULL,NULL,-10,-70,NULL,NULL,NULL,NULL,NULL,NULL,NULL,NULL</v>
      </c>
      <c r="BB31" t="str">
        <f t="shared" si="9"/>
        <v>NULL,NULL,NULL,NULL,NULL,NULL,-10,-70,NULL,NULL,NULL,NULL,NULL,NULL,NULL,NULL,NULL</v>
      </c>
      <c r="BC31" t="str">
        <f t="shared" si="10"/>
        <v>NULL,NULL,NULL,NULL,NULL,NULL,-10,-70,NULL,NULL,NULL,NULL,NULL,NULL,NULL,NULL,NULL,NULL</v>
      </c>
      <c r="BD31" t="str">
        <f t="shared" si="11"/>
        <v>NULL,NULL,NULL,NULL,NULL,NULL,-10,-70,NULL,NULL,NULL,NULL,NULL,NULL,NULL,NULL,NULL,NULL,NULL</v>
      </c>
      <c r="BE31" t="str">
        <f t="shared" si="12"/>
        <v>NULL,NULL,NULL,NULL,NULL,NULL,-10,-70,NULL,NULL,NULL,NULL,NULL,NULL,NULL,NULL,NULL,NULL,NULL,NULL</v>
      </c>
      <c r="BF31" t="str">
        <f t="shared" si="13"/>
        <v>NULL,NULL,NULL,NULL,NULL,NULL,-10,-70,NULL,NULL,NULL,NULL,NULL,NULL,NULL,NULL,NULL,NULL,NULL,NULL,NULL</v>
      </c>
      <c r="BG31" t="str">
        <f t="shared" si="17"/>
        <v>NULL,NULL,NULL,NULL,NULL,NULL,-10,-70,NULL,NULL,NULL,NULL,NULL,NULL,NULL,NULL,NULL,NULL,NULL,NULL,NULL,NULL</v>
      </c>
      <c r="BH31" s="18" t="str">
        <f t="shared" si="16"/>
        <v>NULL,NULL,NULL,NULL,NULL,NULL,-10,-70,NULL,NULL,NULL,NULL,NULL,NULL,NULL,NULL,NULL,NULL,NULL,NULL,NULL,NULL,NULL</v>
      </c>
      <c r="BI3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'0000000000000029',NULL,NULL,NULL,NULL,NULL,NULL,NULL,-10,-70,NULL,NULL,NULL,NULL,NULL,NULL,NULL,NULL,NULL,NULL,NULL,NULL,NULL,NULL,NULL); </v>
      </c>
    </row>
    <row r="32" spans="1:61" x14ac:dyDescent="0.3">
      <c r="B32" s="3" t="s">
        <v>62</v>
      </c>
      <c r="C32" s="2">
        <v>12</v>
      </c>
      <c r="D32" s="21" t="s">
        <v>1</v>
      </c>
      <c r="E32" s="21" t="s">
        <v>13</v>
      </c>
      <c r="F32" s="2"/>
      <c r="G32" s="4"/>
      <c r="H32" s="4"/>
      <c r="I32" s="4"/>
      <c r="J32" s="2"/>
      <c r="K32" s="2" t="s">
        <v>1</v>
      </c>
      <c r="L32" s="2" t="s">
        <v>1</v>
      </c>
      <c r="M32" s="10">
        <v>0</v>
      </c>
      <c r="N32" s="10">
        <v>-30</v>
      </c>
      <c r="O32" s="10"/>
      <c r="P32" s="10"/>
      <c r="Q32" s="2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2" t="s">
        <v>1</v>
      </c>
      <c r="AG32" s="2">
        <f>MAX(M32,N32)</f>
        <v>0</v>
      </c>
      <c r="AH32" s="4"/>
      <c r="AI32" s="5" t="s">
        <v>1</v>
      </c>
      <c r="AJ32" s="4" t="s">
        <v>13</v>
      </c>
      <c r="AK32" s="17" t="str">
        <f>"INSERT INTO TEWSA0W.CT_SME_TMP ("&amp;AE$1&amp;") VALUES ( " &amp;B32&amp;","&amp;(IF(OR(LEN(F32)=0,F32="missing"),"NULL",F32))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</v>
      </c>
      <c r="AL32" t="str">
        <f>(IF(OR(LEN(G32)=0,G32="missing"),"NULL",G32))</f>
        <v>NULL</v>
      </c>
      <c r="AM32" t="str">
        <f>AL32&amp;","&amp;(IF(OR(LEN(H32)=0,H32="missing"),"NULL",H32))</f>
        <v>NULL,NULL</v>
      </c>
      <c r="AN32" t="str">
        <f>AM32&amp;","&amp;(IF(OR(LEN(I32)=0,I32="missing"),"NULL",I32))</f>
        <v>NULL,NULL,NULL</v>
      </c>
      <c r="AO32" t="str">
        <f>AN32&amp;","&amp;(IF(OR(LEN(J32)=0,J32="missing"),"NULL",J32))</f>
        <v>NULL,NULL,NULL,NULL</v>
      </c>
      <c r="AP32" t="str">
        <f>AO32&amp;","&amp;(IF(OR(LEN(K32)=0,K32="missing"),"NULL",K32))</f>
        <v>NULL,NULL,NULL,NULL,NULL</v>
      </c>
      <c r="AQ32" t="str">
        <f>AP32&amp;","&amp;(IF(OR(LEN(L32)=0,L32="missing"),"NULL",L32))</f>
        <v>NULL,NULL,NULL,NULL,NULL,NULL</v>
      </c>
      <c r="AR32" t="str">
        <f>AQ32&amp;","&amp;(IF(OR(LEN(M32)=0,M32="missing"),"NULL",M32))</f>
        <v>NULL,NULL,NULL,NULL,NULL,NULL,0</v>
      </c>
      <c r="AS32" t="str">
        <f>AR32&amp;","&amp;(IF(OR(LEN(N32)=0,N32="missing"),"NULL",N32))</f>
        <v>NULL,NULL,NULL,NULL,NULL,NULL,0,-30</v>
      </c>
      <c r="AT32" t="str">
        <f>AS32&amp;","&amp;(IF(OR(LEN(O32)=0,O32="missing"),"NULL",O32))</f>
        <v>NULL,NULL,NULL,NULL,NULL,NULL,0,-30,NULL</v>
      </c>
      <c r="AU32" t="str">
        <f>AT32&amp;","&amp;(IF(OR(LEN(P32)=0,P32="missing"),"NULL",P32))</f>
        <v>NULL,NULL,NULL,NULL,NULL,NULL,0,-30,NULL,NULL</v>
      </c>
      <c r="AV32" t="str">
        <f t="shared" si="3"/>
        <v>NULL,NULL,NULL,NULL,NULL,NULL,0,-30,NULL,NULL,NULL</v>
      </c>
      <c r="AW32" t="str">
        <f t="shared" si="4"/>
        <v>NULL,NULL,NULL,NULL,NULL,NULL,0,-30,NULL,NULL,NULL,NULL</v>
      </c>
      <c r="AX32" t="str">
        <f t="shared" si="5"/>
        <v>NULL,NULL,NULL,NULL,NULL,NULL,0,-30,NULL,NULL,NULL,NULL,NULL</v>
      </c>
      <c r="AY32" t="str">
        <f t="shared" si="6"/>
        <v>NULL,NULL,NULL,NULL,NULL,NULL,0,-30,NULL,NULL,NULL,NULL,NULL,NULL</v>
      </c>
      <c r="AZ32" t="str">
        <f t="shared" si="7"/>
        <v>NULL,NULL,NULL,NULL,NULL,NULL,0,-30,NULL,NULL,NULL,NULL,NULL,NULL,NULL</v>
      </c>
      <c r="BA32" t="str">
        <f t="shared" si="8"/>
        <v>NULL,NULL,NULL,NULL,NULL,NULL,0,-30,NULL,NULL,NULL,NULL,NULL,NULL,NULL,NULL</v>
      </c>
      <c r="BB32" t="str">
        <f t="shared" si="9"/>
        <v>NULL,NULL,NULL,NULL,NULL,NULL,0,-30,NULL,NULL,NULL,NULL,NULL,NULL,NULL,NULL,NULL</v>
      </c>
      <c r="BC32" t="str">
        <f t="shared" si="10"/>
        <v>NULL,NULL,NULL,NULL,NULL,NULL,0,-30,NULL,NULL,NULL,NULL,NULL,NULL,NULL,NULL,NULL,NULL</v>
      </c>
      <c r="BD32" t="str">
        <f t="shared" si="11"/>
        <v>NULL,NULL,NULL,NULL,NULL,NULL,0,-30,NULL,NULL,NULL,NULL,NULL,NULL,NULL,NULL,NULL,NULL,NULL</v>
      </c>
      <c r="BE32" t="str">
        <f t="shared" si="12"/>
        <v>NULL,NULL,NULL,NULL,NULL,NULL,0,-30,NULL,NULL,NULL,NULL,NULL,NULL,NULL,NULL,NULL,NULL,NULL,NULL</v>
      </c>
      <c r="BF32" t="str">
        <f t="shared" si="13"/>
        <v>NULL,NULL,NULL,NULL,NULL,NULL,0,-30,NULL,NULL,NULL,NULL,NULL,NULL,NULL,NULL,NULL,NULL,NULL,NULL,NULL</v>
      </c>
      <c r="BG32" t="str">
        <f t="shared" si="17"/>
        <v>NULL,NULL,NULL,NULL,NULL,NULL,0,-30,NULL,NULL,NULL,NULL,NULL,NULL,NULL,NULL,NULL,NULL,NULL,NULL,NULL,NULL</v>
      </c>
      <c r="BH32" s="18" t="str">
        <f t="shared" si="16"/>
        <v>NULL,NULL,NULL,NULL,NULL,NULL,0,-30,NULL,NULL,NULL,NULL,NULL,NULL,NULL,NULL,NULL,NULL,NULL,NULL,NULL,NULL,NULL</v>
      </c>
      <c r="BI3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'0000000000000030',NULL,NULL,NULL,NULL,NULL,NULL,NULL,0,-30,NULL,NULL,NULL,NULL,NULL,NULL,NULL,NULL,NULL,NULL,NULL,NULL,NULL,NULL,NULL); </v>
      </c>
    </row>
    <row r="33" spans="2:61" x14ac:dyDescent="0.3">
      <c r="B33" s="3" t="s">
        <v>63</v>
      </c>
      <c r="C33" s="2">
        <v>13</v>
      </c>
      <c r="D33" s="21">
        <v>0</v>
      </c>
      <c r="E33" s="2"/>
      <c r="F33" s="2"/>
      <c r="G33" s="4"/>
      <c r="H33" s="4"/>
      <c r="I33" s="4"/>
      <c r="J33" s="2"/>
      <c r="K33" s="2"/>
      <c r="L33" s="2"/>
      <c r="M33" s="2"/>
      <c r="N33" s="2"/>
      <c r="O33" s="2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/>
      <c r="AI33" s="5">
        <v>0</v>
      </c>
      <c r="AJ33" s="4"/>
      <c r="AK33" s="17" t="str">
        <f>"INSERT INTO TEWSA0W.CT_SME_TMP ("&amp;AE$1&amp;") VALUES ( " &amp;B33&amp;","&amp;(IF(OR(LEN(F33)=0,F33="missing"),"NULL",F33))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</v>
      </c>
      <c r="AL33" t="str">
        <f>(IF(OR(LEN(G33)=0,G33="missing"),"NULL",G33))</f>
        <v>NULL</v>
      </c>
      <c r="AM33" t="str">
        <f>AL33&amp;","&amp;(IF(OR(LEN(H33)=0,H33="missing"),"NULL",H33))</f>
        <v>NULL,NULL</v>
      </c>
      <c r="AN33" t="str">
        <f>AM33&amp;","&amp;(IF(OR(LEN(I33)=0,I33="missing"),"NULL",I33))</f>
        <v>NULL,NULL,NULL</v>
      </c>
      <c r="AO33" t="str">
        <f>AN33&amp;","&amp;(IF(OR(LEN(J33)=0,J33="missing"),"NULL",J33))</f>
        <v>NULL,NULL,NULL,NULL</v>
      </c>
      <c r="AP33" t="str">
        <f>AO33&amp;","&amp;(IF(OR(LEN(K33)=0,K33="missing"),"NULL",K33))</f>
        <v>NULL,NULL,NULL,NULL,NULL</v>
      </c>
      <c r="AQ33" t="str">
        <f>AP33&amp;","&amp;(IF(OR(LEN(L33)=0,L33="missing"),"NULL",L33))</f>
        <v>NULL,NULL,NULL,NULL,NULL,NULL</v>
      </c>
      <c r="AR33" t="str">
        <f>AQ33&amp;","&amp;(IF(OR(LEN(M33)=0,M33="missing"),"NULL",M33))</f>
        <v>NULL,NULL,NULL,NULL,NULL,NULL,NULL</v>
      </c>
      <c r="AS33" t="str">
        <f>AR33&amp;","&amp;(IF(OR(LEN(N33)=0,N33="missing"),"NULL",N33))</f>
        <v>NULL,NULL,NULL,NULL,NULL,NULL,NULL,NULL</v>
      </c>
      <c r="AT33" t="str">
        <f>AS33&amp;","&amp;(IF(OR(LEN(O33)=0,O33="missing"),"NULL",O33))</f>
        <v>NULL,NULL,NULL,NULL,NULL,NULL,NULL,NULL,0</v>
      </c>
      <c r="AU33" t="str">
        <f>AT33&amp;","&amp;(IF(OR(LEN(P33)=0,P33="missing"),"NULL",P33))</f>
        <v>NULL,NULL,NULL,NULL,NULL,NULL,NULL,NULL,0,NULL</v>
      </c>
      <c r="AV33" t="str">
        <f t="shared" si="3"/>
        <v>NULL,NULL,NULL,NULL,NULL,NULL,NULL,NULL,0,NULL,NULL</v>
      </c>
      <c r="AW33" t="str">
        <f t="shared" si="4"/>
        <v>NULL,NULL,NULL,NULL,NULL,NULL,NULL,NULL,0,NULL,NULL,NULL</v>
      </c>
      <c r="AX33" t="str">
        <f t="shared" si="5"/>
        <v>NULL,NULL,NULL,NULL,NULL,NULL,NULL,NULL,0,NULL,NULL,NULL,NULL</v>
      </c>
      <c r="AY33" t="str">
        <f t="shared" si="6"/>
        <v>NULL,NULL,NULL,NULL,NULL,NULL,NULL,NULL,0,NULL,NULL,NULL,NULL,NULL</v>
      </c>
      <c r="AZ33" t="str">
        <f t="shared" si="7"/>
        <v>NULL,NULL,NULL,NULL,NULL,NULL,NULL,NULL,0,NULL,NULL,NULL,NULL,NULL,NULL</v>
      </c>
      <c r="BA33" t="str">
        <f t="shared" si="8"/>
        <v>NULL,NULL,NULL,NULL,NULL,NULL,NULL,NULL,0,NULL,NULL,NULL,NULL,NULL,NULL,NULL</v>
      </c>
      <c r="BB33" t="str">
        <f t="shared" si="9"/>
        <v>NULL,NULL,NULL,NULL,NULL,NULL,NULL,NULL,0,NULL,NULL,NULL,NULL,NULL,NULL,NULL,NULL</v>
      </c>
      <c r="BC33" t="str">
        <f t="shared" si="10"/>
        <v>NULL,NULL,NULL,NULL,NULL,NULL,NULL,NULL,0,NULL,NULL,NULL,NULL,NULL,NULL,NULL,NULL,NULL</v>
      </c>
      <c r="BD33" t="str">
        <f t="shared" si="11"/>
        <v>NULL,NULL,NULL,NULL,NULL,NULL,NULL,NULL,0,NULL,NULL,NULL,NULL,NULL,NULL,NULL,NULL,NULL,NULL</v>
      </c>
      <c r="BE33" t="str">
        <f t="shared" si="12"/>
        <v>NULL,NULL,NULL,NULL,NULL,NULL,NULL,NULL,0,NULL,NULL,NULL,NULL,NULL,NULL,NULL,NULL,NULL,NULL,NULL</v>
      </c>
      <c r="BF33" t="str">
        <f t="shared" si="13"/>
        <v>NULL,NULL,NULL,NULL,NULL,NULL,NULL,NULL,0,NULL,NULL,NULL,NULL,NULL,NULL,NULL,NULL,NULL,NULL,NULL,NULL</v>
      </c>
      <c r="BG33" t="str">
        <f t="shared" si="17"/>
        <v>NULL,NULL,NULL,NULL,NULL,NULL,NULL,NULL,0,NULL,NULL,NULL,NULL,NULL,NULL,NULL,NULL,NULL,NULL,NULL,NULL,NULL</v>
      </c>
      <c r="BH33" s="18" t="str">
        <f t="shared" si="16"/>
        <v>NULL,NULL,NULL,NULL,NULL,NULL,NULL,NULL,0,NULL,NULL,NULL,NULL,NULL,NULL,NULL,NULL,NULL,NULL,NULL,NULL,NULL,NULL</v>
      </c>
      <c r="BI33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'0000000000000031',NULL,NULL,NULL,NULL,NULL,NULL,NULL,NULL,NULL,0,NULL,NULL,NULL,NULL,NULL,NULL,NULL,NULL,NULL,NULL,NULL,NULL,NULL,NULL); </v>
      </c>
    </row>
    <row r="34" spans="2:61" x14ac:dyDescent="0.3">
      <c r="B34" s="3" t="s">
        <v>64</v>
      </c>
      <c r="C34" s="2">
        <v>13</v>
      </c>
      <c r="D34" s="21">
        <v>1</v>
      </c>
      <c r="E34" s="2"/>
      <c r="F34" s="2"/>
      <c r="G34" s="4"/>
      <c r="H34" s="4"/>
      <c r="I34" s="4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5">
        <v>1</v>
      </c>
      <c r="AJ34" s="4"/>
      <c r="AK34" s="17" t="str">
        <f>"INSERT INTO TEWSA0W.CT_SME_TMP ("&amp;AE$1&amp;") VALUES ( " &amp;B34&amp;","&amp;(IF(OR(LEN(F34)=0,F34="missing"),"NULL",F34))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</v>
      </c>
      <c r="AL34" t="str">
        <f>(IF(OR(LEN(G34)=0,G34="missing"),"NULL",G34))</f>
        <v>NULL</v>
      </c>
      <c r="AM34" t="str">
        <f>AL34&amp;","&amp;(IF(OR(LEN(H34)=0,H34="missing"),"NULL",H34))</f>
        <v>NULL,NULL</v>
      </c>
      <c r="AN34" t="str">
        <f>AM34&amp;","&amp;(IF(OR(LEN(I34)=0,I34="missing"),"NULL",I34))</f>
        <v>NULL,NULL,NULL</v>
      </c>
      <c r="AO34" t="str">
        <f>AN34&amp;","&amp;(IF(OR(LEN(J34)=0,J34="missing"),"NULL",J34))</f>
        <v>NULL,NULL,NULL,NULL</v>
      </c>
      <c r="AP34" t="str">
        <f>AO34&amp;","&amp;(IF(OR(LEN(K34)=0,K34="missing"),"NULL",K34))</f>
        <v>NULL,NULL,NULL,NULL,NULL</v>
      </c>
      <c r="AQ34" t="str">
        <f>AP34&amp;","&amp;(IF(OR(LEN(L34)=0,L34="missing"),"NULL",L34))</f>
        <v>NULL,NULL,NULL,NULL,NULL,NULL</v>
      </c>
      <c r="AR34" t="str">
        <f>AQ34&amp;","&amp;(IF(OR(LEN(M34)=0,M34="missing"),"NULL",M34))</f>
        <v>NULL,NULL,NULL,NULL,NULL,NULL,NULL</v>
      </c>
      <c r="AS34" t="str">
        <f>AR34&amp;","&amp;(IF(OR(LEN(N34)=0,N34="missing"),"NULL",N34))</f>
        <v>NULL,NULL,NULL,NULL,NULL,NULL,NULL,NULL</v>
      </c>
      <c r="AT34" t="str">
        <f>AS34&amp;","&amp;(IF(OR(LEN(O34)=0,O34="missing"),"NULL",O34))</f>
        <v>NULL,NULL,NULL,NULL,NULL,NULL,NULL,NULL,1</v>
      </c>
      <c r="AU34" t="str">
        <f>AT34&amp;","&amp;(IF(OR(LEN(P34)=0,P34="missing"),"NULL",P34))</f>
        <v>NULL,NULL,NULL,NULL,NULL,NULL,NULL,NULL,1,NULL</v>
      </c>
      <c r="AV34" t="str">
        <f t="shared" si="3"/>
        <v>NULL,NULL,NULL,NULL,NULL,NULL,NULL,NULL,1,NULL,NULL</v>
      </c>
      <c r="AW34" t="str">
        <f t="shared" si="4"/>
        <v>NULL,NULL,NULL,NULL,NULL,NULL,NULL,NULL,1,NULL,NULL,NULL</v>
      </c>
      <c r="AX34" t="str">
        <f t="shared" si="5"/>
        <v>NULL,NULL,NULL,NULL,NULL,NULL,NULL,NULL,1,NULL,NULL,NULL,NULL</v>
      </c>
      <c r="AY34" t="str">
        <f t="shared" si="6"/>
        <v>NULL,NULL,NULL,NULL,NULL,NULL,NULL,NULL,1,NULL,NULL,NULL,NULL,NULL</v>
      </c>
      <c r="AZ34" t="str">
        <f t="shared" si="7"/>
        <v>NULL,NULL,NULL,NULL,NULL,NULL,NULL,NULL,1,NULL,NULL,NULL,NULL,NULL,NULL</v>
      </c>
      <c r="BA34" t="str">
        <f t="shared" si="8"/>
        <v>NULL,NULL,NULL,NULL,NULL,NULL,NULL,NULL,1,NULL,NULL,NULL,NULL,NULL,NULL,NULL</v>
      </c>
      <c r="BB34" t="str">
        <f t="shared" si="9"/>
        <v>NULL,NULL,NULL,NULL,NULL,NULL,NULL,NULL,1,NULL,NULL,NULL,NULL,NULL,NULL,NULL,NULL</v>
      </c>
      <c r="BC34" t="str">
        <f t="shared" si="10"/>
        <v>NULL,NULL,NULL,NULL,NULL,NULL,NULL,NULL,1,NULL,NULL,NULL,NULL,NULL,NULL,NULL,NULL,NULL</v>
      </c>
      <c r="BD34" t="str">
        <f t="shared" si="11"/>
        <v>NULL,NULL,NULL,NULL,NULL,NULL,NULL,NULL,1,NULL,NULL,NULL,NULL,NULL,NULL,NULL,NULL,NULL,NULL</v>
      </c>
      <c r="BE34" t="str">
        <f t="shared" si="12"/>
        <v>NULL,NULL,NULL,NULL,NULL,NULL,NULL,NULL,1,NULL,NULL,NULL,NULL,NULL,NULL,NULL,NULL,NULL,NULL,NULL</v>
      </c>
      <c r="BF34" t="str">
        <f t="shared" si="13"/>
        <v>NULL,NULL,NULL,NULL,NULL,NULL,NULL,NULL,1,NULL,NULL,NULL,NULL,NULL,NULL,NULL,NULL,NULL,NULL,NULL,NULL</v>
      </c>
      <c r="BG34" t="str">
        <f t="shared" si="17"/>
        <v>NULL,NULL,NULL,NULL,NULL,NULL,NULL,NULL,1,NULL,NULL,NULL,NULL,NULL,NULL,NULL,NULL,NULL,NULL,NULL,NULL,NULL</v>
      </c>
      <c r="BH34" s="18" t="str">
        <f t="shared" si="16"/>
        <v>NULL,NULL,NULL,NULL,NULL,NULL,NULL,NULL,1,NULL,NULL,NULL,NULL,NULL,NULL,NULL,NULL,NULL,NULL,NULL,NULL,NULL,NULL</v>
      </c>
      <c r="BI3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'0000000000000032',NULL,NULL,NULL,NULL,NULL,NULL,NULL,NULL,NULL,1,NULL,NULL,NULL,NULL,NULL,NULL,NULL,NULL,NULL,NULL,NULL,NULL,NULL,NULL); </v>
      </c>
    </row>
    <row r="35" spans="2:61" x14ac:dyDescent="0.3">
      <c r="B35" s="3" t="s">
        <v>65</v>
      </c>
      <c r="C35" s="2">
        <v>13</v>
      </c>
      <c r="D35" s="21">
        <v>0</v>
      </c>
      <c r="E35" s="2"/>
      <c r="F35" s="2"/>
      <c r="G35" s="4"/>
      <c r="H35" s="4"/>
      <c r="I35" s="4"/>
      <c r="J35" s="2"/>
      <c r="K35" s="2"/>
      <c r="L35" s="2"/>
      <c r="M35" s="2"/>
      <c r="N35" s="2"/>
      <c r="O35" s="2" t="s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5">
        <v>0</v>
      </c>
      <c r="AJ35" s="4"/>
      <c r="AK35" s="17" t="str">
        <f>"INSERT INTO TEWSA0W.CT_SME_TMP ("&amp;AE$1&amp;") VALUES ( " &amp;B35&amp;","&amp;(IF(OR(LEN(F35)=0,F35="missing"),"NULL",F35))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</v>
      </c>
      <c r="AL35" t="str">
        <f>(IF(OR(LEN(G35)=0,G35="missing"),"NULL",G35))</f>
        <v>NULL</v>
      </c>
      <c r="AM35" t="str">
        <f>AL35&amp;","&amp;(IF(OR(LEN(H35)=0,H35="missing"),"NULL",H35))</f>
        <v>NULL,NULL</v>
      </c>
      <c r="AN35" t="str">
        <f>AM35&amp;","&amp;(IF(OR(LEN(I35)=0,I35="missing"),"NULL",I35))</f>
        <v>NULL,NULL,NULL</v>
      </c>
      <c r="AO35" t="str">
        <f>AN35&amp;","&amp;(IF(OR(LEN(J35)=0,J35="missing"),"NULL",J35))</f>
        <v>NULL,NULL,NULL,NULL</v>
      </c>
      <c r="AP35" t="str">
        <f>AO35&amp;","&amp;(IF(OR(LEN(K35)=0,K35="missing"),"NULL",K35))</f>
        <v>NULL,NULL,NULL,NULL,NULL</v>
      </c>
      <c r="AQ35" t="str">
        <f>AP35&amp;","&amp;(IF(OR(LEN(L35)=0,L35="missing"),"NULL",L35))</f>
        <v>NULL,NULL,NULL,NULL,NULL,NULL</v>
      </c>
      <c r="AR35" t="str">
        <f>AQ35&amp;","&amp;(IF(OR(LEN(M35)=0,M35="missing"),"NULL",M35))</f>
        <v>NULL,NULL,NULL,NULL,NULL,NULL,NULL</v>
      </c>
      <c r="AS35" t="str">
        <f>AR35&amp;","&amp;(IF(OR(LEN(N35)=0,N35="missing"),"NULL",N35))</f>
        <v>NULL,NULL,NULL,NULL,NULL,NULL,NULL,NULL</v>
      </c>
      <c r="AT35" t="str">
        <f>AS35&amp;","&amp;(IF(OR(LEN(O35)=0,O35="missing"),"NULL",O35))</f>
        <v>NULL,NULL,NULL,NULL,NULL,NULL,NULL,NULL,NULL</v>
      </c>
      <c r="AU35" t="str">
        <f>AT35&amp;","&amp;(IF(OR(LEN(P35)=0,P35="missing"),"NULL",P35))</f>
        <v>NULL,NULL,NULL,NULL,NULL,NULL,NULL,NULL,NULL,NULL</v>
      </c>
      <c r="AV35" t="str">
        <f t="shared" si="3"/>
        <v>NULL,NULL,NULL,NULL,NULL,NULL,NULL,NULL,NULL,NULL,NULL</v>
      </c>
      <c r="AW35" t="str">
        <f t="shared" si="4"/>
        <v>NULL,NULL,NULL,NULL,NULL,NULL,NULL,NULL,NULL,NULL,NULL,NULL</v>
      </c>
      <c r="AX35" t="str">
        <f t="shared" si="5"/>
        <v>NULL,NULL,NULL,NULL,NULL,NULL,NULL,NULL,NULL,NULL,NULL,NULL,NULL</v>
      </c>
      <c r="AY35" t="str">
        <f t="shared" si="6"/>
        <v>NULL,NULL,NULL,NULL,NULL,NULL,NULL,NULL,NULL,NULL,NULL,NULL,NULL,NULL</v>
      </c>
      <c r="AZ35" t="str">
        <f t="shared" si="7"/>
        <v>NULL,NULL,NULL,NULL,NULL,NULL,NULL,NULL,NULL,NULL,NULL,NULL,NULL,NULL,NULL</v>
      </c>
      <c r="BA35" t="str">
        <f t="shared" si="8"/>
        <v>NULL,NULL,NULL,NULL,NULL,NULL,NULL,NULL,NULL,NULL,NULL,NULL,NULL,NULL,NULL,NULL</v>
      </c>
      <c r="BB35" t="str">
        <f t="shared" si="9"/>
        <v>NULL,NULL,NULL,NULL,NULL,NULL,NULL,NULL,NULL,NULL,NULL,NULL,NULL,NULL,NULL,NULL,NULL</v>
      </c>
      <c r="BC35" t="str">
        <f t="shared" si="10"/>
        <v>NULL,NULL,NULL,NULL,NULL,NULL,NULL,NULL,NULL,NULL,NULL,NULL,NULL,NULL,NULL,NULL,NULL,NULL</v>
      </c>
      <c r="BD35" t="str">
        <f t="shared" si="11"/>
        <v>NULL,NULL,NULL,NULL,NULL,NULL,NULL,NULL,NULL,NULL,NULL,NULL,NULL,NULL,NULL,NULL,NULL,NULL,NULL</v>
      </c>
      <c r="BE35" t="str">
        <f t="shared" si="12"/>
        <v>NULL,NULL,NULL,NULL,NULL,NULL,NULL,NULL,NULL,NULL,NULL,NULL,NULL,NULL,NULL,NULL,NULL,NULL,NULL,NULL</v>
      </c>
      <c r="BF35" t="str">
        <f t="shared" si="13"/>
        <v>NULL,NULL,NULL,NULL,NULL,NULL,NULL,NULL,NULL,NULL,NULL,NULL,NULL,NULL,NULL,NULL,NULL,NULL,NULL,NULL,NULL</v>
      </c>
      <c r="BG35" t="str">
        <f t="shared" si="17"/>
        <v>NULL,NULL,NULL,NULL,NULL,NULL,NULL,NULL,NULL,NULL,NULL,NULL,NULL,NULL,NULL,NULL,NULL,NULL,NULL,NULL,NULL,NULL</v>
      </c>
      <c r="BH35" s="18" t="str">
        <f t="shared" si="16"/>
        <v>NULL,NULL,NULL,NULL,NULL,NULL,NULL,NULL,NULL,NULL,NULL,NULL,NULL,NULL,NULL,NULL,NULL,NULL,NULL,NULL,NULL,NULL,NULL</v>
      </c>
      <c r="BI3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'0000000000000033',NULL,NULL,NULL,NULL,NULL,NULL,NULL,NULL,NULL,NULL,NULL,NULL,NULL,NULL,NULL,NULL,NULL,NULL,NULL,NULL,NULL,NULL,NULL,NULL); </v>
      </c>
    </row>
    <row r="36" spans="2:61" x14ac:dyDescent="0.3">
      <c r="B36" s="3" t="s">
        <v>66</v>
      </c>
      <c r="C36" s="2">
        <v>15</v>
      </c>
      <c r="D36" s="21">
        <v>0</v>
      </c>
      <c r="E36" s="2"/>
      <c r="F36" s="2"/>
      <c r="G36" s="4"/>
      <c r="H36" s="4"/>
      <c r="I36" s="4"/>
      <c r="J36" s="2"/>
      <c r="K36" s="2"/>
      <c r="L36" s="2"/>
      <c r="M36" s="2"/>
      <c r="N36" s="2"/>
      <c r="O36" s="2"/>
      <c r="P36" s="2"/>
      <c r="Q36" s="2">
        <v>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"/>
      <c r="AI36" s="5">
        <v>0</v>
      </c>
      <c r="AJ36" s="4"/>
      <c r="AK36" s="17" t="str">
        <f>"INSERT INTO TEWSA0W.CT_SME_TMP ("&amp;AE$1&amp;") VALUES ( " &amp;B36&amp;","&amp;(IF(OR(LEN(F36)=0,F36="missing"),"NULL",F36))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</v>
      </c>
      <c r="AL36" t="str">
        <f>(IF(OR(LEN(G36)=0,G36="missing"),"NULL",G36))</f>
        <v>NULL</v>
      </c>
      <c r="AM36" t="str">
        <f>AL36&amp;","&amp;(IF(OR(LEN(H36)=0,H36="missing"),"NULL",H36))</f>
        <v>NULL,NULL</v>
      </c>
      <c r="AN36" t="str">
        <f>AM36&amp;","&amp;(IF(OR(LEN(I36)=0,I36="missing"),"NULL",I36))</f>
        <v>NULL,NULL,NULL</v>
      </c>
      <c r="AO36" t="str">
        <f>AN36&amp;","&amp;(IF(OR(LEN(J36)=0,J36="missing"),"NULL",J36))</f>
        <v>NULL,NULL,NULL,NULL</v>
      </c>
      <c r="AP36" t="str">
        <f>AO36&amp;","&amp;(IF(OR(LEN(K36)=0,K36="missing"),"NULL",K36))</f>
        <v>NULL,NULL,NULL,NULL,NULL</v>
      </c>
      <c r="AQ36" t="str">
        <f>AP36&amp;","&amp;(IF(OR(LEN(L36)=0,L36="missing"),"NULL",L36))</f>
        <v>NULL,NULL,NULL,NULL,NULL,NULL</v>
      </c>
      <c r="AR36" t="str">
        <f>AQ36&amp;","&amp;(IF(OR(LEN(M36)=0,M36="missing"),"NULL",M36))</f>
        <v>NULL,NULL,NULL,NULL,NULL,NULL,NULL</v>
      </c>
      <c r="AS36" t="str">
        <f>AR36&amp;","&amp;(IF(OR(LEN(N36)=0,N36="missing"),"NULL",N36))</f>
        <v>NULL,NULL,NULL,NULL,NULL,NULL,NULL,NULL</v>
      </c>
      <c r="AT36" t="str">
        <f>AS36&amp;","&amp;(IF(OR(LEN(O36)=0,O36="missing"),"NULL",O36))</f>
        <v>NULL,NULL,NULL,NULL,NULL,NULL,NULL,NULL,NULL</v>
      </c>
      <c r="AU36" t="str">
        <f>AT36&amp;","&amp;(IF(OR(LEN(P36)=0,P36="missing"),"NULL",P36))</f>
        <v>NULL,NULL,NULL,NULL,NULL,NULL,NULL,NULL,NULL,NULL</v>
      </c>
      <c r="AV36" t="str">
        <f t="shared" si="3"/>
        <v>NULL,NULL,NULL,NULL,NULL,NULL,NULL,NULL,NULL,NULL,0</v>
      </c>
      <c r="AW36" t="str">
        <f t="shared" si="4"/>
        <v>NULL,NULL,NULL,NULL,NULL,NULL,NULL,NULL,NULL,NULL,0,NULL</v>
      </c>
      <c r="AX36" t="str">
        <f t="shared" si="5"/>
        <v>NULL,NULL,NULL,NULL,NULL,NULL,NULL,NULL,NULL,NULL,0,NULL,NULL</v>
      </c>
      <c r="AY36" t="str">
        <f t="shared" si="6"/>
        <v>NULL,NULL,NULL,NULL,NULL,NULL,NULL,NULL,NULL,NULL,0,NULL,NULL,NULL</v>
      </c>
      <c r="AZ36" t="str">
        <f t="shared" si="7"/>
        <v>NULL,NULL,NULL,NULL,NULL,NULL,NULL,NULL,NULL,NULL,0,NULL,NULL,NULL,NULL</v>
      </c>
      <c r="BA36" t="str">
        <f t="shared" si="8"/>
        <v>NULL,NULL,NULL,NULL,NULL,NULL,NULL,NULL,NULL,NULL,0,NULL,NULL,NULL,NULL,NULL</v>
      </c>
      <c r="BB36" t="str">
        <f t="shared" si="9"/>
        <v>NULL,NULL,NULL,NULL,NULL,NULL,NULL,NULL,NULL,NULL,0,NULL,NULL,NULL,NULL,NULL,NULL</v>
      </c>
      <c r="BC36" t="str">
        <f t="shared" si="10"/>
        <v>NULL,NULL,NULL,NULL,NULL,NULL,NULL,NULL,NULL,NULL,0,NULL,NULL,NULL,NULL,NULL,NULL,NULL</v>
      </c>
      <c r="BD36" t="str">
        <f t="shared" si="11"/>
        <v>NULL,NULL,NULL,NULL,NULL,NULL,NULL,NULL,NULL,NULL,0,NULL,NULL,NULL,NULL,NULL,NULL,NULL,NULL</v>
      </c>
      <c r="BE36" t="str">
        <f t="shared" si="12"/>
        <v>NULL,NULL,NULL,NULL,NULL,NULL,NULL,NULL,NULL,NULL,0,NULL,NULL,NULL,NULL,NULL,NULL,NULL,NULL,NULL</v>
      </c>
      <c r="BF36" t="str">
        <f t="shared" si="13"/>
        <v>NULL,NULL,NULL,NULL,NULL,NULL,NULL,NULL,NULL,NULL,0,NULL,NULL,NULL,NULL,NULL,NULL,NULL,NULL,NULL,NULL</v>
      </c>
      <c r="BG36" t="str">
        <f t="shared" si="17"/>
        <v>NULL,NULL,NULL,NULL,NULL,NULL,NULL,NULL,NULL,NULL,0,NULL,NULL,NULL,NULL,NULL,NULL,NULL,NULL,NULL,NULL,NULL</v>
      </c>
      <c r="BH36" s="18" t="str">
        <f t="shared" si="16"/>
        <v>NULL,NULL,NULL,NULL,NULL,NULL,NULL,NULL,NULL,NULL,0,NULL,NULL,NULL,NULL,NULL,NULL,NULL,NULL,NULL,NULL,NULL,NULL</v>
      </c>
      <c r="BI3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'0000000000000037',NULL,NULL,NULL,NULL,NULL,NULL,NULL,NULL,NULL,NULL,NULL,0,NULL,NULL,NULL,NULL,NULL,NULL,NULL,NULL,NULL,NULL,NULL,NULL); </v>
      </c>
    </row>
    <row r="37" spans="2:61" x14ac:dyDescent="0.3">
      <c r="B37" s="3" t="s">
        <v>67</v>
      </c>
      <c r="C37" s="2">
        <v>15</v>
      </c>
      <c r="D37" s="21">
        <v>1</v>
      </c>
      <c r="E37" s="2"/>
      <c r="F37" s="2"/>
      <c r="G37" s="4"/>
      <c r="H37" s="4"/>
      <c r="I37" s="4"/>
      <c r="J37" s="2"/>
      <c r="K37" s="2"/>
      <c r="L37" s="2"/>
      <c r="M37" s="2"/>
      <c r="N37" s="2"/>
      <c r="O37" s="2"/>
      <c r="P37" s="2"/>
      <c r="Q37" s="2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4"/>
      <c r="AI37" s="5">
        <v>1</v>
      </c>
      <c r="AJ37" s="4"/>
      <c r="AK37" s="17" t="str">
        <f>"INSERT INTO TEWSA0W.CT_SME_TMP ("&amp;AE$1&amp;") VALUES ( " &amp;B37&amp;","&amp;(IF(OR(LEN(F37)=0,F37="missing"),"NULL",F37))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</v>
      </c>
      <c r="AL37" t="str">
        <f>(IF(OR(LEN(G37)=0,G37="missing"),"NULL",G37))</f>
        <v>NULL</v>
      </c>
      <c r="AM37" t="str">
        <f>AL37&amp;","&amp;(IF(OR(LEN(H37)=0,H37="missing"),"NULL",H37))</f>
        <v>NULL,NULL</v>
      </c>
      <c r="AN37" t="str">
        <f>AM37&amp;","&amp;(IF(OR(LEN(I37)=0,I37="missing"),"NULL",I37))</f>
        <v>NULL,NULL,NULL</v>
      </c>
      <c r="AO37" t="str">
        <f>AN37&amp;","&amp;(IF(OR(LEN(J37)=0,J37="missing"),"NULL",J37))</f>
        <v>NULL,NULL,NULL,NULL</v>
      </c>
      <c r="AP37" t="str">
        <f>AO37&amp;","&amp;(IF(OR(LEN(K37)=0,K37="missing"),"NULL",K37))</f>
        <v>NULL,NULL,NULL,NULL,NULL</v>
      </c>
      <c r="AQ37" t="str">
        <f>AP37&amp;","&amp;(IF(OR(LEN(L37)=0,L37="missing"),"NULL",L37))</f>
        <v>NULL,NULL,NULL,NULL,NULL,NULL</v>
      </c>
      <c r="AR37" t="str">
        <f>AQ37&amp;","&amp;(IF(OR(LEN(M37)=0,M37="missing"),"NULL",M37))</f>
        <v>NULL,NULL,NULL,NULL,NULL,NULL,NULL</v>
      </c>
      <c r="AS37" t="str">
        <f>AR37&amp;","&amp;(IF(OR(LEN(N37)=0,N37="missing"),"NULL",N37))</f>
        <v>NULL,NULL,NULL,NULL,NULL,NULL,NULL,NULL</v>
      </c>
      <c r="AT37" t="str">
        <f>AS37&amp;","&amp;(IF(OR(LEN(O37)=0,O37="missing"),"NULL",O37))</f>
        <v>NULL,NULL,NULL,NULL,NULL,NULL,NULL,NULL,NULL</v>
      </c>
      <c r="AU37" t="str">
        <f>AT37&amp;","&amp;(IF(OR(LEN(P37)=0,P37="missing"),"NULL",P37))</f>
        <v>NULL,NULL,NULL,NULL,NULL,NULL,NULL,NULL,NULL,NULL</v>
      </c>
      <c r="AV37" t="str">
        <f t="shared" si="3"/>
        <v>NULL,NULL,NULL,NULL,NULL,NULL,NULL,NULL,NULL,NULL,1</v>
      </c>
      <c r="AW37" t="str">
        <f t="shared" si="4"/>
        <v>NULL,NULL,NULL,NULL,NULL,NULL,NULL,NULL,NULL,NULL,1,NULL</v>
      </c>
      <c r="AX37" t="str">
        <f t="shared" si="5"/>
        <v>NULL,NULL,NULL,NULL,NULL,NULL,NULL,NULL,NULL,NULL,1,NULL,NULL</v>
      </c>
      <c r="AY37" t="str">
        <f t="shared" si="6"/>
        <v>NULL,NULL,NULL,NULL,NULL,NULL,NULL,NULL,NULL,NULL,1,NULL,NULL,NULL</v>
      </c>
      <c r="AZ37" t="str">
        <f t="shared" si="7"/>
        <v>NULL,NULL,NULL,NULL,NULL,NULL,NULL,NULL,NULL,NULL,1,NULL,NULL,NULL,NULL</v>
      </c>
      <c r="BA37" t="str">
        <f t="shared" si="8"/>
        <v>NULL,NULL,NULL,NULL,NULL,NULL,NULL,NULL,NULL,NULL,1,NULL,NULL,NULL,NULL,NULL</v>
      </c>
      <c r="BB37" t="str">
        <f t="shared" si="9"/>
        <v>NULL,NULL,NULL,NULL,NULL,NULL,NULL,NULL,NULL,NULL,1,NULL,NULL,NULL,NULL,NULL,NULL</v>
      </c>
      <c r="BC37" t="str">
        <f t="shared" si="10"/>
        <v>NULL,NULL,NULL,NULL,NULL,NULL,NULL,NULL,NULL,NULL,1,NULL,NULL,NULL,NULL,NULL,NULL,NULL</v>
      </c>
      <c r="BD37" t="str">
        <f t="shared" si="11"/>
        <v>NULL,NULL,NULL,NULL,NULL,NULL,NULL,NULL,NULL,NULL,1,NULL,NULL,NULL,NULL,NULL,NULL,NULL,NULL</v>
      </c>
      <c r="BE37" t="str">
        <f t="shared" si="12"/>
        <v>NULL,NULL,NULL,NULL,NULL,NULL,NULL,NULL,NULL,NULL,1,NULL,NULL,NULL,NULL,NULL,NULL,NULL,NULL,NULL</v>
      </c>
      <c r="BF37" t="str">
        <f t="shared" si="13"/>
        <v>NULL,NULL,NULL,NULL,NULL,NULL,NULL,NULL,NULL,NULL,1,NULL,NULL,NULL,NULL,NULL,NULL,NULL,NULL,NULL,NULL</v>
      </c>
      <c r="BG37" t="str">
        <f t="shared" si="17"/>
        <v>NULL,NULL,NULL,NULL,NULL,NULL,NULL,NULL,NULL,NULL,1,NULL,NULL,NULL,NULL,NULL,NULL,NULL,NULL,NULL,NULL,NULL</v>
      </c>
      <c r="BH37" s="18" t="str">
        <f t="shared" si="16"/>
        <v>NULL,NULL,NULL,NULL,NULL,NULL,NULL,NULL,NULL,NULL,1,NULL,NULL,NULL,NULL,NULL,NULL,NULL,NULL,NULL,NULL,NULL,NULL</v>
      </c>
      <c r="BI3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'0000000000000038',NULL,NULL,NULL,NULL,NULL,NULL,NULL,NULL,NULL,NULL,NULL,1,NULL,NULL,NULL,NULL,NULL,NULL,NULL,NULL,NULL,NULL,NULL,NULL); </v>
      </c>
    </row>
    <row r="38" spans="2:61" x14ac:dyDescent="0.3">
      <c r="B38" s="3" t="s">
        <v>68</v>
      </c>
      <c r="C38" s="2">
        <v>15</v>
      </c>
      <c r="D38" s="21">
        <v>0</v>
      </c>
      <c r="E38" s="2"/>
      <c r="F38" s="2"/>
      <c r="G38" s="4"/>
      <c r="H38" s="4"/>
      <c r="I38" s="4"/>
      <c r="J38" s="2"/>
      <c r="K38" s="2"/>
      <c r="L38" s="2"/>
      <c r="M38" s="2"/>
      <c r="N38" s="2"/>
      <c r="O38" s="2"/>
      <c r="P38" s="2"/>
      <c r="Q38" s="2" t="s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4"/>
      <c r="AI38" s="5">
        <v>0</v>
      </c>
      <c r="AJ38" s="4"/>
      <c r="AK38" s="17" t="str">
        <f>"INSERT INTO TEWSA0W.CT_SME_TMP ("&amp;AE$1&amp;") VALUES ( " &amp;B38&amp;","&amp;(IF(OR(LEN(F38)=0,F38="missing"),"NULL",F38))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</v>
      </c>
      <c r="AL38" t="str">
        <f>(IF(OR(LEN(G38)=0,G38="missing"),"NULL",G38))</f>
        <v>NULL</v>
      </c>
      <c r="AM38" t="str">
        <f>AL38&amp;","&amp;(IF(OR(LEN(H38)=0,H38="missing"),"NULL",H38))</f>
        <v>NULL,NULL</v>
      </c>
      <c r="AN38" t="str">
        <f>AM38&amp;","&amp;(IF(OR(LEN(I38)=0,I38="missing"),"NULL",I38))</f>
        <v>NULL,NULL,NULL</v>
      </c>
      <c r="AO38" t="str">
        <f>AN38&amp;","&amp;(IF(OR(LEN(J38)=0,J38="missing"),"NULL",J38))</f>
        <v>NULL,NULL,NULL,NULL</v>
      </c>
      <c r="AP38" t="str">
        <f>AO38&amp;","&amp;(IF(OR(LEN(K38)=0,K38="missing"),"NULL",K38))</f>
        <v>NULL,NULL,NULL,NULL,NULL</v>
      </c>
      <c r="AQ38" t="str">
        <f>AP38&amp;","&amp;(IF(OR(LEN(L38)=0,L38="missing"),"NULL",L38))</f>
        <v>NULL,NULL,NULL,NULL,NULL,NULL</v>
      </c>
      <c r="AR38" t="str">
        <f>AQ38&amp;","&amp;(IF(OR(LEN(M38)=0,M38="missing"),"NULL",M38))</f>
        <v>NULL,NULL,NULL,NULL,NULL,NULL,NULL</v>
      </c>
      <c r="AS38" t="str">
        <f>AR38&amp;","&amp;(IF(OR(LEN(N38)=0,N38="missing"),"NULL",N38))</f>
        <v>NULL,NULL,NULL,NULL,NULL,NULL,NULL,NULL</v>
      </c>
      <c r="AT38" t="str">
        <f>AS38&amp;","&amp;(IF(OR(LEN(O38)=0,O38="missing"),"NULL",O38))</f>
        <v>NULL,NULL,NULL,NULL,NULL,NULL,NULL,NULL,NULL</v>
      </c>
      <c r="AU38" t="str">
        <f>AT38&amp;","&amp;(IF(OR(LEN(P38)=0,P38="missing"),"NULL",P38))</f>
        <v>NULL,NULL,NULL,NULL,NULL,NULL,NULL,NULL,NULL,NULL</v>
      </c>
      <c r="AV38" t="str">
        <f t="shared" si="3"/>
        <v>NULL,NULL,NULL,NULL,NULL,NULL,NULL,NULL,NULL,NULL,NULL</v>
      </c>
      <c r="AW38" t="str">
        <f t="shared" si="4"/>
        <v>NULL,NULL,NULL,NULL,NULL,NULL,NULL,NULL,NULL,NULL,NULL,NULL</v>
      </c>
      <c r="AX38" t="str">
        <f t="shared" si="5"/>
        <v>NULL,NULL,NULL,NULL,NULL,NULL,NULL,NULL,NULL,NULL,NULL,NULL,NULL</v>
      </c>
      <c r="AY38" t="str">
        <f t="shared" si="6"/>
        <v>NULL,NULL,NULL,NULL,NULL,NULL,NULL,NULL,NULL,NULL,NULL,NULL,NULL,NULL</v>
      </c>
      <c r="AZ38" t="str">
        <f t="shared" si="7"/>
        <v>NULL,NULL,NULL,NULL,NULL,NULL,NULL,NULL,NULL,NULL,NULL,NULL,NULL,NULL,NULL</v>
      </c>
      <c r="BA38" t="str">
        <f t="shared" si="8"/>
        <v>NULL,NULL,NULL,NULL,NULL,NULL,NULL,NULL,NULL,NULL,NULL,NULL,NULL,NULL,NULL,NULL</v>
      </c>
      <c r="BB38" t="str">
        <f t="shared" si="9"/>
        <v>NULL,NULL,NULL,NULL,NULL,NULL,NULL,NULL,NULL,NULL,NULL,NULL,NULL,NULL,NULL,NULL,NULL</v>
      </c>
      <c r="BC38" t="str">
        <f t="shared" si="10"/>
        <v>NULL,NULL,NULL,NULL,NULL,NULL,NULL,NULL,NULL,NULL,NULL,NULL,NULL,NULL,NULL,NULL,NULL,NULL</v>
      </c>
      <c r="BD38" t="str">
        <f t="shared" si="11"/>
        <v>NULL,NULL,NULL,NULL,NULL,NULL,NULL,NULL,NULL,NULL,NULL,NULL,NULL,NULL,NULL,NULL,NULL,NULL,NULL</v>
      </c>
      <c r="BE38" t="str">
        <f t="shared" si="12"/>
        <v>NULL,NULL,NULL,NULL,NULL,NULL,NULL,NULL,NULL,NULL,NULL,NULL,NULL,NULL,NULL,NULL,NULL,NULL,NULL,NULL</v>
      </c>
      <c r="BF38" t="str">
        <f t="shared" si="13"/>
        <v>NULL,NULL,NULL,NULL,NULL,NULL,NULL,NULL,NULL,NULL,NULL,NULL,NULL,NULL,NULL,NULL,NULL,NULL,NULL,NULL,NULL</v>
      </c>
      <c r="BG38" t="str">
        <f t="shared" si="17"/>
        <v>NULL,NULL,NULL,NULL,NULL,NULL,NULL,NULL,NULL,NULL,NULL,NULL,NULL,NULL,NULL,NULL,NULL,NULL,NULL,NULL,NULL,NULL</v>
      </c>
      <c r="BH38" s="18" t="str">
        <f t="shared" si="16"/>
        <v>NULL,NULL,NULL,NULL,NULL,NULL,NULL,NULL,NULL,NULL,NULL,NULL,NULL,NULL,NULL,NULL,NULL,NULL,NULL,NULL,NULL,NULL,NULL</v>
      </c>
      <c r="BI3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'0000000000000039',NULL,NULL,NULL,NULL,NULL,NULL,NULL,NULL,NULL,NULL,NULL,NULL,NULL,NULL,NULL,NULL,NULL,NULL,NULL,NULL,NULL,NULL,NULL,NULL); </v>
      </c>
    </row>
    <row r="39" spans="2:61" x14ac:dyDescent="0.3">
      <c r="B39" s="3" t="s">
        <v>69</v>
      </c>
      <c r="C39" s="2">
        <v>17</v>
      </c>
      <c r="D39" s="21">
        <v>0</v>
      </c>
      <c r="E39" s="2"/>
      <c r="F39" s="2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4"/>
      <c r="AI39" s="5">
        <v>0</v>
      </c>
      <c r="AJ39" s="4"/>
      <c r="AK39" s="17" t="str">
        <f>"INSERT INTO TEWSA0W.CT_SME_TMP ("&amp;AE$1&amp;") VALUES ( " &amp;B39&amp;","&amp;(IF(OR(LEN(F39)=0,F39="missing"),"NULL",F39))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</v>
      </c>
      <c r="AL39" t="str">
        <f>(IF(OR(LEN(G39)=0,G39="missing"),"NULL",G39))</f>
        <v>NULL</v>
      </c>
      <c r="AM39" t="str">
        <f>AL39&amp;","&amp;(IF(OR(LEN(H39)=0,H39="missing"),"NULL",H39))</f>
        <v>NULL,NULL</v>
      </c>
      <c r="AN39" t="str">
        <f>AM39&amp;","&amp;(IF(OR(LEN(I39)=0,I39="missing"),"NULL",I39))</f>
        <v>NULL,NULL,NULL</v>
      </c>
      <c r="AO39" t="str">
        <f>AN39&amp;","&amp;(IF(OR(LEN(J39)=0,J39="missing"),"NULL",J39))</f>
        <v>NULL,NULL,NULL,NULL</v>
      </c>
      <c r="AP39" t="str">
        <f>AO39&amp;","&amp;(IF(OR(LEN(K39)=0,K39="missing"),"NULL",K39))</f>
        <v>NULL,NULL,NULL,NULL,NULL</v>
      </c>
      <c r="AQ39" t="str">
        <f>AP39&amp;","&amp;(IF(OR(LEN(L39)=0,L39="missing"),"NULL",L39))</f>
        <v>NULL,NULL,NULL,NULL,NULL,NULL</v>
      </c>
      <c r="AR39" t="str">
        <f>AQ39&amp;","&amp;(IF(OR(LEN(M39)=0,M39="missing"),"NULL",M39))</f>
        <v>NULL,NULL,NULL,NULL,NULL,NULL,NULL</v>
      </c>
      <c r="AS39" t="str">
        <f>AR39&amp;","&amp;(IF(OR(LEN(N39)=0,N39="missing"),"NULL",N39))</f>
        <v>NULL,NULL,NULL,NULL,NULL,NULL,NULL,NULL</v>
      </c>
      <c r="AT39" t="str">
        <f>AS39&amp;","&amp;(IF(OR(LEN(O39)=0,O39="missing"),"NULL",O39))</f>
        <v>NULL,NULL,NULL,NULL,NULL,NULL,NULL,NULL,NULL</v>
      </c>
      <c r="AU39" t="str">
        <f>AT39&amp;","&amp;(IF(OR(LEN(P39)=0,P39="missing"),"NULL",P39))</f>
        <v>NULL,NULL,NULL,NULL,NULL,NULL,NULL,NULL,NULL,NULL</v>
      </c>
      <c r="AV39" t="str">
        <f t="shared" si="3"/>
        <v>NULL,NULL,NULL,NULL,NULL,NULL,NULL,NULL,NULL,NULL,NULL</v>
      </c>
      <c r="AW39" t="str">
        <f t="shared" si="4"/>
        <v>NULL,NULL,NULL,NULL,NULL,NULL,NULL,NULL,NULL,NULL,NULL,0</v>
      </c>
      <c r="AX39" t="str">
        <f t="shared" si="5"/>
        <v>NULL,NULL,NULL,NULL,NULL,NULL,NULL,NULL,NULL,NULL,NULL,0,NULL</v>
      </c>
      <c r="AY39" t="str">
        <f t="shared" si="6"/>
        <v>NULL,NULL,NULL,NULL,NULL,NULL,NULL,NULL,NULL,NULL,NULL,0,NULL,NULL</v>
      </c>
      <c r="AZ39" t="str">
        <f t="shared" si="7"/>
        <v>NULL,NULL,NULL,NULL,NULL,NULL,NULL,NULL,NULL,NULL,NULL,0,NULL,NULL,NULL</v>
      </c>
      <c r="BA39" t="str">
        <f t="shared" si="8"/>
        <v>NULL,NULL,NULL,NULL,NULL,NULL,NULL,NULL,NULL,NULL,NULL,0,NULL,NULL,NULL,NULL</v>
      </c>
      <c r="BB39" t="str">
        <f t="shared" si="9"/>
        <v>NULL,NULL,NULL,NULL,NULL,NULL,NULL,NULL,NULL,NULL,NULL,0,NULL,NULL,NULL,NULL,NULL</v>
      </c>
      <c r="BC39" t="str">
        <f t="shared" si="10"/>
        <v>NULL,NULL,NULL,NULL,NULL,NULL,NULL,NULL,NULL,NULL,NULL,0,NULL,NULL,NULL,NULL,NULL,NULL</v>
      </c>
      <c r="BD39" t="str">
        <f t="shared" si="11"/>
        <v>NULL,NULL,NULL,NULL,NULL,NULL,NULL,NULL,NULL,NULL,NULL,0,NULL,NULL,NULL,NULL,NULL,NULL,NULL</v>
      </c>
      <c r="BE39" t="str">
        <f t="shared" si="12"/>
        <v>NULL,NULL,NULL,NULL,NULL,NULL,NULL,NULL,NULL,NULL,NULL,0,NULL,NULL,NULL,NULL,NULL,NULL,NULL,NULL</v>
      </c>
      <c r="BF39" t="str">
        <f t="shared" si="13"/>
        <v>NULL,NULL,NULL,NULL,NULL,NULL,NULL,NULL,NULL,NULL,NULL,0,NULL,NULL,NULL,NULL,NULL,NULL,NULL,NULL,NULL</v>
      </c>
      <c r="BG39" t="str">
        <f t="shared" si="17"/>
        <v>NULL,NULL,NULL,NULL,NULL,NULL,NULL,NULL,NULL,NULL,NULL,0,NULL,NULL,NULL,NULL,NULL,NULL,NULL,NULL,NULL,NULL</v>
      </c>
      <c r="BH39" s="18" t="str">
        <f t="shared" si="16"/>
        <v>NULL,NULL,NULL,NULL,NULL,NULL,NULL,NULL,NULL,NULL,NULL,0,NULL,NULL,NULL,NULL,NULL,NULL,NULL,NULL,NULL,NULL,NULL</v>
      </c>
      <c r="BI3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'0000000000000040',NULL,NULL,NULL,NULL,NULL,NULL,NULL,NULL,NULL,NULL,NULL,NULL,0,NULL,NULL,NULL,NULL,NULL,NULL,NULL,NULL,NULL,NULL,NULL); </v>
      </c>
    </row>
    <row r="40" spans="2:61" x14ac:dyDescent="0.3">
      <c r="B40" s="3" t="s">
        <v>70</v>
      </c>
      <c r="C40" s="2">
        <v>17</v>
      </c>
      <c r="D40" s="21">
        <v>1</v>
      </c>
      <c r="E40" s="2"/>
      <c r="F40" s="2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4"/>
      <c r="AI40" s="5">
        <v>1</v>
      </c>
      <c r="AJ40" s="4"/>
      <c r="AK40" s="17" t="str">
        <f>"INSERT INTO TEWSA0W.CT_SME_TMP ("&amp;AE$1&amp;") VALUES ( " &amp;B40&amp;","&amp;(IF(OR(LEN(F40)=0,F40="missing"),"NULL",F40))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</v>
      </c>
      <c r="AL40" t="str">
        <f>(IF(OR(LEN(G40)=0,G40="missing"),"NULL",G40))</f>
        <v>NULL</v>
      </c>
      <c r="AM40" t="str">
        <f>AL40&amp;","&amp;(IF(OR(LEN(H40)=0,H40="missing"),"NULL",H40))</f>
        <v>NULL,NULL</v>
      </c>
      <c r="AN40" t="str">
        <f>AM40&amp;","&amp;(IF(OR(LEN(I40)=0,I40="missing"),"NULL",I40))</f>
        <v>NULL,NULL,NULL</v>
      </c>
      <c r="AO40" t="str">
        <f>AN40&amp;","&amp;(IF(OR(LEN(J40)=0,J40="missing"),"NULL",J40))</f>
        <v>NULL,NULL,NULL,NULL</v>
      </c>
      <c r="AP40" t="str">
        <f>AO40&amp;","&amp;(IF(OR(LEN(K40)=0,K40="missing"),"NULL",K40))</f>
        <v>NULL,NULL,NULL,NULL,NULL</v>
      </c>
      <c r="AQ40" t="str">
        <f>AP40&amp;","&amp;(IF(OR(LEN(L40)=0,L40="missing"),"NULL",L40))</f>
        <v>NULL,NULL,NULL,NULL,NULL,NULL</v>
      </c>
      <c r="AR40" t="str">
        <f>AQ40&amp;","&amp;(IF(OR(LEN(M40)=0,M40="missing"),"NULL",M40))</f>
        <v>NULL,NULL,NULL,NULL,NULL,NULL,NULL</v>
      </c>
      <c r="AS40" t="str">
        <f>AR40&amp;","&amp;(IF(OR(LEN(N40)=0,N40="missing"),"NULL",N40))</f>
        <v>NULL,NULL,NULL,NULL,NULL,NULL,NULL,NULL</v>
      </c>
      <c r="AT40" t="str">
        <f>AS40&amp;","&amp;(IF(OR(LEN(O40)=0,O40="missing"),"NULL",O40))</f>
        <v>NULL,NULL,NULL,NULL,NULL,NULL,NULL,NULL,NULL</v>
      </c>
      <c r="AU40" t="str">
        <f>AT40&amp;","&amp;(IF(OR(LEN(P40)=0,P40="missing"),"NULL",P40))</f>
        <v>NULL,NULL,NULL,NULL,NULL,NULL,NULL,NULL,NULL,NULL</v>
      </c>
      <c r="AV40" t="str">
        <f t="shared" si="3"/>
        <v>NULL,NULL,NULL,NULL,NULL,NULL,NULL,NULL,NULL,NULL,NULL</v>
      </c>
      <c r="AW40" t="str">
        <f t="shared" si="4"/>
        <v>NULL,NULL,NULL,NULL,NULL,NULL,NULL,NULL,NULL,NULL,NULL,1</v>
      </c>
      <c r="AX40" t="str">
        <f t="shared" si="5"/>
        <v>NULL,NULL,NULL,NULL,NULL,NULL,NULL,NULL,NULL,NULL,NULL,1,NULL</v>
      </c>
      <c r="AY40" t="str">
        <f t="shared" si="6"/>
        <v>NULL,NULL,NULL,NULL,NULL,NULL,NULL,NULL,NULL,NULL,NULL,1,NULL,NULL</v>
      </c>
      <c r="AZ40" t="str">
        <f t="shared" si="7"/>
        <v>NULL,NULL,NULL,NULL,NULL,NULL,NULL,NULL,NULL,NULL,NULL,1,NULL,NULL,NULL</v>
      </c>
      <c r="BA40" t="str">
        <f t="shared" si="8"/>
        <v>NULL,NULL,NULL,NULL,NULL,NULL,NULL,NULL,NULL,NULL,NULL,1,NULL,NULL,NULL,NULL</v>
      </c>
      <c r="BB40" t="str">
        <f t="shared" si="9"/>
        <v>NULL,NULL,NULL,NULL,NULL,NULL,NULL,NULL,NULL,NULL,NULL,1,NULL,NULL,NULL,NULL,NULL</v>
      </c>
      <c r="BC40" t="str">
        <f t="shared" si="10"/>
        <v>NULL,NULL,NULL,NULL,NULL,NULL,NULL,NULL,NULL,NULL,NULL,1,NULL,NULL,NULL,NULL,NULL,NULL</v>
      </c>
      <c r="BD40" t="str">
        <f t="shared" si="11"/>
        <v>NULL,NULL,NULL,NULL,NULL,NULL,NULL,NULL,NULL,NULL,NULL,1,NULL,NULL,NULL,NULL,NULL,NULL,NULL</v>
      </c>
      <c r="BE40" t="str">
        <f t="shared" si="12"/>
        <v>NULL,NULL,NULL,NULL,NULL,NULL,NULL,NULL,NULL,NULL,NULL,1,NULL,NULL,NULL,NULL,NULL,NULL,NULL,NULL</v>
      </c>
      <c r="BF40" t="str">
        <f t="shared" si="13"/>
        <v>NULL,NULL,NULL,NULL,NULL,NULL,NULL,NULL,NULL,NULL,NULL,1,NULL,NULL,NULL,NULL,NULL,NULL,NULL,NULL,NULL</v>
      </c>
      <c r="BG40" t="str">
        <f t="shared" si="17"/>
        <v>NULL,NULL,NULL,NULL,NULL,NULL,NULL,NULL,NULL,NULL,NULL,1,NULL,NULL,NULL,NULL,NULL,NULL,NULL,NULL,NULL,NULL</v>
      </c>
      <c r="BH40" s="18" t="str">
        <f t="shared" si="16"/>
        <v>NULL,NULL,NULL,NULL,NULL,NULL,NULL,NULL,NULL,NULL,NULL,1,NULL,NULL,NULL,NULL,NULL,NULL,NULL,NULL,NULL,NULL,NULL</v>
      </c>
      <c r="BI4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'0000000000000041',NULL,NULL,NULL,NULL,NULL,NULL,NULL,NULL,NULL,NULL,NULL,NULL,1,NULL,NULL,NULL,NULL,NULL,NULL,NULL,NULL,NULL,NULL,NULL); </v>
      </c>
    </row>
    <row r="41" spans="2:61" x14ac:dyDescent="0.3">
      <c r="B41" s="3" t="s">
        <v>71</v>
      </c>
      <c r="C41" s="2">
        <v>17</v>
      </c>
      <c r="D41" s="21">
        <v>0</v>
      </c>
      <c r="E41" s="2"/>
      <c r="F41" s="2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 t="s">
        <v>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4"/>
      <c r="AI41" s="5">
        <v>0</v>
      </c>
      <c r="AJ41" s="4"/>
      <c r="AK41" s="17" t="str">
        <f>"INSERT INTO TEWSA0W.CT_SME_TMP ("&amp;AE$1&amp;") VALUES ( " &amp;B41&amp;","&amp;(IF(OR(LEN(F41)=0,F41="missing"),"NULL",F41))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</v>
      </c>
      <c r="AL41" t="str">
        <f>(IF(OR(LEN(G41)=0,G41="missing"),"NULL",G41))</f>
        <v>NULL</v>
      </c>
      <c r="AM41" t="str">
        <f>AL41&amp;","&amp;(IF(OR(LEN(H41)=0,H41="missing"),"NULL",H41))</f>
        <v>NULL,NULL</v>
      </c>
      <c r="AN41" t="str">
        <f>AM41&amp;","&amp;(IF(OR(LEN(I41)=0,I41="missing"),"NULL",I41))</f>
        <v>NULL,NULL,NULL</v>
      </c>
      <c r="AO41" t="str">
        <f>AN41&amp;","&amp;(IF(OR(LEN(J41)=0,J41="missing"),"NULL",J41))</f>
        <v>NULL,NULL,NULL,NULL</v>
      </c>
      <c r="AP41" t="str">
        <f>AO41&amp;","&amp;(IF(OR(LEN(K41)=0,K41="missing"),"NULL",K41))</f>
        <v>NULL,NULL,NULL,NULL,NULL</v>
      </c>
      <c r="AQ41" t="str">
        <f>AP41&amp;","&amp;(IF(OR(LEN(L41)=0,L41="missing"),"NULL",L41))</f>
        <v>NULL,NULL,NULL,NULL,NULL,NULL</v>
      </c>
      <c r="AR41" t="str">
        <f>AQ41&amp;","&amp;(IF(OR(LEN(M41)=0,M41="missing"),"NULL",M41))</f>
        <v>NULL,NULL,NULL,NULL,NULL,NULL,NULL</v>
      </c>
      <c r="AS41" t="str">
        <f>AR41&amp;","&amp;(IF(OR(LEN(N41)=0,N41="missing"),"NULL",N41))</f>
        <v>NULL,NULL,NULL,NULL,NULL,NULL,NULL,NULL</v>
      </c>
      <c r="AT41" t="str">
        <f>AS41&amp;","&amp;(IF(OR(LEN(O41)=0,O41="missing"),"NULL",O41))</f>
        <v>NULL,NULL,NULL,NULL,NULL,NULL,NULL,NULL,NULL</v>
      </c>
      <c r="AU41" t="str">
        <f>AT41&amp;","&amp;(IF(OR(LEN(P41)=0,P41="missing"),"NULL",P41))</f>
        <v>NULL,NULL,NULL,NULL,NULL,NULL,NULL,NULL,NULL,NULL</v>
      </c>
      <c r="AV41" t="str">
        <f t="shared" si="3"/>
        <v>NULL,NULL,NULL,NULL,NULL,NULL,NULL,NULL,NULL,NULL,NULL</v>
      </c>
      <c r="AW41" t="str">
        <f t="shared" si="4"/>
        <v>NULL,NULL,NULL,NULL,NULL,NULL,NULL,NULL,NULL,NULL,NULL,NULL</v>
      </c>
      <c r="AX41" t="str">
        <f t="shared" si="5"/>
        <v>NULL,NULL,NULL,NULL,NULL,NULL,NULL,NULL,NULL,NULL,NULL,NULL,NULL</v>
      </c>
      <c r="AY41" t="str">
        <f t="shared" si="6"/>
        <v>NULL,NULL,NULL,NULL,NULL,NULL,NULL,NULL,NULL,NULL,NULL,NULL,NULL,NULL</v>
      </c>
      <c r="AZ41" t="str">
        <f t="shared" si="7"/>
        <v>NULL,NULL,NULL,NULL,NULL,NULL,NULL,NULL,NULL,NULL,NULL,NULL,NULL,NULL,NULL</v>
      </c>
      <c r="BA41" t="str">
        <f t="shared" si="8"/>
        <v>NULL,NULL,NULL,NULL,NULL,NULL,NULL,NULL,NULL,NULL,NULL,NULL,NULL,NULL,NULL,NULL</v>
      </c>
      <c r="BB41" t="str">
        <f t="shared" si="9"/>
        <v>NULL,NULL,NULL,NULL,NULL,NULL,NULL,NULL,NULL,NULL,NULL,NULL,NULL,NULL,NULL,NULL,NULL</v>
      </c>
      <c r="BC41" t="str">
        <f t="shared" si="10"/>
        <v>NULL,NULL,NULL,NULL,NULL,NULL,NULL,NULL,NULL,NULL,NULL,NULL,NULL,NULL,NULL,NULL,NULL,NULL</v>
      </c>
      <c r="BD41" t="str">
        <f t="shared" si="11"/>
        <v>NULL,NULL,NULL,NULL,NULL,NULL,NULL,NULL,NULL,NULL,NULL,NULL,NULL,NULL,NULL,NULL,NULL,NULL,NULL</v>
      </c>
      <c r="BE41" t="str">
        <f t="shared" si="12"/>
        <v>NULL,NULL,NULL,NULL,NULL,NULL,NULL,NULL,NULL,NULL,NULL,NULL,NULL,NULL,NULL,NULL,NULL,NULL,NULL,NULL</v>
      </c>
      <c r="BF41" t="str">
        <f t="shared" si="13"/>
        <v>NULL,NULL,NULL,NULL,NULL,NULL,NULL,NULL,NULL,NULL,NULL,NULL,NULL,NULL,NULL,NULL,NULL,NULL,NULL,NULL,NULL</v>
      </c>
      <c r="BG41" t="str">
        <f t="shared" si="17"/>
        <v>NULL,NULL,NULL,NULL,NULL,NULL,NULL,NULL,NULL,NULL,NULL,NULL,NULL,NULL,NULL,NULL,NULL,NULL,NULL,NULL,NULL,NULL</v>
      </c>
      <c r="BH41" s="18" t="str">
        <f t="shared" si="16"/>
        <v>NULL,NULL,NULL,NULL,NULL,NULL,NULL,NULL,NULL,NULL,NULL,NULL,NULL,NULL,NULL,NULL,NULL,NULL,NULL,NULL,NULL,NULL,NULL</v>
      </c>
      <c r="BI4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'0000000000000042',NULL,NULL,NULL,NULL,NULL,NULL,NULL,NULL,NULL,NULL,NULL,NULL,NULL,NULL,NULL,NULL,NULL,NULL,NULL,NULL,NULL,NULL,NULL,NULL); </v>
      </c>
    </row>
    <row r="42" spans="2:61" x14ac:dyDescent="0.3">
      <c r="B42" s="3" t="s">
        <v>72</v>
      </c>
      <c r="C42" s="2">
        <v>18</v>
      </c>
      <c r="D42" s="21">
        <v>0</v>
      </c>
      <c r="E42" s="2"/>
      <c r="F42" s="2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>
        <v>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4"/>
      <c r="AI42" s="5">
        <v>0</v>
      </c>
      <c r="AJ42" s="4"/>
      <c r="AK42" s="17" t="str">
        <f>"INSERT INTO TEWSA0W.CT_SME_TMP ("&amp;AE$1&amp;") VALUES ( " &amp;B42&amp;","&amp;(IF(OR(LEN(F42)=0,F42="missing"),"NULL",F42))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</v>
      </c>
      <c r="AL42" t="str">
        <f>(IF(OR(LEN(G42)=0,G42="missing"),"NULL",G42))</f>
        <v>NULL</v>
      </c>
      <c r="AM42" t="str">
        <f>AL42&amp;","&amp;(IF(OR(LEN(H42)=0,H42="missing"),"NULL",H42))</f>
        <v>NULL,NULL</v>
      </c>
      <c r="AN42" t="str">
        <f>AM42&amp;","&amp;(IF(OR(LEN(I42)=0,I42="missing"),"NULL",I42))</f>
        <v>NULL,NULL,NULL</v>
      </c>
      <c r="AO42" t="str">
        <f>AN42&amp;","&amp;(IF(OR(LEN(J42)=0,J42="missing"),"NULL",J42))</f>
        <v>NULL,NULL,NULL,NULL</v>
      </c>
      <c r="AP42" t="str">
        <f>AO42&amp;","&amp;(IF(OR(LEN(K42)=0,K42="missing"),"NULL",K42))</f>
        <v>NULL,NULL,NULL,NULL,NULL</v>
      </c>
      <c r="AQ42" t="str">
        <f>AP42&amp;","&amp;(IF(OR(LEN(L42)=0,L42="missing"),"NULL",L42))</f>
        <v>NULL,NULL,NULL,NULL,NULL,NULL</v>
      </c>
      <c r="AR42" t="str">
        <f>AQ42&amp;","&amp;(IF(OR(LEN(M42)=0,M42="missing"),"NULL",M42))</f>
        <v>NULL,NULL,NULL,NULL,NULL,NULL,NULL</v>
      </c>
      <c r="AS42" t="str">
        <f>AR42&amp;","&amp;(IF(OR(LEN(N42)=0,N42="missing"),"NULL",N42))</f>
        <v>NULL,NULL,NULL,NULL,NULL,NULL,NULL,NULL</v>
      </c>
      <c r="AT42" t="str">
        <f>AS42&amp;","&amp;(IF(OR(LEN(O42)=0,O42="missing"),"NULL",O42))</f>
        <v>NULL,NULL,NULL,NULL,NULL,NULL,NULL,NULL,NULL</v>
      </c>
      <c r="AU42" t="str">
        <f>AT42&amp;","&amp;(IF(OR(LEN(P42)=0,P42="missing"),"NULL",P42))</f>
        <v>NULL,NULL,NULL,NULL,NULL,NULL,NULL,NULL,NULL,NULL</v>
      </c>
      <c r="AV42" t="str">
        <f t="shared" si="3"/>
        <v>NULL,NULL,NULL,NULL,NULL,NULL,NULL,NULL,NULL,NULL,NULL</v>
      </c>
      <c r="AW42" t="str">
        <f t="shared" si="4"/>
        <v>NULL,NULL,NULL,NULL,NULL,NULL,NULL,NULL,NULL,NULL,NULL,NULL</v>
      </c>
      <c r="AX42" t="str">
        <f t="shared" si="5"/>
        <v>NULL,NULL,NULL,NULL,NULL,NULL,NULL,NULL,NULL,NULL,NULL,NULL,0</v>
      </c>
      <c r="AY42" t="str">
        <f t="shared" si="6"/>
        <v>NULL,NULL,NULL,NULL,NULL,NULL,NULL,NULL,NULL,NULL,NULL,NULL,0,NULL</v>
      </c>
      <c r="AZ42" t="str">
        <f t="shared" si="7"/>
        <v>NULL,NULL,NULL,NULL,NULL,NULL,NULL,NULL,NULL,NULL,NULL,NULL,0,NULL,NULL</v>
      </c>
      <c r="BA42" t="str">
        <f t="shared" si="8"/>
        <v>NULL,NULL,NULL,NULL,NULL,NULL,NULL,NULL,NULL,NULL,NULL,NULL,0,NULL,NULL,NULL</v>
      </c>
      <c r="BB42" t="str">
        <f t="shared" si="9"/>
        <v>NULL,NULL,NULL,NULL,NULL,NULL,NULL,NULL,NULL,NULL,NULL,NULL,0,NULL,NULL,NULL,NULL</v>
      </c>
      <c r="BC42" t="str">
        <f t="shared" si="10"/>
        <v>NULL,NULL,NULL,NULL,NULL,NULL,NULL,NULL,NULL,NULL,NULL,NULL,0,NULL,NULL,NULL,NULL,NULL</v>
      </c>
      <c r="BD42" t="str">
        <f t="shared" si="11"/>
        <v>NULL,NULL,NULL,NULL,NULL,NULL,NULL,NULL,NULL,NULL,NULL,NULL,0,NULL,NULL,NULL,NULL,NULL,NULL</v>
      </c>
      <c r="BE42" t="str">
        <f t="shared" si="12"/>
        <v>NULL,NULL,NULL,NULL,NULL,NULL,NULL,NULL,NULL,NULL,NULL,NULL,0,NULL,NULL,NULL,NULL,NULL,NULL,NULL</v>
      </c>
      <c r="BF42" t="str">
        <f t="shared" si="13"/>
        <v>NULL,NULL,NULL,NULL,NULL,NULL,NULL,NULL,NULL,NULL,NULL,NULL,0,NULL,NULL,NULL,NULL,NULL,NULL,NULL,NULL</v>
      </c>
      <c r="BG42" t="str">
        <f t="shared" si="17"/>
        <v>NULL,NULL,NULL,NULL,NULL,NULL,NULL,NULL,NULL,NULL,NULL,NULL,0,NULL,NULL,NULL,NULL,NULL,NULL,NULL,NULL,NULL</v>
      </c>
      <c r="BH42" s="18" t="str">
        <f t="shared" si="16"/>
        <v>NULL,NULL,NULL,NULL,NULL,NULL,NULL,NULL,NULL,NULL,NULL,NULL,0,NULL,NULL,NULL,NULL,NULL,NULL,NULL,NULL,NULL,NULL</v>
      </c>
      <c r="BI4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'0000000000000043',NULL,NULL,NULL,NULL,NULL,NULL,NULL,NULL,NULL,NULL,NULL,NULL,NULL,0,NULL,NULL,NULL,NULL,NULL,NULL,NULL,NULL,NULL,NULL); </v>
      </c>
    </row>
    <row r="43" spans="2:61" x14ac:dyDescent="0.3">
      <c r="B43" s="3" t="s">
        <v>73</v>
      </c>
      <c r="C43" s="2">
        <v>18</v>
      </c>
      <c r="D43" s="21">
        <v>1</v>
      </c>
      <c r="E43" s="2"/>
      <c r="F43" s="2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>
        <v>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4"/>
      <c r="AI43" s="5">
        <v>1</v>
      </c>
      <c r="AJ43" s="4"/>
      <c r="AK43" s="17" t="str">
        <f>"INSERT INTO TEWSA0W.CT_SME_TMP ("&amp;AE$1&amp;") VALUES ( " &amp;B43&amp;","&amp;(IF(OR(LEN(F43)=0,F43="missing"),"NULL",F43))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</v>
      </c>
      <c r="AL43" t="str">
        <f>(IF(OR(LEN(G43)=0,G43="missing"),"NULL",G43))</f>
        <v>NULL</v>
      </c>
      <c r="AM43" t="str">
        <f>AL43&amp;","&amp;(IF(OR(LEN(H43)=0,H43="missing"),"NULL",H43))</f>
        <v>NULL,NULL</v>
      </c>
      <c r="AN43" t="str">
        <f>AM43&amp;","&amp;(IF(OR(LEN(I43)=0,I43="missing"),"NULL",I43))</f>
        <v>NULL,NULL,NULL</v>
      </c>
      <c r="AO43" t="str">
        <f>AN43&amp;","&amp;(IF(OR(LEN(J43)=0,J43="missing"),"NULL",J43))</f>
        <v>NULL,NULL,NULL,NULL</v>
      </c>
      <c r="AP43" t="str">
        <f>AO43&amp;","&amp;(IF(OR(LEN(K43)=0,K43="missing"),"NULL",K43))</f>
        <v>NULL,NULL,NULL,NULL,NULL</v>
      </c>
      <c r="AQ43" t="str">
        <f>AP43&amp;","&amp;(IF(OR(LEN(L43)=0,L43="missing"),"NULL",L43))</f>
        <v>NULL,NULL,NULL,NULL,NULL,NULL</v>
      </c>
      <c r="AR43" t="str">
        <f>AQ43&amp;","&amp;(IF(OR(LEN(M43)=0,M43="missing"),"NULL",M43))</f>
        <v>NULL,NULL,NULL,NULL,NULL,NULL,NULL</v>
      </c>
      <c r="AS43" t="str">
        <f>AR43&amp;","&amp;(IF(OR(LEN(N43)=0,N43="missing"),"NULL",N43))</f>
        <v>NULL,NULL,NULL,NULL,NULL,NULL,NULL,NULL</v>
      </c>
      <c r="AT43" t="str">
        <f>AS43&amp;","&amp;(IF(OR(LEN(O43)=0,O43="missing"),"NULL",O43))</f>
        <v>NULL,NULL,NULL,NULL,NULL,NULL,NULL,NULL,NULL</v>
      </c>
      <c r="AU43" t="str">
        <f>AT43&amp;","&amp;(IF(OR(LEN(P43)=0,P43="missing"),"NULL",P43))</f>
        <v>NULL,NULL,NULL,NULL,NULL,NULL,NULL,NULL,NULL,NULL</v>
      </c>
      <c r="AV43" t="str">
        <f t="shared" si="3"/>
        <v>NULL,NULL,NULL,NULL,NULL,NULL,NULL,NULL,NULL,NULL,NULL</v>
      </c>
      <c r="AW43" t="str">
        <f t="shared" si="4"/>
        <v>NULL,NULL,NULL,NULL,NULL,NULL,NULL,NULL,NULL,NULL,NULL,NULL</v>
      </c>
      <c r="AX43" t="str">
        <f t="shared" si="5"/>
        <v>NULL,NULL,NULL,NULL,NULL,NULL,NULL,NULL,NULL,NULL,NULL,NULL,1</v>
      </c>
      <c r="AY43" t="str">
        <f t="shared" si="6"/>
        <v>NULL,NULL,NULL,NULL,NULL,NULL,NULL,NULL,NULL,NULL,NULL,NULL,1,NULL</v>
      </c>
      <c r="AZ43" t="str">
        <f t="shared" si="7"/>
        <v>NULL,NULL,NULL,NULL,NULL,NULL,NULL,NULL,NULL,NULL,NULL,NULL,1,NULL,NULL</v>
      </c>
      <c r="BA43" t="str">
        <f t="shared" si="8"/>
        <v>NULL,NULL,NULL,NULL,NULL,NULL,NULL,NULL,NULL,NULL,NULL,NULL,1,NULL,NULL,NULL</v>
      </c>
      <c r="BB43" t="str">
        <f t="shared" si="9"/>
        <v>NULL,NULL,NULL,NULL,NULL,NULL,NULL,NULL,NULL,NULL,NULL,NULL,1,NULL,NULL,NULL,NULL</v>
      </c>
      <c r="BC43" t="str">
        <f t="shared" si="10"/>
        <v>NULL,NULL,NULL,NULL,NULL,NULL,NULL,NULL,NULL,NULL,NULL,NULL,1,NULL,NULL,NULL,NULL,NULL</v>
      </c>
      <c r="BD43" t="str">
        <f t="shared" si="11"/>
        <v>NULL,NULL,NULL,NULL,NULL,NULL,NULL,NULL,NULL,NULL,NULL,NULL,1,NULL,NULL,NULL,NULL,NULL,NULL</v>
      </c>
      <c r="BE43" t="str">
        <f t="shared" si="12"/>
        <v>NULL,NULL,NULL,NULL,NULL,NULL,NULL,NULL,NULL,NULL,NULL,NULL,1,NULL,NULL,NULL,NULL,NULL,NULL,NULL</v>
      </c>
      <c r="BF43" t="str">
        <f t="shared" si="13"/>
        <v>NULL,NULL,NULL,NULL,NULL,NULL,NULL,NULL,NULL,NULL,NULL,NULL,1,NULL,NULL,NULL,NULL,NULL,NULL,NULL,NULL</v>
      </c>
      <c r="BG43" t="str">
        <f t="shared" si="17"/>
        <v>NULL,NULL,NULL,NULL,NULL,NULL,NULL,NULL,NULL,NULL,NULL,NULL,1,NULL,NULL,NULL,NULL,NULL,NULL,NULL,NULL,NULL</v>
      </c>
      <c r="BH43" s="18" t="str">
        <f t="shared" si="16"/>
        <v>NULL,NULL,NULL,NULL,NULL,NULL,NULL,NULL,NULL,NULL,NULL,NULL,1,NULL,NULL,NULL,NULL,NULL,NULL,NULL,NULL,NULL,NULL</v>
      </c>
      <c r="BI43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'0000000000000044',NULL,NULL,NULL,NULL,NULL,NULL,NULL,NULL,NULL,NULL,NULL,NULL,NULL,1,NULL,NULL,NULL,NULL,NULL,NULL,NULL,NULL,NULL,NULL); </v>
      </c>
    </row>
    <row r="44" spans="2:61" x14ac:dyDescent="0.3">
      <c r="B44" s="3" t="s">
        <v>74</v>
      </c>
      <c r="C44" s="2">
        <v>18</v>
      </c>
      <c r="D44" s="21">
        <v>0</v>
      </c>
      <c r="E44" s="2"/>
      <c r="F44" s="2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 t="s">
        <v>1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4"/>
      <c r="AI44" s="5">
        <v>0</v>
      </c>
      <c r="AJ44" s="4"/>
      <c r="AK44" s="17" t="str">
        <f>"INSERT INTO TEWSA0W.CT_SME_TMP ("&amp;AE$1&amp;") VALUES ( " &amp;B44&amp;","&amp;(IF(OR(LEN(F44)=0,F44="missing"),"NULL",F44))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</v>
      </c>
      <c r="AL44" t="str">
        <f>(IF(OR(LEN(G44)=0,G44="missing"),"NULL",G44))</f>
        <v>NULL</v>
      </c>
      <c r="AM44" t="str">
        <f>AL44&amp;","&amp;(IF(OR(LEN(H44)=0,H44="missing"),"NULL",H44))</f>
        <v>NULL,NULL</v>
      </c>
      <c r="AN44" t="str">
        <f>AM44&amp;","&amp;(IF(OR(LEN(I44)=0,I44="missing"),"NULL",I44))</f>
        <v>NULL,NULL,NULL</v>
      </c>
      <c r="AO44" t="str">
        <f>AN44&amp;","&amp;(IF(OR(LEN(J44)=0,J44="missing"),"NULL",J44))</f>
        <v>NULL,NULL,NULL,NULL</v>
      </c>
      <c r="AP44" t="str">
        <f>AO44&amp;","&amp;(IF(OR(LEN(K44)=0,K44="missing"),"NULL",K44))</f>
        <v>NULL,NULL,NULL,NULL,NULL</v>
      </c>
      <c r="AQ44" t="str">
        <f>AP44&amp;","&amp;(IF(OR(LEN(L44)=0,L44="missing"),"NULL",L44))</f>
        <v>NULL,NULL,NULL,NULL,NULL,NULL</v>
      </c>
      <c r="AR44" t="str">
        <f>AQ44&amp;","&amp;(IF(OR(LEN(M44)=0,M44="missing"),"NULL",M44))</f>
        <v>NULL,NULL,NULL,NULL,NULL,NULL,NULL</v>
      </c>
      <c r="AS44" t="str">
        <f>AR44&amp;","&amp;(IF(OR(LEN(N44)=0,N44="missing"),"NULL",N44))</f>
        <v>NULL,NULL,NULL,NULL,NULL,NULL,NULL,NULL</v>
      </c>
      <c r="AT44" t="str">
        <f>AS44&amp;","&amp;(IF(OR(LEN(O44)=0,O44="missing"),"NULL",O44))</f>
        <v>NULL,NULL,NULL,NULL,NULL,NULL,NULL,NULL,NULL</v>
      </c>
      <c r="AU44" t="str">
        <f>AT44&amp;","&amp;(IF(OR(LEN(P44)=0,P44="missing"),"NULL",P44))</f>
        <v>NULL,NULL,NULL,NULL,NULL,NULL,NULL,NULL,NULL,NULL</v>
      </c>
      <c r="AV44" t="str">
        <f t="shared" si="3"/>
        <v>NULL,NULL,NULL,NULL,NULL,NULL,NULL,NULL,NULL,NULL,NULL</v>
      </c>
      <c r="AW44" t="str">
        <f t="shared" si="4"/>
        <v>NULL,NULL,NULL,NULL,NULL,NULL,NULL,NULL,NULL,NULL,NULL,NULL</v>
      </c>
      <c r="AX44" t="str">
        <f t="shared" si="5"/>
        <v>NULL,NULL,NULL,NULL,NULL,NULL,NULL,NULL,NULL,NULL,NULL,NULL,NULL</v>
      </c>
      <c r="AY44" t="str">
        <f t="shared" si="6"/>
        <v>NULL,NULL,NULL,NULL,NULL,NULL,NULL,NULL,NULL,NULL,NULL,NULL,NULL,NULL</v>
      </c>
      <c r="AZ44" t="str">
        <f t="shared" si="7"/>
        <v>NULL,NULL,NULL,NULL,NULL,NULL,NULL,NULL,NULL,NULL,NULL,NULL,NULL,NULL,NULL</v>
      </c>
      <c r="BA44" t="str">
        <f t="shared" si="8"/>
        <v>NULL,NULL,NULL,NULL,NULL,NULL,NULL,NULL,NULL,NULL,NULL,NULL,NULL,NULL,NULL,NULL</v>
      </c>
      <c r="BB44" t="str">
        <f t="shared" si="9"/>
        <v>NULL,NULL,NULL,NULL,NULL,NULL,NULL,NULL,NULL,NULL,NULL,NULL,NULL,NULL,NULL,NULL,NULL</v>
      </c>
      <c r="BC44" t="str">
        <f t="shared" si="10"/>
        <v>NULL,NULL,NULL,NULL,NULL,NULL,NULL,NULL,NULL,NULL,NULL,NULL,NULL,NULL,NULL,NULL,NULL,NULL</v>
      </c>
      <c r="BD44" t="str">
        <f t="shared" si="11"/>
        <v>NULL,NULL,NULL,NULL,NULL,NULL,NULL,NULL,NULL,NULL,NULL,NULL,NULL,NULL,NULL,NULL,NULL,NULL,NULL</v>
      </c>
      <c r="BE44" t="str">
        <f t="shared" si="12"/>
        <v>NULL,NULL,NULL,NULL,NULL,NULL,NULL,NULL,NULL,NULL,NULL,NULL,NULL,NULL,NULL,NULL,NULL,NULL,NULL,NULL</v>
      </c>
      <c r="BF44" t="str">
        <f t="shared" si="13"/>
        <v>NULL,NULL,NULL,NULL,NULL,NULL,NULL,NULL,NULL,NULL,NULL,NULL,NULL,NULL,NULL,NULL,NULL,NULL,NULL,NULL,NULL</v>
      </c>
      <c r="BG44" t="str">
        <f t="shared" si="17"/>
        <v>NULL,NULL,NULL,NULL,NULL,NULL,NULL,NULL,NULL,NULL,NULL,NULL,NULL,NULL,NULL,NULL,NULL,NULL,NULL,NULL,NULL,NULL</v>
      </c>
      <c r="BH44" s="18" t="str">
        <f t="shared" si="16"/>
        <v>NULL,NULL,NULL,NULL,NULL,NULL,NULL,NULL,NULL,NULL,NULL,NULL,NULL,NULL,NULL,NULL,NULL,NULL,NULL,NULL,NULL,NULL,NULL</v>
      </c>
      <c r="BI4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'0000000000000045',NULL,NULL,NULL,NULL,NULL,NULL,NULL,NULL,NULL,NULL,NULL,NULL,NULL,NULL,NULL,NULL,NULL,NULL,NULL,NULL,NULL,NULL,NULL,NULL); </v>
      </c>
    </row>
    <row r="45" spans="2:61" x14ac:dyDescent="0.3">
      <c r="B45" s="22" t="s">
        <v>75</v>
      </c>
      <c r="C45" s="12">
        <v>19</v>
      </c>
      <c r="D45" s="12">
        <v>0</v>
      </c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4"/>
      <c r="AI45" s="5"/>
      <c r="AJ45" s="4"/>
      <c r="AK45" s="17" t="str">
        <f>"INSERT INTO TEWSA0W.CT_SME_TMP ("&amp;AE$1&amp;") VALUES ( " &amp;B45&amp;","&amp;(IF(OR(LEN(F45)=0,F45="missing"),"NULL",F45))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</v>
      </c>
      <c r="AL45" t="str">
        <f>(IF(OR(LEN(G45)=0,G45="missing"),"NULL",G45))</f>
        <v>NULL</v>
      </c>
      <c r="AM45" t="str">
        <f>AL45&amp;","&amp;(IF(OR(LEN(H45)=0,H45="missing"),"NULL",H45))</f>
        <v>NULL,NULL</v>
      </c>
      <c r="AN45" t="str">
        <f>AM45&amp;","&amp;(IF(OR(LEN(I45)=0,I45="missing"),"NULL",I45))</f>
        <v>NULL,NULL,NULL</v>
      </c>
      <c r="AO45" t="str">
        <f>AN45&amp;","&amp;(IF(OR(LEN(J45)=0,J45="missing"),"NULL",J45))</f>
        <v>NULL,NULL,NULL,NULL</v>
      </c>
      <c r="AP45" t="str">
        <f>AO45&amp;","&amp;(IF(OR(LEN(K45)=0,K45="missing"),"NULL",K45))</f>
        <v>NULL,NULL,NULL,NULL,NULL</v>
      </c>
      <c r="AQ45" t="str">
        <f>AP45&amp;","&amp;(IF(OR(LEN(L45)=0,L45="missing"),"NULL",L45))</f>
        <v>NULL,NULL,NULL,NULL,NULL,NULL</v>
      </c>
      <c r="AR45" t="str">
        <f>AQ45&amp;","&amp;(IF(OR(LEN(M45)=0,M45="missing"),"NULL",M45))</f>
        <v>NULL,NULL,NULL,NULL,NULL,NULL,NULL</v>
      </c>
      <c r="AS45" t="str">
        <f>AR45&amp;","&amp;(IF(OR(LEN(N45)=0,N45="missing"),"NULL",N45))</f>
        <v>NULL,NULL,NULL,NULL,NULL,NULL,NULL,NULL</v>
      </c>
      <c r="AT45" t="str">
        <f>AS45&amp;","&amp;(IF(OR(LEN(O45)=0,O45="missing"),"NULL",O45))</f>
        <v>NULL,NULL,NULL,NULL,NULL,NULL,NULL,NULL,NULL</v>
      </c>
      <c r="AU45" t="str">
        <f>AT45&amp;","&amp;(IF(OR(LEN(P45)=0,P45="missing"),"NULL",P45))</f>
        <v>NULL,NULL,NULL,NULL,NULL,NULL,NULL,NULL,NULL,NULL</v>
      </c>
      <c r="AV45" t="str">
        <f t="shared" si="3"/>
        <v>NULL,NULL,NULL,NULL,NULL,NULL,NULL,NULL,NULL,NULL,NULL</v>
      </c>
      <c r="AW45" t="str">
        <f t="shared" si="4"/>
        <v>NULL,NULL,NULL,NULL,NULL,NULL,NULL,NULL,NULL,NULL,NULL,NULL</v>
      </c>
      <c r="AX45" t="str">
        <f t="shared" si="5"/>
        <v>NULL,NULL,NULL,NULL,NULL,NULL,NULL,NULL,NULL,NULL,NULL,NULL,NULL</v>
      </c>
      <c r="AY45" t="str">
        <f t="shared" si="6"/>
        <v>NULL,NULL,NULL,NULL,NULL,NULL,NULL,NULL,NULL,NULL,NULL,NULL,NULL,0</v>
      </c>
      <c r="AZ45" t="str">
        <f t="shared" si="7"/>
        <v>NULL,NULL,NULL,NULL,NULL,NULL,NULL,NULL,NULL,NULL,NULL,NULL,NULL,0,NULL</v>
      </c>
      <c r="BA45" t="str">
        <f t="shared" si="8"/>
        <v>NULL,NULL,NULL,NULL,NULL,NULL,NULL,NULL,NULL,NULL,NULL,NULL,NULL,0,NULL,NULL</v>
      </c>
      <c r="BB45" t="str">
        <f t="shared" si="9"/>
        <v>NULL,NULL,NULL,NULL,NULL,NULL,NULL,NULL,NULL,NULL,NULL,NULL,NULL,0,NULL,NULL,NULL</v>
      </c>
      <c r="BC45" t="str">
        <f t="shared" si="10"/>
        <v>NULL,NULL,NULL,NULL,NULL,NULL,NULL,NULL,NULL,NULL,NULL,NULL,NULL,0,NULL,NULL,NULL,NULL</v>
      </c>
      <c r="BD45" t="str">
        <f t="shared" si="11"/>
        <v>NULL,NULL,NULL,NULL,NULL,NULL,NULL,NULL,NULL,NULL,NULL,NULL,NULL,0,NULL,NULL,NULL,NULL,NULL</v>
      </c>
      <c r="BE45" t="str">
        <f t="shared" si="12"/>
        <v>NULL,NULL,NULL,NULL,NULL,NULL,NULL,NULL,NULL,NULL,NULL,NULL,NULL,0,NULL,NULL,NULL,NULL,NULL,NULL</v>
      </c>
      <c r="BF45" t="str">
        <f t="shared" si="13"/>
        <v>NULL,NULL,NULL,NULL,NULL,NULL,NULL,NULL,NULL,NULL,NULL,NULL,NULL,0,NULL,NULL,NULL,NULL,NULL,NULL,NULL</v>
      </c>
      <c r="BG45" t="str">
        <f t="shared" si="17"/>
        <v>NULL,NULL,NULL,NULL,NULL,NULL,NULL,NULL,NULL,NULL,NULL,NULL,NULL,0,NULL,NULL,NULL,NULL,NULL,NULL,NULL,NULL</v>
      </c>
      <c r="BH45" s="18" t="str">
        <f t="shared" si="16"/>
        <v>NULL,NULL,NULL,NULL,NULL,NULL,NULL,NULL,NULL,NULL,NULL,NULL,NULL,0,NULL,NULL,NULL,NULL,NULL,NULL,NULL,NULL,NULL</v>
      </c>
      <c r="BI4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'0000000000000046',NULL,NULL,NULL,NULL,NULL,NULL,NULL,NULL,NULL,NULL,NULL,NULL,NULL,NULL,0,NULL,NULL,NULL,NULL,NULL,NULL,NULL,NULL,NULL); </v>
      </c>
    </row>
    <row r="46" spans="2:61" x14ac:dyDescent="0.3">
      <c r="B46" s="22" t="s">
        <v>76</v>
      </c>
      <c r="C46" s="12">
        <v>19</v>
      </c>
      <c r="D46" s="12">
        <v>1</v>
      </c>
      <c r="E46" s="2"/>
      <c r="F46" s="2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"/>
      <c r="AI46" s="5"/>
      <c r="AJ46" s="4"/>
      <c r="AK46" s="17" t="str">
        <f>"INSERT INTO TEWSA0W.CT_SME_TMP ("&amp;AE$1&amp;") VALUES ( " &amp;B46&amp;","&amp;(IF(OR(LEN(F46)=0,F46="missing"),"NULL",F46))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</v>
      </c>
      <c r="AL46" t="str">
        <f>(IF(OR(LEN(G46)=0,G46="missing"),"NULL",G46))</f>
        <v>NULL</v>
      </c>
      <c r="AM46" t="str">
        <f>AL46&amp;","&amp;(IF(OR(LEN(H46)=0,H46="missing"),"NULL",H46))</f>
        <v>NULL,NULL</v>
      </c>
      <c r="AN46" t="str">
        <f>AM46&amp;","&amp;(IF(OR(LEN(I46)=0,I46="missing"),"NULL",I46))</f>
        <v>NULL,NULL,NULL</v>
      </c>
      <c r="AO46" t="str">
        <f>AN46&amp;","&amp;(IF(OR(LEN(J46)=0,J46="missing"),"NULL",J46))</f>
        <v>NULL,NULL,NULL,NULL</v>
      </c>
      <c r="AP46" t="str">
        <f>AO46&amp;","&amp;(IF(OR(LEN(K46)=0,K46="missing"),"NULL",K46))</f>
        <v>NULL,NULL,NULL,NULL,NULL</v>
      </c>
      <c r="AQ46" t="str">
        <f>AP46&amp;","&amp;(IF(OR(LEN(L46)=0,L46="missing"),"NULL",L46))</f>
        <v>NULL,NULL,NULL,NULL,NULL,NULL</v>
      </c>
      <c r="AR46" t="str">
        <f>AQ46&amp;","&amp;(IF(OR(LEN(M46)=0,M46="missing"),"NULL",M46))</f>
        <v>NULL,NULL,NULL,NULL,NULL,NULL,NULL</v>
      </c>
      <c r="AS46" t="str">
        <f>AR46&amp;","&amp;(IF(OR(LEN(N46)=0,N46="missing"),"NULL",N46))</f>
        <v>NULL,NULL,NULL,NULL,NULL,NULL,NULL,NULL</v>
      </c>
      <c r="AT46" t="str">
        <f>AS46&amp;","&amp;(IF(OR(LEN(O46)=0,O46="missing"),"NULL",O46))</f>
        <v>NULL,NULL,NULL,NULL,NULL,NULL,NULL,NULL,NULL</v>
      </c>
      <c r="AU46" t="str">
        <f>AT46&amp;","&amp;(IF(OR(LEN(P46)=0,P46="missing"),"NULL",P46))</f>
        <v>NULL,NULL,NULL,NULL,NULL,NULL,NULL,NULL,NULL,NULL</v>
      </c>
      <c r="AV46" t="str">
        <f t="shared" si="3"/>
        <v>NULL,NULL,NULL,NULL,NULL,NULL,NULL,NULL,NULL,NULL,NULL</v>
      </c>
      <c r="AW46" t="str">
        <f t="shared" si="4"/>
        <v>NULL,NULL,NULL,NULL,NULL,NULL,NULL,NULL,NULL,NULL,NULL,NULL</v>
      </c>
      <c r="AX46" t="str">
        <f t="shared" si="5"/>
        <v>NULL,NULL,NULL,NULL,NULL,NULL,NULL,NULL,NULL,NULL,NULL,NULL,NULL</v>
      </c>
      <c r="AY46" t="str">
        <f t="shared" si="6"/>
        <v>NULL,NULL,NULL,NULL,NULL,NULL,NULL,NULL,NULL,NULL,NULL,NULL,NULL,1</v>
      </c>
      <c r="AZ46" t="str">
        <f t="shared" si="7"/>
        <v>NULL,NULL,NULL,NULL,NULL,NULL,NULL,NULL,NULL,NULL,NULL,NULL,NULL,1,NULL</v>
      </c>
      <c r="BA46" t="str">
        <f t="shared" si="8"/>
        <v>NULL,NULL,NULL,NULL,NULL,NULL,NULL,NULL,NULL,NULL,NULL,NULL,NULL,1,NULL,NULL</v>
      </c>
      <c r="BB46" t="str">
        <f t="shared" si="9"/>
        <v>NULL,NULL,NULL,NULL,NULL,NULL,NULL,NULL,NULL,NULL,NULL,NULL,NULL,1,NULL,NULL,NULL</v>
      </c>
      <c r="BC46" t="str">
        <f t="shared" si="10"/>
        <v>NULL,NULL,NULL,NULL,NULL,NULL,NULL,NULL,NULL,NULL,NULL,NULL,NULL,1,NULL,NULL,NULL,NULL</v>
      </c>
      <c r="BD46" t="str">
        <f t="shared" si="11"/>
        <v>NULL,NULL,NULL,NULL,NULL,NULL,NULL,NULL,NULL,NULL,NULL,NULL,NULL,1,NULL,NULL,NULL,NULL,NULL</v>
      </c>
      <c r="BE46" t="str">
        <f t="shared" si="12"/>
        <v>NULL,NULL,NULL,NULL,NULL,NULL,NULL,NULL,NULL,NULL,NULL,NULL,NULL,1,NULL,NULL,NULL,NULL,NULL,NULL</v>
      </c>
      <c r="BF46" t="str">
        <f t="shared" si="13"/>
        <v>NULL,NULL,NULL,NULL,NULL,NULL,NULL,NULL,NULL,NULL,NULL,NULL,NULL,1,NULL,NULL,NULL,NULL,NULL,NULL,NULL</v>
      </c>
      <c r="BG46" t="str">
        <f t="shared" si="17"/>
        <v>NULL,NULL,NULL,NULL,NULL,NULL,NULL,NULL,NULL,NULL,NULL,NULL,NULL,1,NULL,NULL,NULL,NULL,NULL,NULL,NULL,NULL</v>
      </c>
      <c r="BH46" s="18" t="str">
        <f t="shared" si="16"/>
        <v>NULL,NULL,NULL,NULL,NULL,NULL,NULL,NULL,NULL,NULL,NULL,NULL,NULL,1,NULL,NULL,NULL,NULL,NULL,NULL,NULL,NULL,NULL</v>
      </c>
      <c r="BI4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'0000000000000047',NULL,NULL,NULL,NULL,NULL,NULL,NULL,NULL,NULL,NULL,NULL,NULL,NULL,NULL,1,NULL,NULL,NULL,NULL,NULL,NULL,NULL,NULL,NULL); </v>
      </c>
    </row>
    <row r="47" spans="2:61" x14ac:dyDescent="0.3">
      <c r="B47" s="22" t="s">
        <v>77</v>
      </c>
      <c r="C47" s="12">
        <v>19</v>
      </c>
      <c r="D47" s="12">
        <v>0</v>
      </c>
      <c r="E47" s="2"/>
      <c r="F47" s="2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1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4"/>
      <c r="AI47" s="5"/>
      <c r="AJ47" s="4"/>
      <c r="AK47" s="17" t="str">
        <f>"INSERT INTO TEWSA0W.CT_SME_TMP ("&amp;AE$1&amp;") VALUES ( " &amp;B47&amp;","&amp;(IF(OR(LEN(F47)=0,F47="missing"),"NULL",F47))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</v>
      </c>
      <c r="AL47" t="str">
        <f>(IF(OR(LEN(G47)=0,G47="missing"),"NULL",G47))</f>
        <v>NULL</v>
      </c>
      <c r="AM47" t="str">
        <f>AL47&amp;","&amp;(IF(OR(LEN(H47)=0,H47="missing"),"NULL",H47))</f>
        <v>NULL,NULL</v>
      </c>
      <c r="AN47" t="str">
        <f>AM47&amp;","&amp;(IF(OR(LEN(I47)=0,I47="missing"),"NULL",I47))</f>
        <v>NULL,NULL,NULL</v>
      </c>
      <c r="AO47" t="str">
        <f>AN47&amp;","&amp;(IF(OR(LEN(J47)=0,J47="missing"),"NULL",J47))</f>
        <v>NULL,NULL,NULL,NULL</v>
      </c>
      <c r="AP47" t="str">
        <f>AO47&amp;","&amp;(IF(OR(LEN(K47)=0,K47="missing"),"NULL",K47))</f>
        <v>NULL,NULL,NULL,NULL,NULL</v>
      </c>
      <c r="AQ47" t="str">
        <f>AP47&amp;","&amp;(IF(OR(LEN(L47)=0,L47="missing"),"NULL",L47))</f>
        <v>NULL,NULL,NULL,NULL,NULL,NULL</v>
      </c>
      <c r="AR47" t="str">
        <f>AQ47&amp;","&amp;(IF(OR(LEN(M47)=0,M47="missing"),"NULL",M47))</f>
        <v>NULL,NULL,NULL,NULL,NULL,NULL,NULL</v>
      </c>
      <c r="AS47" t="str">
        <f>AR47&amp;","&amp;(IF(OR(LEN(N47)=0,N47="missing"),"NULL",N47))</f>
        <v>NULL,NULL,NULL,NULL,NULL,NULL,NULL,NULL</v>
      </c>
      <c r="AT47" t="str">
        <f>AS47&amp;","&amp;(IF(OR(LEN(O47)=0,O47="missing"),"NULL",O47))</f>
        <v>NULL,NULL,NULL,NULL,NULL,NULL,NULL,NULL,NULL</v>
      </c>
      <c r="AU47" t="str">
        <f>AT47&amp;","&amp;(IF(OR(LEN(P47)=0,P47="missing"),"NULL",P47))</f>
        <v>NULL,NULL,NULL,NULL,NULL,NULL,NULL,NULL,NULL,NULL</v>
      </c>
      <c r="AV47" t="str">
        <f t="shared" si="3"/>
        <v>NULL,NULL,NULL,NULL,NULL,NULL,NULL,NULL,NULL,NULL,NULL</v>
      </c>
      <c r="AW47" t="str">
        <f t="shared" si="4"/>
        <v>NULL,NULL,NULL,NULL,NULL,NULL,NULL,NULL,NULL,NULL,NULL,NULL</v>
      </c>
      <c r="AX47" t="str">
        <f t="shared" si="5"/>
        <v>NULL,NULL,NULL,NULL,NULL,NULL,NULL,NULL,NULL,NULL,NULL,NULL,NULL</v>
      </c>
      <c r="AY47" t="str">
        <f t="shared" si="6"/>
        <v>NULL,NULL,NULL,NULL,NULL,NULL,NULL,NULL,NULL,NULL,NULL,NULL,NULL,NULL</v>
      </c>
      <c r="AZ47" t="str">
        <f t="shared" si="7"/>
        <v>NULL,NULL,NULL,NULL,NULL,NULL,NULL,NULL,NULL,NULL,NULL,NULL,NULL,NULL,NULL</v>
      </c>
      <c r="BA47" t="str">
        <f t="shared" si="8"/>
        <v>NULL,NULL,NULL,NULL,NULL,NULL,NULL,NULL,NULL,NULL,NULL,NULL,NULL,NULL,NULL,NULL</v>
      </c>
      <c r="BB47" t="str">
        <f t="shared" si="9"/>
        <v>NULL,NULL,NULL,NULL,NULL,NULL,NULL,NULL,NULL,NULL,NULL,NULL,NULL,NULL,NULL,NULL,NULL</v>
      </c>
      <c r="BC47" t="str">
        <f t="shared" si="10"/>
        <v>NULL,NULL,NULL,NULL,NULL,NULL,NULL,NULL,NULL,NULL,NULL,NULL,NULL,NULL,NULL,NULL,NULL,NULL</v>
      </c>
      <c r="BD47" t="str">
        <f t="shared" si="11"/>
        <v>NULL,NULL,NULL,NULL,NULL,NULL,NULL,NULL,NULL,NULL,NULL,NULL,NULL,NULL,NULL,NULL,NULL,NULL,NULL</v>
      </c>
      <c r="BE47" t="str">
        <f t="shared" si="12"/>
        <v>NULL,NULL,NULL,NULL,NULL,NULL,NULL,NULL,NULL,NULL,NULL,NULL,NULL,NULL,NULL,NULL,NULL,NULL,NULL,NULL</v>
      </c>
      <c r="BF47" t="str">
        <f t="shared" si="13"/>
        <v>NULL,NULL,NULL,NULL,NULL,NULL,NULL,NULL,NULL,NULL,NULL,NULL,NULL,NULL,NULL,NULL,NULL,NULL,NULL,NULL,NULL</v>
      </c>
      <c r="BG47" t="str">
        <f t="shared" si="17"/>
        <v>NULL,NULL,NULL,NULL,NULL,NULL,NULL,NULL,NULL,NULL,NULL,NULL,NULL,NULL,NULL,NULL,NULL,NULL,NULL,NULL,NULL,NULL</v>
      </c>
      <c r="BH47" s="18" t="str">
        <f t="shared" si="16"/>
        <v>NULL,NULL,NULL,NULL,NULL,NULL,NULL,NULL,NULL,NULL,NULL,NULL,NULL,NULL,NULL,NULL,NULL,NULL,NULL,NULL,NULL,NULL,NULL</v>
      </c>
      <c r="BI4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'0000000000000048',NULL,NULL,NULL,NULL,NULL,NULL,NULL,NULL,NULL,NULL,NULL,NULL,NULL,NULL,NULL,NULL,NULL,NULL,NULL,NULL,NULL,NULL,NULL,NULL); </v>
      </c>
    </row>
    <row r="48" spans="2:61" x14ac:dyDescent="0.3">
      <c r="B48" s="22" t="s">
        <v>78</v>
      </c>
      <c r="C48" s="12">
        <v>20</v>
      </c>
      <c r="D48" s="12">
        <v>0</v>
      </c>
      <c r="E48" s="2"/>
      <c r="F48" s="2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4"/>
      <c r="AI48" s="5"/>
      <c r="AJ48" s="4"/>
      <c r="AK48" s="17" t="str">
        <f>"INSERT INTO TEWSA0W.CT_SME_TMP ("&amp;AE$1&amp;") VALUES ( " &amp;B48&amp;","&amp;(IF(OR(LEN(F48)=0,F48="missing"),"NULL",F48))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</v>
      </c>
      <c r="AL48" t="str">
        <f>(IF(OR(LEN(G48)=0,G48="missing"),"NULL",G48))</f>
        <v>NULL</v>
      </c>
      <c r="AM48" t="str">
        <f>AL48&amp;","&amp;(IF(OR(LEN(H48)=0,H48="missing"),"NULL",H48))</f>
        <v>NULL,NULL</v>
      </c>
      <c r="AN48" t="str">
        <f>AM48&amp;","&amp;(IF(OR(LEN(I48)=0,I48="missing"),"NULL",I48))</f>
        <v>NULL,NULL,NULL</v>
      </c>
      <c r="AO48" t="str">
        <f>AN48&amp;","&amp;(IF(OR(LEN(J48)=0,J48="missing"),"NULL",J48))</f>
        <v>NULL,NULL,NULL,NULL</v>
      </c>
      <c r="AP48" t="str">
        <f>AO48&amp;","&amp;(IF(OR(LEN(K48)=0,K48="missing"),"NULL",K48))</f>
        <v>NULL,NULL,NULL,NULL,NULL</v>
      </c>
      <c r="AQ48" t="str">
        <f>AP48&amp;","&amp;(IF(OR(LEN(L48)=0,L48="missing"),"NULL",L48))</f>
        <v>NULL,NULL,NULL,NULL,NULL,NULL</v>
      </c>
      <c r="AR48" t="str">
        <f>AQ48&amp;","&amp;(IF(OR(LEN(M48)=0,M48="missing"),"NULL",M48))</f>
        <v>NULL,NULL,NULL,NULL,NULL,NULL,NULL</v>
      </c>
      <c r="AS48" t="str">
        <f>AR48&amp;","&amp;(IF(OR(LEN(N48)=0,N48="missing"),"NULL",N48))</f>
        <v>NULL,NULL,NULL,NULL,NULL,NULL,NULL,NULL</v>
      </c>
      <c r="AT48" t="str">
        <f>AS48&amp;","&amp;(IF(OR(LEN(O48)=0,O48="missing"),"NULL",O48))</f>
        <v>NULL,NULL,NULL,NULL,NULL,NULL,NULL,NULL,NULL</v>
      </c>
      <c r="AU48" t="str">
        <f>AT48&amp;","&amp;(IF(OR(LEN(P48)=0,P48="missing"),"NULL",P48))</f>
        <v>NULL,NULL,NULL,NULL,NULL,NULL,NULL,NULL,NULL,NULL</v>
      </c>
      <c r="AV48" t="str">
        <f t="shared" si="3"/>
        <v>NULL,NULL,NULL,NULL,NULL,NULL,NULL,NULL,NULL,NULL,NULL</v>
      </c>
      <c r="AW48" t="str">
        <f t="shared" si="4"/>
        <v>NULL,NULL,NULL,NULL,NULL,NULL,NULL,NULL,NULL,NULL,NULL,NULL</v>
      </c>
      <c r="AX48" t="str">
        <f t="shared" si="5"/>
        <v>NULL,NULL,NULL,NULL,NULL,NULL,NULL,NULL,NULL,NULL,NULL,NULL,NULL</v>
      </c>
      <c r="AY48" t="str">
        <f t="shared" si="6"/>
        <v>NULL,NULL,NULL,NULL,NULL,NULL,NULL,NULL,NULL,NULL,NULL,NULL,NULL,NULL</v>
      </c>
      <c r="AZ48" t="str">
        <f t="shared" si="7"/>
        <v>NULL,NULL,NULL,NULL,NULL,NULL,NULL,NULL,NULL,NULL,NULL,NULL,NULL,NULL,0</v>
      </c>
      <c r="BA48" t="str">
        <f t="shared" si="8"/>
        <v>NULL,NULL,NULL,NULL,NULL,NULL,NULL,NULL,NULL,NULL,NULL,NULL,NULL,NULL,0,NULL</v>
      </c>
      <c r="BB48" t="str">
        <f t="shared" si="9"/>
        <v>NULL,NULL,NULL,NULL,NULL,NULL,NULL,NULL,NULL,NULL,NULL,NULL,NULL,NULL,0,NULL,NULL</v>
      </c>
      <c r="BC48" t="str">
        <f t="shared" si="10"/>
        <v>NULL,NULL,NULL,NULL,NULL,NULL,NULL,NULL,NULL,NULL,NULL,NULL,NULL,NULL,0,NULL,NULL,NULL</v>
      </c>
      <c r="BD48" t="str">
        <f t="shared" si="11"/>
        <v>NULL,NULL,NULL,NULL,NULL,NULL,NULL,NULL,NULL,NULL,NULL,NULL,NULL,NULL,0,NULL,NULL,NULL,NULL</v>
      </c>
      <c r="BE48" t="str">
        <f t="shared" si="12"/>
        <v>NULL,NULL,NULL,NULL,NULL,NULL,NULL,NULL,NULL,NULL,NULL,NULL,NULL,NULL,0,NULL,NULL,NULL,NULL,NULL</v>
      </c>
      <c r="BF48" t="str">
        <f t="shared" si="13"/>
        <v>NULL,NULL,NULL,NULL,NULL,NULL,NULL,NULL,NULL,NULL,NULL,NULL,NULL,NULL,0,NULL,NULL,NULL,NULL,NULL,NULL</v>
      </c>
      <c r="BG48" t="str">
        <f t="shared" si="17"/>
        <v>NULL,NULL,NULL,NULL,NULL,NULL,NULL,NULL,NULL,NULL,NULL,NULL,NULL,NULL,0,NULL,NULL,NULL,NULL,NULL,NULL,NULL</v>
      </c>
      <c r="BH48" s="18" t="str">
        <f t="shared" si="16"/>
        <v>NULL,NULL,NULL,NULL,NULL,NULL,NULL,NULL,NULL,NULL,NULL,NULL,NULL,NULL,0,NULL,NULL,NULL,NULL,NULL,NULL,NULL,NULL</v>
      </c>
      <c r="BI4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'0000000000000049',NULL,NULL,NULL,NULL,NULL,NULL,NULL,NULL,NULL,NULL,NULL,NULL,NULL,NULL,NULL,0,NULL,NULL,NULL,NULL,NULL,NULL,NULL,NULL); </v>
      </c>
    </row>
    <row r="49" spans="2:61" x14ac:dyDescent="0.3">
      <c r="B49" s="22" t="s">
        <v>79</v>
      </c>
      <c r="C49" s="12">
        <v>20</v>
      </c>
      <c r="D49" s="12">
        <v>1</v>
      </c>
      <c r="E49" s="2"/>
      <c r="F49" s="2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1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4"/>
      <c r="AI49" s="5"/>
      <c r="AJ49" s="4"/>
      <c r="AK49" s="17" t="str">
        <f>"INSERT INTO TEWSA0W.CT_SME_TMP ("&amp;AE$1&amp;") VALUES ( " &amp;B49&amp;","&amp;(IF(OR(LEN(F49)=0,F49="missing"),"NULL",F49))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</v>
      </c>
      <c r="AL49" t="str">
        <f>(IF(OR(LEN(G49)=0,G49="missing"),"NULL",G49))</f>
        <v>NULL</v>
      </c>
      <c r="AM49" t="str">
        <f>AL49&amp;","&amp;(IF(OR(LEN(H49)=0,H49="missing"),"NULL",H49))</f>
        <v>NULL,NULL</v>
      </c>
      <c r="AN49" t="str">
        <f>AM49&amp;","&amp;(IF(OR(LEN(I49)=0,I49="missing"),"NULL",I49))</f>
        <v>NULL,NULL,NULL</v>
      </c>
      <c r="AO49" t="str">
        <f>AN49&amp;","&amp;(IF(OR(LEN(J49)=0,J49="missing"),"NULL",J49))</f>
        <v>NULL,NULL,NULL,NULL</v>
      </c>
      <c r="AP49" t="str">
        <f>AO49&amp;","&amp;(IF(OR(LEN(K49)=0,K49="missing"),"NULL",K49))</f>
        <v>NULL,NULL,NULL,NULL,NULL</v>
      </c>
      <c r="AQ49" t="str">
        <f>AP49&amp;","&amp;(IF(OR(LEN(L49)=0,L49="missing"),"NULL",L49))</f>
        <v>NULL,NULL,NULL,NULL,NULL,NULL</v>
      </c>
      <c r="AR49" t="str">
        <f>AQ49&amp;","&amp;(IF(OR(LEN(M49)=0,M49="missing"),"NULL",M49))</f>
        <v>NULL,NULL,NULL,NULL,NULL,NULL,NULL</v>
      </c>
      <c r="AS49" t="str">
        <f>AR49&amp;","&amp;(IF(OR(LEN(N49)=0,N49="missing"),"NULL",N49))</f>
        <v>NULL,NULL,NULL,NULL,NULL,NULL,NULL,NULL</v>
      </c>
      <c r="AT49" t="str">
        <f>AS49&amp;","&amp;(IF(OR(LEN(O49)=0,O49="missing"),"NULL",O49))</f>
        <v>NULL,NULL,NULL,NULL,NULL,NULL,NULL,NULL,NULL</v>
      </c>
      <c r="AU49" t="str">
        <f>AT49&amp;","&amp;(IF(OR(LEN(P49)=0,P49="missing"),"NULL",P49))</f>
        <v>NULL,NULL,NULL,NULL,NULL,NULL,NULL,NULL,NULL,NULL</v>
      </c>
      <c r="AV49" t="str">
        <f t="shared" si="3"/>
        <v>NULL,NULL,NULL,NULL,NULL,NULL,NULL,NULL,NULL,NULL,NULL</v>
      </c>
      <c r="AW49" t="str">
        <f t="shared" si="4"/>
        <v>NULL,NULL,NULL,NULL,NULL,NULL,NULL,NULL,NULL,NULL,NULL,NULL</v>
      </c>
      <c r="AX49" t="str">
        <f t="shared" si="5"/>
        <v>NULL,NULL,NULL,NULL,NULL,NULL,NULL,NULL,NULL,NULL,NULL,NULL,NULL</v>
      </c>
      <c r="AY49" t="str">
        <f t="shared" si="6"/>
        <v>NULL,NULL,NULL,NULL,NULL,NULL,NULL,NULL,NULL,NULL,NULL,NULL,NULL,NULL</v>
      </c>
      <c r="AZ49" t="str">
        <f t="shared" si="7"/>
        <v>NULL,NULL,NULL,NULL,NULL,NULL,NULL,NULL,NULL,NULL,NULL,NULL,NULL,NULL,1</v>
      </c>
      <c r="BA49" t="str">
        <f t="shared" si="8"/>
        <v>NULL,NULL,NULL,NULL,NULL,NULL,NULL,NULL,NULL,NULL,NULL,NULL,NULL,NULL,1,NULL</v>
      </c>
      <c r="BB49" t="str">
        <f t="shared" si="9"/>
        <v>NULL,NULL,NULL,NULL,NULL,NULL,NULL,NULL,NULL,NULL,NULL,NULL,NULL,NULL,1,NULL,NULL</v>
      </c>
      <c r="BC49" t="str">
        <f t="shared" si="10"/>
        <v>NULL,NULL,NULL,NULL,NULL,NULL,NULL,NULL,NULL,NULL,NULL,NULL,NULL,NULL,1,NULL,NULL,NULL</v>
      </c>
      <c r="BD49" t="str">
        <f t="shared" si="11"/>
        <v>NULL,NULL,NULL,NULL,NULL,NULL,NULL,NULL,NULL,NULL,NULL,NULL,NULL,NULL,1,NULL,NULL,NULL,NULL</v>
      </c>
      <c r="BE49" t="str">
        <f t="shared" si="12"/>
        <v>NULL,NULL,NULL,NULL,NULL,NULL,NULL,NULL,NULL,NULL,NULL,NULL,NULL,NULL,1,NULL,NULL,NULL,NULL,NULL</v>
      </c>
      <c r="BF49" t="str">
        <f t="shared" si="13"/>
        <v>NULL,NULL,NULL,NULL,NULL,NULL,NULL,NULL,NULL,NULL,NULL,NULL,NULL,NULL,1,NULL,NULL,NULL,NULL,NULL,NULL</v>
      </c>
      <c r="BG49" t="str">
        <f t="shared" si="17"/>
        <v>NULL,NULL,NULL,NULL,NULL,NULL,NULL,NULL,NULL,NULL,NULL,NULL,NULL,NULL,1,NULL,NULL,NULL,NULL,NULL,NULL,NULL</v>
      </c>
      <c r="BH49" s="18" t="str">
        <f t="shared" si="16"/>
        <v>NULL,NULL,NULL,NULL,NULL,NULL,NULL,NULL,NULL,NULL,NULL,NULL,NULL,NULL,1,NULL,NULL,NULL,NULL,NULL,NULL,NULL,NULL</v>
      </c>
      <c r="BI4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'0000000000000050',NULL,NULL,NULL,NULL,NULL,NULL,NULL,NULL,NULL,NULL,NULL,NULL,NULL,NULL,NULL,1,NULL,NULL,NULL,NULL,NULL,NULL,NULL,NULL); </v>
      </c>
    </row>
    <row r="50" spans="2:61" x14ac:dyDescent="0.3">
      <c r="B50" s="22" t="s">
        <v>80</v>
      </c>
      <c r="C50" s="12">
        <v>20</v>
      </c>
      <c r="D50" s="12">
        <v>0</v>
      </c>
      <c r="E50" s="2"/>
      <c r="F50" s="2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"/>
      <c r="AI50" s="5"/>
      <c r="AJ50" s="4"/>
      <c r="AK50" s="17" t="str">
        <f>"INSERT INTO TEWSA0W.CT_SME_TMP ("&amp;AE$1&amp;") VALUES ( " &amp;B50&amp;","&amp;(IF(OR(LEN(F50)=0,F50="missing"),"NULL",F50))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</v>
      </c>
      <c r="AL50" t="str">
        <f>(IF(OR(LEN(G50)=0,G50="missing"),"NULL",G50))</f>
        <v>NULL</v>
      </c>
      <c r="AM50" t="str">
        <f>AL50&amp;","&amp;(IF(OR(LEN(H50)=0,H50="missing"),"NULL",H50))</f>
        <v>NULL,NULL</v>
      </c>
      <c r="AN50" t="str">
        <f>AM50&amp;","&amp;(IF(OR(LEN(I50)=0,I50="missing"),"NULL",I50))</f>
        <v>NULL,NULL,NULL</v>
      </c>
      <c r="AO50" t="str">
        <f>AN50&amp;","&amp;(IF(OR(LEN(J50)=0,J50="missing"),"NULL",J50))</f>
        <v>NULL,NULL,NULL,NULL</v>
      </c>
      <c r="AP50" t="str">
        <f>AO50&amp;","&amp;(IF(OR(LEN(K50)=0,K50="missing"),"NULL",K50))</f>
        <v>NULL,NULL,NULL,NULL,NULL</v>
      </c>
      <c r="AQ50" t="str">
        <f>AP50&amp;","&amp;(IF(OR(LEN(L50)=0,L50="missing"),"NULL",L50))</f>
        <v>NULL,NULL,NULL,NULL,NULL,NULL</v>
      </c>
      <c r="AR50" t="str">
        <f>AQ50&amp;","&amp;(IF(OR(LEN(M50)=0,M50="missing"),"NULL",M50))</f>
        <v>NULL,NULL,NULL,NULL,NULL,NULL,NULL</v>
      </c>
      <c r="AS50" t="str">
        <f>AR50&amp;","&amp;(IF(OR(LEN(N50)=0,N50="missing"),"NULL",N50))</f>
        <v>NULL,NULL,NULL,NULL,NULL,NULL,NULL,NULL</v>
      </c>
      <c r="AT50" t="str">
        <f>AS50&amp;","&amp;(IF(OR(LEN(O50)=0,O50="missing"),"NULL",O50))</f>
        <v>NULL,NULL,NULL,NULL,NULL,NULL,NULL,NULL,NULL</v>
      </c>
      <c r="AU50" t="str">
        <f>AT50&amp;","&amp;(IF(OR(LEN(P50)=0,P50="missing"),"NULL",P50))</f>
        <v>NULL,NULL,NULL,NULL,NULL,NULL,NULL,NULL,NULL,NULL</v>
      </c>
      <c r="AV50" t="str">
        <f t="shared" si="3"/>
        <v>NULL,NULL,NULL,NULL,NULL,NULL,NULL,NULL,NULL,NULL,NULL</v>
      </c>
      <c r="AW50" t="str">
        <f t="shared" si="4"/>
        <v>NULL,NULL,NULL,NULL,NULL,NULL,NULL,NULL,NULL,NULL,NULL,NULL</v>
      </c>
      <c r="AX50" t="str">
        <f t="shared" si="5"/>
        <v>NULL,NULL,NULL,NULL,NULL,NULL,NULL,NULL,NULL,NULL,NULL,NULL,NULL</v>
      </c>
      <c r="AY50" t="str">
        <f t="shared" si="6"/>
        <v>NULL,NULL,NULL,NULL,NULL,NULL,NULL,NULL,NULL,NULL,NULL,NULL,NULL,NULL</v>
      </c>
      <c r="AZ50" t="str">
        <f t="shared" si="7"/>
        <v>NULL,NULL,NULL,NULL,NULL,NULL,NULL,NULL,NULL,NULL,NULL,NULL,NULL,NULL,NULL</v>
      </c>
      <c r="BA50" t="str">
        <f t="shared" si="8"/>
        <v>NULL,NULL,NULL,NULL,NULL,NULL,NULL,NULL,NULL,NULL,NULL,NULL,NULL,NULL,NULL,NULL</v>
      </c>
      <c r="BB50" t="str">
        <f t="shared" si="9"/>
        <v>NULL,NULL,NULL,NULL,NULL,NULL,NULL,NULL,NULL,NULL,NULL,NULL,NULL,NULL,NULL,NULL,NULL</v>
      </c>
      <c r="BC50" t="str">
        <f t="shared" si="10"/>
        <v>NULL,NULL,NULL,NULL,NULL,NULL,NULL,NULL,NULL,NULL,NULL,NULL,NULL,NULL,NULL,NULL,NULL,NULL</v>
      </c>
      <c r="BD50" t="str">
        <f t="shared" si="11"/>
        <v>NULL,NULL,NULL,NULL,NULL,NULL,NULL,NULL,NULL,NULL,NULL,NULL,NULL,NULL,NULL,NULL,NULL,NULL,NULL</v>
      </c>
      <c r="BE50" t="str">
        <f t="shared" si="12"/>
        <v>NULL,NULL,NULL,NULL,NULL,NULL,NULL,NULL,NULL,NULL,NULL,NULL,NULL,NULL,NULL,NULL,NULL,NULL,NULL,NULL</v>
      </c>
      <c r="BF50" t="str">
        <f t="shared" si="13"/>
        <v>NULL,NULL,NULL,NULL,NULL,NULL,NULL,NULL,NULL,NULL,NULL,NULL,NULL,NULL,NULL,NULL,NULL,NULL,NULL,NULL,NULL</v>
      </c>
      <c r="BG50" t="str">
        <f t="shared" si="17"/>
        <v>NULL,NULL,NULL,NULL,NULL,NULL,NULL,NULL,NULL,NULL,NULL,NULL,NULL,NULL,NULL,NULL,NULL,NULL,NULL,NULL,NULL,NULL</v>
      </c>
      <c r="BH50" s="18" t="str">
        <f t="shared" si="16"/>
        <v>NULL,NULL,NULL,NULL,NULL,NULL,NULL,NULL,NULL,NULL,NULL,NULL,NULL,NULL,NULL,NULL,NULL,NULL,NULL,NULL,NULL,NULL,NULL</v>
      </c>
      <c r="BI5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'0000000000000051',NULL,NULL,NULL,NULL,NULL,NULL,NULL,NULL,NULL,NULL,NULL,NULL,NULL,NULL,NULL,NULL,NULL,NULL,NULL,NULL,NULL,NULL,NULL,NULL); </v>
      </c>
    </row>
    <row r="51" spans="2:61" x14ac:dyDescent="0.3">
      <c r="B51" s="3" t="s">
        <v>81</v>
      </c>
      <c r="C51" s="2">
        <v>22</v>
      </c>
      <c r="D51" s="21">
        <v>0</v>
      </c>
      <c r="E51" s="2"/>
      <c r="F51" s="2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>
        <v>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4"/>
      <c r="AI51" s="5">
        <v>0</v>
      </c>
      <c r="AJ51" s="4"/>
      <c r="AK51" s="17" t="str">
        <f>"INSERT INTO TEWSA0W.CT_SME_TMP ("&amp;AE$1&amp;") VALUES ( " &amp;B51&amp;","&amp;(IF(OR(LEN(F51)=0,F51="missing"),"NULL",F51))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</v>
      </c>
      <c r="AL51" t="str">
        <f>(IF(OR(LEN(G51)=0,G51="missing"),"NULL",G51))</f>
        <v>NULL</v>
      </c>
      <c r="AM51" t="str">
        <f>AL51&amp;","&amp;(IF(OR(LEN(H51)=0,H51="missing"),"NULL",H51))</f>
        <v>NULL,NULL</v>
      </c>
      <c r="AN51" t="str">
        <f>AM51&amp;","&amp;(IF(OR(LEN(I51)=0,I51="missing"),"NULL",I51))</f>
        <v>NULL,NULL,NULL</v>
      </c>
      <c r="AO51" t="str">
        <f>AN51&amp;","&amp;(IF(OR(LEN(J51)=0,J51="missing"),"NULL",J51))</f>
        <v>NULL,NULL,NULL,NULL</v>
      </c>
      <c r="AP51" t="str">
        <f>AO51&amp;","&amp;(IF(OR(LEN(K51)=0,K51="missing"),"NULL",K51))</f>
        <v>NULL,NULL,NULL,NULL,NULL</v>
      </c>
      <c r="AQ51" t="str">
        <f>AP51&amp;","&amp;(IF(OR(LEN(L51)=0,L51="missing"),"NULL",L51))</f>
        <v>NULL,NULL,NULL,NULL,NULL,NULL</v>
      </c>
      <c r="AR51" t="str">
        <f>AQ51&amp;","&amp;(IF(OR(LEN(M51)=0,M51="missing"),"NULL",M51))</f>
        <v>NULL,NULL,NULL,NULL,NULL,NULL,NULL</v>
      </c>
      <c r="AS51" t="str">
        <f>AR51&amp;","&amp;(IF(OR(LEN(N51)=0,N51="missing"),"NULL",N51))</f>
        <v>NULL,NULL,NULL,NULL,NULL,NULL,NULL,NULL</v>
      </c>
      <c r="AT51" t="str">
        <f>AS51&amp;","&amp;(IF(OR(LEN(O51)=0,O51="missing"),"NULL",O51))</f>
        <v>NULL,NULL,NULL,NULL,NULL,NULL,NULL,NULL,NULL</v>
      </c>
      <c r="AU51" t="str">
        <f>AT51&amp;","&amp;(IF(OR(LEN(P51)=0,P51="missing"),"NULL",P51))</f>
        <v>NULL,NULL,NULL,NULL,NULL,NULL,NULL,NULL,NULL,NULL</v>
      </c>
      <c r="AV51" t="str">
        <f t="shared" si="3"/>
        <v>NULL,NULL,NULL,NULL,NULL,NULL,NULL,NULL,NULL,NULL,NULL</v>
      </c>
      <c r="AW51" t="str">
        <f t="shared" si="4"/>
        <v>NULL,NULL,NULL,NULL,NULL,NULL,NULL,NULL,NULL,NULL,NULL,NULL</v>
      </c>
      <c r="AX51" t="str">
        <f t="shared" si="5"/>
        <v>NULL,NULL,NULL,NULL,NULL,NULL,NULL,NULL,NULL,NULL,NULL,NULL,NULL</v>
      </c>
      <c r="AY51" t="str">
        <f t="shared" si="6"/>
        <v>NULL,NULL,NULL,NULL,NULL,NULL,NULL,NULL,NULL,NULL,NULL,NULL,NULL,NULL</v>
      </c>
      <c r="AZ51" t="str">
        <f t="shared" si="7"/>
        <v>NULL,NULL,NULL,NULL,NULL,NULL,NULL,NULL,NULL,NULL,NULL,NULL,NULL,NULL,NULL</v>
      </c>
      <c r="BA51" t="str">
        <f t="shared" si="8"/>
        <v>NULL,NULL,NULL,NULL,NULL,NULL,NULL,NULL,NULL,NULL,NULL,NULL,NULL,NULL,NULL,0</v>
      </c>
      <c r="BB51" t="str">
        <f t="shared" si="9"/>
        <v>NULL,NULL,NULL,NULL,NULL,NULL,NULL,NULL,NULL,NULL,NULL,NULL,NULL,NULL,NULL,0,NULL</v>
      </c>
      <c r="BC51" t="str">
        <f t="shared" si="10"/>
        <v>NULL,NULL,NULL,NULL,NULL,NULL,NULL,NULL,NULL,NULL,NULL,NULL,NULL,NULL,NULL,0,NULL,NULL</v>
      </c>
      <c r="BD51" t="str">
        <f t="shared" si="11"/>
        <v>NULL,NULL,NULL,NULL,NULL,NULL,NULL,NULL,NULL,NULL,NULL,NULL,NULL,NULL,NULL,0,NULL,NULL,NULL</v>
      </c>
      <c r="BE51" t="str">
        <f t="shared" si="12"/>
        <v>NULL,NULL,NULL,NULL,NULL,NULL,NULL,NULL,NULL,NULL,NULL,NULL,NULL,NULL,NULL,0,NULL,NULL,NULL,NULL</v>
      </c>
      <c r="BF51" t="str">
        <f t="shared" si="13"/>
        <v>NULL,NULL,NULL,NULL,NULL,NULL,NULL,NULL,NULL,NULL,NULL,NULL,NULL,NULL,NULL,0,NULL,NULL,NULL,NULL,NULL</v>
      </c>
      <c r="BG51" t="str">
        <f t="shared" si="17"/>
        <v>NULL,NULL,NULL,NULL,NULL,NULL,NULL,NULL,NULL,NULL,NULL,NULL,NULL,NULL,NULL,0,NULL,NULL,NULL,NULL,NULL,NULL</v>
      </c>
      <c r="BH51" s="18" t="str">
        <f t="shared" si="16"/>
        <v>NULL,NULL,NULL,NULL,NULL,NULL,NULL,NULL,NULL,NULL,NULL,NULL,NULL,NULL,NULL,0,NULL,NULL,NULL,NULL,NULL,NULL,NULL</v>
      </c>
      <c r="BI5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'0000000000000052',NULL,NULL,NULL,NULL,NULL,NULL,NULL,NULL,NULL,NULL,NULL,NULL,NULL,NULL,NULL,NULL,0,NULL,NULL,NULL,NULL,NULL,NULL,NULL); </v>
      </c>
    </row>
    <row r="52" spans="2:61" x14ac:dyDescent="0.3">
      <c r="B52" s="3" t="s">
        <v>82</v>
      </c>
      <c r="C52" s="2">
        <v>22</v>
      </c>
      <c r="D52" s="21">
        <v>1</v>
      </c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4"/>
      <c r="AI52" s="5">
        <v>1</v>
      </c>
      <c r="AJ52" s="4"/>
      <c r="AK52" s="17" t="str">
        <f>"INSERT INTO TEWSA0W.CT_SME_TMP ("&amp;AE$1&amp;") VALUES ( " &amp;B52&amp;","&amp;(IF(OR(LEN(F52)=0,F52="missing"),"NULL",F52))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</v>
      </c>
      <c r="AL52" t="str">
        <f>(IF(OR(LEN(G52)=0,G52="missing"),"NULL",G52))</f>
        <v>NULL</v>
      </c>
      <c r="AM52" t="str">
        <f>AL52&amp;","&amp;(IF(OR(LEN(H52)=0,H52="missing"),"NULL",H52))</f>
        <v>NULL,NULL</v>
      </c>
      <c r="AN52" t="str">
        <f>AM52&amp;","&amp;(IF(OR(LEN(I52)=0,I52="missing"),"NULL",I52))</f>
        <v>NULL,NULL,NULL</v>
      </c>
      <c r="AO52" t="str">
        <f>AN52&amp;","&amp;(IF(OR(LEN(J52)=0,J52="missing"),"NULL",J52))</f>
        <v>NULL,NULL,NULL,NULL</v>
      </c>
      <c r="AP52" t="str">
        <f>AO52&amp;","&amp;(IF(OR(LEN(K52)=0,K52="missing"),"NULL",K52))</f>
        <v>NULL,NULL,NULL,NULL,NULL</v>
      </c>
      <c r="AQ52" t="str">
        <f>AP52&amp;","&amp;(IF(OR(LEN(L52)=0,L52="missing"),"NULL",L52))</f>
        <v>NULL,NULL,NULL,NULL,NULL,NULL</v>
      </c>
      <c r="AR52" t="str">
        <f>AQ52&amp;","&amp;(IF(OR(LEN(M52)=0,M52="missing"),"NULL",M52))</f>
        <v>NULL,NULL,NULL,NULL,NULL,NULL,NULL</v>
      </c>
      <c r="AS52" t="str">
        <f>AR52&amp;","&amp;(IF(OR(LEN(N52)=0,N52="missing"),"NULL",N52))</f>
        <v>NULL,NULL,NULL,NULL,NULL,NULL,NULL,NULL</v>
      </c>
      <c r="AT52" t="str">
        <f>AS52&amp;","&amp;(IF(OR(LEN(O52)=0,O52="missing"),"NULL",O52))</f>
        <v>NULL,NULL,NULL,NULL,NULL,NULL,NULL,NULL,NULL</v>
      </c>
      <c r="AU52" t="str">
        <f>AT52&amp;","&amp;(IF(OR(LEN(P52)=0,P52="missing"),"NULL",P52))</f>
        <v>NULL,NULL,NULL,NULL,NULL,NULL,NULL,NULL,NULL,NULL</v>
      </c>
      <c r="AV52" t="str">
        <f t="shared" si="3"/>
        <v>NULL,NULL,NULL,NULL,NULL,NULL,NULL,NULL,NULL,NULL,NULL</v>
      </c>
      <c r="AW52" t="str">
        <f t="shared" si="4"/>
        <v>NULL,NULL,NULL,NULL,NULL,NULL,NULL,NULL,NULL,NULL,NULL,NULL</v>
      </c>
      <c r="AX52" t="str">
        <f t="shared" si="5"/>
        <v>NULL,NULL,NULL,NULL,NULL,NULL,NULL,NULL,NULL,NULL,NULL,NULL,NULL</v>
      </c>
      <c r="AY52" t="str">
        <f t="shared" si="6"/>
        <v>NULL,NULL,NULL,NULL,NULL,NULL,NULL,NULL,NULL,NULL,NULL,NULL,NULL,NULL</v>
      </c>
      <c r="AZ52" t="str">
        <f t="shared" si="7"/>
        <v>NULL,NULL,NULL,NULL,NULL,NULL,NULL,NULL,NULL,NULL,NULL,NULL,NULL,NULL,NULL</v>
      </c>
      <c r="BA52" t="str">
        <f t="shared" si="8"/>
        <v>NULL,NULL,NULL,NULL,NULL,NULL,NULL,NULL,NULL,NULL,NULL,NULL,NULL,NULL,NULL,1</v>
      </c>
      <c r="BB52" t="str">
        <f t="shared" si="9"/>
        <v>NULL,NULL,NULL,NULL,NULL,NULL,NULL,NULL,NULL,NULL,NULL,NULL,NULL,NULL,NULL,1,NULL</v>
      </c>
      <c r="BC52" t="str">
        <f t="shared" si="10"/>
        <v>NULL,NULL,NULL,NULL,NULL,NULL,NULL,NULL,NULL,NULL,NULL,NULL,NULL,NULL,NULL,1,NULL,NULL</v>
      </c>
      <c r="BD52" t="str">
        <f t="shared" si="11"/>
        <v>NULL,NULL,NULL,NULL,NULL,NULL,NULL,NULL,NULL,NULL,NULL,NULL,NULL,NULL,NULL,1,NULL,NULL,NULL</v>
      </c>
      <c r="BE52" t="str">
        <f t="shared" si="12"/>
        <v>NULL,NULL,NULL,NULL,NULL,NULL,NULL,NULL,NULL,NULL,NULL,NULL,NULL,NULL,NULL,1,NULL,NULL,NULL,NULL</v>
      </c>
      <c r="BF52" t="str">
        <f t="shared" si="13"/>
        <v>NULL,NULL,NULL,NULL,NULL,NULL,NULL,NULL,NULL,NULL,NULL,NULL,NULL,NULL,NULL,1,NULL,NULL,NULL,NULL,NULL</v>
      </c>
      <c r="BG52" t="str">
        <f t="shared" si="17"/>
        <v>NULL,NULL,NULL,NULL,NULL,NULL,NULL,NULL,NULL,NULL,NULL,NULL,NULL,NULL,NULL,1,NULL,NULL,NULL,NULL,NULL,NULL</v>
      </c>
      <c r="BH52" s="18" t="str">
        <f t="shared" si="16"/>
        <v>NULL,NULL,NULL,NULL,NULL,NULL,NULL,NULL,NULL,NULL,NULL,NULL,NULL,NULL,NULL,1,NULL,NULL,NULL,NULL,NULL,NULL,NULL</v>
      </c>
      <c r="BI5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'0000000000000053',NULL,NULL,NULL,NULL,NULL,NULL,NULL,NULL,NULL,NULL,NULL,NULL,NULL,NULL,NULL,NULL,1,NULL,NULL,NULL,NULL,NULL,NULL,NULL); </v>
      </c>
    </row>
    <row r="53" spans="2:61" x14ac:dyDescent="0.3">
      <c r="B53" s="3" t="s">
        <v>83</v>
      </c>
      <c r="C53" s="2">
        <v>22</v>
      </c>
      <c r="D53" s="21">
        <v>0</v>
      </c>
      <c r="E53" s="2"/>
      <c r="F53" s="2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4"/>
      <c r="AI53" s="5">
        <v>0</v>
      </c>
      <c r="AJ53" s="4"/>
      <c r="AK53" s="17" t="str">
        <f>"INSERT INTO TEWSA0W.CT_SME_TMP ("&amp;AE$1&amp;") VALUES ( " &amp;B53&amp;","&amp;(IF(OR(LEN(F53)=0,F53="missing"),"NULL",F53))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</v>
      </c>
      <c r="AL53" t="str">
        <f>(IF(OR(LEN(G53)=0,G53="missing"),"NULL",G53))</f>
        <v>NULL</v>
      </c>
      <c r="AM53" t="str">
        <f>AL53&amp;","&amp;(IF(OR(LEN(H53)=0,H53="missing"),"NULL",H53))</f>
        <v>NULL,NULL</v>
      </c>
      <c r="AN53" t="str">
        <f>AM53&amp;","&amp;(IF(OR(LEN(I53)=0,I53="missing"),"NULL",I53))</f>
        <v>NULL,NULL,NULL</v>
      </c>
      <c r="AO53" t="str">
        <f>AN53&amp;","&amp;(IF(OR(LEN(J53)=0,J53="missing"),"NULL",J53))</f>
        <v>NULL,NULL,NULL,NULL</v>
      </c>
      <c r="AP53" t="str">
        <f>AO53&amp;","&amp;(IF(OR(LEN(K53)=0,K53="missing"),"NULL",K53))</f>
        <v>NULL,NULL,NULL,NULL,NULL</v>
      </c>
      <c r="AQ53" t="str">
        <f>AP53&amp;","&amp;(IF(OR(LEN(L53)=0,L53="missing"),"NULL",L53))</f>
        <v>NULL,NULL,NULL,NULL,NULL,NULL</v>
      </c>
      <c r="AR53" t="str">
        <f>AQ53&amp;","&amp;(IF(OR(LEN(M53)=0,M53="missing"),"NULL",M53))</f>
        <v>NULL,NULL,NULL,NULL,NULL,NULL,NULL</v>
      </c>
      <c r="AS53" t="str">
        <f>AR53&amp;","&amp;(IF(OR(LEN(N53)=0,N53="missing"),"NULL",N53))</f>
        <v>NULL,NULL,NULL,NULL,NULL,NULL,NULL,NULL</v>
      </c>
      <c r="AT53" t="str">
        <f>AS53&amp;","&amp;(IF(OR(LEN(O53)=0,O53="missing"),"NULL",O53))</f>
        <v>NULL,NULL,NULL,NULL,NULL,NULL,NULL,NULL,NULL</v>
      </c>
      <c r="AU53" t="str">
        <f>AT53&amp;","&amp;(IF(OR(LEN(P53)=0,P53="missing"),"NULL",P53))</f>
        <v>NULL,NULL,NULL,NULL,NULL,NULL,NULL,NULL,NULL,NULL</v>
      </c>
      <c r="AV53" t="str">
        <f t="shared" si="3"/>
        <v>NULL,NULL,NULL,NULL,NULL,NULL,NULL,NULL,NULL,NULL,NULL</v>
      </c>
      <c r="AW53" t="str">
        <f t="shared" si="4"/>
        <v>NULL,NULL,NULL,NULL,NULL,NULL,NULL,NULL,NULL,NULL,NULL,NULL</v>
      </c>
      <c r="AX53" t="str">
        <f t="shared" si="5"/>
        <v>NULL,NULL,NULL,NULL,NULL,NULL,NULL,NULL,NULL,NULL,NULL,NULL,NULL</v>
      </c>
      <c r="AY53" t="str">
        <f t="shared" si="6"/>
        <v>NULL,NULL,NULL,NULL,NULL,NULL,NULL,NULL,NULL,NULL,NULL,NULL,NULL,NULL</v>
      </c>
      <c r="AZ53" t="str">
        <f t="shared" si="7"/>
        <v>NULL,NULL,NULL,NULL,NULL,NULL,NULL,NULL,NULL,NULL,NULL,NULL,NULL,NULL,NULL</v>
      </c>
      <c r="BA53" t="str">
        <f t="shared" si="8"/>
        <v>NULL,NULL,NULL,NULL,NULL,NULL,NULL,NULL,NULL,NULL,NULL,NULL,NULL,NULL,NULL,NULL</v>
      </c>
      <c r="BB53" t="str">
        <f t="shared" si="9"/>
        <v>NULL,NULL,NULL,NULL,NULL,NULL,NULL,NULL,NULL,NULL,NULL,NULL,NULL,NULL,NULL,NULL,NULL</v>
      </c>
      <c r="BC53" t="str">
        <f t="shared" si="10"/>
        <v>NULL,NULL,NULL,NULL,NULL,NULL,NULL,NULL,NULL,NULL,NULL,NULL,NULL,NULL,NULL,NULL,NULL,NULL</v>
      </c>
      <c r="BD53" t="str">
        <f t="shared" si="11"/>
        <v>NULL,NULL,NULL,NULL,NULL,NULL,NULL,NULL,NULL,NULL,NULL,NULL,NULL,NULL,NULL,NULL,NULL,NULL,NULL</v>
      </c>
      <c r="BE53" t="str">
        <f t="shared" si="12"/>
        <v>NULL,NULL,NULL,NULL,NULL,NULL,NULL,NULL,NULL,NULL,NULL,NULL,NULL,NULL,NULL,NULL,NULL,NULL,NULL,NULL</v>
      </c>
      <c r="BF53" t="str">
        <f t="shared" si="13"/>
        <v>NULL,NULL,NULL,NULL,NULL,NULL,NULL,NULL,NULL,NULL,NULL,NULL,NULL,NULL,NULL,NULL,NULL,NULL,NULL,NULL,NULL</v>
      </c>
      <c r="BG53" t="str">
        <f t="shared" si="17"/>
        <v>NULL,NULL,NULL,NULL,NULL,NULL,NULL,NULL,NULL,NULL,NULL,NULL,NULL,NULL,NULL,NULL,NULL,NULL,NULL,NULL,NULL,NULL</v>
      </c>
      <c r="BH53" s="18" t="str">
        <f t="shared" si="16"/>
        <v>NULL,NULL,NULL,NULL,NULL,NULL,NULL,NULL,NULL,NULL,NULL,NULL,NULL,NULL,NULL,NULL,NULL,NULL,NULL,NULL,NULL,NULL,NULL</v>
      </c>
      <c r="BI53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'0000000000000054',NULL,NULL,NULL,NULL,NULL,NULL,NULL,NULL,NULL,NULL,NULL,NULL,NULL,NULL,NULL,NULL,NULL,NULL,NULL,NULL,NULL,NULL,NULL,NULL); </v>
      </c>
    </row>
    <row r="54" spans="2:61" x14ac:dyDescent="0.3">
      <c r="B54" s="3" t="s">
        <v>84</v>
      </c>
      <c r="C54" s="2">
        <v>26</v>
      </c>
      <c r="D54" s="21">
        <v>0</v>
      </c>
      <c r="E54" s="2"/>
      <c r="F54" s="2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4"/>
      <c r="AI54" s="5">
        <v>0</v>
      </c>
      <c r="AJ54" s="4"/>
      <c r="AK54" s="17" t="str">
        <f>"INSERT INTO TEWSA0W.CT_SME_TMP ("&amp;AE$1&amp;") VALUES ( " &amp;B54&amp;","&amp;(IF(OR(LEN(F54)=0,F54="missing"),"NULL",F54))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</v>
      </c>
      <c r="AL54" t="str">
        <f>(IF(OR(LEN(G54)=0,G54="missing"),"NULL",G54))</f>
        <v>NULL</v>
      </c>
      <c r="AM54" t="str">
        <f>AL54&amp;","&amp;(IF(OR(LEN(H54)=0,H54="missing"),"NULL",H54))</f>
        <v>NULL,NULL</v>
      </c>
      <c r="AN54" t="str">
        <f>AM54&amp;","&amp;(IF(OR(LEN(I54)=0,I54="missing"),"NULL",I54))</f>
        <v>NULL,NULL,NULL</v>
      </c>
      <c r="AO54" t="str">
        <f>AN54&amp;","&amp;(IF(OR(LEN(J54)=0,J54="missing"),"NULL",J54))</f>
        <v>NULL,NULL,NULL,NULL</v>
      </c>
      <c r="AP54" t="str">
        <f>AO54&amp;","&amp;(IF(OR(LEN(K54)=0,K54="missing"),"NULL",K54))</f>
        <v>NULL,NULL,NULL,NULL,NULL</v>
      </c>
      <c r="AQ54" t="str">
        <f>AP54&amp;","&amp;(IF(OR(LEN(L54)=0,L54="missing"),"NULL",L54))</f>
        <v>NULL,NULL,NULL,NULL,NULL,NULL</v>
      </c>
      <c r="AR54" t="str">
        <f>AQ54&amp;","&amp;(IF(OR(LEN(M54)=0,M54="missing"),"NULL",M54))</f>
        <v>NULL,NULL,NULL,NULL,NULL,NULL,NULL</v>
      </c>
      <c r="AS54" t="str">
        <f>AR54&amp;","&amp;(IF(OR(LEN(N54)=0,N54="missing"),"NULL",N54))</f>
        <v>NULL,NULL,NULL,NULL,NULL,NULL,NULL,NULL</v>
      </c>
      <c r="AT54" t="str">
        <f>AS54&amp;","&amp;(IF(OR(LEN(O54)=0,O54="missing"),"NULL",O54))</f>
        <v>NULL,NULL,NULL,NULL,NULL,NULL,NULL,NULL,NULL</v>
      </c>
      <c r="AU54" t="str">
        <f>AT54&amp;","&amp;(IF(OR(LEN(P54)=0,P54="missing"),"NULL",P54))</f>
        <v>NULL,NULL,NULL,NULL,NULL,NULL,NULL,NULL,NULL,NULL</v>
      </c>
      <c r="AV54" t="str">
        <f t="shared" si="3"/>
        <v>NULL,NULL,NULL,NULL,NULL,NULL,NULL,NULL,NULL,NULL,NULL</v>
      </c>
      <c r="AW54" t="str">
        <f t="shared" si="4"/>
        <v>NULL,NULL,NULL,NULL,NULL,NULL,NULL,NULL,NULL,NULL,NULL,NULL</v>
      </c>
      <c r="AX54" t="str">
        <f t="shared" si="5"/>
        <v>NULL,NULL,NULL,NULL,NULL,NULL,NULL,NULL,NULL,NULL,NULL,NULL,NULL</v>
      </c>
      <c r="AY54" t="str">
        <f t="shared" si="6"/>
        <v>NULL,NULL,NULL,NULL,NULL,NULL,NULL,NULL,NULL,NULL,NULL,NULL,NULL,NULL</v>
      </c>
      <c r="AZ54" t="str">
        <f t="shared" si="7"/>
        <v>NULL,NULL,NULL,NULL,NULL,NULL,NULL,NULL,NULL,NULL,NULL,NULL,NULL,NULL,NULL</v>
      </c>
      <c r="BA54" t="str">
        <f t="shared" si="8"/>
        <v>NULL,NULL,NULL,NULL,NULL,NULL,NULL,NULL,NULL,NULL,NULL,NULL,NULL,NULL,NULL,NULL</v>
      </c>
      <c r="BB54" t="str">
        <f t="shared" si="9"/>
        <v>NULL,NULL,NULL,NULL,NULL,NULL,NULL,NULL,NULL,NULL,NULL,NULL,NULL,NULL,NULL,NULL,0</v>
      </c>
      <c r="BC54" t="str">
        <f t="shared" si="10"/>
        <v>NULL,NULL,NULL,NULL,NULL,NULL,NULL,NULL,NULL,NULL,NULL,NULL,NULL,NULL,NULL,NULL,0,NULL</v>
      </c>
      <c r="BD54" t="str">
        <f t="shared" si="11"/>
        <v>NULL,NULL,NULL,NULL,NULL,NULL,NULL,NULL,NULL,NULL,NULL,NULL,NULL,NULL,NULL,NULL,0,NULL,NULL</v>
      </c>
      <c r="BE54" t="str">
        <f t="shared" si="12"/>
        <v>NULL,NULL,NULL,NULL,NULL,NULL,NULL,NULL,NULL,NULL,NULL,NULL,NULL,NULL,NULL,NULL,0,NULL,NULL,NULL</v>
      </c>
      <c r="BF54" t="str">
        <f t="shared" si="13"/>
        <v>NULL,NULL,NULL,NULL,NULL,NULL,NULL,NULL,NULL,NULL,NULL,NULL,NULL,NULL,NULL,NULL,0,NULL,NULL,NULL,NULL</v>
      </c>
      <c r="BG54" t="str">
        <f t="shared" si="17"/>
        <v>NULL,NULL,NULL,NULL,NULL,NULL,NULL,NULL,NULL,NULL,NULL,NULL,NULL,NULL,NULL,NULL,0,NULL,NULL,NULL,NULL,NULL</v>
      </c>
      <c r="BH54" s="18" t="str">
        <f t="shared" si="16"/>
        <v>NULL,NULL,NULL,NULL,NULL,NULL,NULL,NULL,NULL,NULL,NULL,NULL,NULL,NULL,NULL,NULL,0,NULL,NULL,NULL,NULL,NULL,NULL</v>
      </c>
      <c r="BI5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'0000000000000055',NULL,NULL,NULL,NULL,NULL,NULL,NULL,NULL,NULL,NULL,NULL,NULL,NULL,NULL,NULL,NULL,NULL,0,NULL,NULL,NULL,NULL,NULL,NULL); </v>
      </c>
    </row>
    <row r="55" spans="2:61" x14ac:dyDescent="0.3">
      <c r="B55" s="3" t="s">
        <v>85</v>
      </c>
      <c r="C55" s="2">
        <v>26</v>
      </c>
      <c r="D55" s="21">
        <v>1</v>
      </c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4"/>
      <c r="AI55" s="5">
        <v>1</v>
      </c>
      <c r="AJ55" s="4"/>
      <c r="AK55" s="17" t="str">
        <f>"INSERT INTO TEWSA0W.CT_SME_TMP ("&amp;AE$1&amp;") VALUES ( " &amp;B55&amp;","&amp;(IF(OR(LEN(F55)=0,F55="missing"),"NULL",F55))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</v>
      </c>
      <c r="AL55" t="str">
        <f>(IF(OR(LEN(G55)=0,G55="missing"),"NULL",G55))</f>
        <v>NULL</v>
      </c>
      <c r="AM55" t="str">
        <f>AL55&amp;","&amp;(IF(OR(LEN(H55)=0,H55="missing"),"NULL",H55))</f>
        <v>NULL,NULL</v>
      </c>
      <c r="AN55" t="str">
        <f>AM55&amp;","&amp;(IF(OR(LEN(I55)=0,I55="missing"),"NULL",I55))</f>
        <v>NULL,NULL,NULL</v>
      </c>
      <c r="AO55" t="str">
        <f>AN55&amp;","&amp;(IF(OR(LEN(J55)=0,J55="missing"),"NULL",J55))</f>
        <v>NULL,NULL,NULL,NULL</v>
      </c>
      <c r="AP55" t="str">
        <f>AO55&amp;","&amp;(IF(OR(LEN(K55)=0,K55="missing"),"NULL",K55))</f>
        <v>NULL,NULL,NULL,NULL,NULL</v>
      </c>
      <c r="AQ55" t="str">
        <f>AP55&amp;","&amp;(IF(OR(LEN(L55)=0,L55="missing"),"NULL",L55))</f>
        <v>NULL,NULL,NULL,NULL,NULL,NULL</v>
      </c>
      <c r="AR55" t="str">
        <f>AQ55&amp;","&amp;(IF(OR(LEN(M55)=0,M55="missing"),"NULL",M55))</f>
        <v>NULL,NULL,NULL,NULL,NULL,NULL,NULL</v>
      </c>
      <c r="AS55" t="str">
        <f>AR55&amp;","&amp;(IF(OR(LEN(N55)=0,N55="missing"),"NULL",N55))</f>
        <v>NULL,NULL,NULL,NULL,NULL,NULL,NULL,NULL</v>
      </c>
      <c r="AT55" t="str">
        <f>AS55&amp;","&amp;(IF(OR(LEN(O55)=0,O55="missing"),"NULL",O55))</f>
        <v>NULL,NULL,NULL,NULL,NULL,NULL,NULL,NULL,NULL</v>
      </c>
      <c r="AU55" t="str">
        <f>AT55&amp;","&amp;(IF(OR(LEN(P55)=0,P55="missing"),"NULL",P55))</f>
        <v>NULL,NULL,NULL,NULL,NULL,NULL,NULL,NULL,NULL,NULL</v>
      </c>
      <c r="AV55" t="str">
        <f t="shared" si="3"/>
        <v>NULL,NULL,NULL,NULL,NULL,NULL,NULL,NULL,NULL,NULL,NULL</v>
      </c>
      <c r="AW55" t="str">
        <f t="shared" si="4"/>
        <v>NULL,NULL,NULL,NULL,NULL,NULL,NULL,NULL,NULL,NULL,NULL,NULL</v>
      </c>
      <c r="AX55" t="str">
        <f t="shared" si="5"/>
        <v>NULL,NULL,NULL,NULL,NULL,NULL,NULL,NULL,NULL,NULL,NULL,NULL,NULL</v>
      </c>
      <c r="AY55" t="str">
        <f t="shared" si="6"/>
        <v>NULL,NULL,NULL,NULL,NULL,NULL,NULL,NULL,NULL,NULL,NULL,NULL,NULL,NULL</v>
      </c>
      <c r="AZ55" t="str">
        <f t="shared" si="7"/>
        <v>NULL,NULL,NULL,NULL,NULL,NULL,NULL,NULL,NULL,NULL,NULL,NULL,NULL,NULL,NULL</v>
      </c>
      <c r="BA55" t="str">
        <f t="shared" si="8"/>
        <v>NULL,NULL,NULL,NULL,NULL,NULL,NULL,NULL,NULL,NULL,NULL,NULL,NULL,NULL,NULL,NULL</v>
      </c>
      <c r="BB55" t="str">
        <f t="shared" si="9"/>
        <v>NULL,NULL,NULL,NULL,NULL,NULL,NULL,NULL,NULL,NULL,NULL,NULL,NULL,NULL,NULL,NULL,1</v>
      </c>
      <c r="BC55" t="str">
        <f t="shared" si="10"/>
        <v>NULL,NULL,NULL,NULL,NULL,NULL,NULL,NULL,NULL,NULL,NULL,NULL,NULL,NULL,NULL,NULL,1,NULL</v>
      </c>
      <c r="BD55" t="str">
        <f t="shared" si="11"/>
        <v>NULL,NULL,NULL,NULL,NULL,NULL,NULL,NULL,NULL,NULL,NULL,NULL,NULL,NULL,NULL,NULL,1,NULL,NULL</v>
      </c>
      <c r="BE55" t="str">
        <f t="shared" si="12"/>
        <v>NULL,NULL,NULL,NULL,NULL,NULL,NULL,NULL,NULL,NULL,NULL,NULL,NULL,NULL,NULL,NULL,1,NULL,NULL,NULL</v>
      </c>
      <c r="BF55" t="str">
        <f t="shared" si="13"/>
        <v>NULL,NULL,NULL,NULL,NULL,NULL,NULL,NULL,NULL,NULL,NULL,NULL,NULL,NULL,NULL,NULL,1,NULL,NULL,NULL,NULL</v>
      </c>
      <c r="BG55" t="str">
        <f t="shared" si="17"/>
        <v>NULL,NULL,NULL,NULL,NULL,NULL,NULL,NULL,NULL,NULL,NULL,NULL,NULL,NULL,NULL,NULL,1,NULL,NULL,NULL,NULL,NULL</v>
      </c>
      <c r="BH55" s="18" t="str">
        <f t="shared" si="16"/>
        <v>NULL,NULL,NULL,NULL,NULL,NULL,NULL,NULL,NULL,NULL,NULL,NULL,NULL,NULL,NULL,NULL,1,NULL,NULL,NULL,NULL,NULL,NULL</v>
      </c>
      <c r="BI55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'0000000000000056',NULL,NULL,NULL,NULL,NULL,NULL,NULL,NULL,NULL,NULL,NULL,NULL,NULL,NULL,NULL,NULL,NULL,1,NULL,NULL,NULL,NULL,NULL,NULL); </v>
      </c>
    </row>
    <row r="56" spans="2:61" x14ac:dyDescent="0.3">
      <c r="B56" s="3" t="s">
        <v>86</v>
      </c>
      <c r="C56" s="2">
        <v>26</v>
      </c>
      <c r="D56" s="21">
        <v>0</v>
      </c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4"/>
      <c r="AI56" s="5">
        <v>0</v>
      </c>
      <c r="AJ56" s="4"/>
      <c r="AK56" s="17" t="str">
        <f>"INSERT INTO TEWSA0W.CT_SME_TMP ("&amp;AE$1&amp;") VALUES ( " &amp;B56&amp;","&amp;(IF(OR(LEN(F56)=0,F56="missing"),"NULL",F56))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</v>
      </c>
      <c r="AL56" t="str">
        <f>(IF(OR(LEN(G56)=0,G56="missing"),"NULL",G56))</f>
        <v>NULL</v>
      </c>
      <c r="AM56" t="str">
        <f>AL56&amp;","&amp;(IF(OR(LEN(H56)=0,H56="missing"),"NULL",H56))</f>
        <v>NULL,NULL</v>
      </c>
      <c r="AN56" t="str">
        <f>AM56&amp;","&amp;(IF(OR(LEN(I56)=0,I56="missing"),"NULL",I56))</f>
        <v>NULL,NULL,NULL</v>
      </c>
      <c r="AO56" t="str">
        <f>AN56&amp;","&amp;(IF(OR(LEN(J56)=0,J56="missing"),"NULL",J56))</f>
        <v>NULL,NULL,NULL,NULL</v>
      </c>
      <c r="AP56" t="str">
        <f>AO56&amp;","&amp;(IF(OR(LEN(K56)=0,K56="missing"),"NULL",K56))</f>
        <v>NULL,NULL,NULL,NULL,NULL</v>
      </c>
      <c r="AQ56" t="str">
        <f>AP56&amp;","&amp;(IF(OR(LEN(L56)=0,L56="missing"),"NULL",L56))</f>
        <v>NULL,NULL,NULL,NULL,NULL,NULL</v>
      </c>
      <c r="AR56" t="str">
        <f>AQ56&amp;","&amp;(IF(OR(LEN(M56)=0,M56="missing"),"NULL",M56))</f>
        <v>NULL,NULL,NULL,NULL,NULL,NULL,NULL</v>
      </c>
      <c r="AS56" t="str">
        <f>AR56&amp;","&amp;(IF(OR(LEN(N56)=0,N56="missing"),"NULL",N56))</f>
        <v>NULL,NULL,NULL,NULL,NULL,NULL,NULL,NULL</v>
      </c>
      <c r="AT56" t="str">
        <f>AS56&amp;","&amp;(IF(OR(LEN(O56)=0,O56="missing"),"NULL",O56))</f>
        <v>NULL,NULL,NULL,NULL,NULL,NULL,NULL,NULL,NULL</v>
      </c>
      <c r="AU56" t="str">
        <f>AT56&amp;","&amp;(IF(OR(LEN(P56)=0,P56="missing"),"NULL",P56))</f>
        <v>NULL,NULL,NULL,NULL,NULL,NULL,NULL,NULL,NULL,NULL</v>
      </c>
      <c r="AV56" t="str">
        <f t="shared" si="3"/>
        <v>NULL,NULL,NULL,NULL,NULL,NULL,NULL,NULL,NULL,NULL,NULL</v>
      </c>
      <c r="AW56" t="str">
        <f t="shared" si="4"/>
        <v>NULL,NULL,NULL,NULL,NULL,NULL,NULL,NULL,NULL,NULL,NULL,NULL</v>
      </c>
      <c r="AX56" t="str">
        <f t="shared" si="5"/>
        <v>NULL,NULL,NULL,NULL,NULL,NULL,NULL,NULL,NULL,NULL,NULL,NULL,NULL</v>
      </c>
      <c r="AY56" t="str">
        <f t="shared" si="6"/>
        <v>NULL,NULL,NULL,NULL,NULL,NULL,NULL,NULL,NULL,NULL,NULL,NULL,NULL,NULL</v>
      </c>
      <c r="AZ56" t="str">
        <f t="shared" si="7"/>
        <v>NULL,NULL,NULL,NULL,NULL,NULL,NULL,NULL,NULL,NULL,NULL,NULL,NULL,NULL,NULL</v>
      </c>
      <c r="BA56" t="str">
        <f t="shared" si="8"/>
        <v>NULL,NULL,NULL,NULL,NULL,NULL,NULL,NULL,NULL,NULL,NULL,NULL,NULL,NULL,NULL,NULL</v>
      </c>
      <c r="BB56" t="str">
        <f t="shared" si="9"/>
        <v>NULL,NULL,NULL,NULL,NULL,NULL,NULL,NULL,NULL,NULL,NULL,NULL,NULL,NULL,NULL,NULL,NULL</v>
      </c>
      <c r="BC56" t="str">
        <f t="shared" si="10"/>
        <v>NULL,NULL,NULL,NULL,NULL,NULL,NULL,NULL,NULL,NULL,NULL,NULL,NULL,NULL,NULL,NULL,NULL,NULL</v>
      </c>
      <c r="BD56" t="str">
        <f t="shared" si="11"/>
        <v>NULL,NULL,NULL,NULL,NULL,NULL,NULL,NULL,NULL,NULL,NULL,NULL,NULL,NULL,NULL,NULL,NULL,NULL,NULL</v>
      </c>
      <c r="BE56" t="str">
        <f t="shared" si="12"/>
        <v>NULL,NULL,NULL,NULL,NULL,NULL,NULL,NULL,NULL,NULL,NULL,NULL,NULL,NULL,NULL,NULL,NULL,NULL,NULL,NULL</v>
      </c>
      <c r="BF56" t="str">
        <f t="shared" si="13"/>
        <v>NULL,NULL,NULL,NULL,NULL,NULL,NULL,NULL,NULL,NULL,NULL,NULL,NULL,NULL,NULL,NULL,NULL,NULL,NULL,NULL,NULL</v>
      </c>
      <c r="BG56" t="str">
        <f t="shared" si="17"/>
        <v>NULL,NULL,NULL,NULL,NULL,NULL,NULL,NULL,NULL,NULL,NULL,NULL,NULL,NULL,NULL,NULL,NULL,NULL,NULL,NULL,NULL,NULL</v>
      </c>
      <c r="BH56" s="18" t="str">
        <f t="shared" si="16"/>
        <v>NULL,NULL,NULL,NULL,NULL,NULL,NULL,NULL,NULL,NULL,NULL,NULL,NULL,NULL,NULL,NULL,NULL,NULL,NULL,NULL,NULL,NULL,NULL</v>
      </c>
      <c r="BI56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'0000000000000057',NULL,NULL,NULL,NULL,NULL,NULL,NULL,NULL,NULL,NULL,NULL,NULL,NULL,NULL,NULL,NULL,NULL,NULL,NULL,NULL,NULL,NULL,NULL,NULL); </v>
      </c>
    </row>
    <row r="57" spans="2:61" x14ac:dyDescent="0.3">
      <c r="B57" s="3" t="s">
        <v>87</v>
      </c>
      <c r="C57" s="2">
        <v>27</v>
      </c>
      <c r="D57" s="21">
        <v>0</v>
      </c>
      <c r="E57" s="2"/>
      <c r="F57" s="2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4"/>
      <c r="AI57" s="5">
        <v>0</v>
      </c>
      <c r="AJ57" s="4"/>
      <c r="AK57" s="17" t="str">
        <f>"INSERT INTO TEWSA0W.CT_SME_TMP ("&amp;AE$1&amp;") VALUES ( " &amp;B57&amp;","&amp;(IF(OR(LEN(F57)=0,F57="missing"),"NULL",F57))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</v>
      </c>
      <c r="AL57" t="str">
        <f>(IF(OR(LEN(G57)=0,G57="missing"),"NULL",G57))</f>
        <v>NULL</v>
      </c>
      <c r="AM57" t="str">
        <f>AL57&amp;","&amp;(IF(OR(LEN(H57)=0,H57="missing"),"NULL",H57))</f>
        <v>NULL,NULL</v>
      </c>
      <c r="AN57" t="str">
        <f>AM57&amp;","&amp;(IF(OR(LEN(I57)=0,I57="missing"),"NULL",I57))</f>
        <v>NULL,NULL,NULL</v>
      </c>
      <c r="AO57" t="str">
        <f>AN57&amp;","&amp;(IF(OR(LEN(J57)=0,J57="missing"),"NULL",J57))</f>
        <v>NULL,NULL,NULL,NULL</v>
      </c>
      <c r="AP57" t="str">
        <f>AO57&amp;","&amp;(IF(OR(LEN(K57)=0,K57="missing"),"NULL",K57))</f>
        <v>NULL,NULL,NULL,NULL,NULL</v>
      </c>
      <c r="AQ57" t="str">
        <f>AP57&amp;","&amp;(IF(OR(LEN(L57)=0,L57="missing"),"NULL",L57))</f>
        <v>NULL,NULL,NULL,NULL,NULL,NULL</v>
      </c>
      <c r="AR57" t="str">
        <f>AQ57&amp;","&amp;(IF(OR(LEN(M57)=0,M57="missing"),"NULL",M57))</f>
        <v>NULL,NULL,NULL,NULL,NULL,NULL,NULL</v>
      </c>
      <c r="AS57" t="str">
        <f>AR57&amp;","&amp;(IF(OR(LEN(N57)=0,N57="missing"),"NULL",N57))</f>
        <v>NULL,NULL,NULL,NULL,NULL,NULL,NULL,NULL</v>
      </c>
      <c r="AT57" t="str">
        <f>AS57&amp;","&amp;(IF(OR(LEN(O57)=0,O57="missing"),"NULL",O57))</f>
        <v>NULL,NULL,NULL,NULL,NULL,NULL,NULL,NULL,NULL</v>
      </c>
      <c r="AU57" t="str">
        <f>AT57&amp;","&amp;(IF(OR(LEN(P57)=0,P57="missing"),"NULL",P57))</f>
        <v>NULL,NULL,NULL,NULL,NULL,NULL,NULL,NULL,NULL,NULL</v>
      </c>
      <c r="AV57" t="str">
        <f t="shared" si="3"/>
        <v>NULL,NULL,NULL,NULL,NULL,NULL,NULL,NULL,NULL,NULL,NULL</v>
      </c>
      <c r="AW57" t="str">
        <f t="shared" si="4"/>
        <v>NULL,NULL,NULL,NULL,NULL,NULL,NULL,NULL,NULL,NULL,NULL,NULL</v>
      </c>
      <c r="AX57" t="str">
        <f t="shared" si="5"/>
        <v>NULL,NULL,NULL,NULL,NULL,NULL,NULL,NULL,NULL,NULL,NULL,NULL,NULL</v>
      </c>
      <c r="AY57" t="str">
        <f t="shared" si="6"/>
        <v>NULL,NULL,NULL,NULL,NULL,NULL,NULL,NULL,NULL,NULL,NULL,NULL,NULL,NULL</v>
      </c>
      <c r="AZ57" t="str">
        <f t="shared" si="7"/>
        <v>NULL,NULL,NULL,NULL,NULL,NULL,NULL,NULL,NULL,NULL,NULL,NULL,NULL,NULL,NULL</v>
      </c>
      <c r="BA57" t="str">
        <f t="shared" si="8"/>
        <v>NULL,NULL,NULL,NULL,NULL,NULL,NULL,NULL,NULL,NULL,NULL,NULL,NULL,NULL,NULL,NULL</v>
      </c>
      <c r="BB57" t="str">
        <f t="shared" si="9"/>
        <v>NULL,NULL,NULL,NULL,NULL,NULL,NULL,NULL,NULL,NULL,NULL,NULL,NULL,NULL,NULL,NULL,NULL</v>
      </c>
      <c r="BC57" t="str">
        <f t="shared" si="10"/>
        <v>NULL,NULL,NULL,NULL,NULL,NULL,NULL,NULL,NULL,NULL,NULL,NULL,NULL,NULL,NULL,NULL,NULL,0</v>
      </c>
      <c r="BD57" t="str">
        <f t="shared" si="11"/>
        <v>NULL,NULL,NULL,NULL,NULL,NULL,NULL,NULL,NULL,NULL,NULL,NULL,NULL,NULL,NULL,NULL,NULL,0,NULL</v>
      </c>
      <c r="BE57" t="str">
        <f t="shared" si="12"/>
        <v>NULL,NULL,NULL,NULL,NULL,NULL,NULL,NULL,NULL,NULL,NULL,NULL,NULL,NULL,NULL,NULL,NULL,0,NULL,NULL</v>
      </c>
      <c r="BF57" t="str">
        <f t="shared" si="13"/>
        <v>NULL,NULL,NULL,NULL,NULL,NULL,NULL,NULL,NULL,NULL,NULL,NULL,NULL,NULL,NULL,NULL,NULL,0,NULL,NULL,NULL</v>
      </c>
      <c r="BG57" t="str">
        <f t="shared" si="17"/>
        <v>NULL,NULL,NULL,NULL,NULL,NULL,NULL,NULL,NULL,NULL,NULL,NULL,NULL,NULL,NULL,NULL,NULL,0,NULL,NULL,NULL,NULL</v>
      </c>
      <c r="BH57" s="18" t="str">
        <f t="shared" si="16"/>
        <v>NULL,NULL,NULL,NULL,NULL,NULL,NULL,NULL,NULL,NULL,NULL,NULL,NULL,NULL,NULL,NULL,NULL,0,NULL,NULL,NULL,NULL,NULL</v>
      </c>
      <c r="BI57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'0000000000000058',NULL,NULL,NULL,NULL,NULL,NULL,NULL,NULL,NULL,NULL,NULL,NULL,NULL,NULL,NULL,NULL,NULL,NULL,0,NULL,NULL,NULL,NULL,NULL); </v>
      </c>
    </row>
    <row r="58" spans="2:61" x14ac:dyDescent="0.3">
      <c r="B58" s="3" t="s">
        <v>88</v>
      </c>
      <c r="C58" s="2">
        <v>27</v>
      </c>
      <c r="D58" s="21">
        <v>1</v>
      </c>
      <c r="E58" s="2"/>
      <c r="F58" s="2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1</v>
      </c>
      <c r="Y58" s="2"/>
      <c r="Z58" s="2"/>
      <c r="AA58" s="2"/>
      <c r="AB58" s="2"/>
      <c r="AC58" s="2"/>
      <c r="AD58" s="2"/>
      <c r="AE58" s="2"/>
      <c r="AF58" s="2"/>
      <c r="AG58" s="2"/>
      <c r="AH58" s="4"/>
      <c r="AI58" s="5">
        <v>1</v>
      </c>
      <c r="AJ58" s="4"/>
      <c r="AK58" s="17" t="str">
        <f>"INSERT INTO TEWSA0W.CT_SME_TMP ("&amp;AE$1&amp;") VALUES ( " &amp;B58&amp;","&amp;(IF(OR(LEN(F58)=0,F58="missing"),"NULL",F58))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</v>
      </c>
      <c r="AL58" t="str">
        <f>(IF(OR(LEN(G58)=0,G58="missing"),"NULL",G58))</f>
        <v>NULL</v>
      </c>
      <c r="AM58" t="str">
        <f>AL58&amp;","&amp;(IF(OR(LEN(H58)=0,H58="missing"),"NULL",H58))</f>
        <v>NULL,NULL</v>
      </c>
      <c r="AN58" t="str">
        <f>AM58&amp;","&amp;(IF(OR(LEN(I58)=0,I58="missing"),"NULL",I58))</f>
        <v>NULL,NULL,NULL</v>
      </c>
      <c r="AO58" t="str">
        <f>AN58&amp;","&amp;(IF(OR(LEN(J58)=0,J58="missing"),"NULL",J58))</f>
        <v>NULL,NULL,NULL,NULL</v>
      </c>
      <c r="AP58" t="str">
        <f>AO58&amp;","&amp;(IF(OR(LEN(K58)=0,K58="missing"),"NULL",K58))</f>
        <v>NULL,NULL,NULL,NULL,NULL</v>
      </c>
      <c r="AQ58" t="str">
        <f>AP58&amp;","&amp;(IF(OR(LEN(L58)=0,L58="missing"),"NULL",L58))</f>
        <v>NULL,NULL,NULL,NULL,NULL,NULL</v>
      </c>
      <c r="AR58" t="str">
        <f>AQ58&amp;","&amp;(IF(OR(LEN(M58)=0,M58="missing"),"NULL",M58))</f>
        <v>NULL,NULL,NULL,NULL,NULL,NULL,NULL</v>
      </c>
      <c r="AS58" t="str">
        <f>AR58&amp;","&amp;(IF(OR(LEN(N58)=0,N58="missing"),"NULL",N58))</f>
        <v>NULL,NULL,NULL,NULL,NULL,NULL,NULL,NULL</v>
      </c>
      <c r="AT58" t="str">
        <f>AS58&amp;","&amp;(IF(OR(LEN(O58)=0,O58="missing"),"NULL",O58))</f>
        <v>NULL,NULL,NULL,NULL,NULL,NULL,NULL,NULL,NULL</v>
      </c>
      <c r="AU58" t="str">
        <f>AT58&amp;","&amp;(IF(OR(LEN(P58)=0,P58="missing"),"NULL",P58))</f>
        <v>NULL,NULL,NULL,NULL,NULL,NULL,NULL,NULL,NULL,NULL</v>
      </c>
      <c r="AV58" t="str">
        <f t="shared" si="3"/>
        <v>NULL,NULL,NULL,NULL,NULL,NULL,NULL,NULL,NULL,NULL,NULL</v>
      </c>
      <c r="AW58" t="str">
        <f t="shared" si="4"/>
        <v>NULL,NULL,NULL,NULL,NULL,NULL,NULL,NULL,NULL,NULL,NULL,NULL</v>
      </c>
      <c r="AX58" t="str">
        <f t="shared" si="5"/>
        <v>NULL,NULL,NULL,NULL,NULL,NULL,NULL,NULL,NULL,NULL,NULL,NULL,NULL</v>
      </c>
      <c r="AY58" t="str">
        <f t="shared" si="6"/>
        <v>NULL,NULL,NULL,NULL,NULL,NULL,NULL,NULL,NULL,NULL,NULL,NULL,NULL,NULL</v>
      </c>
      <c r="AZ58" t="str">
        <f t="shared" si="7"/>
        <v>NULL,NULL,NULL,NULL,NULL,NULL,NULL,NULL,NULL,NULL,NULL,NULL,NULL,NULL,NULL</v>
      </c>
      <c r="BA58" t="str">
        <f t="shared" si="8"/>
        <v>NULL,NULL,NULL,NULL,NULL,NULL,NULL,NULL,NULL,NULL,NULL,NULL,NULL,NULL,NULL,NULL</v>
      </c>
      <c r="BB58" t="str">
        <f t="shared" si="9"/>
        <v>NULL,NULL,NULL,NULL,NULL,NULL,NULL,NULL,NULL,NULL,NULL,NULL,NULL,NULL,NULL,NULL,NULL</v>
      </c>
      <c r="BC58" t="str">
        <f t="shared" si="10"/>
        <v>NULL,NULL,NULL,NULL,NULL,NULL,NULL,NULL,NULL,NULL,NULL,NULL,NULL,NULL,NULL,NULL,NULL,1</v>
      </c>
      <c r="BD58" t="str">
        <f t="shared" si="11"/>
        <v>NULL,NULL,NULL,NULL,NULL,NULL,NULL,NULL,NULL,NULL,NULL,NULL,NULL,NULL,NULL,NULL,NULL,1,NULL</v>
      </c>
      <c r="BE58" t="str">
        <f t="shared" si="12"/>
        <v>NULL,NULL,NULL,NULL,NULL,NULL,NULL,NULL,NULL,NULL,NULL,NULL,NULL,NULL,NULL,NULL,NULL,1,NULL,NULL</v>
      </c>
      <c r="BF58" t="str">
        <f t="shared" si="13"/>
        <v>NULL,NULL,NULL,NULL,NULL,NULL,NULL,NULL,NULL,NULL,NULL,NULL,NULL,NULL,NULL,NULL,NULL,1,NULL,NULL,NULL</v>
      </c>
      <c r="BG58" t="str">
        <f t="shared" si="17"/>
        <v>NULL,NULL,NULL,NULL,NULL,NULL,NULL,NULL,NULL,NULL,NULL,NULL,NULL,NULL,NULL,NULL,NULL,1,NULL,NULL,NULL,NULL</v>
      </c>
      <c r="BH58" s="18" t="str">
        <f t="shared" si="16"/>
        <v>NULL,NULL,NULL,NULL,NULL,NULL,NULL,NULL,NULL,NULL,NULL,NULL,NULL,NULL,NULL,NULL,NULL,1,NULL,NULL,NULL,NULL,NULL</v>
      </c>
      <c r="BI58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'0000000000000059',NULL,NULL,NULL,NULL,NULL,NULL,NULL,NULL,NULL,NULL,NULL,NULL,NULL,NULL,NULL,NULL,NULL,NULL,1,NULL,NULL,NULL,NULL,NULL); </v>
      </c>
    </row>
    <row r="59" spans="2:61" x14ac:dyDescent="0.3">
      <c r="B59" s="3" t="s">
        <v>89</v>
      </c>
      <c r="C59" s="2">
        <v>27</v>
      </c>
      <c r="D59" s="21">
        <v>0</v>
      </c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 t="s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4"/>
      <c r="AI59" s="5">
        <v>0</v>
      </c>
      <c r="AJ59" s="4"/>
      <c r="AK59" s="17" t="str">
        <f>"INSERT INTO TEWSA0W.CT_SME_TMP ("&amp;AE$1&amp;") VALUES ( " &amp;B59&amp;","&amp;(IF(OR(LEN(F59)=0,F59="missing"),"NULL",F59))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</v>
      </c>
      <c r="AL59" t="str">
        <f>(IF(OR(LEN(G59)=0,G59="missing"),"NULL",G59))</f>
        <v>NULL</v>
      </c>
      <c r="AM59" t="str">
        <f>AL59&amp;","&amp;(IF(OR(LEN(H59)=0,H59="missing"),"NULL",H59))</f>
        <v>NULL,NULL</v>
      </c>
      <c r="AN59" t="str">
        <f>AM59&amp;","&amp;(IF(OR(LEN(I59)=0,I59="missing"),"NULL",I59))</f>
        <v>NULL,NULL,NULL</v>
      </c>
      <c r="AO59" t="str">
        <f>AN59&amp;","&amp;(IF(OR(LEN(J59)=0,J59="missing"),"NULL",J59))</f>
        <v>NULL,NULL,NULL,NULL</v>
      </c>
      <c r="AP59" t="str">
        <f>AO59&amp;","&amp;(IF(OR(LEN(K59)=0,K59="missing"),"NULL",K59))</f>
        <v>NULL,NULL,NULL,NULL,NULL</v>
      </c>
      <c r="AQ59" t="str">
        <f>AP59&amp;","&amp;(IF(OR(LEN(L59)=0,L59="missing"),"NULL",L59))</f>
        <v>NULL,NULL,NULL,NULL,NULL,NULL</v>
      </c>
      <c r="AR59" t="str">
        <f>AQ59&amp;","&amp;(IF(OR(LEN(M59)=0,M59="missing"),"NULL",M59))</f>
        <v>NULL,NULL,NULL,NULL,NULL,NULL,NULL</v>
      </c>
      <c r="AS59" t="str">
        <f>AR59&amp;","&amp;(IF(OR(LEN(N59)=0,N59="missing"),"NULL",N59))</f>
        <v>NULL,NULL,NULL,NULL,NULL,NULL,NULL,NULL</v>
      </c>
      <c r="AT59" t="str">
        <f>AS59&amp;","&amp;(IF(OR(LEN(O59)=0,O59="missing"),"NULL",O59))</f>
        <v>NULL,NULL,NULL,NULL,NULL,NULL,NULL,NULL,NULL</v>
      </c>
      <c r="AU59" t="str">
        <f>AT59&amp;","&amp;(IF(OR(LEN(P59)=0,P59="missing"),"NULL",P59))</f>
        <v>NULL,NULL,NULL,NULL,NULL,NULL,NULL,NULL,NULL,NULL</v>
      </c>
      <c r="AV59" t="str">
        <f t="shared" si="3"/>
        <v>NULL,NULL,NULL,NULL,NULL,NULL,NULL,NULL,NULL,NULL,NULL</v>
      </c>
      <c r="AW59" t="str">
        <f t="shared" si="4"/>
        <v>NULL,NULL,NULL,NULL,NULL,NULL,NULL,NULL,NULL,NULL,NULL,NULL</v>
      </c>
      <c r="AX59" t="str">
        <f t="shared" si="5"/>
        <v>NULL,NULL,NULL,NULL,NULL,NULL,NULL,NULL,NULL,NULL,NULL,NULL,NULL</v>
      </c>
      <c r="AY59" t="str">
        <f t="shared" si="6"/>
        <v>NULL,NULL,NULL,NULL,NULL,NULL,NULL,NULL,NULL,NULL,NULL,NULL,NULL,NULL</v>
      </c>
      <c r="AZ59" t="str">
        <f t="shared" si="7"/>
        <v>NULL,NULL,NULL,NULL,NULL,NULL,NULL,NULL,NULL,NULL,NULL,NULL,NULL,NULL,NULL</v>
      </c>
      <c r="BA59" t="str">
        <f t="shared" si="8"/>
        <v>NULL,NULL,NULL,NULL,NULL,NULL,NULL,NULL,NULL,NULL,NULL,NULL,NULL,NULL,NULL,NULL</v>
      </c>
      <c r="BB59" t="str">
        <f t="shared" si="9"/>
        <v>NULL,NULL,NULL,NULL,NULL,NULL,NULL,NULL,NULL,NULL,NULL,NULL,NULL,NULL,NULL,NULL,NULL</v>
      </c>
      <c r="BC59" t="str">
        <f t="shared" si="10"/>
        <v>NULL,NULL,NULL,NULL,NULL,NULL,NULL,NULL,NULL,NULL,NULL,NULL,NULL,NULL,NULL,NULL,NULL,NULL</v>
      </c>
      <c r="BD59" t="str">
        <f t="shared" si="11"/>
        <v>NULL,NULL,NULL,NULL,NULL,NULL,NULL,NULL,NULL,NULL,NULL,NULL,NULL,NULL,NULL,NULL,NULL,NULL,NULL</v>
      </c>
      <c r="BE59" t="str">
        <f t="shared" si="12"/>
        <v>NULL,NULL,NULL,NULL,NULL,NULL,NULL,NULL,NULL,NULL,NULL,NULL,NULL,NULL,NULL,NULL,NULL,NULL,NULL,NULL</v>
      </c>
      <c r="BF59" t="str">
        <f t="shared" si="13"/>
        <v>NULL,NULL,NULL,NULL,NULL,NULL,NULL,NULL,NULL,NULL,NULL,NULL,NULL,NULL,NULL,NULL,NULL,NULL,NULL,NULL,NULL</v>
      </c>
      <c r="BG59" t="str">
        <f t="shared" si="17"/>
        <v>NULL,NULL,NULL,NULL,NULL,NULL,NULL,NULL,NULL,NULL,NULL,NULL,NULL,NULL,NULL,NULL,NULL,NULL,NULL,NULL,NULL,NULL</v>
      </c>
      <c r="BH59" s="18" t="str">
        <f t="shared" si="16"/>
        <v>NULL,NULL,NULL,NULL,NULL,NULL,NULL,NULL,NULL,NULL,NULL,NULL,NULL,NULL,NULL,NULL,NULL,NULL,NULL,NULL,NULL,NULL,NULL</v>
      </c>
      <c r="BI59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'0000000000000060',NULL,NULL,NULL,NULL,NULL,NULL,NULL,NULL,NULL,NULL,NULL,NULL,NULL,NULL,NULL,NULL,NULL,NULL,NULL,NULL,NULL,NULL,NULL,NULL); </v>
      </c>
    </row>
    <row r="60" spans="2:61" x14ac:dyDescent="0.3">
      <c r="B60" s="3" t="s">
        <v>90</v>
      </c>
      <c r="C60" s="2">
        <v>28</v>
      </c>
      <c r="D60" s="21">
        <v>0</v>
      </c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>
        <v>0</v>
      </c>
      <c r="Z60" s="2"/>
      <c r="AA60" s="2"/>
      <c r="AB60" s="2"/>
      <c r="AC60" s="2"/>
      <c r="AD60" s="2"/>
      <c r="AE60" s="2"/>
      <c r="AF60" s="2"/>
      <c r="AG60" s="2"/>
      <c r="AH60" s="4"/>
      <c r="AI60" s="5">
        <v>0</v>
      </c>
      <c r="AJ60" s="4"/>
      <c r="AK60" s="17" t="str">
        <f>"INSERT INTO TEWSA0W.CT_SME_TMP ("&amp;AE$1&amp;") VALUES ( " &amp;B60&amp;","&amp;(IF(OR(LEN(F60)=0,F60="missing"),"NULL",F60))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</v>
      </c>
      <c r="AL60" t="str">
        <f>(IF(OR(LEN(G60)=0,G60="missing"),"NULL",G60))</f>
        <v>NULL</v>
      </c>
      <c r="AM60" t="str">
        <f>AL60&amp;","&amp;(IF(OR(LEN(H60)=0,H60="missing"),"NULL",H60))</f>
        <v>NULL,NULL</v>
      </c>
      <c r="AN60" t="str">
        <f>AM60&amp;","&amp;(IF(OR(LEN(I60)=0,I60="missing"),"NULL",I60))</f>
        <v>NULL,NULL,NULL</v>
      </c>
      <c r="AO60" t="str">
        <f>AN60&amp;","&amp;(IF(OR(LEN(J60)=0,J60="missing"),"NULL",J60))</f>
        <v>NULL,NULL,NULL,NULL</v>
      </c>
      <c r="AP60" t="str">
        <f>AO60&amp;","&amp;(IF(OR(LEN(K60)=0,K60="missing"),"NULL",K60))</f>
        <v>NULL,NULL,NULL,NULL,NULL</v>
      </c>
      <c r="AQ60" t="str">
        <f>AP60&amp;","&amp;(IF(OR(LEN(L60)=0,L60="missing"),"NULL",L60))</f>
        <v>NULL,NULL,NULL,NULL,NULL,NULL</v>
      </c>
      <c r="AR60" t="str">
        <f>AQ60&amp;","&amp;(IF(OR(LEN(M60)=0,M60="missing"),"NULL",M60))</f>
        <v>NULL,NULL,NULL,NULL,NULL,NULL,NULL</v>
      </c>
      <c r="AS60" t="str">
        <f>AR60&amp;","&amp;(IF(OR(LEN(N60)=0,N60="missing"),"NULL",N60))</f>
        <v>NULL,NULL,NULL,NULL,NULL,NULL,NULL,NULL</v>
      </c>
      <c r="AT60" t="str">
        <f>AS60&amp;","&amp;(IF(OR(LEN(O60)=0,O60="missing"),"NULL",O60))</f>
        <v>NULL,NULL,NULL,NULL,NULL,NULL,NULL,NULL,NULL</v>
      </c>
      <c r="AU60" t="str">
        <f>AT60&amp;","&amp;(IF(OR(LEN(P60)=0,P60="missing"),"NULL",P60))</f>
        <v>NULL,NULL,NULL,NULL,NULL,NULL,NULL,NULL,NULL,NULL</v>
      </c>
      <c r="AV60" t="str">
        <f t="shared" si="3"/>
        <v>NULL,NULL,NULL,NULL,NULL,NULL,NULL,NULL,NULL,NULL,NULL</v>
      </c>
      <c r="AW60" t="str">
        <f t="shared" si="4"/>
        <v>NULL,NULL,NULL,NULL,NULL,NULL,NULL,NULL,NULL,NULL,NULL,NULL</v>
      </c>
      <c r="AX60" t="str">
        <f t="shared" si="5"/>
        <v>NULL,NULL,NULL,NULL,NULL,NULL,NULL,NULL,NULL,NULL,NULL,NULL,NULL</v>
      </c>
      <c r="AY60" t="str">
        <f t="shared" si="6"/>
        <v>NULL,NULL,NULL,NULL,NULL,NULL,NULL,NULL,NULL,NULL,NULL,NULL,NULL,NULL</v>
      </c>
      <c r="AZ60" t="str">
        <f t="shared" si="7"/>
        <v>NULL,NULL,NULL,NULL,NULL,NULL,NULL,NULL,NULL,NULL,NULL,NULL,NULL,NULL,NULL</v>
      </c>
      <c r="BA60" t="str">
        <f t="shared" si="8"/>
        <v>NULL,NULL,NULL,NULL,NULL,NULL,NULL,NULL,NULL,NULL,NULL,NULL,NULL,NULL,NULL,NULL</v>
      </c>
      <c r="BB60" t="str">
        <f t="shared" si="9"/>
        <v>NULL,NULL,NULL,NULL,NULL,NULL,NULL,NULL,NULL,NULL,NULL,NULL,NULL,NULL,NULL,NULL,NULL</v>
      </c>
      <c r="BC60" t="str">
        <f t="shared" si="10"/>
        <v>NULL,NULL,NULL,NULL,NULL,NULL,NULL,NULL,NULL,NULL,NULL,NULL,NULL,NULL,NULL,NULL,NULL,NULL</v>
      </c>
      <c r="BD60" t="str">
        <f t="shared" si="11"/>
        <v>NULL,NULL,NULL,NULL,NULL,NULL,NULL,NULL,NULL,NULL,NULL,NULL,NULL,NULL,NULL,NULL,NULL,NULL,0</v>
      </c>
      <c r="BE60" t="str">
        <f t="shared" si="12"/>
        <v>NULL,NULL,NULL,NULL,NULL,NULL,NULL,NULL,NULL,NULL,NULL,NULL,NULL,NULL,NULL,NULL,NULL,NULL,0,NULL</v>
      </c>
      <c r="BF60" t="str">
        <f t="shared" si="13"/>
        <v>NULL,NULL,NULL,NULL,NULL,NULL,NULL,NULL,NULL,NULL,NULL,NULL,NULL,NULL,NULL,NULL,NULL,NULL,0,NULL,NULL</v>
      </c>
      <c r="BG60" t="str">
        <f t="shared" si="17"/>
        <v>NULL,NULL,NULL,NULL,NULL,NULL,NULL,NULL,NULL,NULL,NULL,NULL,NULL,NULL,NULL,NULL,NULL,NULL,0,NULL,NULL,NULL</v>
      </c>
      <c r="BH60" s="18" t="str">
        <f t="shared" si="16"/>
        <v>NULL,NULL,NULL,NULL,NULL,NULL,NULL,NULL,NULL,NULL,NULL,NULL,NULL,NULL,NULL,NULL,NULL,NULL,0,NULL,NULL,NULL,NULL</v>
      </c>
      <c r="BI60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'0000000000000061',NULL,NULL,NULL,NULL,NULL,NULL,NULL,NULL,NULL,NULL,NULL,NULL,NULL,NULL,NULL,NULL,NULL,NULL,NULL,0,NULL,NULL,NULL,NULL); </v>
      </c>
    </row>
    <row r="61" spans="2:61" x14ac:dyDescent="0.3">
      <c r="B61" s="3" t="s">
        <v>91</v>
      </c>
      <c r="C61" s="2">
        <v>28</v>
      </c>
      <c r="D61" s="21">
        <v>1</v>
      </c>
      <c r="E61" s="2"/>
      <c r="F61" s="2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</v>
      </c>
      <c r="Z61" s="2"/>
      <c r="AA61" s="2"/>
      <c r="AB61" s="2"/>
      <c r="AC61" s="2"/>
      <c r="AD61" s="2"/>
      <c r="AE61" s="2"/>
      <c r="AF61" s="2"/>
      <c r="AG61" s="2"/>
      <c r="AH61" s="4"/>
      <c r="AI61" s="5">
        <v>1</v>
      </c>
      <c r="AJ61" s="4"/>
      <c r="AK61" s="17" t="str">
        <f>"INSERT INTO TEWSA0W.CT_SME_TMP ("&amp;AE$1&amp;") VALUES ( " &amp;B61&amp;","&amp;(IF(OR(LEN(F61)=0,F61="missing"),"NULL",F61))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</v>
      </c>
      <c r="AL61" t="str">
        <f>(IF(OR(LEN(G61)=0,G61="missing"),"NULL",G61))</f>
        <v>NULL</v>
      </c>
      <c r="AM61" t="str">
        <f>AL61&amp;","&amp;(IF(OR(LEN(H61)=0,H61="missing"),"NULL",H61))</f>
        <v>NULL,NULL</v>
      </c>
      <c r="AN61" t="str">
        <f>AM61&amp;","&amp;(IF(OR(LEN(I61)=0,I61="missing"),"NULL",I61))</f>
        <v>NULL,NULL,NULL</v>
      </c>
      <c r="AO61" t="str">
        <f>AN61&amp;","&amp;(IF(OR(LEN(J61)=0,J61="missing"),"NULL",J61))</f>
        <v>NULL,NULL,NULL,NULL</v>
      </c>
      <c r="AP61" t="str">
        <f>AO61&amp;","&amp;(IF(OR(LEN(K61)=0,K61="missing"),"NULL",K61))</f>
        <v>NULL,NULL,NULL,NULL,NULL</v>
      </c>
      <c r="AQ61" t="str">
        <f>AP61&amp;","&amp;(IF(OR(LEN(L61)=0,L61="missing"),"NULL",L61))</f>
        <v>NULL,NULL,NULL,NULL,NULL,NULL</v>
      </c>
      <c r="AR61" t="str">
        <f>AQ61&amp;","&amp;(IF(OR(LEN(M61)=0,M61="missing"),"NULL",M61))</f>
        <v>NULL,NULL,NULL,NULL,NULL,NULL,NULL</v>
      </c>
      <c r="AS61" t="str">
        <f>AR61&amp;","&amp;(IF(OR(LEN(N61)=0,N61="missing"),"NULL",N61))</f>
        <v>NULL,NULL,NULL,NULL,NULL,NULL,NULL,NULL</v>
      </c>
      <c r="AT61" t="str">
        <f>AS61&amp;","&amp;(IF(OR(LEN(O61)=0,O61="missing"),"NULL",O61))</f>
        <v>NULL,NULL,NULL,NULL,NULL,NULL,NULL,NULL,NULL</v>
      </c>
      <c r="AU61" t="str">
        <f>AT61&amp;","&amp;(IF(OR(LEN(P61)=0,P61="missing"),"NULL",P61))</f>
        <v>NULL,NULL,NULL,NULL,NULL,NULL,NULL,NULL,NULL,NULL</v>
      </c>
      <c r="AV61" t="str">
        <f t="shared" si="3"/>
        <v>NULL,NULL,NULL,NULL,NULL,NULL,NULL,NULL,NULL,NULL,NULL</v>
      </c>
      <c r="AW61" t="str">
        <f t="shared" si="4"/>
        <v>NULL,NULL,NULL,NULL,NULL,NULL,NULL,NULL,NULL,NULL,NULL,NULL</v>
      </c>
      <c r="AX61" t="str">
        <f t="shared" si="5"/>
        <v>NULL,NULL,NULL,NULL,NULL,NULL,NULL,NULL,NULL,NULL,NULL,NULL,NULL</v>
      </c>
      <c r="AY61" t="str">
        <f t="shared" si="6"/>
        <v>NULL,NULL,NULL,NULL,NULL,NULL,NULL,NULL,NULL,NULL,NULL,NULL,NULL,NULL</v>
      </c>
      <c r="AZ61" t="str">
        <f t="shared" si="7"/>
        <v>NULL,NULL,NULL,NULL,NULL,NULL,NULL,NULL,NULL,NULL,NULL,NULL,NULL,NULL,NULL</v>
      </c>
      <c r="BA61" t="str">
        <f t="shared" si="8"/>
        <v>NULL,NULL,NULL,NULL,NULL,NULL,NULL,NULL,NULL,NULL,NULL,NULL,NULL,NULL,NULL,NULL</v>
      </c>
      <c r="BB61" t="str">
        <f t="shared" si="9"/>
        <v>NULL,NULL,NULL,NULL,NULL,NULL,NULL,NULL,NULL,NULL,NULL,NULL,NULL,NULL,NULL,NULL,NULL</v>
      </c>
      <c r="BC61" t="str">
        <f t="shared" si="10"/>
        <v>NULL,NULL,NULL,NULL,NULL,NULL,NULL,NULL,NULL,NULL,NULL,NULL,NULL,NULL,NULL,NULL,NULL,NULL</v>
      </c>
      <c r="BD61" t="str">
        <f t="shared" si="11"/>
        <v>NULL,NULL,NULL,NULL,NULL,NULL,NULL,NULL,NULL,NULL,NULL,NULL,NULL,NULL,NULL,NULL,NULL,NULL,1</v>
      </c>
      <c r="BE61" t="str">
        <f t="shared" si="12"/>
        <v>NULL,NULL,NULL,NULL,NULL,NULL,NULL,NULL,NULL,NULL,NULL,NULL,NULL,NULL,NULL,NULL,NULL,NULL,1,NULL</v>
      </c>
      <c r="BF61" t="str">
        <f t="shared" si="13"/>
        <v>NULL,NULL,NULL,NULL,NULL,NULL,NULL,NULL,NULL,NULL,NULL,NULL,NULL,NULL,NULL,NULL,NULL,NULL,1,NULL,NULL</v>
      </c>
      <c r="BG61" t="str">
        <f t="shared" si="17"/>
        <v>NULL,NULL,NULL,NULL,NULL,NULL,NULL,NULL,NULL,NULL,NULL,NULL,NULL,NULL,NULL,NULL,NULL,NULL,1,NULL,NULL,NULL</v>
      </c>
      <c r="BH61" s="18" t="str">
        <f t="shared" si="16"/>
        <v>NULL,NULL,NULL,NULL,NULL,NULL,NULL,NULL,NULL,NULL,NULL,NULL,NULL,NULL,NULL,NULL,NULL,NULL,1,NULL,NULL,NULL,NULL</v>
      </c>
      <c r="BI61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'0000000000000062',NULL,NULL,NULL,NULL,NULL,NULL,NULL,NULL,NULL,NULL,NULL,NULL,NULL,NULL,NULL,NULL,NULL,NULL,NULL,1,NULL,NULL,NULL,NULL); </v>
      </c>
    </row>
    <row r="62" spans="2:61" x14ac:dyDescent="0.3">
      <c r="B62" s="3" t="s">
        <v>92</v>
      </c>
      <c r="C62" s="2">
        <v>28</v>
      </c>
      <c r="D62" s="21">
        <v>0</v>
      </c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1</v>
      </c>
      <c r="Z62" s="2"/>
      <c r="AA62" s="2"/>
      <c r="AB62" s="2"/>
      <c r="AC62" s="2"/>
      <c r="AD62" s="2"/>
      <c r="AE62" s="2"/>
      <c r="AF62" s="2"/>
      <c r="AG62" s="2"/>
      <c r="AH62" s="4"/>
      <c r="AI62" s="5">
        <v>0</v>
      </c>
      <c r="AJ62" s="4"/>
      <c r="AK62" s="17" t="str">
        <f>"INSERT INTO TEWSA0W.CT_SME_TMP ("&amp;AE$1&amp;") VALUES ( " &amp;B62&amp;","&amp;(IF(OR(LEN(F62)=0,F62="missing"),"NULL",F62))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</v>
      </c>
      <c r="AL62" t="str">
        <f>(IF(OR(LEN(G62)=0,G62="missing"),"NULL",G62))</f>
        <v>NULL</v>
      </c>
      <c r="AM62" t="str">
        <f>AL62&amp;","&amp;(IF(OR(LEN(H62)=0,H62="missing"),"NULL",H62))</f>
        <v>NULL,NULL</v>
      </c>
      <c r="AN62" t="str">
        <f>AM62&amp;","&amp;(IF(OR(LEN(I62)=0,I62="missing"),"NULL",I62))</f>
        <v>NULL,NULL,NULL</v>
      </c>
      <c r="AO62" t="str">
        <f>AN62&amp;","&amp;(IF(OR(LEN(J62)=0,J62="missing"),"NULL",J62))</f>
        <v>NULL,NULL,NULL,NULL</v>
      </c>
      <c r="AP62" t="str">
        <f>AO62&amp;","&amp;(IF(OR(LEN(K62)=0,K62="missing"),"NULL",K62))</f>
        <v>NULL,NULL,NULL,NULL,NULL</v>
      </c>
      <c r="AQ62" t="str">
        <f>AP62&amp;","&amp;(IF(OR(LEN(L62)=0,L62="missing"),"NULL",L62))</f>
        <v>NULL,NULL,NULL,NULL,NULL,NULL</v>
      </c>
      <c r="AR62" t="str">
        <f>AQ62&amp;","&amp;(IF(OR(LEN(M62)=0,M62="missing"),"NULL",M62))</f>
        <v>NULL,NULL,NULL,NULL,NULL,NULL,NULL</v>
      </c>
      <c r="AS62" t="str">
        <f>AR62&amp;","&amp;(IF(OR(LEN(N62)=0,N62="missing"),"NULL",N62))</f>
        <v>NULL,NULL,NULL,NULL,NULL,NULL,NULL,NULL</v>
      </c>
      <c r="AT62" t="str">
        <f>AS62&amp;","&amp;(IF(OR(LEN(O62)=0,O62="missing"),"NULL",O62))</f>
        <v>NULL,NULL,NULL,NULL,NULL,NULL,NULL,NULL,NULL</v>
      </c>
      <c r="AU62" t="str">
        <f>AT62&amp;","&amp;(IF(OR(LEN(P62)=0,P62="missing"),"NULL",P62))</f>
        <v>NULL,NULL,NULL,NULL,NULL,NULL,NULL,NULL,NULL,NULL</v>
      </c>
      <c r="AV62" t="str">
        <f t="shared" si="3"/>
        <v>NULL,NULL,NULL,NULL,NULL,NULL,NULL,NULL,NULL,NULL,NULL</v>
      </c>
      <c r="AW62" t="str">
        <f t="shared" si="4"/>
        <v>NULL,NULL,NULL,NULL,NULL,NULL,NULL,NULL,NULL,NULL,NULL,NULL</v>
      </c>
      <c r="AX62" t="str">
        <f t="shared" si="5"/>
        <v>NULL,NULL,NULL,NULL,NULL,NULL,NULL,NULL,NULL,NULL,NULL,NULL,NULL</v>
      </c>
      <c r="AY62" t="str">
        <f t="shared" si="6"/>
        <v>NULL,NULL,NULL,NULL,NULL,NULL,NULL,NULL,NULL,NULL,NULL,NULL,NULL,NULL</v>
      </c>
      <c r="AZ62" t="str">
        <f t="shared" si="7"/>
        <v>NULL,NULL,NULL,NULL,NULL,NULL,NULL,NULL,NULL,NULL,NULL,NULL,NULL,NULL,NULL</v>
      </c>
      <c r="BA62" t="str">
        <f t="shared" si="8"/>
        <v>NULL,NULL,NULL,NULL,NULL,NULL,NULL,NULL,NULL,NULL,NULL,NULL,NULL,NULL,NULL,NULL</v>
      </c>
      <c r="BB62" t="str">
        <f t="shared" si="9"/>
        <v>NULL,NULL,NULL,NULL,NULL,NULL,NULL,NULL,NULL,NULL,NULL,NULL,NULL,NULL,NULL,NULL,NULL</v>
      </c>
      <c r="BC62" t="str">
        <f t="shared" si="10"/>
        <v>NULL,NULL,NULL,NULL,NULL,NULL,NULL,NULL,NULL,NULL,NULL,NULL,NULL,NULL,NULL,NULL,NULL,NULL</v>
      </c>
      <c r="BD62" t="str">
        <f t="shared" si="11"/>
        <v>NULL,NULL,NULL,NULL,NULL,NULL,NULL,NULL,NULL,NULL,NULL,NULL,NULL,NULL,NULL,NULL,NULL,NULL,NULL</v>
      </c>
      <c r="BE62" t="str">
        <f t="shared" si="12"/>
        <v>NULL,NULL,NULL,NULL,NULL,NULL,NULL,NULL,NULL,NULL,NULL,NULL,NULL,NULL,NULL,NULL,NULL,NULL,NULL,NULL</v>
      </c>
      <c r="BF62" t="str">
        <f t="shared" si="13"/>
        <v>NULL,NULL,NULL,NULL,NULL,NULL,NULL,NULL,NULL,NULL,NULL,NULL,NULL,NULL,NULL,NULL,NULL,NULL,NULL,NULL,NULL</v>
      </c>
      <c r="BG62" t="str">
        <f t="shared" si="17"/>
        <v>NULL,NULL,NULL,NULL,NULL,NULL,NULL,NULL,NULL,NULL,NULL,NULL,NULL,NULL,NULL,NULL,NULL,NULL,NULL,NULL,NULL,NULL</v>
      </c>
      <c r="BH62" s="18" t="str">
        <f t="shared" si="16"/>
        <v>NULL,NULL,NULL,NULL,NULL,NULL,NULL,NULL,NULL,NULL,NULL,NULL,NULL,NULL,NULL,NULL,NULL,NULL,NULL,NULL,NULL,NULL,NULL</v>
      </c>
      <c r="BI62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'0000000000000063',NULL,NULL,NULL,NULL,NULL,NULL,NULL,NULL,NULL,NULL,NULL,NULL,NULL,NULL,NULL,NULL,NULL,NULL,NULL,NULL,NULL,NULL,NULL,NULL); </v>
      </c>
    </row>
    <row r="63" spans="2:61" x14ac:dyDescent="0.3">
      <c r="B63" s="31" t="s">
        <v>112</v>
      </c>
      <c r="C63" s="2">
        <v>29</v>
      </c>
      <c r="D63" s="21" t="s">
        <v>1</v>
      </c>
      <c r="E63" s="2"/>
      <c r="F63" s="2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8" t="s">
        <v>111</v>
      </c>
      <c r="AA63" s="32">
        <v>42735</v>
      </c>
      <c r="AB63" s="33" t="s">
        <v>113</v>
      </c>
      <c r="AC63" s="2"/>
      <c r="AD63" s="2"/>
      <c r="AE63" s="2"/>
      <c r="AF63" s="2"/>
      <c r="AG63" s="2"/>
      <c r="AH63" s="4"/>
      <c r="AI63" s="10" t="s">
        <v>1</v>
      </c>
      <c r="AJ63" s="4"/>
      <c r="AK63" s="17"/>
      <c r="BH63" s="18"/>
      <c r="BI63" s="19"/>
    </row>
    <row r="64" spans="2:61" x14ac:dyDescent="0.3">
      <c r="B64" s="31" t="s">
        <v>93</v>
      </c>
      <c r="C64" s="25">
        <v>29</v>
      </c>
      <c r="D64" s="21" t="s">
        <v>109</v>
      </c>
      <c r="E64" s="2"/>
      <c r="F64" s="2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4" t="s">
        <v>106</v>
      </c>
      <c r="AA64" s="32">
        <v>42735</v>
      </c>
      <c r="AB64" s="33" t="s">
        <v>113</v>
      </c>
      <c r="AC64" s="2"/>
      <c r="AD64" s="2"/>
      <c r="AE64" s="2"/>
      <c r="AF64" s="2"/>
      <c r="AG64" s="2"/>
      <c r="AH64" s="4"/>
      <c r="AI64" s="35" t="s">
        <v>109</v>
      </c>
      <c r="AJ64" s="4"/>
      <c r="AK64" s="17" t="str">
        <f>"INSERT INTO TEWSA0W.CT_SME_TMP ("&amp;AE$1&amp;") VALUES ( " &amp;B64&amp;","&amp;(IF(OR(LEN(F64)=0,F64="missing"),"NULL",F64))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</v>
      </c>
      <c r="AL64" t="str">
        <f>(IF(OR(LEN(G64)=0,G64="missing"),"NULL",G64))</f>
        <v>NULL</v>
      </c>
      <c r="AM64" t="str">
        <f>AL64&amp;","&amp;(IF(OR(LEN(H64)=0,H64="missing"),"NULL",H64))</f>
        <v>NULL,NULL</v>
      </c>
      <c r="AN64" t="str">
        <f>AM64&amp;","&amp;(IF(OR(LEN(I64)=0,I64="missing"),"NULL",I64))</f>
        <v>NULL,NULL,NULL</v>
      </c>
      <c r="AO64" t="str">
        <f>AN64&amp;","&amp;(IF(OR(LEN(J64)=0,J64="missing"),"NULL",J64))</f>
        <v>NULL,NULL,NULL,NULL</v>
      </c>
      <c r="AP64" t="str">
        <f>AO64&amp;","&amp;(IF(OR(LEN(K64)=0,K64="missing"),"NULL",K64))</f>
        <v>NULL,NULL,NULL,NULL,NULL</v>
      </c>
      <c r="AQ64" t="str">
        <f>AP64&amp;","&amp;(IF(OR(LEN(L64)=0,L64="missing"),"NULL",L64))</f>
        <v>NULL,NULL,NULL,NULL,NULL,NULL</v>
      </c>
      <c r="AR64" t="str">
        <f>AQ64&amp;","&amp;(IF(OR(LEN(M64)=0,M64="missing"),"NULL",M64))</f>
        <v>NULL,NULL,NULL,NULL,NULL,NULL,NULL</v>
      </c>
      <c r="AS64" t="str">
        <f>AR64&amp;","&amp;(IF(OR(LEN(N64)=0,N64="missing"),"NULL",N64))</f>
        <v>NULL,NULL,NULL,NULL,NULL,NULL,NULL,NULL</v>
      </c>
      <c r="AT64" t="str">
        <f>AS64&amp;","&amp;(IF(OR(LEN(O64)=0,O64="missing"),"NULL",O64))</f>
        <v>NULL,NULL,NULL,NULL,NULL,NULL,NULL,NULL,NULL</v>
      </c>
      <c r="AU64" t="str">
        <f>AT64&amp;","&amp;(IF(OR(LEN(P64)=0,P64="missing"),"NULL",P64))</f>
        <v>NULL,NULL,NULL,NULL,NULL,NULL,NULL,NULL,NULL,NULL</v>
      </c>
      <c r="AV64" t="str">
        <f t="shared" si="3"/>
        <v>NULL,NULL,NULL,NULL,NULL,NULL,NULL,NULL,NULL,NULL,NULL</v>
      </c>
      <c r="AW64" t="str">
        <f t="shared" si="4"/>
        <v>NULL,NULL,NULL,NULL,NULL,NULL,NULL,NULL,NULL,NULL,NULL,NULL</v>
      </c>
      <c r="AX64" t="str">
        <f t="shared" si="5"/>
        <v>NULL,NULL,NULL,NULL,NULL,NULL,NULL,NULL,NULL,NULL,NULL,NULL,NULL</v>
      </c>
      <c r="AY64" t="str">
        <f t="shared" si="6"/>
        <v>NULL,NULL,NULL,NULL,NULL,NULL,NULL,NULL,NULL,NULL,NULL,NULL,NULL,NULL</v>
      </c>
      <c r="AZ64" t="str">
        <f t="shared" si="7"/>
        <v>NULL,NULL,NULL,NULL,NULL,NULL,NULL,NULL,NULL,NULL,NULL,NULL,NULL,NULL,NULL</v>
      </c>
      <c r="BA64" t="str">
        <f t="shared" si="8"/>
        <v>NULL,NULL,NULL,NULL,NULL,NULL,NULL,NULL,NULL,NULL,NULL,NULL,NULL,NULL,NULL,NULL</v>
      </c>
      <c r="BB64" t="str">
        <f t="shared" si="9"/>
        <v>NULL,NULL,NULL,NULL,NULL,NULL,NULL,NULL,NULL,NULL,NULL,NULL,NULL,NULL,NULL,NULL,NULL</v>
      </c>
      <c r="BC64" t="str">
        <f t="shared" si="10"/>
        <v>NULL,NULL,NULL,NULL,NULL,NULL,NULL,NULL,NULL,NULL,NULL,NULL,NULL,NULL,NULL,NULL,NULL,NULL</v>
      </c>
      <c r="BD64" t="str">
        <f t="shared" si="11"/>
        <v>NULL,NULL,NULL,NULL,NULL,NULL,NULL,NULL,NULL,NULL,NULL,NULL,NULL,NULL,NULL,NULL,NULL,NULL,NULL</v>
      </c>
      <c r="BE64" t="str">
        <f t="shared" si="12"/>
        <v>NULL,NULL,NULL,NULL,NULL,NULL,NULL,NULL,NULL,NULL,NULL,NULL,NULL,NULL,NULL,NULL,NULL,NULL,NULL,'X'</v>
      </c>
      <c r="BF64" t="str">
        <f t="shared" si="13"/>
        <v>NULL,NULL,NULL,NULL,NULL,NULL,NULL,NULL,NULL,NULL,NULL,NULL,NULL,NULL,NULL,NULL,NULL,NULL,NULL,'X',NULL</v>
      </c>
      <c r="BG64" t="str">
        <f t="shared" si="17"/>
        <v>NULL,NULL,NULL,NULL,NULL,NULL,NULL,NULL,NULL,NULL,NULL,NULL,NULL,NULL,NULL,NULL,NULL,NULL,NULL,'X',NULL,NULL</v>
      </c>
      <c r="BH64" s="18" t="str">
        <f t="shared" si="16"/>
        <v>NULL,NULL,NULL,NULL,NULL,NULL,NULL,NULL,NULL,NULL,NULL,NULL,NULL,NULL,NULL,NULL,NULL,NULL,NULL,'X',NULL,NULL,NULL</v>
      </c>
      <c r="BI64" s="19" t="str">
        <f t="shared" si="15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'0000000000000065',NULL,NULL,NULL,NULL,NULL,NULL,NULL,NULL,NULL,NULL,NULL,NULL,NULL,NULL,NULL,NULL,NULL,NULL,NULL,NULL,'X',NULL,NULL,NULL); </v>
      </c>
    </row>
    <row r="65" spans="2:61" x14ac:dyDescent="0.3">
      <c r="B65" s="31" t="s">
        <v>94</v>
      </c>
      <c r="C65" s="25">
        <v>29</v>
      </c>
      <c r="D65" s="21" t="s">
        <v>1</v>
      </c>
      <c r="E65" s="2"/>
      <c r="F65" s="2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7" t="s">
        <v>108</v>
      </c>
      <c r="AA65" s="26" t="s">
        <v>1</v>
      </c>
      <c r="AB65" s="26"/>
      <c r="AC65" s="2"/>
      <c r="AD65" s="2"/>
      <c r="AE65" s="2"/>
      <c r="AF65" s="2"/>
      <c r="AG65" s="2"/>
      <c r="AH65" s="4"/>
      <c r="AI65" s="5" t="s">
        <v>1</v>
      </c>
      <c r="AJ65" s="4"/>
      <c r="AK65" s="17" t="str">
        <f>"INSERT INTO TEWSA0W.CT_SME_TMP ("&amp;AE$1&amp;") VALUES ( " &amp;B65&amp;","&amp;(IF(OR(LEN(F65)=0,F65="missing"),"NULL",F65))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</v>
      </c>
      <c r="AL65" t="str">
        <f>(IF(OR(LEN(G65)=0,G65="missing"),"NULL",G65))</f>
        <v>NULL</v>
      </c>
      <c r="AM65" t="str">
        <f>AL65&amp;","&amp;(IF(OR(LEN(H65)=0,H65="missing"),"NULL",H65))</f>
        <v>NULL,NULL</v>
      </c>
      <c r="AN65" t="str">
        <f>AM65&amp;","&amp;(IF(OR(LEN(I65)=0,I65="missing"),"NULL",I65))</f>
        <v>NULL,NULL,NULL</v>
      </c>
      <c r="AO65" t="str">
        <f>AN65&amp;","&amp;(IF(OR(LEN(J65)=0,J65="missing"),"NULL",J65))</f>
        <v>NULL,NULL,NULL,NULL</v>
      </c>
      <c r="AP65" t="str">
        <f>AO65&amp;","&amp;(IF(OR(LEN(K65)=0,K65="missing"),"NULL",K65))</f>
        <v>NULL,NULL,NULL,NULL,NULL</v>
      </c>
      <c r="AQ65" t="str">
        <f>AP65&amp;","&amp;(IF(OR(LEN(L65)=0,L65="missing"),"NULL",L65))</f>
        <v>NULL,NULL,NULL,NULL,NULL,NULL</v>
      </c>
      <c r="AR65" t="str">
        <f>AQ65&amp;","&amp;(IF(OR(LEN(M65)=0,M65="missing"),"NULL",M65))</f>
        <v>NULL,NULL,NULL,NULL,NULL,NULL,NULL</v>
      </c>
      <c r="AS65" t="str">
        <f>AR65&amp;","&amp;(IF(OR(LEN(N65)=0,N65="missing"),"NULL",N65))</f>
        <v>NULL,NULL,NULL,NULL,NULL,NULL,NULL,NULL</v>
      </c>
      <c r="AT65" t="str">
        <f>AS65&amp;","&amp;(IF(OR(LEN(O65)=0,O65="missing"),"NULL",O65))</f>
        <v>NULL,NULL,NULL,NULL,NULL,NULL,NULL,NULL,NULL</v>
      </c>
      <c r="AU65" t="str">
        <f>AT65&amp;","&amp;(IF(OR(LEN(P65)=0,P65="missing"),"NULL",P65))</f>
        <v>NULL,NULL,NULL,NULL,NULL,NULL,NULL,NULL,NULL,NULL</v>
      </c>
      <c r="AV65" t="str">
        <f t="shared" ref="AV65:AV75" si="18">AU65&amp;","&amp;(IF(OR(LEN(Q65)=0,Q65="missing"),"NULL",Q65))</f>
        <v>NULL,NULL,NULL,NULL,NULL,NULL,NULL,NULL,NULL,NULL,NULL</v>
      </c>
      <c r="AW65" t="str">
        <f t="shared" ref="AW65:AW75" si="19">AV65&amp;","&amp;(IF(OR(LEN(R65)=0,R65="missing"),"NULL",R65))</f>
        <v>NULL,NULL,NULL,NULL,NULL,NULL,NULL,NULL,NULL,NULL,NULL,NULL</v>
      </c>
      <c r="AX65" t="str">
        <f t="shared" ref="AX65:AX75" si="20">AW65&amp;","&amp;(IF(OR(LEN(S65)=0,S65="missing"),"NULL",S65))</f>
        <v>NULL,NULL,NULL,NULL,NULL,NULL,NULL,NULL,NULL,NULL,NULL,NULL,NULL</v>
      </c>
      <c r="AY65" t="str">
        <f t="shared" ref="AY65:AY75" si="21">AX65&amp;","&amp;(IF(OR(LEN(T65)=0,T65="missing"),"NULL",T65))</f>
        <v>NULL,NULL,NULL,NULL,NULL,NULL,NULL,NULL,NULL,NULL,NULL,NULL,NULL,NULL</v>
      </c>
      <c r="AZ65" t="str">
        <f t="shared" ref="AZ65:AZ75" si="22">AY65&amp;","&amp;(IF(OR(LEN(U65)=0,U65="missing"),"NULL",U65))</f>
        <v>NULL,NULL,NULL,NULL,NULL,NULL,NULL,NULL,NULL,NULL,NULL,NULL,NULL,NULL,NULL</v>
      </c>
      <c r="BA65" t="str">
        <f t="shared" ref="BA65:BA75" si="23">AZ65&amp;","&amp;(IF(OR(LEN(V65)=0,V65="missing"),"NULL",V65))</f>
        <v>NULL,NULL,NULL,NULL,NULL,NULL,NULL,NULL,NULL,NULL,NULL,NULL,NULL,NULL,NULL,NULL</v>
      </c>
      <c r="BB65" t="str">
        <f t="shared" ref="BB65:BB75" si="24">BA65&amp;","&amp;(IF(OR(LEN(W65)=0,W65="missing"),"NULL",W65))</f>
        <v>NULL,NULL,NULL,NULL,NULL,NULL,NULL,NULL,NULL,NULL,NULL,NULL,NULL,NULL,NULL,NULL,NULL</v>
      </c>
      <c r="BC65" t="str">
        <f t="shared" ref="BC65:BC75" si="25">BB65&amp;","&amp;(IF(OR(LEN(X65)=0,X65="missing"),"NULL",X65))</f>
        <v>NULL,NULL,NULL,NULL,NULL,NULL,NULL,NULL,NULL,NULL,NULL,NULL,NULL,NULL,NULL,NULL,NULL,NULL</v>
      </c>
      <c r="BD65" t="str">
        <f t="shared" ref="BD65:BD75" si="26">BC65&amp;","&amp;(IF(OR(LEN(Y65)=0,Y65="missing"),"NULL",Y65))</f>
        <v>NULL,NULL,NULL,NULL,NULL,NULL,NULL,NULL,NULL,NULL,NULL,NULL,NULL,NULL,NULL,NULL,NULL,NULL,NULL</v>
      </c>
      <c r="BE65" t="str">
        <f t="shared" ref="BE65:BE75" si="27">BD65&amp;","&amp;(IF(OR(LEN(Z65)=0,Z65="missing"),"NULL",Z65))</f>
        <v>NULL,NULL,NULL,NULL,NULL,NULL,NULL,NULL,NULL,NULL,NULL,NULL,NULL,NULL,NULL,NULL,NULL,NULL,NULL,X'</v>
      </c>
      <c r="BF65" t="str">
        <f t="shared" ref="BF65:BF75" si="28">BE65&amp;","&amp;(IF(OR(LEN(AC65)=0,AC65="missing"),"NULL",AC65))</f>
        <v>NULL,NULL,NULL,NULL,NULL,NULL,NULL,NULL,NULL,NULL,NULL,NULL,NULL,NULL,NULL,NULL,NULL,NULL,NULL,X',NULL</v>
      </c>
      <c r="BG65" t="str">
        <f t="shared" si="17"/>
        <v>NULL,NULL,NULL,NULL,NULL,NULL,NULL,NULL,NULL,NULL,NULL,NULL,NULL,NULL,NULL,NULL,NULL,NULL,NULL,X',NULL,NULL</v>
      </c>
      <c r="BH65" s="18" t="str">
        <f t="shared" si="16"/>
        <v>NULL,NULL,NULL,NULL,NULL,NULL,NULL,NULL,NULL,NULL,NULL,NULL,NULL,NULL,NULL,NULL,NULL,NULL,NULL,X',NULL,NULL,NULL</v>
      </c>
      <c r="BI65" s="19" t="str">
        <f t="shared" ref="BI65:BI75" si="29">AK65&amp;","&amp;BH65&amp;");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'0000000000000066',NULL,NULL,NULL,NULL,NULL,NULL,NULL,NULL,NULL,NULL,NULL,NULL,NULL,NULL,NULL,NULL,NULL,NULL,NULL,NULL,X',NULL,NULL,NULL); </v>
      </c>
    </row>
    <row r="66" spans="2:61" x14ac:dyDescent="0.3">
      <c r="B66" s="31" t="s">
        <v>95</v>
      </c>
      <c r="C66" s="25">
        <v>29</v>
      </c>
      <c r="D66" s="21" t="s">
        <v>1</v>
      </c>
      <c r="E66" s="2"/>
      <c r="F66" s="2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7" t="s">
        <v>1</v>
      </c>
      <c r="AA66" s="26" t="s">
        <v>1</v>
      </c>
      <c r="AB66" s="26"/>
      <c r="AC66" s="2"/>
      <c r="AD66" s="2"/>
      <c r="AE66" s="2"/>
      <c r="AF66" s="2"/>
      <c r="AG66" s="2"/>
      <c r="AH66" s="4"/>
      <c r="AI66" s="5" t="s">
        <v>1</v>
      </c>
      <c r="AJ66" s="4"/>
      <c r="AK66" s="17"/>
      <c r="BH66" s="18"/>
      <c r="BI66" s="19"/>
    </row>
    <row r="67" spans="2:61" x14ac:dyDescent="0.3">
      <c r="B67" s="24" t="s">
        <v>95</v>
      </c>
      <c r="C67" s="25">
        <v>31</v>
      </c>
      <c r="D67" s="21">
        <v>0</v>
      </c>
      <c r="E67" s="2"/>
      <c r="F67" s="2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>
        <v>0</v>
      </c>
      <c r="AD67" s="2"/>
      <c r="AE67" s="2"/>
      <c r="AF67" s="2"/>
      <c r="AG67" s="2"/>
      <c r="AH67" s="4"/>
      <c r="AI67" s="5">
        <v>0</v>
      </c>
      <c r="AJ67" s="4"/>
      <c r="AK67" s="17" t="str">
        <f>"INSERT INTO TEWSA0W.CT_SME_TMP ("&amp;AE$1&amp;") VALUES ( " &amp;B67&amp;","&amp;(IF(OR(LEN(F67)=0,F67="missing"),"NULL",F67))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</v>
      </c>
      <c r="AL67" t="str">
        <f>(IF(OR(LEN(G67)=0,G67="missing"),"NULL",G67))</f>
        <v>NULL</v>
      </c>
      <c r="AM67" t="str">
        <f>AL67&amp;","&amp;(IF(OR(LEN(H67)=0,H67="missing"),"NULL",H67))</f>
        <v>NULL,NULL</v>
      </c>
      <c r="AN67" t="str">
        <f>AM67&amp;","&amp;(IF(OR(LEN(I67)=0,I67="missing"),"NULL",I67))</f>
        <v>NULL,NULL,NULL</v>
      </c>
      <c r="AO67" t="str">
        <f>AN67&amp;","&amp;(IF(OR(LEN(J67)=0,J67="missing"),"NULL",J67))</f>
        <v>NULL,NULL,NULL,NULL</v>
      </c>
      <c r="AP67" t="str">
        <f>AO67&amp;","&amp;(IF(OR(LEN(K67)=0,K67="missing"),"NULL",K67))</f>
        <v>NULL,NULL,NULL,NULL,NULL</v>
      </c>
      <c r="AQ67" t="str">
        <f>AP67&amp;","&amp;(IF(OR(LEN(L67)=0,L67="missing"),"NULL",L67))</f>
        <v>NULL,NULL,NULL,NULL,NULL,NULL</v>
      </c>
      <c r="AR67" t="str">
        <f>AQ67&amp;","&amp;(IF(OR(LEN(M67)=0,M67="missing"),"NULL",M67))</f>
        <v>NULL,NULL,NULL,NULL,NULL,NULL,NULL</v>
      </c>
      <c r="AS67" t="str">
        <f>AR67&amp;","&amp;(IF(OR(LEN(N67)=0,N67="missing"),"NULL",N67))</f>
        <v>NULL,NULL,NULL,NULL,NULL,NULL,NULL,NULL</v>
      </c>
      <c r="AT67" t="str">
        <f>AS67&amp;","&amp;(IF(OR(LEN(O67)=0,O67="missing"),"NULL",O67))</f>
        <v>NULL,NULL,NULL,NULL,NULL,NULL,NULL,NULL,NULL</v>
      </c>
      <c r="AU67" t="str">
        <f>AT67&amp;","&amp;(IF(OR(LEN(P67)=0,P67="missing"),"NULL",P67))</f>
        <v>NULL,NULL,NULL,NULL,NULL,NULL,NULL,NULL,NULL,NULL</v>
      </c>
      <c r="AV67" t="str">
        <f t="shared" si="18"/>
        <v>NULL,NULL,NULL,NULL,NULL,NULL,NULL,NULL,NULL,NULL,NULL</v>
      </c>
      <c r="AW67" t="str">
        <f t="shared" si="19"/>
        <v>NULL,NULL,NULL,NULL,NULL,NULL,NULL,NULL,NULL,NULL,NULL,NULL</v>
      </c>
      <c r="AX67" t="str">
        <f t="shared" si="20"/>
        <v>NULL,NULL,NULL,NULL,NULL,NULL,NULL,NULL,NULL,NULL,NULL,NULL,NULL</v>
      </c>
      <c r="AY67" t="str">
        <f t="shared" si="21"/>
        <v>NULL,NULL,NULL,NULL,NULL,NULL,NULL,NULL,NULL,NULL,NULL,NULL,NULL,NULL</v>
      </c>
      <c r="AZ67" t="str">
        <f t="shared" si="22"/>
        <v>NULL,NULL,NULL,NULL,NULL,NULL,NULL,NULL,NULL,NULL,NULL,NULL,NULL,NULL,NULL</v>
      </c>
      <c r="BA67" t="str">
        <f t="shared" si="23"/>
        <v>NULL,NULL,NULL,NULL,NULL,NULL,NULL,NULL,NULL,NULL,NULL,NULL,NULL,NULL,NULL,NULL</v>
      </c>
      <c r="BB67" t="str">
        <f t="shared" si="24"/>
        <v>NULL,NULL,NULL,NULL,NULL,NULL,NULL,NULL,NULL,NULL,NULL,NULL,NULL,NULL,NULL,NULL,NULL</v>
      </c>
      <c r="BC67" t="str">
        <f t="shared" si="25"/>
        <v>NULL,NULL,NULL,NULL,NULL,NULL,NULL,NULL,NULL,NULL,NULL,NULL,NULL,NULL,NULL,NULL,NULL,NULL</v>
      </c>
      <c r="BD67" t="str">
        <f t="shared" si="26"/>
        <v>NULL,NULL,NULL,NULL,NULL,NULL,NULL,NULL,NULL,NULL,NULL,NULL,NULL,NULL,NULL,NULL,NULL,NULL,NULL</v>
      </c>
      <c r="BE67" t="str">
        <f t="shared" si="27"/>
        <v>NULL,NULL,NULL,NULL,NULL,NULL,NULL,NULL,NULL,NULL,NULL,NULL,NULL,NULL,NULL,NULL,NULL,NULL,NULL,NULL</v>
      </c>
      <c r="BF67" t="str">
        <f t="shared" si="28"/>
        <v>NULL,NULL,NULL,NULL,NULL,NULL,NULL,NULL,NULL,NULL,NULL,NULL,NULL,NULL,NULL,NULL,NULL,NULL,NULL,NULL,0</v>
      </c>
      <c r="BG67" t="str">
        <f t="shared" si="17"/>
        <v>NULL,NULL,NULL,NULL,NULL,NULL,NULL,NULL,NULL,NULL,NULL,NULL,NULL,NULL,NULL,NULL,NULL,NULL,NULL,NULL,0,NULL</v>
      </c>
      <c r="BH67" s="18" t="str">
        <f t="shared" ref="BH67:BH75" si="30">BG67&amp;","&amp;(IF(OR(LEN(AE67)=0,AE67="missing"),"NULL",AE67))</f>
        <v>NULL,NULL,NULL,NULL,NULL,NULL,NULL,NULL,NULL,NULL,NULL,NULL,NULL,NULL,NULL,NULL,NULL,NULL,NULL,NULL,0,NULL,NULL</v>
      </c>
      <c r="BI67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'0000000000000067',NULL,NULL,NULL,NULL,NULL,NULL,NULL,NULL,NULL,NULL,NULL,NULL,NULL,NULL,NULL,NULL,NULL,NULL,NULL,NULL,NULL,0,NULL,NULL); </v>
      </c>
    </row>
    <row r="68" spans="2:61" x14ac:dyDescent="0.3">
      <c r="B68" s="3" t="s">
        <v>96</v>
      </c>
      <c r="C68" s="2">
        <v>31</v>
      </c>
      <c r="D68" s="21">
        <v>1</v>
      </c>
      <c r="E68" s="2"/>
      <c r="F68" s="2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>
        <v>1</v>
      </c>
      <c r="AD68" s="2"/>
      <c r="AE68" s="2"/>
      <c r="AF68" s="2"/>
      <c r="AG68" s="2"/>
      <c r="AH68" s="4"/>
      <c r="AI68" s="5">
        <v>1</v>
      </c>
      <c r="AJ68" s="4"/>
      <c r="AK68" s="17" t="str">
        <f>"INSERT INTO TEWSA0W.CT_SME_TMP ("&amp;AE$1&amp;") VALUES ( " &amp;B68&amp;","&amp;(IF(OR(LEN(F68)=0,F68="missing"),"NULL",F68))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</v>
      </c>
      <c r="AL68" t="str">
        <f>(IF(OR(LEN(G68)=0,G68="missing"),"NULL",G68))</f>
        <v>NULL</v>
      </c>
      <c r="AM68" t="str">
        <f>AL68&amp;","&amp;(IF(OR(LEN(H68)=0,H68="missing"),"NULL",H68))</f>
        <v>NULL,NULL</v>
      </c>
      <c r="AN68" t="str">
        <f>AM68&amp;","&amp;(IF(OR(LEN(I68)=0,I68="missing"),"NULL",I68))</f>
        <v>NULL,NULL,NULL</v>
      </c>
      <c r="AO68" t="str">
        <f>AN68&amp;","&amp;(IF(OR(LEN(J68)=0,J68="missing"),"NULL",J68))</f>
        <v>NULL,NULL,NULL,NULL</v>
      </c>
      <c r="AP68" t="str">
        <f>AO68&amp;","&amp;(IF(OR(LEN(K68)=0,K68="missing"),"NULL",K68))</f>
        <v>NULL,NULL,NULL,NULL,NULL</v>
      </c>
      <c r="AQ68" t="str">
        <f>AP68&amp;","&amp;(IF(OR(LEN(L68)=0,L68="missing"),"NULL",L68))</f>
        <v>NULL,NULL,NULL,NULL,NULL,NULL</v>
      </c>
      <c r="AR68" t="str">
        <f>AQ68&amp;","&amp;(IF(OR(LEN(M68)=0,M68="missing"),"NULL",M68))</f>
        <v>NULL,NULL,NULL,NULL,NULL,NULL,NULL</v>
      </c>
      <c r="AS68" t="str">
        <f>AR68&amp;","&amp;(IF(OR(LEN(N68)=0,N68="missing"),"NULL",N68))</f>
        <v>NULL,NULL,NULL,NULL,NULL,NULL,NULL,NULL</v>
      </c>
      <c r="AT68" t="str">
        <f>AS68&amp;","&amp;(IF(OR(LEN(O68)=0,O68="missing"),"NULL",O68))</f>
        <v>NULL,NULL,NULL,NULL,NULL,NULL,NULL,NULL,NULL</v>
      </c>
      <c r="AU68" t="str">
        <f>AT68&amp;","&amp;(IF(OR(LEN(P68)=0,P68="missing"),"NULL",P68))</f>
        <v>NULL,NULL,NULL,NULL,NULL,NULL,NULL,NULL,NULL,NULL</v>
      </c>
      <c r="AV68" t="str">
        <f t="shared" si="18"/>
        <v>NULL,NULL,NULL,NULL,NULL,NULL,NULL,NULL,NULL,NULL,NULL</v>
      </c>
      <c r="AW68" t="str">
        <f t="shared" si="19"/>
        <v>NULL,NULL,NULL,NULL,NULL,NULL,NULL,NULL,NULL,NULL,NULL,NULL</v>
      </c>
      <c r="AX68" t="str">
        <f t="shared" si="20"/>
        <v>NULL,NULL,NULL,NULL,NULL,NULL,NULL,NULL,NULL,NULL,NULL,NULL,NULL</v>
      </c>
      <c r="AY68" t="str">
        <f t="shared" si="21"/>
        <v>NULL,NULL,NULL,NULL,NULL,NULL,NULL,NULL,NULL,NULL,NULL,NULL,NULL,NULL</v>
      </c>
      <c r="AZ68" t="str">
        <f t="shared" si="22"/>
        <v>NULL,NULL,NULL,NULL,NULL,NULL,NULL,NULL,NULL,NULL,NULL,NULL,NULL,NULL,NULL</v>
      </c>
      <c r="BA68" t="str">
        <f t="shared" si="23"/>
        <v>NULL,NULL,NULL,NULL,NULL,NULL,NULL,NULL,NULL,NULL,NULL,NULL,NULL,NULL,NULL,NULL</v>
      </c>
      <c r="BB68" t="str">
        <f t="shared" si="24"/>
        <v>NULL,NULL,NULL,NULL,NULL,NULL,NULL,NULL,NULL,NULL,NULL,NULL,NULL,NULL,NULL,NULL,NULL</v>
      </c>
      <c r="BC68" t="str">
        <f t="shared" si="25"/>
        <v>NULL,NULL,NULL,NULL,NULL,NULL,NULL,NULL,NULL,NULL,NULL,NULL,NULL,NULL,NULL,NULL,NULL,NULL</v>
      </c>
      <c r="BD68" t="str">
        <f t="shared" si="26"/>
        <v>NULL,NULL,NULL,NULL,NULL,NULL,NULL,NULL,NULL,NULL,NULL,NULL,NULL,NULL,NULL,NULL,NULL,NULL,NULL</v>
      </c>
      <c r="BE68" t="str">
        <f t="shared" si="27"/>
        <v>NULL,NULL,NULL,NULL,NULL,NULL,NULL,NULL,NULL,NULL,NULL,NULL,NULL,NULL,NULL,NULL,NULL,NULL,NULL,NULL</v>
      </c>
      <c r="BF68" t="str">
        <f t="shared" si="28"/>
        <v>NULL,NULL,NULL,NULL,NULL,NULL,NULL,NULL,NULL,NULL,NULL,NULL,NULL,NULL,NULL,NULL,NULL,NULL,NULL,NULL,1</v>
      </c>
      <c r="BG68" t="str">
        <f t="shared" si="17"/>
        <v>NULL,NULL,NULL,NULL,NULL,NULL,NULL,NULL,NULL,NULL,NULL,NULL,NULL,NULL,NULL,NULL,NULL,NULL,NULL,NULL,1,NULL</v>
      </c>
      <c r="BH68" s="18" t="str">
        <f t="shared" si="30"/>
        <v>NULL,NULL,NULL,NULL,NULL,NULL,NULL,NULL,NULL,NULL,NULL,NULL,NULL,NULL,NULL,NULL,NULL,NULL,NULL,NULL,1,NULL,NULL</v>
      </c>
      <c r="BI68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'0000000000000068',NULL,NULL,NULL,NULL,NULL,NULL,NULL,NULL,NULL,NULL,NULL,NULL,NULL,NULL,NULL,NULL,NULL,NULL,NULL,NULL,NULL,1,NULL,NULL); </v>
      </c>
    </row>
    <row r="69" spans="2:61" x14ac:dyDescent="0.3">
      <c r="B69" s="3" t="s">
        <v>97</v>
      </c>
      <c r="C69" s="2">
        <v>31</v>
      </c>
      <c r="D69" s="21">
        <v>0</v>
      </c>
      <c r="E69" s="2"/>
      <c r="F69" s="2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1</v>
      </c>
      <c r="AD69" s="2"/>
      <c r="AE69" s="2"/>
      <c r="AF69" s="2"/>
      <c r="AG69" s="2"/>
      <c r="AH69" s="4"/>
      <c r="AI69" s="5">
        <v>0</v>
      </c>
      <c r="AJ69" s="4"/>
      <c r="AK69" s="17" t="str">
        <f>"INSERT INTO TEWSA0W.CT_SME_TMP ("&amp;AE$1&amp;") VALUES ( " &amp;B69&amp;","&amp;(IF(OR(LEN(F69)=0,F69="missing"),"NULL",F69))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</v>
      </c>
      <c r="AL69" t="str">
        <f>(IF(OR(LEN(G69)=0,G69="missing"),"NULL",G69))</f>
        <v>NULL</v>
      </c>
      <c r="AM69" t="str">
        <f>AL69&amp;","&amp;(IF(OR(LEN(H69)=0,H69="missing"),"NULL",H69))</f>
        <v>NULL,NULL</v>
      </c>
      <c r="AN69" t="str">
        <f>AM69&amp;","&amp;(IF(OR(LEN(I69)=0,I69="missing"),"NULL",I69))</f>
        <v>NULL,NULL,NULL</v>
      </c>
      <c r="AO69" t="str">
        <f>AN69&amp;","&amp;(IF(OR(LEN(J69)=0,J69="missing"),"NULL",J69))</f>
        <v>NULL,NULL,NULL,NULL</v>
      </c>
      <c r="AP69" t="str">
        <f>AO69&amp;","&amp;(IF(OR(LEN(K69)=0,K69="missing"),"NULL",K69))</f>
        <v>NULL,NULL,NULL,NULL,NULL</v>
      </c>
      <c r="AQ69" t="str">
        <f>AP69&amp;","&amp;(IF(OR(LEN(L69)=0,L69="missing"),"NULL",L69))</f>
        <v>NULL,NULL,NULL,NULL,NULL,NULL</v>
      </c>
      <c r="AR69" t="str">
        <f>AQ69&amp;","&amp;(IF(OR(LEN(M69)=0,M69="missing"),"NULL",M69))</f>
        <v>NULL,NULL,NULL,NULL,NULL,NULL,NULL</v>
      </c>
      <c r="AS69" t="str">
        <f>AR69&amp;","&amp;(IF(OR(LEN(N69)=0,N69="missing"),"NULL",N69))</f>
        <v>NULL,NULL,NULL,NULL,NULL,NULL,NULL,NULL</v>
      </c>
      <c r="AT69" t="str">
        <f>AS69&amp;","&amp;(IF(OR(LEN(O69)=0,O69="missing"),"NULL",O69))</f>
        <v>NULL,NULL,NULL,NULL,NULL,NULL,NULL,NULL,NULL</v>
      </c>
      <c r="AU69" t="str">
        <f>AT69&amp;","&amp;(IF(OR(LEN(P69)=0,P69="missing"),"NULL",P69))</f>
        <v>NULL,NULL,NULL,NULL,NULL,NULL,NULL,NULL,NULL,NULL</v>
      </c>
      <c r="AV69" t="str">
        <f t="shared" si="18"/>
        <v>NULL,NULL,NULL,NULL,NULL,NULL,NULL,NULL,NULL,NULL,NULL</v>
      </c>
      <c r="AW69" t="str">
        <f t="shared" si="19"/>
        <v>NULL,NULL,NULL,NULL,NULL,NULL,NULL,NULL,NULL,NULL,NULL,NULL</v>
      </c>
      <c r="AX69" t="str">
        <f t="shared" si="20"/>
        <v>NULL,NULL,NULL,NULL,NULL,NULL,NULL,NULL,NULL,NULL,NULL,NULL,NULL</v>
      </c>
      <c r="AY69" t="str">
        <f t="shared" si="21"/>
        <v>NULL,NULL,NULL,NULL,NULL,NULL,NULL,NULL,NULL,NULL,NULL,NULL,NULL,NULL</v>
      </c>
      <c r="AZ69" t="str">
        <f t="shared" si="22"/>
        <v>NULL,NULL,NULL,NULL,NULL,NULL,NULL,NULL,NULL,NULL,NULL,NULL,NULL,NULL,NULL</v>
      </c>
      <c r="BA69" t="str">
        <f t="shared" si="23"/>
        <v>NULL,NULL,NULL,NULL,NULL,NULL,NULL,NULL,NULL,NULL,NULL,NULL,NULL,NULL,NULL,NULL</v>
      </c>
      <c r="BB69" t="str">
        <f t="shared" si="24"/>
        <v>NULL,NULL,NULL,NULL,NULL,NULL,NULL,NULL,NULL,NULL,NULL,NULL,NULL,NULL,NULL,NULL,NULL</v>
      </c>
      <c r="BC69" t="str">
        <f t="shared" si="25"/>
        <v>NULL,NULL,NULL,NULL,NULL,NULL,NULL,NULL,NULL,NULL,NULL,NULL,NULL,NULL,NULL,NULL,NULL,NULL</v>
      </c>
      <c r="BD69" t="str">
        <f t="shared" si="26"/>
        <v>NULL,NULL,NULL,NULL,NULL,NULL,NULL,NULL,NULL,NULL,NULL,NULL,NULL,NULL,NULL,NULL,NULL,NULL,NULL</v>
      </c>
      <c r="BE69" t="str">
        <f t="shared" si="27"/>
        <v>NULL,NULL,NULL,NULL,NULL,NULL,NULL,NULL,NULL,NULL,NULL,NULL,NULL,NULL,NULL,NULL,NULL,NULL,NULL,NULL</v>
      </c>
      <c r="BF69" t="str">
        <f t="shared" si="28"/>
        <v>NULL,NULL,NULL,NULL,NULL,NULL,NULL,NULL,NULL,NULL,NULL,NULL,NULL,NULL,NULL,NULL,NULL,NULL,NULL,NULL,NULL</v>
      </c>
      <c r="BG69" t="str">
        <f t="shared" si="17"/>
        <v>NULL,NULL,NULL,NULL,NULL,NULL,NULL,NULL,NULL,NULL,NULL,NULL,NULL,NULL,NULL,NULL,NULL,NULL,NULL,NULL,NULL,NULL</v>
      </c>
      <c r="BH69" s="18" t="str">
        <f t="shared" si="30"/>
        <v>NULL,NULL,NULL,NULL,NULL,NULL,NULL,NULL,NULL,NULL,NULL,NULL,NULL,NULL,NULL,NULL,NULL,NULL,NULL,NULL,NULL,NULL,NULL</v>
      </c>
      <c r="BI69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'0000000000000069',NULL,NULL,NULL,NULL,NULL,NULL,NULL,NULL,NULL,NULL,NULL,NULL,NULL,NULL,NULL,NULL,NULL,NULL,NULL,NULL,NULL,NULL,NULL,NULL); </v>
      </c>
    </row>
    <row r="70" spans="2:61" x14ac:dyDescent="0.3">
      <c r="B70" s="3" t="s">
        <v>98</v>
      </c>
      <c r="C70" s="2">
        <v>34</v>
      </c>
      <c r="D70" s="21">
        <v>0</v>
      </c>
      <c r="E70" s="2"/>
      <c r="F70" s="2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0</v>
      </c>
      <c r="AE70" s="2"/>
      <c r="AF70" s="2"/>
      <c r="AG70" s="2"/>
      <c r="AH70" s="4"/>
      <c r="AI70" s="5">
        <v>0</v>
      </c>
      <c r="AJ70" s="4"/>
      <c r="AK70" s="17" t="str">
        <f>"INSERT INTO TEWSA0W.CT_SME_TMP ("&amp;AE$1&amp;") VALUES ( " &amp;B70&amp;","&amp;(IF(OR(LEN(F70)=0,F70="missing"),"NULL",F70))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</v>
      </c>
      <c r="AL70" t="str">
        <f>(IF(OR(LEN(G70)=0,G70="missing"),"NULL",G70))</f>
        <v>NULL</v>
      </c>
      <c r="AM70" t="str">
        <f>AL70&amp;","&amp;(IF(OR(LEN(H70)=0,H70="missing"),"NULL",H70))</f>
        <v>NULL,NULL</v>
      </c>
      <c r="AN70" t="str">
        <f>AM70&amp;","&amp;(IF(OR(LEN(I70)=0,I70="missing"),"NULL",I70))</f>
        <v>NULL,NULL,NULL</v>
      </c>
      <c r="AO70" t="str">
        <f>AN70&amp;","&amp;(IF(OR(LEN(J70)=0,J70="missing"),"NULL",J70))</f>
        <v>NULL,NULL,NULL,NULL</v>
      </c>
      <c r="AP70" t="str">
        <f>AO70&amp;","&amp;(IF(OR(LEN(K70)=0,K70="missing"),"NULL",K70))</f>
        <v>NULL,NULL,NULL,NULL,NULL</v>
      </c>
      <c r="AQ70" t="str">
        <f>AP70&amp;","&amp;(IF(OR(LEN(L70)=0,L70="missing"),"NULL",L70))</f>
        <v>NULL,NULL,NULL,NULL,NULL,NULL</v>
      </c>
      <c r="AR70" t="str">
        <f>AQ70&amp;","&amp;(IF(OR(LEN(M70)=0,M70="missing"),"NULL",M70))</f>
        <v>NULL,NULL,NULL,NULL,NULL,NULL,NULL</v>
      </c>
      <c r="AS70" t="str">
        <f>AR70&amp;","&amp;(IF(OR(LEN(N70)=0,N70="missing"),"NULL",N70))</f>
        <v>NULL,NULL,NULL,NULL,NULL,NULL,NULL,NULL</v>
      </c>
      <c r="AT70" t="str">
        <f>AS70&amp;","&amp;(IF(OR(LEN(O70)=0,O70="missing"),"NULL",O70))</f>
        <v>NULL,NULL,NULL,NULL,NULL,NULL,NULL,NULL,NULL</v>
      </c>
      <c r="AU70" t="str">
        <f>AT70&amp;","&amp;(IF(OR(LEN(P70)=0,P70="missing"),"NULL",P70))</f>
        <v>NULL,NULL,NULL,NULL,NULL,NULL,NULL,NULL,NULL,NULL</v>
      </c>
      <c r="AV70" t="str">
        <f t="shared" si="18"/>
        <v>NULL,NULL,NULL,NULL,NULL,NULL,NULL,NULL,NULL,NULL,NULL</v>
      </c>
      <c r="AW70" t="str">
        <f t="shared" si="19"/>
        <v>NULL,NULL,NULL,NULL,NULL,NULL,NULL,NULL,NULL,NULL,NULL,NULL</v>
      </c>
      <c r="AX70" t="str">
        <f t="shared" si="20"/>
        <v>NULL,NULL,NULL,NULL,NULL,NULL,NULL,NULL,NULL,NULL,NULL,NULL,NULL</v>
      </c>
      <c r="AY70" t="str">
        <f t="shared" si="21"/>
        <v>NULL,NULL,NULL,NULL,NULL,NULL,NULL,NULL,NULL,NULL,NULL,NULL,NULL,NULL</v>
      </c>
      <c r="AZ70" t="str">
        <f t="shared" si="22"/>
        <v>NULL,NULL,NULL,NULL,NULL,NULL,NULL,NULL,NULL,NULL,NULL,NULL,NULL,NULL,NULL</v>
      </c>
      <c r="BA70" t="str">
        <f t="shared" si="23"/>
        <v>NULL,NULL,NULL,NULL,NULL,NULL,NULL,NULL,NULL,NULL,NULL,NULL,NULL,NULL,NULL,NULL</v>
      </c>
      <c r="BB70" t="str">
        <f t="shared" si="24"/>
        <v>NULL,NULL,NULL,NULL,NULL,NULL,NULL,NULL,NULL,NULL,NULL,NULL,NULL,NULL,NULL,NULL,NULL</v>
      </c>
      <c r="BC70" t="str">
        <f t="shared" si="25"/>
        <v>NULL,NULL,NULL,NULL,NULL,NULL,NULL,NULL,NULL,NULL,NULL,NULL,NULL,NULL,NULL,NULL,NULL,NULL</v>
      </c>
      <c r="BD70" t="str">
        <f t="shared" si="26"/>
        <v>NULL,NULL,NULL,NULL,NULL,NULL,NULL,NULL,NULL,NULL,NULL,NULL,NULL,NULL,NULL,NULL,NULL,NULL,NULL</v>
      </c>
      <c r="BE70" t="str">
        <f t="shared" si="27"/>
        <v>NULL,NULL,NULL,NULL,NULL,NULL,NULL,NULL,NULL,NULL,NULL,NULL,NULL,NULL,NULL,NULL,NULL,NULL,NULL,NULL</v>
      </c>
      <c r="BF70" t="str">
        <f t="shared" si="28"/>
        <v>NULL,NULL,NULL,NULL,NULL,NULL,NULL,NULL,NULL,NULL,NULL,NULL,NULL,NULL,NULL,NULL,NULL,NULL,NULL,NULL,NULL</v>
      </c>
      <c r="BG70" t="str">
        <f t="shared" si="17"/>
        <v>NULL,NULL,NULL,NULL,NULL,NULL,NULL,NULL,NULL,NULL,NULL,NULL,NULL,NULL,NULL,NULL,NULL,NULL,NULL,NULL,NULL,0</v>
      </c>
      <c r="BH70" s="18" t="str">
        <f t="shared" si="30"/>
        <v>NULL,NULL,NULL,NULL,NULL,NULL,NULL,NULL,NULL,NULL,NULL,NULL,NULL,NULL,NULL,NULL,NULL,NULL,NULL,NULL,NULL,0,NULL</v>
      </c>
      <c r="BI70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'0000000000000070',NULL,NULL,NULL,NULL,NULL,NULL,NULL,NULL,NULL,NULL,NULL,NULL,NULL,NULL,NULL,NULL,NULL,NULL,NULL,NULL,NULL,NULL,0,NULL); </v>
      </c>
    </row>
    <row r="71" spans="2:61" x14ac:dyDescent="0.3">
      <c r="B71" s="3" t="s">
        <v>99</v>
      </c>
      <c r="C71" s="2">
        <v>34</v>
      </c>
      <c r="D71" s="21">
        <v>1</v>
      </c>
      <c r="E71" s="2"/>
      <c r="F71" s="2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1</v>
      </c>
      <c r="AE71" s="2"/>
      <c r="AF71" s="2"/>
      <c r="AG71" s="2"/>
      <c r="AH71" s="4"/>
      <c r="AI71" s="5">
        <v>1</v>
      </c>
      <c r="AJ71" s="4"/>
      <c r="AK71" s="17" t="str">
        <f>"INSERT INTO TEWSA0W.CT_SME_TMP ("&amp;AE$1&amp;") VALUES ( " &amp;B71&amp;","&amp;(IF(OR(LEN(F71)=0,F71="missing"),"NULL",F71))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</v>
      </c>
      <c r="AL71" t="str">
        <f>(IF(OR(LEN(G71)=0,G71="missing"),"NULL",G71))</f>
        <v>NULL</v>
      </c>
      <c r="AM71" t="str">
        <f>AL71&amp;","&amp;(IF(OR(LEN(H71)=0,H71="missing"),"NULL",H71))</f>
        <v>NULL,NULL</v>
      </c>
      <c r="AN71" t="str">
        <f>AM71&amp;","&amp;(IF(OR(LEN(I71)=0,I71="missing"),"NULL",I71))</f>
        <v>NULL,NULL,NULL</v>
      </c>
      <c r="AO71" t="str">
        <f>AN71&amp;","&amp;(IF(OR(LEN(J71)=0,J71="missing"),"NULL",J71))</f>
        <v>NULL,NULL,NULL,NULL</v>
      </c>
      <c r="AP71" t="str">
        <f>AO71&amp;","&amp;(IF(OR(LEN(K71)=0,K71="missing"),"NULL",K71))</f>
        <v>NULL,NULL,NULL,NULL,NULL</v>
      </c>
      <c r="AQ71" t="str">
        <f>AP71&amp;","&amp;(IF(OR(LEN(L71)=0,L71="missing"),"NULL",L71))</f>
        <v>NULL,NULL,NULL,NULL,NULL,NULL</v>
      </c>
      <c r="AR71" t="str">
        <f>AQ71&amp;","&amp;(IF(OR(LEN(M71)=0,M71="missing"),"NULL",M71))</f>
        <v>NULL,NULL,NULL,NULL,NULL,NULL,NULL</v>
      </c>
      <c r="AS71" t="str">
        <f>AR71&amp;","&amp;(IF(OR(LEN(N71)=0,N71="missing"),"NULL",N71))</f>
        <v>NULL,NULL,NULL,NULL,NULL,NULL,NULL,NULL</v>
      </c>
      <c r="AT71" t="str">
        <f>AS71&amp;","&amp;(IF(OR(LEN(O71)=0,O71="missing"),"NULL",O71))</f>
        <v>NULL,NULL,NULL,NULL,NULL,NULL,NULL,NULL,NULL</v>
      </c>
      <c r="AU71" t="str">
        <f>AT71&amp;","&amp;(IF(OR(LEN(P71)=0,P71="missing"),"NULL",P71))</f>
        <v>NULL,NULL,NULL,NULL,NULL,NULL,NULL,NULL,NULL,NULL</v>
      </c>
      <c r="AV71" t="str">
        <f t="shared" si="18"/>
        <v>NULL,NULL,NULL,NULL,NULL,NULL,NULL,NULL,NULL,NULL,NULL</v>
      </c>
      <c r="AW71" t="str">
        <f t="shared" si="19"/>
        <v>NULL,NULL,NULL,NULL,NULL,NULL,NULL,NULL,NULL,NULL,NULL,NULL</v>
      </c>
      <c r="AX71" t="str">
        <f t="shared" si="20"/>
        <v>NULL,NULL,NULL,NULL,NULL,NULL,NULL,NULL,NULL,NULL,NULL,NULL,NULL</v>
      </c>
      <c r="AY71" t="str">
        <f t="shared" si="21"/>
        <v>NULL,NULL,NULL,NULL,NULL,NULL,NULL,NULL,NULL,NULL,NULL,NULL,NULL,NULL</v>
      </c>
      <c r="AZ71" t="str">
        <f t="shared" si="22"/>
        <v>NULL,NULL,NULL,NULL,NULL,NULL,NULL,NULL,NULL,NULL,NULL,NULL,NULL,NULL,NULL</v>
      </c>
      <c r="BA71" t="str">
        <f t="shared" si="23"/>
        <v>NULL,NULL,NULL,NULL,NULL,NULL,NULL,NULL,NULL,NULL,NULL,NULL,NULL,NULL,NULL,NULL</v>
      </c>
      <c r="BB71" t="str">
        <f t="shared" si="24"/>
        <v>NULL,NULL,NULL,NULL,NULL,NULL,NULL,NULL,NULL,NULL,NULL,NULL,NULL,NULL,NULL,NULL,NULL</v>
      </c>
      <c r="BC71" t="str">
        <f t="shared" si="25"/>
        <v>NULL,NULL,NULL,NULL,NULL,NULL,NULL,NULL,NULL,NULL,NULL,NULL,NULL,NULL,NULL,NULL,NULL,NULL</v>
      </c>
      <c r="BD71" t="str">
        <f t="shared" si="26"/>
        <v>NULL,NULL,NULL,NULL,NULL,NULL,NULL,NULL,NULL,NULL,NULL,NULL,NULL,NULL,NULL,NULL,NULL,NULL,NULL</v>
      </c>
      <c r="BE71" t="str">
        <f t="shared" si="27"/>
        <v>NULL,NULL,NULL,NULL,NULL,NULL,NULL,NULL,NULL,NULL,NULL,NULL,NULL,NULL,NULL,NULL,NULL,NULL,NULL,NULL</v>
      </c>
      <c r="BF71" t="str">
        <f t="shared" si="28"/>
        <v>NULL,NULL,NULL,NULL,NULL,NULL,NULL,NULL,NULL,NULL,NULL,NULL,NULL,NULL,NULL,NULL,NULL,NULL,NULL,NULL,NULL</v>
      </c>
      <c r="BG71" t="str">
        <f t="shared" si="17"/>
        <v>NULL,NULL,NULL,NULL,NULL,NULL,NULL,NULL,NULL,NULL,NULL,NULL,NULL,NULL,NULL,NULL,NULL,NULL,NULL,NULL,NULL,1</v>
      </c>
      <c r="BH71" s="18" t="str">
        <f t="shared" si="30"/>
        <v>NULL,NULL,NULL,NULL,NULL,NULL,NULL,NULL,NULL,NULL,NULL,NULL,NULL,NULL,NULL,NULL,NULL,NULL,NULL,NULL,NULL,1,NULL</v>
      </c>
      <c r="BI71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'0000000000000071',NULL,NULL,NULL,NULL,NULL,NULL,NULL,NULL,NULL,NULL,NULL,NULL,NULL,NULL,NULL,NULL,NULL,NULL,NULL,NULL,NULL,NULL,1,NULL); </v>
      </c>
    </row>
    <row r="72" spans="2:61" x14ac:dyDescent="0.3">
      <c r="B72" s="3" t="s">
        <v>100</v>
      </c>
      <c r="C72" s="2">
        <v>34</v>
      </c>
      <c r="D72" s="21">
        <v>0</v>
      </c>
      <c r="E72" s="2"/>
      <c r="F72" s="2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1</v>
      </c>
      <c r="AE72" s="2"/>
      <c r="AF72" s="2"/>
      <c r="AG72" s="2"/>
      <c r="AH72" s="4"/>
      <c r="AI72" s="5">
        <v>0</v>
      </c>
      <c r="AJ72" s="4"/>
      <c r="AK72" s="17" t="str">
        <f>"INSERT INTO TEWSA0W.CT_SME_TMP ("&amp;AE$1&amp;") VALUES ( " &amp;B72&amp;","&amp;(IF(OR(LEN(F72)=0,F72="missing"),"NULL",F72))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</v>
      </c>
      <c r="AL72" t="str">
        <f>(IF(OR(LEN(G72)=0,G72="missing"),"NULL",G72))</f>
        <v>NULL</v>
      </c>
      <c r="AM72" t="str">
        <f>AL72&amp;","&amp;(IF(OR(LEN(H72)=0,H72="missing"),"NULL",H72))</f>
        <v>NULL,NULL</v>
      </c>
      <c r="AN72" t="str">
        <f>AM72&amp;","&amp;(IF(OR(LEN(I72)=0,I72="missing"),"NULL",I72))</f>
        <v>NULL,NULL,NULL</v>
      </c>
      <c r="AO72" t="str">
        <f>AN72&amp;","&amp;(IF(OR(LEN(J72)=0,J72="missing"),"NULL",J72))</f>
        <v>NULL,NULL,NULL,NULL</v>
      </c>
      <c r="AP72" t="str">
        <f>AO72&amp;","&amp;(IF(OR(LEN(K72)=0,K72="missing"),"NULL",K72))</f>
        <v>NULL,NULL,NULL,NULL,NULL</v>
      </c>
      <c r="AQ72" t="str">
        <f>AP72&amp;","&amp;(IF(OR(LEN(L72)=0,L72="missing"),"NULL",L72))</f>
        <v>NULL,NULL,NULL,NULL,NULL,NULL</v>
      </c>
      <c r="AR72" t="str">
        <f>AQ72&amp;","&amp;(IF(OR(LEN(M72)=0,M72="missing"),"NULL",M72))</f>
        <v>NULL,NULL,NULL,NULL,NULL,NULL,NULL</v>
      </c>
      <c r="AS72" t="str">
        <f>AR72&amp;","&amp;(IF(OR(LEN(N72)=0,N72="missing"),"NULL",N72))</f>
        <v>NULL,NULL,NULL,NULL,NULL,NULL,NULL,NULL</v>
      </c>
      <c r="AT72" t="str">
        <f>AS72&amp;","&amp;(IF(OR(LEN(O72)=0,O72="missing"),"NULL",O72))</f>
        <v>NULL,NULL,NULL,NULL,NULL,NULL,NULL,NULL,NULL</v>
      </c>
      <c r="AU72" t="str">
        <f>AT72&amp;","&amp;(IF(OR(LEN(P72)=0,P72="missing"),"NULL",P72))</f>
        <v>NULL,NULL,NULL,NULL,NULL,NULL,NULL,NULL,NULL,NULL</v>
      </c>
      <c r="AV72" t="str">
        <f t="shared" si="18"/>
        <v>NULL,NULL,NULL,NULL,NULL,NULL,NULL,NULL,NULL,NULL,NULL</v>
      </c>
      <c r="AW72" t="str">
        <f t="shared" si="19"/>
        <v>NULL,NULL,NULL,NULL,NULL,NULL,NULL,NULL,NULL,NULL,NULL,NULL</v>
      </c>
      <c r="AX72" t="str">
        <f t="shared" si="20"/>
        <v>NULL,NULL,NULL,NULL,NULL,NULL,NULL,NULL,NULL,NULL,NULL,NULL,NULL</v>
      </c>
      <c r="AY72" t="str">
        <f t="shared" si="21"/>
        <v>NULL,NULL,NULL,NULL,NULL,NULL,NULL,NULL,NULL,NULL,NULL,NULL,NULL,NULL</v>
      </c>
      <c r="AZ72" t="str">
        <f t="shared" si="22"/>
        <v>NULL,NULL,NULL,NULL,NULL,NULL,NULL,NULL,NULL,NULL,NULL,NULL,NULL,NULL,NULL</v>
      </c>
      <c r="BA72" t="str">
        <f t="shared" si="23"/>
        <v>NULL,NULL,NULL,NULL,NULL,NULL,NULL,NULL,NULL,NULL,NULL,NULL,NULL,NULL,NULL,NULL</v>
      </c>
      <c r="BB72" t="str">
        <f t="shared" si="24"/>
        <v>NULL,NULL,NULL,NULL,NULL,NULL,NULL,NULL,NULL,NULL,NULL,NULL,NULL,NULL,NULL,NULL,NULL</v>
      </c>
      <c r="BC72" t="str">
        <f t="shared" si="25"/>
        <v>NULL,NULL,NULL,NULL,NULL,NULL,NULL,NULL,NULL,NULL,NULL,NULL,NULL,NULL,NULL,NULL,NULL,NULL</v>
      </c>
      <c r="BD72" t="str">
        <f t="shared" si="26"/>
        <v>NULL,NULL,NULL,NULL,NULL,NULL,NULL,NULL,NULL,NULL,NULL,NULL,NULL,NULL,NULL,NULL,NULL,NULL,NULL</v>
      </c>
      <c r="BE72" t="str">
        <f t="shared" si="27"/>
        <v>NULL,NULL,NULL,NULL,NULL,NULL,NULL,NULL,NULL,NULL,NULL,NULL,NULL,NULL,NULL,NULL,NULL,NULL,NULL,NULL</v>
      </c>
      <c r="BF72" t="str">
        <f t="shared" si="28"/>
        <v>NULL,NULL,NULL,NULL,NULL,NULL,NULL,NULL,NULL,NULL,NULL,NULL,NULL,NULL,NULL,NULL,NULL,NULL,NULL,NULL,NULL</v>
      </c>
      <c r="BG72" t="str">
        <f t="shared" si="17"/>
        <v>NULL,NULL,NULL,NULL,NULL,NULL,NULL,NULL,NULL,NULL,NULL,NULL,NULL,NULL,NULL,NULL,NULL,NULL,NULL,NULL,NULL,NULL</v>
      </c>
      <c r="BH72" s="18" t="str">
        <f t="shared" si="30"/>
        <v>NULL,NULL,NULL,NULL,NULL,NULL,NULL,NULL,NULL,NULL,NULL,NULL,NULL,NULL,NULL,NULL,NULL,NULL,NULL,NULL,NULL,NULL,NULL</v>
      </c>
      <c r="BI72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'0000000000000072',NULL,NULL,NULL,NULL,NULL,NULL,NULL,NULL,NULL,NULL,NULL,NULL,NULL,NULL,NULL,NULL,NULL,NULL,NULL,NULL,NULL,NULL,NULL,NULL); </v>
      </c>
    </row>
    <row r="73" spans="2:61" x14ac:dyDescent="0.3">
      <c r="B73" s="3" t="s">
        <v>102</v>
      </c>
      <c r="C73" s="2">
        <v>35</v>
      </c>
      <c r="D73" s="21">
        <v>0</v>
      </c>
      <c r="E73" s="2"/>
      <c r="F73" s="2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>
        <v>0</v>
      </c>
      <c r="AF73" s="2"/>
      <c r="AG73" s="2"/>
      <c r="AH73" s="4"/>
      <c r="AI73" s="5">
        <v>0</v>
      </c>
      <c r="AJ73" s="4"/>
      <c r="AK73" s="17" t="str">
        <f>"INSERT INTO TEWSA0W.CT_SME_TMP ("&amp;AE$1&amp;") VALUES ( " &amp;B73&amp;","&amp;(IF(OR(LEN(F73)=0,F73="missing"),"NULL",F73))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</v>
      </c>
      <c r="AL73" t="str">
        <f>(IF(OR(LEN(G73)=0,G73="missing"),"NULL",G73))</f>
        <v>NULL</v>
      </c>
      <c r="AM73" t="str">
        <f>AL73&amp;","&amp;(IF(OR(LEN(H73)=0,H73="missing"),"NULL",H73))</f>
        <v>NULL,NULL</v>
      </c>
      <c r="AN73" t="str">
        <f>AM73&amp;","&amp;(IF(OR(LEN(I73)=0,I73="missing"),"NULL",I73))</f>
        <v>NULL,NULL,NULL</v>
      </c>
      <c r="AO73" t="str">
        <f>AN73&amp;","&amp;(IF(OR(LEN(J73)=0,J73="missing"),"NULL",J73))</f>
        <v>NULL,NULL,NULL,NULL</v>
      </c>
      <c r="AP73" t="str">
        <f>AO73&amp;","&amp;(IF(OR(LEN(K73)=0,K73="missing"),"NULL",K73))</f>
        <v>NULL,NULL,NULL,NULL,NULL</v>
      </c>
      <c r="AQ73" t="str">
        <f>AP73&amp;","&amp;(IF(OR(LEN(L73)=0,L73="missing"),"NULL",L73))</f>
        <v>NULL,NULL,NULL,NULL,NULL,NULL</v>
      </c>
      <c r="AR73" t="str">
        <f>AQ73&amp;","&amp;(IF(OR(LEN(M73)=0,M73="missing"),"NULL",M73))</f>
        <v>NULL,NULL,NULL,NULL,NULL,NULL,NULL</v>
      </c>
      <c r="AS73" t="str">
        <f>AR73&amp;","&amp;(IF(OR(LEN(N73)=0,N73="missing"),"NULL",N73))</f>
        <v>NULL,NULL,NULL,NULL,NULL,NULL,NULL,NULL</v>
      </c>
      <c r="AT73" t="str">
        <f>AS73&amp;","&amp;(IF(OR(LEN(O73)=0,O73="missing"),"NULL",O73))</f>
        <v>NULL,NULL,NULL,NULL,NULL,NULL,NULL,NULL,NULL</v>
      </c>
      <c r="AU73" t="str">
        <f>AT73&amp;","&amp;(IF(OR(LEN(P73)=0,P73="missing"),"NULL",P73))</f>
        <v>NULL,NULL,NULL,NULL,NULL,NULL,NULL,NULL,NULL,NULL</v>
      </c>
      <c r="AV73" t="str">
        <f t="shared" si="18"/>
        <v>NULL,NULL,NULL,NULL,NULL,NULL,NULL,NULL,NULL,NULL,NULL</v>
      </c>
      <c r="AW73" t="str">
        <f t="shared" si="19"/>
        <v>NULL,NULL,NULL,NULL,NULL,NULL,NULL,NULL,NULL,NULL,NULL,NULL</v>
      </c>
      <c r="AX73" t="str">
        <f t="shared" si="20"/>
        <v>NULL,NULL,NULL,NULL,NULL,NULL,NULL,NULL,NULL,NULL,NULL,NULL,NULL</v>
      </c>
      <c r="AY73" t="str">
        <f t="shared" si="21"/>
        <v>NULL,NULL,NULL,NULL,NULL,NULL,NULL,NULL,NULL,NULL,NULL,NULL,NULL,NULL</v>
      </c>
      <c r="AZ73" t="str">
        <f t="shared" si="22"/>
        <v>NULL,NULL,NULL,NULL,NULL,NULL,NULL,NULL,NULL,NULL,NULL,NULL,NULL,NULL,NULL</v>
      </c>
      <c r="BA73" t="str">
        <f t="shared" si="23"/>
        <v>NULL,NULL,NULL,NULL,NULL,NULL,NULL,NULL,NULL,NULL,NULL,NULL,NULL,NULL,NULL,NULL</v>
      </c>
      <c r="BB73" t="str">
        <f t="shared" si="24"/>
        <v>NULL,NULL,NULL,NULL,NULL,NULL,NULL,NULL,NULL,NULL,NULL,NULL,NULL,NULL,NULL,NULL,NULL</v>
      </c>
      <c r="BC73" t="str">
        <f t="shared" si="25"/>
        <v>NULL,NULL,NULL,NULL,NULL,NULL,NULL,NULL,NULL,NULL,NULL,NULL,NULL,NULL,NULL,NULL,NULL,NULL</v>
      </c>
      <c r="BD73" t="str">
        <f t="shared" si="26"/>
        <v>NULL,NULL,NULL,NULL,NULL,NULL,NULL,NULL,NULL,NULL,NULL,NULL,NULL,NULL,NULL,NULL,NULL,NULL,NULL</v>
      </c>
      <c r="BE73" t="str">
        <f t="shared" si="27"/>
        <v>NULL,NULL,NULL,NULL,NULL,NULL,NULL,NULL,NULL,NULL,NULL,NULL,NULL,NULL,NULL,NULL,NULL,NULL,NULL,NULL</v>
      </c>
      <c r="BF73" t="str">
        <f t="shared" si="28"/>
        <v>NULL,NULL,NULL,NULL,NULL,NULL,NULL,NULL,NULL,NULL,NULL,NULL,NULL,NULL,NULL,NULL,NULL,NULL,NULL,NULL,NULL</v>
      </c>
      <c r="BG73" t="str">
        <f t="shared" si="17"/>
        <v>NULL,NULL,NULL,NULL,NULL,NULL,NULL,NULL,NULL,NULL,NULL,NULL,NULL,NULL,NULL,NULL,NULL,NULL,NULL,NULL,NULL,NULL</v>
      </c>
      <c r="BH73" s="18" t="str">
        <f t="shared" si="30"/>
        <v>NULL,NULL,NULL,NULL,NULL,NULL,NULL,NULL,NULL,NULL,NULL,NULL,NULL,NULL,NULL,NULL,NULL,NULL,NULL,NULL,NULL,NULL,0</v>
      </c>
      <c r="BI73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'0000000000000073',NULL,NULL,NULL,NULL,NULL,NULL,NULL,NULL,NULL,NULL,NULL,NULL,NULL,NULL,NULL,NULL,NULL,NULL,NULL,NULL,NULL,NULL,NULL,0); </v>
      </c>
    </row>
    <row r="74" spans="2:61" x14ac:dyDescent="0.3">
      <c r="B74" s="3" t="s">
        <v>103</v>
      </c>
      <c r="C74" s="2">
        <v>35</v>
      </c>
      <c r="D74" s="21">
        <v>1</v>
      </c>
      <c r="E74" s="2"/>
      <c r="F74" s="2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>
        <v>1</v>
      </c>
      <c r="AF74" s="2"/>
      <c r="AG74" s="2"/>
      <c r="AH74" s="4"/>
      <c r="AI74" s="5">
        <v>1</v>
      </c>
      <c r="AJ74" s="4"/>
      <c r="AK74" s="17" t="str">
        <f>"INSERT INTO TEWSA0W.CT_SME_TMP ("&amp;AE$1&amp;") VALUES ( " &amp;B74&amp;","&amp;(IF(OR(LEN(F74)=0,F74="missing"),"NULL",F74))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</v>
      </c>
      <c r="AL74" t="str">
        <f>(IF(OR(LEN(G74)=0,G74="missing"),"NULL",G74))</f>
        <v>NULL</v>
      </c>
      <c r="AM74" t="str">
        <f>AL74&amp;","&amp;(IF(OR(LEN(H74)=0,H74="missing"),"NULL",H74))</f>
        <v>NULL,NULL</v>
      </c>
      <c r="AN74" t="str">
        <f>AM74&amp;","&amp;(IF(OR(LEN(I74)=0,I74="missing"),"NULL",I74))</f>
        <v>NULL,NULL,NULL</v>
      </c>
      <c r="AO74" t="str">
        <f>AN74&amp;","&amp;(IF(OR(LEN(J74)=0,J74="missing"),"NULL",J74))</f>
        <v>NULL,NULL,NULL,NULL</v>
      </c>
      <c r="AP74" t="str">
        <f>AO74&amp;","&amp;(IF(OR(LEN(K74)=0,K74="missing"),"NULL",K74))</f>
        <v>NULL,NULL,NULL,NULL,NULL</v>
      </c>
      <c r="AQ74" t="str">
        <f>AP74&amp;","&amp;(IF(OR(LEN(L74)=0,L74="missing"),"NULL",L74))</f>
        <v>NULL,NULL,NULL,NULL,NULL,NULL</v>
      </c>
      <c r="AR74" t="str">
        <f>AQ74&amp;","&amp;(IF(OR(LEN(M74)=0,M74="missing"),"NULL",M74))</f>
        <v>NULL,NULL,NULL,NULL,NULL,NULL,NULL</v>
      </c>
      <c r="AS74" t="str">
        <f>AR74&amp;","&amp;(IF(OR(LEN(N74)=0,N74="missing"),"NULL",N74))</f>
        <v>NULL,NULL,NULL,NULL,NULL,NULL,NULL,NULL</v>
      </c>
      <c r="AT74" t="str">
        <f>AS74&amp;","&amp;(IF(OR(LEN(O74)=0,O74="missing"),"NULL",O74))</f>
        <v>NULL,NULL,NULL,NULL,NULL,NULL,NULL,NULL,NULL</v>
      </c>
      <c r="AU74" t="str">
        <f>AT74&amp;","&amp;(IF(OR(LEN(P74)=0,P74="missing"),"NULL",P74))</f>
        <v>NULL,NULL,NULL,NULL,NULL,NULL,NULL,NULL,NULL,NULL</v>
      </c>
      <c r="AV74" t="str">
        <f t="shared" si="18"/>
        <v>NULL,NULL,NULL,NULL,NULL,NULL,NULL,NULL,NULL,NULL,NULL</v>
      </c>
      <c r="AW74" t="str">
        <f t="shared" si="19"/>
        <v>NULL,NULL,NULL,NULL,NULL,NULL,NULL,NULL,NULL,NULL,NULL,NULL</v>
      </c>
      <c r="AX74" t="str">
        <f t="shared" si="20"/>
        <v>NULL,NULL,NULL,NULL,NULL,NULL,NULL,NULL,NULL,NULL,NULL,NULL,NULL</v>
      </c>
      <c r="AY74" t="str">
        <f t="shared" si="21"/>
        <v>NULL,NULL,NULL,NULL,NULL,NULL,NULL,NULL,NULL,NULL,NULL,NULL,NULL,NULL</v>
      </c>
      <c r="AZ74" t="str">
        <f t="shared" si="22"/>
        <v>NULL,NULL,NULL,NULL,NULL,NULL,NULL,NULL,NULL,NULL,NULL,NULL,NULL,NULL,NULL</v>
      </c>
      <c r="BA74" t="str">
        <f t="shared" si="23"/>
        <v>NULL,NULL,NULL,NULL,NULL,NULL,NULL,NULL,NULL,NULL,NULL,NULL,NULL,NULL,NULL,NULL</v>
      </c>
      <c r="BB74" t="str">
        <f t="shared" si="24"/>
        <v>NULL,NULL,NULL,NULL,NULL,NULL,NULL,NULL,NULL,NULL,NULL,NULL,NULL,NULL,NULL,NULL,NULL</v>
      </c>
      <c r="BC74" t="str">
        <f t="shared" si="25"/>
        <v>NULL,NULL,NULL,NULL,NULL,NULL,NULL,NULL,NULL,NULL,NULL,NULL,NULL,NULL,NULL,NULL,NULL,NULL</v>
      </c>
      <c r="BD74" t="str">
        <f t="shared" si="26"/>
        <v>NULL,NULL,NULL,NULL,NULL,NULL,NULL,NULL,NULL,NULL,NULL,NULL,NULL,NULL,NULL,NULL,NULL,NULL,NULL</v>
      </c>
      <c r="BE74" t="str">
        <f t="shared" si="27"/>
        <v>NULL,NULL,NULL,NULL,NULL,NULL,NULL,NULL,NULL,NULL,NULL,NULL,NULL,NULL,NULL,NULL,NULL,NULL,NULL,NULL</v>
      </c>
      <c r="BF74" t="str">
        <f t="shared" si="28"/>
        <v>NULL,NULL,NULL,NULL,NULL,NULL,NULL,NULL,NULL,NULL,NULL,NULL,NULL,NULL,NULL,NULL,NULL,NULL,NULL,NULL,NULL</v>
      </c>
      <c r="BG74" t="str">
        <f t="shared" si="17"/>
        <v>NULL,NULL,NULL,NULL,NULL,NULL,NULL,NULL,NULL,NULL,NULL,NULL,NULL,NULL,NULL,NULL,NULL,NULL,NULL,NULL,NULL,NULL</v>
      </c>
      <c r="BH74" s="18" t="str">
        <f t="shared" si="30"/>
        <v>NULL,NULL,NULL,NULL,NULL,NULL,NULL,NULL,NULL,NULL,NULL,NULL,NULL,NULL,NULL,NULL,NULL,NULL,NULL,NULL,NULL,NULL,1</v>
      </c>
      <c r="BI74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'0000000000000074',NULL,NULL,NULL,NULL,NULL,NULL,NULL,NULL,NULL,NULL,NULL,NULL,NULL,NULL,NULL,NULL,NULL,NULL,NULL,NULL,NULL,NULL,NULL,1); </v>
      </c>
    </row>
    <row r="75" spans="2:61" x14ac:dyDescent="0.3">
      <c r="B75" s="3" t="s">
        <v>104</v>
      </c>
      <c r="C75" s="2">
        <v>35</v>
      </c>
      <c r="D75" s="21">
        <v>0</v>
      </c>
      <c r="E75" s="2"/>
      <c r="F75" s="2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1</v>
      </c>
      <c r="AF75" s="2"/>
      <c r="AG75" s="2"/>
      <c r="AH75" s="4"/>
      <c r="AI75" s="5">
        <v>0</v>
      </c>
      <c r="AJ75" s="4"/>
      <c r="AK75" s="17" t="str">
        <f>"INSERT INTO TEWSA0W.CT_SME_TMP ("&amp;AE$1&amp;") VALUES ( " &amp;B75&amp;","&amp;(IF(OR(LEN(F75)=0,F75="missing"),"NULL",F75))</f>
        <v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</v>
      </c>
      <c r="AL75" t="str">
        <f>(IF(OR(LEN(G75)=0,G75="missing"),"NULL",G75))</f>
        <v>NULL</v>
      </c>
      <c r="AM75" t="str">
        <f>AL75&amp;","&amp;(IF(OR(LEN(H75)=0,H75="missing"),"NULL",H75))</f>
        <v>NULL,NULL</v>
      </c>
      <c r="AN75" t="str">
        <f>AM75&amp;","&amp;(IF(OR(LEN(I75)=0,I75="missing"),"NULL",I75))</f>
        <v>NULL,NULL,NULL</v>
      </c>
      <c r="AO75" t="str">
        <f>AN75&amp;","&amp;(IF(OR(LEN(J75)=0,J75="missing"),"NULL",J75))</f>
        <v>NULL,NULL,NULL,NULL</v>
      </c>
      <c r="AP75" t="str">
        <f>AO75&amp;","&amp;(IF(OR(LEN(K75)=0,K75="missing"),"NULL",K75))</f>
        <v>NULL,NULL,NULL,NULL,NULL</v>
      </c>
      <c r="AQ75" t="str">
        <f>AP75&amp;","&amp;(IF(OR(LEN(L75)=0,L75="missing"),"NULL",L75))</f>
        <v>NULL,NULL,NULL,NULL,NULL,NULL</v>
      </c>
      <c r="AR75" t="str">
        <f>AQ75&amp;","&amp;(IF(OR(LEN(M75)=0,M75="missing"),"NULL",M75))</f>
        <v>NULL,NULL,NULL,NULL,NULL,NULL,NULL</v>
      </c>
      <c r="AS75" t="str">
        <f>AR75&amp;","&amp;(IF(OR(LEN(N75)=0,N75="missing"),"NULL",N75))</f>
        <v>NULL,NULL,NULL,NULL,NULL,NULL,NULL,NULL</v>
      </c>
      <c r="AT75" t="str">
        <f>AS75&amp;","&amp;(IF(OR(LEN(O75)=0,O75="missing"),"NULL",O75))</f>
        <v>NULL,NULL,NULL,NULL,NULL,NULL,NULL,NULL,NULL</v>
      </c>
      <c r="AU75" t="str">
        <f>AT75&amp;","&amp;(IF(OR(LEN(P75)=0,P75="missing"),"NULL",P75))</f>
        <v>NULL,NULL,NULL,NULL,NULL,NULL,NULL,NULL,NULL,NULL</v>
      </c>
      <c r="AV75" t="str">
        <f t="shared" si="18"/>
        <v>NULL,NULL,NULL,NULL,NULL,NULL,NULL,NULL,NULL,NULL,NULL</v>
      </c>
      <c r="AW75" t="str">
        <f t="shared" si="19"/>
        <v>NULL,NULL,NULL,NULL,NULL,NULL,NULL,NULL,NULL,NULL,NULL,NULL</v>
      </c>
      <c r="AX75" t="str">
        <f t="shared" si="20"/>
        <v>NULL,NULL,NULL,NULL,NULL,NULL,NULL,NULL,NULL,NULL,NULL,NULL,NULL</v>
      </c>
      <c r="AY75" t="str">
        <f t="shared" si="21"/>
        <v>NULL,NULL,NULL,NULL,NULL,NULL,NULL,NULL,NULL,NULL,NULL,NULL,NULL,NULL</v>
      </c>
      <c r="AZ75" t="str">
        <f t="shared" si="22"/>
        <v>NULL,NULL,NULL,NULL,NULL,NULL,NULL,NULL,NULL,NULL,NULL,NULL,NULL,NULL,NULL</v>
      </c>
      <c r="BA75" t="str">
        <f t="shared" si="23"/>
        <v>NULL,NULL,NULL,NULL,NULL,NULL,NULL,NULL,NULL,NULL,NULL,NULL,NULL,NULL,NULL,NULL</v>
      </c>
      <c r="BB75" t="str">
        <f t="shared" si="24"/>
        <v>NULL,NULL,NULL,NULL,NULL,NULL,NULL,NULL,NULL,NULL,NULL,NULL,NULL,NULL,NULL,NULL,NULL</v>
      </c>
      <c r="BC75" t="str">
        <f t="shared" si="25"/>
        <v>NULL,NULL,NULL,NULL,NULL,NULL,NULL,NULL,NULL,NULL,NULL,NULL,NULL,NULL,NULL,NULL,NULL,NULL</v>
      </c>
      <c r="BD75" t="str">
        <f t="shared" si="26"/>
        <v>NULL,NULL,NULL,NULL,NULL,NULL,NULL,NULL,NULL,NULL,NULL,NULL,NULL,NULL,NULL,NULL,NULL,NULL,NULL</v>
      </c>
      <c r="BE75" t="str">
        <f t="shared" si="27"/>
        <v>NULL,NULL,NULL,NULL,NULL,NULL,NULL,NULL,NULL,NULL,NULL,NULL,NULL,NULL,NULL,NULL,NULL,NULL,NULL,NULL</v>
      </c>
      <c r="BF75" t="str">
        <f t="shared" si="28"/>
        <v>NULL,NULL,NULL,NULL,NULL,NULL,NULL,NULL,NULL,NULL,NULL,NULL,NULL,NULL,NULL,NULL,NULL,NULL,NULL,NULL,NULL</v>
      </c>
      <c r="BG75" t="str">
        <f t="shared" si="17"/>
        <v>NULL,NULL,NULL,NULL,NULL,NULL,NULL,NULL,NULL,NULL,NULL,NULL,NULL,NULL,NULL,NULL,NULL,NULL,NULL,NULL,NULL,NULL</v>
      </c>
      <c r="BH75" s="18" t="str">
        <f t="shared" si="30"/>
        <v>NULL,NULL,NULL,NULL,NULL,NULL,NULL,NULL,NULL,NULL,NULL,NULL,NULL,NULL,NULL,NULL,NULL,NULL,NULL,NULL,NULL,NULL,NULL</v>
      </c>
      <c r="BI75" s="19" t="str">
        <f t="shared" si="29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'0000000000000075',NULL,NULL,NULL,NULL,NULL,NULL,NULL,NULL,NULL,NULL,NULL,NULL,NULL,NULL,NULL,NULL,NULL,NULL,NULL,NULL,NULL,NULL,NULL,NULL);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2017-06-26T10:39:11Z</dcterms:modified>
</cp:coreProperties>
</file>