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High_Priority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9" i="3" l="1"/>
  <c r="AD20" i="3"/>
  <c r="AD21" i="3"/>
  <c r="AD22" i="3"/>
  <c r="AD23" i="3"/>
  <c r="AD24" i="3"/>
  <c r="AD25" i="3"/>
  <c r="AD26" i="3"/>
  <c r="AD30" i="3"/>
  <c r="AD31" i="3"/>
  <c r="AD32" i="3"/>
  <c r="AC19" i="3"/>
  <c r="AC20" i="3"/>
  <c r="AC21" i="3"/>
  <c r="AC22" i="3"/>
  <c r="AC23" i="3"/>
  <c r="AC24" i="3"/>
  <c r="AC25" i="3"/>
  <c r="AC26" i="3"/>
  <c r="AC27" i="3"/>
  <c r="AC28" i="3"/>
  <c r="AC29" i="3"/>
  <c r="AD18" i="3"/>
  <c r="AC18" i="3"/>
  <c r="D18" i="3" s="1"/>
  <c r="D21" i="3" l="1"/>
</calcChain>
</file>

<file path=xl/sharedStrings.xml><?xml version="1.0" encoding="utf-8"?>
<sst xmlns="http://schemas.openxmlformats.org/spreadsheetml/2006/main" count="170" uniqueCount="109">
  <si>
    <t>SNDG</t>
  </si>
  <si>
    <t>valore atteso</t>
  </si>
  <si>
    <t>0000000000000001</t>
  </si>
  <si>
    <t>missing</t>
  </si>
  <si>
    <t>0000000000000002</t>
  </si>
  <si>
    <t>0000000000000003</t>
  </si>
  <si>
    <t>0000000000000004</t>
  </si>
  <si>
    <t>0000000000000005</t>
  </si>
  <si>
    <t>0000000000000006</t>
  </si>
  <si>
    <t>0000000000000007</t>
  </si>
  <si>
    <t>0000000000000008</t>
  </si>
  <si>
    <t>0000000000000009</t>
  </si>
  <si>
    <t>FLG_PAST_DUE</t>
  </si>
  <si>
    <t>FLG_FORBORNE_NPE</t>
  </si>
  <si>
    <t>FLG_PROTEST</t>
  </si>
  <si>
    <t>0000000000000010</t>
  </si>
  <si>
    <t>0000000000000011</t>
  </si>
  <si>
    <t>0000000000000012</t>
  </si>
  <si>
    <t>IMP_NON_PERF_LOANS_SYSTEM</t>
  </si>
  <si>
    <t>IMP_NON_PERF_LOANS_GROUP</t>
  </si>
  <si>
    <t>IMP_CREDIT_FACILITY_TOT</t>
  </si>
  <si>
    <t>IMP_CREDIT_USED_TOT</t>
  </si>
  <si>
    <t>NUM_IND_12</t>
  </si>
  <si>
    <t>DEN_IND_12</t>
  </si>
  <si>
    <t>ERROR_MSG_IND_2_atteso</t>
  </si>
  <si>
    <t>SOFF001</t>
  </si>
  <si>
    <t>SOFF002</t>
  </si>
  <si>
    <t>0000000000000013</t>
  </si>
  <si>
    <t>0000000000000014</t>
  </si>
  <si>
    <t>0000000000000015</t>
  </si>
  <si>
    <t>0000000000000016</t>
  </si>
  <si>
    <t>0000000000000017</t>
  </si>
  <si>
    <t>0000000000000018</t>
  </si>
  <si>
    <t>0000000000000019</t>
  </si>
  <si>
    <t>-</t>
  </si>
  <si>
    <t>0000000000000020</t>
  </si>
  <si>
    <t xml:space="preserve">FLG_ISDA_CREDIT_EVENT_DECL_CDS </t>
  </si>
  <si>
    <t>FLG_NOPG_S50_RIF</t>
  </si>
  <si>
    <t>FLG_JD_NEG_EV_PERS</t>
  </si>
  <si>
    <t>FLG_JD_DECANAL_PTF</t>
  </si>
  <si>
    <t>FLG_JD_REATI_GRAVI</t>
  </si>
  <si>
    <t>0000000000000021</t>
  </si>
  <si>
    <t>0000000000000022</t>
  </si>
  <si>
    <t>0000000000000023</t>
  </si>
  <si>
    <t>0000000000000024</t>
  </si>
  <si>
    <t>0000000000000025</t>
  </si>
  <si>
    <t>0000000000000026</t>
  </si>
  <si>
    <t>0000000000000027</t>
  </si>
  <si>
    <t>0000000000000028</t>
  </si>
  <si>
    <t>0000000000000029</t>
  </si>
  <si>
    <t>0000000000000030</t>
  </si>
  <si>
    <t>0000000000000031</t>
  </si>
  <si>
    <t>0000000000000032</t>
  </si>
  <si>
    <t>0000000000000034</t>
  </si>
  <si>
    <t>0000000000000035</t>
  </si>
  <si>
    <t>0000000000000036</t>
  </si>
  <si>
    <t>0000000000000037</t>
  </si>
  <si>
    <t>0000000000000038</t>
  </si>
  <si>
    <t>0000000000000039</t>
  </si>
  <si>
    <t>0000000000000040</t>
  </si>
  <si>
    <t>0000000000000041</t>
  </si>
  <si>
    <t>FLG_NOPG_AN_RIF</t>
  </si>
  <si>
    <t>FLG_NOPG_AR_RIF</t>
  </si>
  <si>
    <t>0000000000000042</t>
  </si>
  <si>
    <t>0000000000000043</t>
  </si>
  <si>
    <t>0000000000000044</t>
  </si>
  <si>
    <t>0000000000000045</t>
  </si>
  <si>
    <t>0000000000000046</t>
  </si>
  <si>
    <t>0000000000000047</t>
  </si>
  <si>
    <t>FLG_JD_DEBT_PUBBLI</t>
  </si>
  <si>
    <t>0000000000000048</t>
  </si>
  <si>
    <t>0000000000000049</t>
  </si>
  <si>
    <t>0000000000000050</t>
  </si>
  <si>
    <t>FLG_JD_PASTDUE_PUBCRED_EMPL</t>
  </si>
  <si>
    <t>0000000000000051</t>
  </si>
  <si>
    <t>0000000000000052</t>
  </si>
  <si>
    <t>0000000000000053</t>
  </si>
  <si>
    <t>FLG_JD_COLLATER_VAL_DECR</t>
  </si>
  <si>
    <t>0000000000000054</t>
  </si>
  <si>
    <t>0000000000000055</t>
  </si>
  <si>
    <t>0000000000000056</t>
  </si>
  <si>
    <t>FLG_JD_DELTA_CASHFLOW</t>
  </si>
  <si>
    <t>0000000000000057</t>
  </si>
  <si>
    <t>0000000000000058</t>
  </si>
  <si>
    <t>0000000000000059</t>
  </si>
  <si>
    <t>0000000000000060</t>
  </si>
  <si>
    <t>0000000000000061</t>
  </si>
  <si>
    <t>0000000000000062</t>
  </si>
  <si>
    <t>0000000000000063</t>
  </si>
  <si>
    <t>0000000000000064</t>
  </si>
  <si>
    <t>0000000000000065</t>
  </si>
  <si>
    <t>0000000000000066</t>
  </si>
  <si>
    <t>0000000000000067</t>
  </si>
  <si>
    <t>0000000000000068</t>
  </si>
  <si>
    <t>FLG_JD_COV_NON_RISP_SAN</t>
  </si>
  <si>
    <t>FLG_JD_INCROCIO_ASSEGNI</t>
  </si>
  <si>
    <t>FLG_JD_REATI_GRAVI_FAM</t>
  </si>
  <si>
    <t>0000000000000033</t>
  </si>
  <si>
    <t xml:space="preserve">FLG_ROTTURA_COVE
</t>
  </si>
  <si>
    <t>ESITO</t>
  </si>
  <si>
    <t>0000000000000069</t>
  </si>
  <si>
    <t>0000000000000070</t>
  </si>
  <si>
    <t>0000000000000071</t>
  </si>
  <si>
    <t>0000000000000072</t>
  </si>
  <si>
    <t>Indicatore</t>
  </si>
  <si>
    <t>FLG_PROP_SETTLEMENT</t>
  </si>
  <si>
    <t>NOPG</t>
  </si>
  <si>
    <t>INDICATORE</t>
  </si>
  <si>
    <t>ERROR_MSG_IND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</si>
</sst>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quotePrefix="1" applyFont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quotePrefix="1" applyFont="1" applyBorder="1"/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77"/>
  <sheetViews>
    <sheetView tabSelected="1" zoomScaleNormal="100" workbookViewId="0">
      <pane xSplit="5" topLeftCell="W1" activePane="topRight" state="frozen"/>
      <selection pane="topRight" activeCell="E9" sqref="E9"/>
    </sheetView>
  </sheetViews>
  <sheetFormatPr defaultRowHeight="14.4" x14ac:dyDescent="0.3"/>
  <cols>
    <col min="1" max="1" width="3.44140625" customWidth="1"/>
    <col min="2" max="2" width="17.21875" style="1" bestFit="1" customWidth="1"/>
    <col min="3" max="3" width="9.33203125" style="1" bestFit="1" customWidth="1"/>
    <col min="4" max="4" width="12" style="1" bestFit="1" customWidth="1"/>
    <col min="5" max="5" width="24.109375" style="1" bestFit="1" customWidth="1"/>
    <col min="6" max="6" width="13.6640625" bestFit="1" customWidth="1"/>
    <col min="7" max="7" width="18.77734375" bestFit="1" customWidth="1"/>
    <col min="8" max="8" width="12.33203125" bestFit="1" customWidth="1"/>
    <col min="9" max="9" width="21.5546875" style="1" bestFit="1" customWidth="1"/>
    <col min="10" max="10" width="28.6640625" style="1" bestFit="1" customWidth="1"/>
    <col min="11" max="11" width="28.21875" style="1" bestFit="1" customWidth="1"/>
    <col min="12" max="12" width="24" style="1" bestFit="1" customWidth="1"/>
    <col min="13" max="13" width="21.33203125" style="1" bestFit="1" customWidth="1"/>
    <col min="14" max="14" width="32.6640625" style="1" bestFit="1" customWidth="1"/>
    <col min="15" max="15" width="17.5546875" style="1" bestFit="1" customWidth="1"/>
    <col min="16" max="17" width="19.77734375" style="1" bestFit="1" customWidth="1"/>
    <col min="18" max="18" width="19" style="1" bestFit="1" customWidth="1"/>
    <col min="19" max="19" width="17" style="1" bestFit="1" customWidth="1"/>
    <col min="20" max="20" width="16.77734375" style="1" bestFit="1" customWidth="1"/>
    <col min="21" max="21" width="19.44140625" style="1" bestFit="1" customWidth="1"/>
    <col min="22" max="22" width="30.44140625" style="1" bestFit="1" customWidth="1"/>
    <col min="23" max="23" width="26.33203125" style="1" bestFit="1" customWidth="1"/>
    <col min="24" max="24" width="23.6640625" style="1" bestFit="1" customWidth="1"/>
    <col min="25" max="25" width="18.77734375" style="1" bestFit="1" customWidth="1"/>
    <col min="26" max="26" width="25.77734375" style="1" bestFit="1" customWidth="1"/>
    <col min="27" max="27" width="24.6640625" style="1" bestFit="1" customWidth="1"/>
    <col min="28" max="28" width="23.77734375" style="1" bestFit="1" customWidth="1"/>
    <col min="29" max="29" width="12.44140625" style="1" bestFit="1" customWidth="1"/>
    <col min="30" max="30" width="11.6640625" style="1" bestFit="1" customWidth="1"/>
    <col min="31" max="31" width="11.33203125" bestFit="1" customWidth="1"/>
    <col min="32" max="32" width="15.6640625" bestFit="1" customWidth="1"/>
    <col min="33" max="33" width="15.77734375" customWidth="1"/>
  </cols>
  <sheetData>
    <row r="2" spans="2:33" ht="16.2" customHeight="1" x14ac:dyDescent="0.3">
      <c r="B2" s="6" t="s">
        <v>0</v>
      </c>
      <c r="C2" s="6" t="s">
        <v>104</v>
      </c>
      <c r="D2" s="6" t="s">
        <v>1</v>
      </c>
      <c r="E2" s="6" t="s">
        <v>24</v>
      </c>
      <c r="F2" s="6" t="s">
        <v>12</v>
      </c>
      <c r="G2" s="6" t="s">
        <v>13</v>
      </c>
      <c r="H2" s="6" t="s">
        <v>14</v>
      </c>
      <c r="I2" s="6" t="s">
        <v>105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36</v>
      </c>
      <c r="O2" s="6" t="s">
        <v>37</v>
      </c>
      <c r="P2" s="6" t="s">
        <v>38</v>
      </c>
      <c r="Q2" s="6" t="s">
        <v>39</v>
      </c>
      <c r="R2" s="6" t="s">
        <v>40</v>
      </c>
      <c r="S2" s="6" t="s">
        <v>61</v>
      </c>
      <c r="T2" s="6" t="s">
        <v>62</v>
      </c>
      <c r="U2" s="6" t="s">
        <v>69</v>
      </c>
      <c r="V2" s="6" t="s">
        <v>73</v>
      </c>
      <c r="W2" s="6" t="s">
        <v>77</v>
      </c>
      <c r="X2" s="6" t="s">
        <v>81</v>
      </c>
      <c r="Y2" s="9" t="s">
        <v>98</v>
      </c>
      <c r="Z2" s="6" t="s">
        <v>94</v>
      </c>
      <c r="AA2" s="6" t="s">
        <v>95</v>
      </c>
      <c r="AB2" s="6" t="s">
        <v>96</v>
      </c>
      <c r="AC2" s="6" t="s">
        <v>22</v>
      </c>
      <c r="AD2" s="6" t="s">
        <v>23</v>
      </c>
      <c r="AE2" s="13" t="s">
        <v>107</v>
      </c>
      <c r="AF2" s="13" t="s">
        <v>108</v>
      </c>
      <c r="AG2" s="13" t="s">
        <v>99</v>
      </c>
    </row>
    <row r="3" spans="2:33" x14ac:dyDescent="0.3">
      <c r="B3" s="11" t="s">
        <v>2</v>
      </c>
      <c r="C3" s="2">
        <v>2</v>
      </c>
      <c r="D3" s="2">
        <v>0</v>
      </c>
      <c r="E3" s="2">
        <v>0</v>
      </c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4"/>
      <c r="AF3" s="4"/>
      <c r="AG3" s="4"/>
    </row>
    <row r="4" spans="2:33" x14ac:dyDescent="0.3">
      <c r="B4" s="11" t="s">
        <v>4</v>
      </c>
      <c r="C4" s="2">
        <v>2</v>
      </c>
      <c r="D4" s="2">
        <v>1</v>
      </c>
      <c r="E4" s="2">
        <v>1</v>
      </c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4"/>
      <c r="AF4" s="4"/>
      <c r="AG4" s="4"/>
    </row>
    <row r="5" spans="2:33" x14ac:dyDescent="0.3">
      <c r="B5" s="11" t="s">
        <v>5</v>
      </c>
      <c r="C5" s="2">
        <v>2</v>
      </c>
      <c r="D5" s="2">
        <v>0</v>
      </c>
      <c r="E5" s="2" t="s">
        <v>3</v>
      </c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4"/>
      <c r="AF5" s="4"/>
      <c r="AG5" s="4"/>
    </row>
    <row r="6" spans="2:33" x14ac:dyDescent="0.3">
      <c r="B6" s="3" t="s">
        <v>6</v>
      </c>
      <c r="C6" s="2">
        <v>6</v>
      </c>
      <c r="D6" s="2">
        <v>0</v>
      </c>
      <c r="E6" s="2"/>
      <c r="F6" s="2">
        <v>0</v>
      </c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4"/>
      <c r="AF6" s="4"/>
      <c r="AG6" s="4"/>
    </row>
    <row r="7" spans="2:33" x14ac:dyDescent="0.3">
      <c r="B7" s="3" t="s">
        <v>7</v>
      </c>
      <c r="C7" s="2">
        <v>6</v>
      </c>
      <c r="D7" s="2">
        <v>1</v>
      </c>
      <c r="E7" s="2"/>
      <c r="F7" s="2">
        <v>1</v>
      </c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4"/>
      <c r="AF7" s="4"/>
      <c r="AG7" s="4"/>
    </row>
    <row r="8" spans="2:33" x14ac:dyDescent="0.3">
      <c r="B8" s="3" t="s">
        <v>8</v>
      </c>
      <c r="C8" s="2">
        <v>6</v>
      </c>
      <c r="D8" s="2">
        <v>0</v>
      </c>
      <c r="E8" s="2"/>
      <c r="F8" s="2" t="s">
        <v>3</v>
      </c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4"/>
      <c r="AF8" s="4"/>
      <c r="AG8" s="4"/>
    </row>
    <row r="9" spans="2:33" x14ac:dyDescent="0.3">
      <c r="B9" s="3" t="s">
        <v>6</v>
      </c>
      <c r="C9" s="2">
        <v>7</v>
      </c>
      <c r="D9" s="2">
        <v>0</v>
      </c>
      <c r="E9" s="2"/>
      <c r="F9" s="4"/>
      <c r="G9" s="2">
        <v>0</v>
      </c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4"/>
      <c r="AF9" s="4"/>
      <c r="AG9" s="4"/>
    </row>
    <row r="10" spans="2:33" x14ac:dyDescent="0.3">
      <c r="B10" s="3" t="s">
        <v>7</v>
      </c>
      <c r="C10" s="2">
        <v>7</v>
      </c>
      <c r="D10" s="2">
        <v>1</v>
      </c>
      <c r="E10" s="2"/>
      <c r="F10" s="4"/>
      <c r="G10" s="2">
        <v>1</v>
      </c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4"/>
      <c r="AF10" s="4"/>
      <c r="AG10" s="4"/>
    </row>
    <row r="11" spans="2:33" x14ac:dyDescent="0.3">
      <c r="B11" s="3" t="s">
        <v>8</v>
      </c>
      <c r="C11" s="2">
        <v>7</v>
      </c>
      <c r="D11" s="2">
        <v>0</v>
      </c>
      <c r="E11" s="2"/>
      <c r="F11" s="4"/>
      <c r="G11" s="2" t="s">
        <v>3</v>
      </c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4"/>
      <c r="AF11" s="4"/>
      <c r="AG11" s="4"/>
    </row>
    <row r="12" spans="2:33" x14ac:dyDescent="0.3">
      <c r="B12" s="3" t="s">
        <v>9</v>
      </c>
      <c r="C12" s="2">
        <v>10</v>
      </c>
      <c r="D12" s="2">
        <v>0</v>
      </c>
      <c r="E12" s="2"/>
      <c r="F12" s="4"/>
      <c r="G12" s="4"/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4"/>
      <c r="AF12" s="4"/>
      <c r="AG12" s="4"/>
    </row>
    <row r="13" spans="2:33" x14ac:dyDescent="0.3">
      <c r="B13" s="3" t="s">
        <v>10</v>
      </c>
      <c r="C13" s="2">
        <v>10</v>
      </c>
      <c r="D13" s="2">
        <v>1</v>
      </c>
      <c r="E13" s="2"/>
      <c r="F13" s="4"/>
      <c r="G13" s="4"/>
      <c r="H13" s="2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4"/>
      <c r="AF13" s="4"/>
      <c r="AG13" s="4"/>
    </row>
    <row r="14" spans="2:33" x14ac:dyDescent="0.3">
      <c r="B14" s="3" t="s">
        <v>11</v>
      </c>
      <c r="C14" s="2">
        <v>10</v>
      </c>
      <c r="D14" s="2">
        <v>0</v>
      </c>
      <c r="E14" s="2"/>
      <c r="F14" s="4"/>
      <c r="G14" s="4"/>
      <c r="H14" s="2" t="s">
        <v>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4"/>
      <c r="AF14" s="4"/>
      <c r="AG14" s="4"/>
    </row>
    <row r="15" spans="2:33" x14ac:dyDescent="0.3">
      <c r="B15" s="3" t="s">
        <v>15</v>
      </c>
      <c r="C15" s="2">
        <v>11</v>
      </c>
      <c r="D15" s="2">
        <v>0</v>
      </c>
      <c r="E15" s="2"/>
      <c r="F15" s="4"/>
      <c r="G15" s="4"/>
      <c r="H15" s="4"/>
      <c r="I15" s="2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4"/>
      <c r="AF15" s="4"/>
      <c r="AG15" s="4"/>
    </row>
    <row r="16" spans="2:33" x14ac:dyDescent="0.3">
      <c r="B16" s="3" t="s">
        <v>16</v>
      </c>
      <c r="C16" s="2">
        <v>11</v>
      </c>
      <c r="D16" s="2">
        <v>1</v>
      </c>
      <c r="E16" s="2"/>
      <c r="F16" s="4"/>
      <c r="G16" s="4"/>
      <c r="H16" s="4"/>
      <c r="I16" s="2"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4"/>
      <c r="AF16" s="4"/>
      <c r="AG16" s="4"/>
    </row>
    <row r="17" spans="2:33" x14ac:dyDescent="0.3">
      <c r="B17" s="3" t="s">
        <v>17</v>
      </c>
      <c r="C17" s="2">
        <v>11</v>
      </c>
      <c r="D17" s="2">
        <v>0</v>
      </c>
      <c r="E17" s="2"/>
      <c r="F17" s="4"/>
      <c r="G17" s="4"/>
      <c r="H17" s="4"/>
      <c r="I17" s="2" t="s">
        <v>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4"/>
      <c r="AF17" s="4"/>
      <c r="AG17" s="4"/>
    </row>
    <row r="18" spans="2:33" x14ac:dyDescent="0.3">
      <c r="B18" s="3" t="s">
        <v>27</v>
      </c>
      <c r="C18" s="2">
        <v>12</v>
      </c>
      <c r="D18" s="2">
        <f>AC18/AD18</f>
        <v>0.2857142857142857</v>
      </c>
      <c r="E18" s="2"/>
      <c r="F18" s="4"/>
      <c r="G18" s="4"/>
      <c r="H18" s="4"/>
      <c r="I18" s="2"/>
      <c r="J18" s="2">
        <v>1000</v>
      </c>
      <c r="K18" s="5">
        <v>800</v>
      </c>
      <c r="L18" s="5">
        <v>700</v>
      </c>
      <c r="M18" s="5">
        <v>600</v>
      </c>
      <c r="N18" s="5"/>
      <c r="O18" s="5"/>
      <c r="P18" s="2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2">
        <f>J18-K18</f>
        <v>200</v>
      </c>
      <c r="AD18" s="2">
        <f>MAX(L18,M18)</f>
        <v>700</v>
      </c>
      <c r="AE18" s="4"/>
      <c r="AF18" s="4"/>
      <c r="AG18" s="4"/>
    </row>
    <row r="19" spans="2:33" x14ac:dyDescent="0.3">
      <c r="B19" s="3" t="s">
        <v>28</v>
      </c>
      <c r="C19" s="2">
        <v>12</v>
      </c>
      <c r="D19" s="2">
        <v>100</v>
      </c>
      <c r="E19" s="2" t="s">
        <v>25</v>
      </c>
      <c r="F19" s="4"/>
      <c r="G19" s="4"/>
      <c r="H19" s="4"/>
      <c r="I19" s="2"/>
      <c r="J19" s="8">
        <v>0</v>
      </c>
      <c r="K19" s="10">
        <v>1000</v>
      </c>
      <c r="L19" s="10">
        <v>700</v>
      </c>
      <c r="M19" s="10">
        <v>600</v>
      </c>
      <c r="N19" s="10"/>
      <c r="O19" s="10"/>
      <c r="P19" s="2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2">
        <f>J19-K19</f>
        <v>-1000</v>
      </c>
      <c r="AD19" s="2">
        <f>MAX(L19,M19)</f>
        <v>700</v>
      </c>
      <c r="AE19" s="4"/>
      <c r="AF19" s="4"/>
      <c r="AG19" s="4"/>
    </row>
    <row r="20" spans="2:33" x14ac:dyDescent="0.3">
      <c r="B20" s="3" t="s">
        <v>29</v>
      </c>
      <c r="C20" s="2">
        <v>12</v>
      </c>
      <c r="D20" s="2">
        <v>100</v>
      </c>
      <c r="E20" s="2" t="s">
        <v>25</v>
      </c>
      <c r="F20" s="4"/>
      <c r="G20" s="4"/>
      <c r="H20" s="4"/>
      <c r="I20" s="2"/>
      <c r="J20" s="2">
        <v>0</v>
      </c>
      <c r="K20" s="5">
        <v>1000</v>
      </c>
      <c r="L20" s="5">
        <v>0</v>
      </c>
      <c r="M20" s="5">
        <v>0</v>
      </c>
      <c r="N20" s="5"/>
      <c r="O20" s="5"/>
      <c r="P20" s="2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2">
        <f>J20-K20</f>
        <v>-1000</v>
      </c>
      <c r="AD20" s="2">
        <f>MAX(L20,M20)</f>
        <v>0</v>
      </c>
      <c r="AE20" s="4"/>
      <c r="AF20" s="4"/>
      <c r="AG20" s="4"/>
    </row>
    <row r="21" spans="2:33" x14ac:dyDescent="0.3">
      <c r="B21" s="3" t="s">
        <v>30</v>
      </c>
      <c r="C21" s="2">
        <v>12</v>
      </c>
      <c r="D21" s="2">
        <f>AC21/AD21</f>
        <v>0</v>
      </c>
      <c r="E21" s="2" t="s">
        <v>25</v>
      </c>
      <c r="F21" s="4"/>
      <c r="G21" s="4"/>
      <c r="H21" s="4"/>
      <c r="I21" s="2"/>
      <c r="J21" s="8">
        <v>1000</v>
      </c>
      <c r="K21" s="5">
        <v>1000</v>
      </c>
      <c r="L21" s="5">
        <v>700</v>
      </c>
      <c r="M21" s="5">
        <v>600</v>
      </c>
      <c r="N21" s="5"/>
      <c r="O21" s="5"/>
      <c r="P21" s="2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2">
        <f>J21-K21</f>
        <v>0</v>
      </c>
      <c r="AD21" s="2">
        <f>MAX(L21,M21)</f>
        <v>700</v>
      </c>
      <c r="AE21" s="4"/>
      <c r="AF21" s="4"/>
      <c r="AG21" s="4"/>
    </row>
    <row r="22" spans="2:33" x14ac:dyDescent="0.3">
      <c r="B22" s="3" t="s">
        <v>31</v>
      </c>
      <c r="C22" s="2">
        <v>12</v>
      </c>
      <c r="D22" s="2">
        <v>0</v>
      </c>
      <c r="E22" s="2" t="s">
        <v>25</v>
      </c>
      <c r="F22" s="4"/>
      <c r="G22" s="4"/>
      <c r="H22" s="4"/>
      <c r="I22" s="2"/>
      <c r="J22" s="8">
        <v>1000</v>
      </c>
      <c r="K22" s="5">
        <v>1000</v>
      </c>
      <c r="L22" s="5">
        <v>0</v>
      </c>
      <c r="M22" s="5">
        <v>0</v>
      </c>
      <c r="N22" s="5"/>
      <c r="O22" s="5"/>
      <c r="P22" s="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2">
        <f>J22-K22</f>
        <v>0</v>
      </c>
      <c r="AD22" s="2">
        <f>MAX(L22,M22)</f>
        <v>0</v>
      </c>
      <c r="AE22" s="4"/>
      <c r="AF22" s="4"/>
      <c r="AG22" s="4"/>
    </row>
    <row r="23" spans="2:33" x14ac:dyDescent="0.3">
      <c r="B23" s="3" t="s">
        <v>32</v>
      </c>
      <c r="C23" s="2">
        <v>12</v>
      </c>
      <c r="D23" s="2" t="s">
        <v>3</v>
      </c>
      <c r="E23" s="2" t="s">
        <v>26</v>
      </c>
      <c r="F23" s="4"/>
      <c r="G23" s="4"/>
      <c r="H23" s="4"/>
      <c r="I23" s="2"/>
      <c r="J23" s="8">
        <v>1000</v>
      </c>
      <c r="K23" s="5">
        <v>700</v>
      </c>
      <c r="L23" s="5">
        <v>-10</v>
      </c>
      <c r="M23" s="5">
        <v>-70</v>
      </c>
      <c r="N23" s="5"/>
      <c r="O23" s="5"/>
      <c r="P23" s="2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2">
        <f>J23-K23</f>
        <v>300</v>
      </c>
      <c r="AD23" s="2">
        <f>MAX(L23,M23)</f>
        <v>-10</v>
      </c>
      <c r="AE23" s="4"/>
      <c r="AF23" s="4"/>
      <c r="AG23" s="4"/>
    </row>
    <row r="24" spans="2:33" x14ac:dyDescent="0.3">
      <c r="B24" s="3" t="s">
        <v>33</v>
      </c>
      <c r="C24" s="2">
        <v>12</v>
      </c>
      <c r="D24" s="2" t="s">
        <v>3</v>
      </c>
      <c r="E24" s="2" t="s">
        <v>26</v>
      </c>
      <c r="F24" s="4"/>
      <c r="G24" s="4"/>
      <c r="H24" s="4"/>
      <c r="I24" s="2"/>
      <c r="J24" s="8">
        <v>600</v>
      </c>
      <c r="K24" s="10">
        <v>600</v>
      </c>
      <c r="L24" s="10">
        <v>-10</v>
      </c>
      <c r="M24" s="10">
        <v>-70</v>
      </c>
      <c r="N24" s="10"/>
      <c r="O24" s="10"/>
      <c r="P24" s="2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2">
        <f>J24-K24</f>
        <v>0</v>
      </c>
      <c r="AD24" s="2">
        <f>MAX(L24,M24)</f>
        <v>-10</v>
      </c>
      <c r="AE24" s="4"/>
      <c r="AF24" s="4"/>
      <c r="AG24" s="4"/>
    </row>
    <row r="25" spans="2:33" x14ac:dyDescent="0.3">
      <c r="B25" s="3" t="s">
        <v>35</v>
      </c>
      <c r="C25" s="2">
        <v>12</v>
      </c>
      <c r="D25" s="2" t="s">
        <v>3</v>
      </c>
      <c r="E25" s="2" t="s">
        <v>26</v>
      </c>
      <c r="F25" s="4"/>
      <c r="G25" s="4"/>
      <c r="H25" s="4"/>
      <c r="I25" s="2"/>
      <c r="J25" s="8">
        <v>-1000</v>
      </c>
      <c r="K25" s="10">
        <v>700</v>
      </c>
      <c r="L25" s="10">
        <v>-10</v>
      </c>
      <c r="M25" s="10">
        <v>-70</v>
      </c>
      <c r="N25" s="10"/>
      <c r="O25" s="10"/>
      <c r="P25" s="2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2">
        <f>J25-K25</f>
        <v>-1700</v>
      </c>
      <c r="AD25" s="2">
        <f>MAX(L25,M25)</f>
        <v>-10</v>
      </c>
      <c r="AE25" s="4"/>
      <c r="AF25" s="4"/>
      <c r="AG25" s="4"/>
    </row>
    <row r="26" spans="2:33" x14ac:dyDescent="0.3">
      <c r="B26" s="3" t="s">
        <v>41</v>
      </c>
      <c r="C26" s="2">
        <v>12</v>
      </c>
      <c r="D26" s="2" t="s">
        <v>3</v>
      </c>
      <c r="E26" s="2" t="s">
        <v>26</v>
      </c>
      <c r="F26" s="4"/>
      <c r="G26" s="4"/>
      <c r="H26" s="4"/>
      <c r="I26" s="2"/>
      <c r="J26" s="8">
        <v>1000</v>
      </c>
      <c r="K26" s="10">
        <v>700</v>
      </c>
      <c r="L26" s="10">
        <v>0</v>
      </c>
      <c r="M26" s="10">
        <v>0</v>
      </c>
      <c r="N26" s="10"/>
      <c r="O26" s="10"/>
      <c r="P26" s="2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2">
        <f>J26-K26</f>
        <v>300</v>
      </c>
      <c r="AD26" s="2">
        <f>MAX(L26,M26)</f>
        <v>0</v>
      </c>
      <c r="AE26" s="4"/>
      <c r="AF26" s="4"/>
      <c r="AG26" s="4"/>
    </row>
    <row r="27" spans="2:33" x14ac:dyDescent="0.3">
      <c r="B27" s="7" t="s">
        <v>42</v>
      </c>
      <c r="C27" s="2">
        <v>12</v>
      </c>
      <c r="D27" s="2" t="s">
        <v>3</v>
      </c>
      <c r="E27" s="2" t="s">
        <v>26</v>
      </c>
      <c r="F27" s="4"/>
      <c r="G27" s="4"/>
      <c r="H27" s="4"/>
      <c r="I27" s="2"/>
      <c r="J27" s="8">
        <v>1000</v>
      </c>
      <c r="K27" s="10">
        <v>700</v>
      </c>
      <c r="L27" s="10" t="s">
        <v>34</v>
      </c>
      <c r="M27" s="10" t="s">
        <v>34</v>
      </c>
      <c r="N27" s="10"/>
      <c r="O27" s="10"/>
      <c r="P27" s="2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2">
        <f>J27-K27</f>
        <v>300</v>
      </c>
      <c r="AD27" s="2" t="s">
        <v>34</v>
      </c>
      <c r="AE27" s="4"/>
      <c r="AF27" s="4"/>
      <c r="AG27" s="4"/>
    </row>
    <row r="28" spans="2:33" x14ac:dyDescent="0.3">
      <c r="B28" s="3" t="s">
        <v>43</v>
      </c>
      <c r="C28" s="2">
        <v>12</v>
      </c>
      <c r="D28" s="2" t="s">
        <v>3</v>
      </c>
      <c r="E28" s="2" t="s">
        <v>26</v>
      </c>
      <c r="F28" s="4"/>
      <c r="G28" s="4"/>
      <c r="H28" s="4"/>
      <c r="I28" s="2"/>
      <c r="J28" s="8">
        <v>800</v>
      </c>
      <c r="K28" s="10">
        <v>1000</v>
      </c>
      <c r="L28" s="10" t="s">
        <v>34</v>
      </c>
      <c r="M28" s="10" t="s">
        <v>34</v>
      </c>
      <c r="N28" s="10"/>
      <c r="O28" s="10"/>
      <c r="P28" s="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2">
        <f>J28-K28</f>
        <v>-200</v>
      </c>
      <c r="AD28" s="2" t="s">
        <v>34</v>
      </c>
      <c r="AE28" s="4"/>
      <c r="AF28" s="4"/>
      <c r="AG28" s="4"/>
    </row>
    <row r="29" spans="2:33" s="18" customFormat="1" x14ac:dyDescent="0.3">
      <c r="B29" s="14" t="s">
        <v>44</v>
      </c>
      <c r="C29" s="12">
        <v>12</v>
      </c>
      <c r="D29" s="12" t="s">
        <v>3</v>
      </c>
      <c r="E29" s="12" t="s">
        <v>26</v>
      </c>
      <c r="F29" s="15"/>
      <c r="G29" s="15"/>
      <c r="H29" s="15"/>
      <c r="I29" s="12"/>
      <c r="J29" s="16">
        <v>1000</v>
      </c>
      <c r="K29" s="17">
        <v>1000</v>
      </c>
      <c r="L29" s="17">
        <v>0</v>
      </c>
      <c r="M29" s="17" t="s">
        <v>34</v>
      </c>
      <c r="N29" s="17"/>
      <c r="O29" s="17"/>
      <c r="P29" s="12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2">
        <f>J29-K29</f>
        <v>0</v>
      </c>
      <c r="AD29" s="12" t="s">
        <v>34</v>
      </c>
      <c r="AE29" s="15"/>
      <c r="AF29" s="15"/>
      <c r="AG29" s="15"/>
    </row>
    <row r="30" spans="2:33" x14ac:dyDescent="0.3">
      <c r="B30" s="3" t="s">
        <v>45</v>
      </c>
      <c r="C30" s="2">
        <v>12</v>
      </c>
      <c r="D30" s="2" t="s">
        <v>3</v>
      </c>
      <c r="E30" s="2" t="s">
        <v>26</v>
      </c>
      <c r="F30" s="4"/>
      <c r="G30" s="4"/>
      <c r="H30" s="4"/>
      <c r="I30" s="2"/>
      <c r="J30" s="8" t="s">
        <v>34</v>
      </c>
      <c r="K30" s="10" t="s">
        <v>34</v>
      </c>
      <c r="L30" s="10">
        <v>700</v>
      </c>
      <c r="M30" s="10">
        <v>600</v>
      </c>
      <c r="N30" s="10"/>
      <c r="O30" s="10"/>
      <c r="P30" s="2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2" t="s">
        <v>34</v>
      </c>
      <c r="AD30" s="2">
        <f>MAX(L30,M30)</f>
        <v>700</v>
      </c>
      <c r="AE30" s="4"/>
      <c r="AF30" s="4"/>
      <c r="AG30" s="4"/>
    </row>
    <row r="31" spans="2:33" x14ac:dyDescent="0.3">
      <c r="B31" s="3" t="s">
        <v>46</v>
      </c>
      <c r="C31" s="2">
        <v>12</v>
      </c>
      <c r="D31" s="2" t="s">
        <v>3</v>
      </c>
      <c r="E31" s="2" t="s">
        <v>26</v>
      </c>
      <c r="F31" s="4"/>
      <c r="G31" s="4"/>
      <c r="H31" s="4"/>
      <c r="I31" s="2"/>
      <c r="J31" s="8" t="s">
        <v>34</v>
      </c>
      <c r="K31" s="10" t="s">
        <v>34</v>
      </c>
      <c r="L31" s="10">
        <v>-10</v>
      </c>
      <c r="M31" s="10">
        <v>-70</v>
      </c>
      <c r="N31" s="10"/>
      <c r="O31" s="10"/>
      <c r="P31" s="2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2" t="s">
        <v>34</v>
      </c>
      <c r="AD31" s="2">
        <f>MAX(L31,M31)</f>
        <v>-10</v>
      </c>
      <c r="AE31" s="4"/>
      <c r="AF31" s="4"/>
      <c r="AG31" s="4"/>
    </row>
    <row r="32" spans="2:33" x14ac:dyDescent="0.3">
      <c r="B32" s="3" t="s">
        <v>47</v>
      </c>
      <c r="C32" s="2">
        <v>12</v>
      </c>
      <c r="D32" s="2" t="s">
        <v>3</v>
      </c>
      <c r="E32" s="2" t="s">
        <v>26</v>
      </c>
      <c r="F32" s="4"/>
      <c r="G32" s="4"/>
      <c r="H32" s="4"/>
      <c r="I32" s="2"/>
      <c r="J32" s="8" t="s">
        <v>34</v>
      </c>
      <c r="K32" s="10" t="s">
        <v>34</v>
      </c>
      <c r="L32" s="10">
        <v>0</v>
      </c>
      <c r="M32" s="10">
        <v>-30</v>
      </c>
      <c r="N32" s="10"/>
      <c r="O32" s="10"/>
      <c r="P32" s="2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2" t="s">
        <v>34</v>
      </c>
      <c r="AD32" s="2">
        <f>MAX(L32,M32)</f>
        <v>0</v>
      </c>
      <c r="AE32" s="4"/>
      <c r="AF32" s="4"/>
      <c r="AG32" s="4"/>
    </row>
    <row r="33" spans="2:33" x14ac:dyDescent="0.3">
      <c r="B33" s="3" t="s">
        <v>48</v>
      </c>
      <c r="C33" s="2">
        <v>13</v>
      </c>
      <c r="D33" s="2">
        <v>0</v>
      </c>
      <c r="E33" s="2"/>
      <c r="F33" s="4"/>
      <c r="G33" s="4"/>
      <c r="H33" s="4"/>
      <c r="I33" s="2"/>
      <c r="J33" s="2"/>
      <c r="K33" s="2"/>
      <c r="L33" s="2"/>
      <c r="M33" s="2"/>
      <c r="N33" s="2"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/>
      <c r="AF33" s="4"/>
      <c r="AG33" s="4"/>
    </row>
    <row r="34" spans="2:33" x14ac:dyDescent="0.3">
      <c r="B34" s="3" t="s">
        <v>49</v>
      </c>
      <c r="C34" s="2">
        <v>13</v>
      </c>
      <c r="D34" s="2">
        <v>1</v>
      </c>
      <c r="E34" s="2"/>
      <c r="F34" s="4"/>
      <c r="G34" s="4"/>
      <c r="H34" s="4"/>
      <c r="I34" s="2"/>
      <c r="J34" s="2"/>
      <c r="K34" s="2"/>
      <c r="L34" s="2"/>
      <c r="M34" s="2"/>
      <c r="N34" s="2">
        <v>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/>
      <c r="AF34" s="4"/>
      <c r="AG34" s="4"/>
    </row>
    <row r="35" spans="2:33" x14ac:dyDescent="0.3">
      <c r="B35" s="3" t="s">
        <v>50</v>
      </c>
      <c r="C35" s="2">
        <v>13</v>
      </c>
      <c r="D35" s="2">
        <v>0</v>
      </c>
      <c r="E35" s="2"/>
      <c r="F35" s="4"/>
      <c r="G35" s="4"/>
      <c r="H35" s="4"/>
      <c r="I35" s="2"/>
      <c r="J35" s="2"/>
      <c r="K35" s="2"/>
      <c r="L35" s="2"/>
      <c r="M35" s="2"/>
      <c r="N35" s="2" t="s">
        <v>3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</row>
    <row r="36" spans="2:33" x14ac:dyDescent="0.3">
      <c r="B36" s="3" t="s">
        <v>51</v>
      </c>
      <c r="C36" s="2">
        <v>14</v>
      </c>
      <c r="D36" s="19">
        <v>0</v>
      </c>
      <c r="E36" s="2"/>
      <c r="F36" s="4"/>
      <c r="G36" s="4"/>
      <c r="H36" s="4"/>
      <c r="I36" s="2"/>
      <c r="J36" s="2"/>
      <c r="K36" s="2"/>
      <c r="L36" s="2"/>
      <c r="M36" s="2"/>
      <c r="N36" s="2"/>
      <c r="O36" s="2"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4"/>
      <c r="AF36" s="4"/>
      <c r="AG36" s="4"/>
    </row>
    <row r="37" spans="2:33" x14ac:dyDescent="0.3">
      <c r="B37" s="3" t="s">
        <v>52</v>
      </c>
      <c r="C37" s="2">
        <v>14</v>
      </c>
      <c r="D37" s="19">
        <v>1</v>
      </c>
      <c r="E37" s="2"/>
      <c r="F37" s="4"/>
      <c r="G37" s="4"/>
      <c r="H37" s="4"/>
      <c r="I37" s="2"/>
      <c r="J37" s="2"/>
      <c r="K37" s="2"/>
      <c r="L37" s="2"/>
      <c r="M37" s="2"/>
      <c r="N37" s="2"/>
      <c r="O37" s="2">
        <v>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4"/>
      <c r="AF37" s="4"/>
      <c r="AG37" s="4"/>
    </row>
    <row r="38" spans="2:33" x14ac:dyDescent="0.3">
      <c r="B38" s="3" t="s">
        <v>97</v>
      </c>
      <c r="C38" s="2">
        <v>14</v>
      </c>
      <c r="D38" s="19">
        <v>0</v>
      </c>
      <c r="E38" s="2" t="s">
        <v>106</v>
      </c>
      <c r="F38" s="4"/>
      <c r="G38" s="4"/>
      <c r="H38" s="4"/>
      <c r="I38" s="2"/>
      <c r="J38" s="2"/>
      <c r="K38" s="2"/>
      <c r="L38" s="2"/>
      <c r="M38" s="2"/>
      <c r="N38" s="2"/>
      <c r="O38" s="2" t="s">
        <v>3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4"/>
      <c r="AF38" s="4"/>
      <c r="AG38" s="4"/>
    </row>
    <row r="39" spans="2:33" x14ac:dyDescent="0.3">
      <c r="B39" s="3" t="s">
        <v>53</v>
      </c>
      <c r="C39" s="2">
        <v>15</v>
      </c>
      <c r="D39" s="2">
        <v>0</v>
      </c>
      <c r="E39" s="2"/>
      <c r="F39" s="4"/>
      <c r="G39" s="4"/>
      <c r="H39" s="4"/>
      <c r="I39" s="2"/>
      <c r="J39" s="2"/>
      <c r="K39" s="2"/>
      <c r="L39" s="2"/>
      <c r="M39" s="2"/>
      <c r="N39" s="2"/>
      <c r="O39" s="2"/>
      <c r="P39" s="2">
        <v>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4"/>
      <c r="AF39" s="4"/>
      <c r="AG39" s="4"/>
    </row>
    <row r="40" spans="2:33" x14ac:dyDescent="0.3">
      <c r="B40" s="3" t="s">
        <v>54</v>
      </c>
      <c r="C40" s="2">
        <v>15</v>
      </c>
      <c r="D40" s="2">
        <v>1</v>
      </c>
      <c r="E40" s="2"/>
      <c r="F40" s="4"/>
      <c r="G40" s="4"/>
      <c r="H40" s="4"/>
      <c r="I40" s="2"/>
      <c r="J40" s="2"/>
      <c r="K40" s="2"/>
      <c r="L40" s="2"/>
      <c r="M40" s="2"/>
      <c r="N40" s="2"/>
      <c r="O40" s="2"/>
      <c r="P40" s="2">
        <v>1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4"/>
      <c r="AF40" s="4"/>
      <c r="AG40" s="4"/>
    </row>
    <row r="41" spans="2:33" x14ac:dyDescent="0.3">
      <c r="B41" s="3" t="s">
        <v>55</v>
      </c>
      <c r="C41" s="2">
        <v>15</v>
      </c>
      <c r="D41" s="2">
        <v>0</v>
      </c>
      <c r="E41" s="2"/>
      <c r="F41" s="4"/>
      <c r="G41" s="4"/>
      <c r="H41" s="4"/>
      <c r="I41" s="2"/>
      <c r="J41" s="2"/>
      <c r="K41" s="2"/>
      <c r="L41" s="2"/>
      <c r="M41" s="2"/>
      <c r="N41" s="2"/>
      <c r="O41" s="2"/>
      <c r="P41" s="2" t="s">
        <v>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4"/>
      <c r="AF41" s="4"/>
      <c r="AG41" s="4"/>
    </row>
    <row r="42" spans="2:33" x14ac:dyDescent="0.3">
      <c r="B42" s="3" t="s">
        <v>56</v>
      </c>
      <c r="C42" s="2">
        <v>17</v>
      </c>
      <c r="D42" s="2">
        <v>0</v>
      </c>
      <c r="E42" s="2"/>
      <c r="F42" s="4"/>
      <c r="G42" s="4"/>
      <c r="H42" s="4"/>
      <c r="I42" s="2"/>
      <c r="J42" s="2"/>
      <c r="K42" s="2"/>
      <c r="L42" s="2"/>
      <c r="M42" s="2"/>
      <c r="N42" s="2"/>
      <c r="O42" s="2"/>
      <c r="P42" s="2"/>
      <c r="Q42" s="2"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</row>
    <row r="43" spans="2:33" x14ac:dyDescent="0.3">
      <c r="B43" s="3" t="s">
        <v>57</v>
      </c>
      <c r="C43" s="2">
        <v>17</v>
      </c>
      <c r="D43" s="2">
        <v>1</v>
      </c>
      <c r="E43" s="2"/>
      <c r="F43" s="4"/>
      <c r="G43" s="4"/>
      <c r="H43" s="4"/>
      <c r="I43" s="2"/>
      <c r="J43" s="2"/>
      <c r="K43" s="2"/>
      <c r="L43" s="2"/>
      <c r="M43" s="2"/>
      <c r="N43" s="2"/>
      <c r="O43" s="2"/>
      <c r="P43" s="2"/>
      <c r="Q43" s="2">
        <v>1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4"/>
      <c r="AF43" s="4"/>
      <c r="AG43" s="4"/>
    </row>
    <row r="44" spans="2:33" x14ac:dyDescent="0.3">
      <c r="B44" s="3" t="s">
        <v>58</v>
      </c>
      <c r="C44" s="2">
        <v>17</v>
      </c>
      <c r="D44" s="2">
        <v>0</v>
      </c>
      <c r="E44" s="2"/>
      <c r="F44" s="4"/>
      <c r="G44" s="4"/>
      <c r="H44" s="4"/>
      <c r="I44" s="2"/>
      <c r="J44" s="2"/>
      <c r="K44" s="2"/>
      <c r="L44" s="2"/>
      <c r="M44" s="2"/>
      <c r="N44" s="2"/>
      <c r="O44" s="2"/>
      <c r="P44" s="2"/>
      <c r="Q44" s="2" t="s">
        <v>3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4"/>
      <c r="AF44" s="4"/>
      <c r="AG44" s="4"/>
    </row>
    <row r="45" spans="2:33" x14ac:dyDescent="0.3">
      <c r="B45" s="3" t="s">
        <v>59</v>
      </c>
      <c r="C45" s="2">
        <v>18</v>
      </c>
      <c r="D45" s="2">
        <v>0</v>
      </c>
      <c r="E45" s="2"/>
      <c r="F45" s="4"/>
      <c r="G45" s="4"/>
      <c r="H45" s="4"/>
      <c r="I45" s="2"/>
      <c r="J45" s="2"/>
      <c r="K45" s="2"/>
      <c r="L45" s="2"/>
      <c r="M45" s="2"/>
      <c r="N45" s="2"/>
      <c r="O45" s="2"/>
      <c r="P45" s="2"/>
      <c r="Q45" s="2"/>
      <c r="R45" s="2">
        <v>0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4"/>
      <c r="AF45" s="4"/>
      <c r="AG45" s="4"/>
    </row>
    <row r="46" spans="2:33" x14ac:dyDescent="0.3">
      <c r="B46" s="3" t="s">
        <v>60</v>
      </c>
      <c r="C46" s="2">
        <v>18</v>
      </c>
      <c r="D46" s="2">
        <v>1</v>
      </c>
      <c r="E46" s="2"/>
      <c r="F46" s="4"/>
      <c r="G46" s="4"/>
      <c r="H46" s="4"/>
      <c r="I46" s="2"/>
      <c r="J46" s="2"/>
      <c r="K46" s="2"/>
      <c r="L46" s="2"/>
      <c r="M46" s="2"/>
      <c r="N46" s="2"/>
      <c r="O46" s="2"/>
      <c r="P46" s="2"/>
      <c r="Q46" s="2"/>
      <c r="R46" s="2">
        <v>1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4"/>
      <c r="AF46" s="4"/>
      <c r="AG46" s="4"/>
    </row>
    <row r="47" spans="2:33" x14ac:dyDescent="0.3">
      <c r="B47" s="3" t="s">
        <v>63</v>
      </c>
      <c r="C47" s="2">
        <v>18</v>
      </c>
      <c r="D47" s="2">
        <v>0</v>
      </c>
      <c r="E47" s="2"/>
      <c r="F47" s="4"/>
      <c r="G47" s="4"/>
      <c r="H47" s="4"/>
      <c r="I47" s="2"/>
      <c r="J47" s="2"/>
      <c r="K47" s="2"/>
      <c r="L47" s="2"/>
      <c r="M47" s="2"/>
      <c r="N47" s="2"/>
      <c r="O47" s="2"/>
      <c r="P47" s="2"/>
      <c r="Q47" s="2"/>
      <c r="R47" s="2" t="s">
        <v>3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4"/>
      <c r="AF47" s="4"/>
      <c r="AG47" s="4"/>
    </row>
    <row r="48" spans="2:33" x14ac:dyDescent="0.3">
      <c r="B48" s="3" t="s">
        <v>64</v>
      </c>
      <c r="C48" s="2">
        <v>19</v>
      </c>
      <c r="D48" s="2">
        <v>0</v>
      </c>
      <c r="E48" s="2"/>
      <c r="F48" s="4"/>
      <c r="G48" s="4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4"/>
      <c r="AF48" s="4"/>
      <c r="AG48" s="4"/>
    </row>
    <row r="49" spans="2:33" x14ac:dyDescent="0.3">
      <c r="B49" s="3" t="s">
        <v>65</v>
      </c>
      <c r="C49" s="2">
        <v>19</v>
      </c>
      <c r="D49" s="2">
        <v>1</v>
      </c>
      <c r="E49" s="2"/>
      <c r="F49" s="4"/>
      <c r="G49" s="4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1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4"/>
      <c r="AF49" s="4"/>
      <c r="AG49" s="4"/>
    </row>
    <row r="50" spans="2:33" x14ac:dyDescent="0.3">
      <c r="B50" s="3" t="s">
        <v>66</v>
      </c>
      <c r="C50" s="2">
        <v>19</v>
      </c>
      <c r="D50" s="2">
        <v>0</v>
      </c>
      <c r="E50" s="2"/>
      <c r="F50" s="4"/>
      <c r="G50" s="4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3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4"/>
      <c r="AF50" s="4"/>
      <c r="AG50" s="4"/>
    </row>
    <row r="51" spans="2:33" x14ac:dyDescent="0.3">
      <c r="B51" s="3" t="s">
        <v>67</v>
      </c>
      <c r="C51" s="2">
        <v>20</v>
      </c>
      <c r="D51" s="2">
        <v>0</v>
      </c>
      <c r="E51" s="2"/>
      <c r="F51" s="4"/>
      <c r="G51" s="4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>
        <v>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4"/>
      <c r="AF51" s="4"/>
      <c r="AG51" s="4"/>
    </row>
    <row r="52" spans="2:33" x14ac:dyDescent="0.3">
      <c r="B52" s="3" t="s">
        <v>68</v>
      </c>
      <c r="C52" s="2">
        <v>20</v>
      </c>
      <c r="D52" s="2">
        <v>1</v>
      </c>
      <c r="E52" s="2"/>
      <c r="F52" s="4"/>
      <c r="G52" s="4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>
        <v>1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4"/>
      <c r="AF52" s="4"/>
      <c r="AG52" s="4"/>
    </row>
    <row r="53" spans="2:33" x14ac:dyDescent="0.3">
      <c r="B53" s="3" t="s">
        <v>70</v>
      </c>
      <c r="C53" s="2">
        <v>20</v>
      </c>
      <c r="D53" s="2">
        <v>0</v>
      </c>
      <c r="E53" s="2"/>
      <c r="F53" s="4"/>
      <c r="G53" s="4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 t="s">
        <v>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4"/>
      <c r="AF53" s="4"/>
      <c r="AG53" s="4"/>
    </row>
    <row r="54" spans="2:33" x14ac:dyDescent="0.3">
      <c r="B54" s="3" t="s">
        <v>71</v>
      </c>
      <c r="C54" s="2">
        <v>22</v>
      </c>
      <c r="D54" s="2">
        <v>0</v>
      </c>
      <c r="E54" s="2"/>
      <c r="F54" s="4"/>
      <c r="G54" s="4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>
        <v>0</v>
      </c>
      <c r="V54" s="2"/>
      <c r="W54" s="2"/>
      <c r="X54" s="2"/>
      <c r="Y54" s="2"/>
      <c r="Z54" s="2"/>
      <c r="AA54" s="2"/>
      <c r="AB54" s="2"/>
      <c r="AC54" s="2"/>
      <c r="AD54" s="2"/>
      <c r="AE54" s="4"/>
      <c r="AF54" s="4"/>
      <c r="AG54" s="4"/>
    </row>
    <row r="55" spans="2:33" x14ac:dyDescent="0.3">
      <c r="B55" s="3" t="s">
        <v>72</v>
      </c>
      <c r="C55" s="2">
        <v>22</v>
      </c>
      <c r="D55" s="2">
        <v>1</v>
      </c>
      <c r="E55" s="2"/>
      <c r="F55" s="4"/>
      <c r="G55" s="4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>
        <v>1</v>
      </c>
      <c r="V55" s="2"/>
      <c r="W55" s="2"/>
      <c r="X55" s="2"/>
      <c r="Y55" s="2"/>
      <c r="Z55" s="2"/>
      <c r="AA55" s="2"/>
      <c r="AB55" s="2"/>
      <c r="AC55" s="2"/>
      <c r="AD55" s="2"/>
      <c r="AE55" s="4"/>
      <c r="AF55" s="4"/>
      <c r="AG55" s="4"/>
    </row>
    <row r="56" spans="2:33" x14ac:dyDescent="0.3">
      <c r="B56" s="3" t="s">
        <v>74</v>
      </c>
      <c r="C56" s="2">
        <v>22</v>
      </c>
      <c r="D56" s="2">
        <v>0</v>
      </c>
      <c r="E56" s="2"/>
      <c r="F56" s="4"/>
      <c r="G56" s="4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 t="s">
        <v>3</v>
      </c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</row>
    <row r="57" spans="2:33" x14ac:dyDescent="0.3">
      <c r="B57" s="3" t="s">
        <v>75</v>
      </c>
      <c r="C57" s="2">
        <v>26</v>
      </c>
      <c r="D57" s="2">
        <v>0</v>
      </c>
      <c r="E57" s="2"/>
      <c r="F57" s="4"/>
      <c r="G57" s="4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>
        <v>0</v>
      </c>
      <c r="W57" s="2"/>
      <c r="X57" s="2"/>
      <c r="Y57" s="2"/>
      <c r="Z57" s="2"/>
      <c r="AA57" s="2"/>
      <c r="AB57" s="2"/>
      <c r="AC57" s="2"/>
      <c r="AD57" s="2"/>
      <c r="AE57" s="4"/>
      <c r="AF57" s="4"/>
      <c r="AG57" s="4"/>
    </row>
    <row r="58" spans="2:33" x14ac:dyDescent="0.3">
      <c r="B58" s="3" t="s">
        <v>76</v>
      </c>
      <c r="C58" s="2">
        <v>26</v>
      </c>
      <c r="D58" s="2">
        <v>1</v>
      </c>
      <c r="E58" s="2"/>
      <c r="F58" s="4"/>
      <c r="G58" s="4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>
        <v>1</v>
      </c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</row>
    <row r="59" spans="2:33" x14ac:dyDescent="0.3">
      <c r="B59" s="3" t="s">
        <v>78</v>
      </c>
      <c r="C59" s="2">
        <v>26</v>
      </c>
      <c r="D59" s="2">
        <v>0</v>
      </c>
      <c r="E59" s="2"/>
      <c r="F59" s="4"/>
      <c r="G59" s="4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 t="s">
        <v>3</v>
      </c>
      <c r="W59" s="2"/>
      <c r="X59" s="2"/>
      <c r="Y59" s="2"/>
      <c r="Z59" s="2"/>
      <c r="AA59" s="2"/>
      <c r="AB59" s="2"/>
      <c r="AC59" s="2"/>
      <c r="AD59" s="2"/>
      <c r="AE59" s="4"/>
      <c r="AF59" s="4"/>
      <c r="AG59" s="4"/>
    </row>
    <row r="60" spans="2:33" x14ac:dyDescent="0.3">
      <c r="B60" s="3" t="s">
        <v>79</v>
      </c>
      <c r="C60" s="2">
        <v>27</v>
      </c>
      <c r="D60" s="2">
        <v>0</v>
      </c>
      <c r="E60" s="2"/>
      <c r="F60" s="4"/>
      <c r="G60" s="4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0</v>
      </c>
      <c r="X60" s="2"/>
      <c r="Y60" s="2"/>
      <c r="Z60" s="2"/>
      <c r="AA60" s="2"/>
      <c r="AB60" s="2"/>
      <c r="AC60" s="2"/>
      <c r="AD60" s="2"/>
      <c r="AE60" s="4"/>
      <c r="AF60" s="4"/>
      <c r="AG60" s="4"/>
    </row>
    <row r="61" spans="2:33" x14ac:dyDescent="0.3">
      <c r="B61" s="3" t="s">
        <v>80</v>
      </c>
      <c r="C61" s="2">
        <v>27</v>
      </c>
      <c r="D61" s="2">
        <v>1</v>
      </c>
      <c r="E61" s="2"/>
      <c r="F61" s="4"/>
      <c r="G61" s="4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1</v>
      </c>
      <c r="X61" s="2"/>
      <c r="Y61" s="2"/>
      <c r="Z61" s="2"/>
      <c r="AA61" s="2"/>
      <c r="AB61" s="2"/>
      <c r="AC61" s="2"/>
      <c r="AD61" s="2"/>
      <c r="AE61" s="4"/>
      <c r="AF61" s="4"/>
      <c r="AG61" s="4"/>
    </row>
    <row r="62" spans="2:33" x14ac:dyDescent="0.3">
      <c r="B62" s="3" t="s">
        <v>82</v>
      </c>
      <c r="C62" s="2">
        <v>27</v>
      </c>
      <c r="D62" s="2">
        <v>0</v>
      </c>
      <c r="E62" s="2"/>
      <c r="F62" s="4"/>
      <c r="G62" s="4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 t="s">
        <v>3</v>
      </c>
      <c r="X62" s="2"/>
      <c r="Y62" s="2"/>
      <c r="Z62" s="2"/>
      <c r="AA62" s="2"/>
      <c r="AB62" s="2"/>
      <c r="AC62" s="2"/>
      <c r="AD62" s="2"/>
      <c r="AE62" s="4"/>
      <c r="AF62" s="4"/>
      <c r="AG62" s="4"/>
    </row>
    <row r="63" spans="2:33" x14ac:dyDescent="0.3">
      <c r="B63" s="3" t="s">
        <v>83</v>
      </c>
      <c r="C63" s="2">
        <v>28</v>
      </c>
      <c r="D63" s="2">
        <v>0</v>
      </c>
      <c r="E63" s="2"/>
      <c r="F63" s="4"/>
      <c r="G63" s="4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v>0</v>
      </c>
      <c r="Y63" s="2"/>
      <c r="Z63" s="2"/>
      <c r="AA63" s="2"/>
      <c r="AB63" s="2"/>
      <c r="AC63" s="2"/>
      <c r="AD63" s="2"/>
      <c r="AE63" s="4"/>
      <c r="AF63" s="4"/>
      <c r="AG63" s="4"/>
    </row>
    <row r="64" spans="2:33" x14ac:dyDescent="0.3">
      <c r="B64" s="3" t="s">
        <v>84</v>
      </c>
      <c r="C64" s="2">
        <v>28</v>
      </c>
      <c r="D64" s="2">
        <v>1</v>
      </c>
      <c r="E64" s="2"/>
      <c r="F64" s="4"/>
      <c r="G64" s="4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>
        <v>1</v>
      </c>
      <c r="Y64" s="2"/>
      <c r="Z64" s="2"/>
      <c r="AA64" s="2"/>
      <c r="AB64" s="2"/>
      <c r="AC64" s="2"/>
      <c r="AD64" s="2"/>
      <c r="AE64" s="4"/>
      <c r="AF64" s="4"/>
      <c r="AG64" s="4"/>
    </row>
    <row r="65" spans="2:33" x14ac:dyDescent="0.3">
      <c r="B65" s="3" t="s">
        <v>85</v>
      </c>
      <c r="C65" s="2">
        <v>28</v>
      </c>
      <c r="D65" s="2">
        <v>0</v>
      </c>
      <c r="E65" s="2"/>
      <c r="F65" s="4"/>
      <c r="G65" s="4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 t="s">
        <v>3</v>
      </c>
      <c r="Y65" s="2"/>
      <c r="Z65" s="2"/>
      <c r="AA65" s="2"/>
      <c r="AB65" s="2"/>
      <c r="AC65" s="2"/>
      <c r="AD65" s="2"/>
      <c r="AE65" s="4"/>
      <c r="AF65" s="4"/>
      <c r="AG65" s="4"/>
    </row>
    <row r="66" spans="2:33" x14ac:dyDescent="0.3">
      <c r="B66" s="3" t="s">
        <v>86</v>
      </c>
      <c r="C66" s="2">
        <v>29</v>
      </c>
      <c r="D66" s="2">
        <v>0</v>
      </c>
      <c r="E66" s="2"/>
      <c r="F66" s="4"/>
      <c r="G66" s="4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>
        <v>0</v>
      </c>
      <c r="Z66" s="2"/>
      <c r="AA66" s="2"/>
      <c r="AB66" s="2"/>
      <c r="AC66" s="2"/>
      <c r="AD66" s="2"/>
      <c r="AE66" s="4"/>
      <c r="AF66" s="4"/>
      <c r="AG66" s="4"/>
    </row>
    <row r="67" spans="2:33" x14ac:dyDescent="0.3">
      <c r="B67" s="3" t="s">
        <v>87</v>
      </c>
      <c r="C67" s="2">
        <v>29</v>
      </c>
      <c r="D67" s="2">
        <v>1</v>
      </c>
      <c r="E67" s="2"/>
      <c r="F67" s="4"/>
      <c r="G67" s="4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>
        <v>1</v>
      </c>
      <c r="Z67" s="2"/>
      <c r="AA67" s="2"/>
      <c r="AB67" s="2"/>
      <c r="AC67" s="2"/>
      <c r="AD67" s="2"/>
      <c r="AE67" s="4"/>
      <c r="AF67" s="4"/>
      <c r="AG67" s="4"/>
    </row>
    <row r="68" spans="2:33" x14ac:dyDescent="0.3">
      <c r="B68" s="3" t="s">
        <v>88</v>
      </c>
      <c r="C68" s="2">
        <v>29</v>
      </c>
      <c r="D68" s="2">
        <v>0</v>
      </c>
      <c r="E68" s="2"/>
      <c r="F68" s="4"/>
      <c r="G68" s="4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 t="s">
        <v>3</v>
      </c>
      <c r="Z68" s="2"/>
      <c r="AA68" s="2"/>
      <c r="AB68" s="2"/>
      <c r="AC68" s="2"/>
      <c r="AD68" s="2"/>
      <c r="AE68" s="4"/>
      <c r="AF68" s="4"/>
      <c r="AG68" s="4"/>
    </row>
    <row r="69" spans="2:33" x14ac:dyDescent="0.3">
      <c r="B69" s="3" t="s">
        <v>89</v>
      </c>
      <c r="C69" s="2">
        <v>31</v>
      </c>
      <c r="D69" s="2">
        <v>0</v>
      </c>
      <c r="E69" s="2"/>
      <c r="F69" s="4"/>
      <c r="G69" s="4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>
        <v>0</v>
      </c>
      <c r="AA69" s="2"/>
      <c r="AB69" s="2"/>
      <c r="AC69" s="2"/>
      <c r="AD69" s="2"/>
      <c r="AE69" s="4"/>
      <c r="AF69" s="4"/>
      <c r="AG69" s="4"/>
    </row>
    <row r="70" spans="2:33" x14ac:dyDescent="0.3">
      <c r="B70" s="3" t="s">
        <v>90</v>
      </c>
      <c r="C70" s="2">
        <v>31</v>
      </c>
      <c r="D70" s="2">
        <v>1</v>
      </c>
      <c r="E70" s="2"/>
      <c r="F70" s="4"/>
      <c r="G70" s="4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>
        <v>1</v>
      </c>
      <c r="AA70" s="2"/>
      <c r="AB70" s="2"/>
      <c r="AC70" s="2"/>
      <c r="AD70" s="2"/>
      <c r="AE70" s="4"/>
      <c r="AF70" s="4"/>
      <c r="AG70" s="4"/>
    </row>
    <row r="71" spans="2:33" x14ac:dyDescent="0.3">
      <c r="B71" s="3" t="s">
        <v>91</v>
      </c>
      <c r="C71" s="2">
        <v>31</v>
      </c>
      <c r="D71" s="2">
        <v>0</v>
      </c>
      <c r="E71" s="2"/>
      <c r="F71" s="4"/>
      <c r="G71" s="4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 t="s">
        <v>3</v>
      </c>
      <c r="AA71" s="2"/>
      <c r="AB71" s="2"/>
      <c r="AC71" s="2"/>
      <c r="AD71" s="2"/>
      <c r="AE71" s="4"/>
      <c r="AF71" s="4"/>
      <c r="AG71" s="4"/>
    </row>
    <row r="72" spans="2:33" x14ac:dyDescent="0.3">
      <c r="B72" s="3" t="s">
        <v>92</v>
      </c>
      <c r="C72" s="2">
        <v>34</v>
      </c>
      <c r="D72" s="2">
        <v>0</v>
      </c>
      <c r="E72" s="2"/>
      <c r="F72" s="4"/>
      <c r="G72" s="4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>
        <v>0</v>
      </c>
      <c r="AB72" s="2"/>
      <c r="AC72" s="2"/>
      <c r="AD72" s="2"/>
      <c r="AE72" s="4"/>
      <c r="AF72" s="4"/>
      <c r="AG72" s="4"/>
    </row>
    <row r="73" spans="2:33" x14ac:dyDescent="0.3">
      <c r="B73" s="3" t="s">
        <v>93</v>
      </c>
      <c r="C73" s="2">
        <v>34</v>
      </c>
      <c r="D73" s="2">
        <v>1</v>
      </c>
      <c r="E73" s="2"/>
      <c r="F73" s="4"/>
      <c r="G73" s="4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>
        <v>1</v>
      </c>
      <c r="AB73" s="2"/>
      <c r="AC73" s="2"/>
      <c r="AD73" s="2"/>
      <c r="AE73" s="4"/>
      <c r="AF73" s="4"/>
      <c r="AG73" s="4"/>
    </row>
    <row r="74" spans="2:33" x14ac:dyDescent="0.3">
      <c r="B74" s="3" t="s">
        <v>100</v>
      </c>
      <c r="C74" s="2">
        <v>34</v>
      </c>
      <c r="D74" s="2">
        <v>0</v>
      </c>
      <c r="E74" s="2"/>
      <c r="F74" s="4"/>
      <c r="G74" s="4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 t="s">
        <v>3</v>
      </c>
      <c r="AB74" s="2"/>
      <c r="AC74" s="2"/>
      <c r="AD74" s="2"/>
      <c r="AE74" s="4"/>
      <c r="AF74" s="4"/>
      <c r="AG74" s="4"/>
    </row>
    <row r="75" spans="2:33" x14ac:dyDescent="0.3">
      <c r="B75" s="3" t="s">
        <v>101</v>
      </c>
      <c r="C75" s="2">
        <v>35</v>
      </c>
      <c r="D75" s="2">
        <v>0</v>
      </c>
      <c r="E75" s="2"/>
      <c r="F75" s="4"/>
      <c r="G75" s="4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>
        <v>0</v>
      </c>
      <c r="AC75" s="2"/>
      <c r="AD75" s="2"/>
      <c r="AE75" s="4"/>
      <c r="AF75" s="4"/>
      <c r="AG75" s="4"/>
    </row>
    <row r="76" spans="2:33" x14ac:dyDescent="0.3">
      <c r="B76" s="3" t="s">
        <v>102</v>
      </c>
      <c r="C76" s="2">
        <v>35</v>
      </c>
      <c r="D76" s="2">
        <v>1</v>
      </c>
      <c r="E76" s="2"/>
      <c r="F76" s="4"/>
      <c r="G76" s="4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>
        <v>1</v>
      </c>
      <c r="AC76" s="2"/>
      <c r="AD76" s="2"/>
      <c r="AE76" s="4"/>
      <c r="AF76" s="4"/>
      <c r="AG76" s="4"/>
    </row>
    <row r="77" spans="2:33" x14ac:dyDescent="0.3">
      <c r="B77" s="3" t="s">
        <v>103</v>
      </c>
      <c r="C77" s="2">
        <v>35</v>
      </c>
      <c r="D77" s="2">
        <v>0</v>
      </c>
      <c r="E77" s="2"/>
      <c r="F77" s="4"/>
      <c r="G77" s="4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 t="s">
        <v>3</v>
      </c>
      <c r="AC77" s="2"/>
      <c r="AD77" s="2"/>
      <c r="AE77" s="4"/>
      <c r="AF77" s="4"/>
      <c r="AG7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2017-06-08T08:29:52Z</dcterms:modified>
</cp:coreProperties>
</file>