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792" yWindow="468" windowWidth="15600" windowHeight="4848" tabRatio="922" firstSheet="1"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E24" i="35" l="1"/>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<sst xmlns="http://schemas.openxmlformats.org/spreadsheetml/2006/main" count="9351" uniqueCount="2140">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</sst>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417">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14"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2"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5" fillId="18" borderId="4"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4" fillId="0" borderId="0" xfId="0" applyFont="1"/>
    <xf numFmtId="169" fontId="2"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0" fontId="0" fillId="38" borderId="0" xfId="0" applyFill="1"/>
    <xf numFmtId="0" fontId="6" fillId="6" borderId="29"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42" xfId="0" applyFont="1" applyFill="1" applyBorder="1" applyAlignment="1">
      <alignment horizontal="center" vertical="center"/>
    </xf>
    <xf numFmtId="0" fontId="14" fillId="0" borderId="18" xfId="0" applyFont="1" applyFill="1" applyBorder="1" applyAlignment="1">
      <alignment horizontal="center" vertical="center" wrapText="1"/>
    </xf>
    <xf numFmtId="169" fontId="9" fillId="0" borderId="4" xfId="0" applyNumberFormat="1" applyFont="1" applyBorder="1" applyAlignment="1">
      <alignment horizontal="center" vertical="center" wrapText="1"/>
    </xf>
    <xf numFmtId="171" fontId="9" fillId="0" borderId="4" xfId="0" applyNumberFormat="1" applyFont="1" applyBorder="1" applyAlignment="1">
      <alignment horizontal="center" vertical="center"/>
    </xf>
    <xf numFmtId="170" fontId="9" fillId="0" borderId="4" xfId="0" applyNumberFormat="1" applyFont="1" applyBorder="1" applyAlignment="1">
      <alignment horizontal="center" vertical="center" wrapText="1"/>
    </xf>
    <xf numFmtId="0" fontId="14" fillId="0" borderId="12" xfId="0" applyFont="1" applyBorder="1" applyAlignment="1">
      <alignment horizontal="center" vertical="center" wrapText="1"/>
    </xf>
    <xf numFmtId="0" fontId="11" fillId="0" borderId="18"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0" fontId="11" fillId="0" borderId="4" xfId="0" applyFont="1" applyFill="1" applyBorder="1" applyAlignment="1">
      <alignment vertical="center"/>
    </xf>
    <xf numFmtId="0" fontId="7" fillId="20" borderId="4" xfId="0" applyFont="1" applyFill="1" applyBorder="1" applyAlignment="1">
      <alignment vertical="center"/>
    </xf>
    <xf numFmtId="0" fontId="7"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1" fillId="0" borderId="18" xfId="5" applyFont="1" applyFill="1" applyBorder="1" applyAlignment="1">
      <alignment horizontal="center" vertical="center"/>
    </xf>
    <xf numFmtId="0" fontId="14" fillId="11" borderId="53" xfId="4" applyFont="1" applyFill="1" applyBorder="1" applyAlignment="1">
      <alignment horizontal="center" vertical="center" wrapText="1"/>
    </xf>
    <xf numFmtId="0" fontId="14"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1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164" fontId="5" fillId="16" borderId="4"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0" fontId="5" fillId="13" borderId="11"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7" fillId="13" borderId="11" xfId="0" quotePrefix="1" applyFont="1" applyFill="1" applyBorder="1" applyAlignment="1">
      <alignment horizontal="center" vertical="center" wrapText="1"/>
    </xf>
    <xf numFmtId="0" fontId="5" fillId="13" borderId="35" xfId="0" applyFont="1" applyFill="1" applyBorder="1" applyAlignment="1">
      <alignment horizontal="center" vertical="center" wrapText="1"/>
    </xf>
    <xf numFmtId="0" fontId="7" fillId="13" borderId="35" xfId="0" quotePrefix="1" applyFont="1" applyFill="1" applyBorder="1" applyAlignment="1">
      <alignment horizontal="center" vertical="center" wrapText="1"/>
    </xf>
    <xf numFmtId="0" fontId="7" fillId="13" borderId="48"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7" fillId="12" borderId="4" xfId="0" applyFont="1" applyFill="1" applyBorder="1" applyAlignment="1">
      <alignment horizontal="center" vertical="center"/>
    </xf>
    <xf numFmtId="0" fontId="21" fillId="40" borderId="4" xfId="0" applyFont="1" applyFill="1" applyBorder="1"/>
    <xf numFmtId="0" fontId="21" fillId="0" borderId="4" xfId="0" applyFont="1" applyBorder="1" applyAlignment="1">
      <alignment horizontal="center" vertical="center"/>
    </xf>
    <xf numFmtId="0" fontId="0" fillId="0" borderId="4" xfId="0" applyBorder="1" applyAlignment="1">
      <alignment horizontal="center" vertical="center"/>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1" fillId="26" borderId="0" xfId="0" applyFont="1" applyFill="1" applyAlignment="1">
      <alignment horizontal="center" vertical="center"/>
    </xf>
    <xf numFmtId="0" fontId="21" fillId="29" borderId="0" xfId="0" applyFont="1" applyFill="1" applyAlignment="1">
      <alignment horizontal="center" vertical="center"/>
    </xf>
    <xf numFmtId="0" fontId="1" fillId="0" borderId="0" xfId="0" applyFont="1" applyBorder="1" applyAlignment="1">
      <alignment horizontal="center" vertical="center" wrapText="1"/>
    </xf>
    <xf numFmtId="0" fontId="14" fillId="18" borderId="26" xfId="0" applyFont="1" applyFill="1" applyBorder="1" applyAlignment="1">
      <alignment horizontal="center" vertical="center" wrapText="1"/>
    </xf>
    <xf numFmtId="49" fontId="5" fillId="18" borderId="12" xfId="0" applyNumberFormat="1" applyFont="1" applyFill="1" applyBorder="1" applyAlignment="1">
      <alignment horizontal="center" vertical="center" wrapText="1"/>
    </xf>
    <xf numFmtId="0" fontId="26" fillId="11" borderId="51" xfId="0" applyFont="1" applyFill="1" applyBorder="1" applyAlignment="1">
      <alignment horizontal="center"/>
    </xf>
    <xf numFmtId="49" fontId="26" fillId="11" borderId="51" xfId="5" applyNumberFormat="1" applyFont="1" applyFill="1" applyBorder="1" applyAlignment="1">
      <alignment horizontal="center"/>
    </xf>
    <xf numFmtId="49" fontId="26" fillId="11" borderId="54" xfId="5" applyNumberFormat="1" applyFont="1" applyFill="1" applyBorder="1" applyAlignment="1">
      <alignment horizontal="center"/>
    </xf>
    <xf numFmtId="49" fontId="26" fillId="18" borderId="4" xfId="5" applyNumberFormat="1" applyFont="1" applyFill="1" applyBorder="1" applyAlignment="1">
      <alignment horizontal="center"/>
    </xf>
    <xf numFmtId="49" fontId="26" fillId="18" borderId="4" xfId="5" quotePrefix="1" applyNumberFormat="1" applyFont="1" applyFill="1" applyBorder="1" applyAlignment="1">
      <alignment horizontal="center"/>
    </xf>
    <xf numFmtId="49" fontId="5" fillId="18" borderId="4" xfId="0" quotePrefix="1" applyNumberFormat="1" applyFont="1" applyFill="1" applyBorder="1" applyAlignment="1">
      <alignment horizontal="center" vertical="center" wrapText="1"/>
    </xf>
    <xf numFmtId="49" fontId="5" fillId="11" borderId="35" xfId="0" quotePrefix="1" applyNumberFormat="1" applyFont="1" applyFill="1" applyBorder="1" applyAlignment="1">
      <alignment horizontal="center" vertical="center" wrapText="1"/>
    </xf>
    <xf numFmtId="49" fontId="5" fillId="11" borderId="35" xfId="0" applyNumberFormat="1" applyFont="1" applyFill="1" applyBorder="1" applyAlignment="1">
      <alignment horizontal="center" vertical="center" wrapText="1"/>
    </xf>
    <xf numFmtId="49" fontId="5" fillId="11" borderId="28" xfId="0" applyNumberFormat="1" applyFont="1" applyFill="1" applyBorder="1" applyAlignment="1">
      <alignment horizontal="center" vertical="center" wrapText="1"/>
    </xf>
    <xf numFmtId="49" fontId="5" fillId="11" borderId="50" xfId="0" applyNumberFormat="1" applyFont="1" applyFill="1" applyBorder="1" applyAlignment="1">
      <alignment horizontal="center" vertical="center" wrapText="1"/>
    </xf>
    <xf numFmtId="49" fontId="5"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8" fillId="0" borderId="0" xfId="0" applyNumberFormat="1" applyFont="1" applyAlignment="1">
      <alignment horizontal="right" vertical="center"/>
    </xf>
    <xf numFmtId="0" fontId="25" fillId="0" borderId="4" xfId="0" applyFont="1" applyFill="1" applyBorder="1" applyAlignment="1">
      <alignment horizontal="center" vertical="center" wrapText="1"/>
    </xf>
    <xf numFmtId="169" fontId="25" fillId="0" borderId="4" xfId="0" applyNumberFormat="1" applyFont="1" applyFill="1" applyBorder="1" applyAlignment="1">
      <alignment horizontal="center" vertical="center" wrapText="1"/>
    </xf>
    <xf numFmtId="0" fontId="11" fillId="0" borderId="0" xfId="0" applyFont="1" applyAlignment="1">
      <alignment horizontal="center" vertical="center" wrapText="1"/>
    </xf>
    <xf numFmtId="169" fontId="29" fillId="0" borderId="12" xfId="0" applyNumberFormat="1" applyFont="1" applyFill="1" applyBorder="1" applyAlignment="1">
      <alignment horizontal="center" vertical="center" wrapText="1"/>
    </xf>
    <xf numFmtId="169" fontId="29" fillId="0" borderId="18" xfId="0" applyNumberFormat="1" applyFont="1" applyFill="1" applyBorder="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 fillId="0" borderId="4" xfId="0" applyFont="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4" fillId="18" borderId="28" xfId="0" applyFont="1" applyFill="1" applyBorder="1" applyAlignment="1">
      <alignment horizontal="center" vertical="center" wrapText="1"/>
    </xf>
    <xf numFmtId="0" fontId="14" fillId="18" borderId="26" xfId="0" applyFont="1" applyFill="1" applyBorder="1" applyAlignment="1">
      <alignment horizontal="center" vertical="center" wrapText="1"/>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0" xfId="0" applyFont="1" applyFill="1" applyAlignment="1">
      <alignment horizontal="center" vertical="center"/>
    </xf>
    <xf numFmtId="0" fontId="21" fillId="18" borderId="0" xfId="0" applyFont="1" applyFill="1" applyAlignment="1">
      <alignment horizontal="center" vertical="center"/>
    </xf>
    <xf numFmtId="0" fontId="21" fillId="8" borderId="0" xfId="0" applyFont="1" applyFill="1" applyAlignment="1">
      <alignment horizontal="center" vertical="center"/>
    </xf>
    <xf numFmtId="0" fontId="21" fillId="18" borderId="4"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168" fontId="21" fillId="18" borderId="12" xfId="0" applyNumberFormat="1"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18" borderId="12" xfId="0" applyFont="1" applyFill="1" applyBorder="1" applyAlignment="1">
      <alignment horizontal="center" vertical="center" wrapText="1"/>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21" fillId="37" borderId="0" xfId="0" applyFont="1" applyFill="1" applyAlignment="1">
      <alignment horizontal="center"/>
    </xf>
    <xf numFmtId="0" fontId="25" fillId="0" borderId="4" xfId="0" applyFont="1" applyBorder="1" applyAlignment="1">
      <alignment horizontal="center" vertical="center" wrapText="1"/>
    </xf>
  </cellXfs>
  <cellStyles count="6">
    <cellStyle name="Bad 2" xfId="2"/>
    <cellStyle name="Migliaia" xfId="5" builtinId="3"/>
    <cellStyle name="Normal 2" xfId="1"/>
    <cellStyle name="Normal 3" xfId="3"/>
    <cellStyle name="Normal 4" xfId="4"/>
    <cellStyle name="Normale" xfId="0" builtinId="0"/>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1984</v>
      </c>
      <c r="C9" s="266">
        <v>42760</v>
      </c>
    </row>
    <row r="10" spans="1:4" x14ac:dyDescent="0.3">
      <c r="B10" s="265" t="s">
        <v>1602</v>
      </c>
      <c r="C10" s="265" t="s">
        <v>1983</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1985</v>
      </c>
      <c r="C14" s="342">
        <v>1824</v>
      </c>
      <c r="D14" s="269" t="s">
        <v>1986</v>
      </c>
    </row>
    <row r="15" spans="1:4" x14ac:dyDescent="0.3">
      <c r="B15" s="268" t="s">
        <v>1658</v>
      </c>
      <c r="C15" s="342">
        <v>4124</v>
      </c>
      <c r="D15" s="269" t="s">
        <v>1986</v>
      </c>
    </row>
    <row r="17" spans="2:3" x14ac:dyDescent="0.3">
      <c r="B17" t="s">
        <v>1602</v>
      </c>
      <c r="C17" t="s">
        <v>2127</v>
      </c>
    </row>
    <row r="18" spans="2:3" x14ac:dyDescent="0.3">
      <c r="B18" t="s">
        <v>2118</v>
      </c>
      <c r="C18" t="s">
        <v>1990</v>
      </c>
    </row>
    <row r="19" spans="2:3" x14ac:dyDescent="0.3">
      <c r="B19" t="s">
        <v>2118</v>
      </c>
      <c r="C19" t="s">
        <v>2119</v>
      </c>
    </row>
    <row r="20" spans="2:3" x14ac:dyDescent="0.3">
      <c r="B20" t="s">
        <v>2118</v>
      </c>
      <c r="C20" t="s">
        <v>1519</v>
      </c>
    </row>
    <row r="21" spans="2:3" x14ac:dyDescent="0.3">
      <c r="B21" t="s">
        <v>2120</v>
      </c>
      <c r="C21" t="s">
        <v>1169</v>
      </c>
    </row>
    <row r="22" spans="2:3" x14ac:dyDescent="0.3">
      <c r="B22" t="s">
        <v>2120</v>
      </c>
      <c r="C22" t="s">
        <v>1170</v>
      </c>
    </row>
    <row r="23" spans="2:3" x14ac:dyDescent="0.3">
      <c r="B23" t="s">
        <v>2121</v>
      </c>
      <c r="C23" t="s">
        <v>1990</v>
      </c>
    </row>
    <row r="24" spans="2:3" x14ac:dyDescent="0.3">
      <c r="B24" t="s">
        <v>2121</v>
      </c>
      <c r="C24" t="s">
        <v>2119</v>
      </c>
    </row>
    <row r="25" spans="2:3" x14ac:dyDescent="0.3">
      <c r="B25" t="s">
        <v>2121</v>
      </c>
      <c r="C25" t="s">
        <v>1519</v>
      </c>
    </row>
    <row r="26" spans="2:3" x14ac:dyDescent="0.3">
      <c r="B26" t="s">
        <v>2122</v>
      </c>
      <c r="C26" t="s">
        <v>1990</v>
      </c>
    </row>
    <row r="27" spans="2:3" x14ac:dyDescent="0.3">
      <c r="B27" t="s">
        <v>2122</v>
      </c>
      <c r="C27" t="s">
        <v>1967</v>
      </c>
    </row>
    <row r="28" spans="2:3" x14ac:dyDescent="0.3">
      <c r="B28" t="s">
        <v>2122</v>
      </c>
      <c r="C28" t="s">
        <v>2119</v>
      </c>
    </row>
    <row r="29" spans="2:3" x14ac:dyDescent="0.3">
      <c r="B29" t="s">
        <v>2123</v>
      </c>
      <c r="C29" t="s">
        <v>1990</v>
      </c>
    </row>
    <row r="30" spans="2:3" x14ac:dyDescent="0.3">
      <c r="B30" s="269" t="s">
        <v>2123</v>
      </c>
      <c r="C30" s="269" t="s">
        <v>2128</v>
      </c>
    </row>
    <row r="31" spans="2:3" x14ac:dyDescent="0.3">
      <c r="B31" s="269" t="s">
        <v>2123</v>
      </c>
      <c r="C31" s="269" t="s">
        <v>2119</v>
      </c>
    </row>
    <row r="32" spans="2:3" x14ac:dyDescent="0.3">
      <c r="B32" s="269" t="s">
        <v>2123</v>
      </c>
      <c r="C32" s="269" t="s">
        <v>2129</v>
      </c>
    </row>
    <row r="33" spans="2:3" x14ac:dyDescent="0.3">
      <c r="B33" s="269" t="s">
        <v>2123</v>
      </c>
      <c r="C33" s="269" t="s">
        <v>1519</v>
      </c>
    </row>
    <row r="34" spans="2:3" x14ac:dyDescent="0.3">
      <c r="B34" s="269" t="s">
        <v>2123</v>
      </c>
      <c r="C34" s="269" t="s">
        <v>2130</v>
      </c>
    </row>
    <row r="35" spans="2:3" x14ac:dyDescent="0.3">
      <c r="B35" t="s">
        <v>2124</v>
      </c>
      <c r="C35" t="s">
        <v>1990</v>
      </c>
    </row>
    <row r="36" spans="2:3" x14ac:dyDescent="0.3">
      <c r="B36" t="s">
        <v>2124</v>
      </c>
      <c r="C36" t="s">
        <v>2125</v>
      </c>
    </row>
    <row r="37" spans="2:3" x14ac:dyDescent="0.3">
      <c r="B37" t="s">
        <v>2124</v>
      </c>
      <c r="C37" t="s">
        <v>2126</v>
      </c>
    </row>
    <row r="38" spans="2:3" x14ac:dyDescent="0.3">
      <c r="B38" s="269" t="s">
        <v>2135</v>
      </c>
      <c r="C38" s="269" t="s">
        <v>2131</v>
      </c>
    </row>
    <row r="39" spans="2:3" x14ac:dyDescent="0.3">
      <c r="B39" s="269" t="s">
        <v>2135</v>
      </c>
      <c r="C39" s="269" t="s">
        <v>2132</v>
      </c>
    </row>
    <row r="40" spans="2:3" x14ac:dyDescent="0.3">
      <c r="B40" s="269" t="s">
        <v>2135</v>
      </c>
      <c r="C40" s="269" t="s">
        <v>2133</v>
      </c>
    </row>
    <row r="41" spans="2:3" x14ac:dyDescent="0.3">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1599</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1600</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1601</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1982</v>
      </c>
      <c r="D1" s="55" t="s">
        <v>1981</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1972</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1996</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1973</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1974</v>
      </c>
      <c r="D16" s="264" t="s">
        <v>1168</v>
      </c>
      <c r="G16" t="s">
        <v>940</v>
      </c>
    </row>
    <row r="17" spans="1:7" x14ac:dyDescent="0.3">
      <c r="A17">
        <f>VLOOKUP(B17,Indicator!A:B,2,FALSE)</f>
        <v>182</v>
      </c>
      <c r="B17" s="261" t="s">
        <v>1975</v>
      </c>
      <c r="D17" s="264" t="s">
        <v>1168</v>
      </c>
      <c r="G17" t="s">
        <v>951</v>
      </c>
    </row>
    <row r="18" spans="1:7" x14ac:dyDescent="0.3">
      <c r="A18">
        <f>VLOOKUP(B18,Indicator!A:B,2,FALSE)</f>
        <v>194</v>
      </c>
      <c r="B18" s="261" t="s">
        <v>1976</v>
      </c>
      <c r="C18" s="64" t="s">
        <v>1165</v>
      </c>
      <c r="D18" s="64" t="s">
        <v>1165</v>
      </c>
      <c r="G18" t="s">
        <v>958</v>
      </c>
    </row>
    <row r="19" spans="1:7" x14ac:dyDescent="0.3">
      <c r="A19">
        <f>VLOOKUP(B19,Indicator!A:B,2,FALSE)</f>
        <v>195</v>
      </c>
      <c r="B19" s="261" t="s">
        <v>1977</v>
      </c>
      <c r="C19" s="64" t="s">
        <v>1165</v>
      </c>
      <c r="D19" s="64" t="s">
        <v>1165</v>
      </c>
      <c r="G19" t="s">
        <v>969</v>
      </c>
    </row>
    <row r="20" spans="1:7" x14ac:dyDescent="0.3">
      <c r="A20">
        <f>VLOOKUP(B20,Indicator!A:B,2,FALSE)</f>
        <v>196</v>
      </c>
      <c r="B20" s="261" t="s">
        <v>1978</v>
      </c>
      <c r="D20" s="64" t="s">
        <v>1165</v>
      </c>
      <c r="G20" t="s">
        <v>974</v>
      </c>
    </row>
    <row r="21" spans="1:7" x14ac:dyDescent="0.3">
      <c r="A21">
        <f>VLOOKUP(B21,Indicator!A:B,2,FALSE)</f>
        <v>211</v>
      </c>
      <c r="B21" s="261" t="s">
        <v>1979</v>
      </c>
      <c r="C21" s="64" t="s">
        <v>1165</v>
      </c>
      <c r="D21" s="64" t="s">
        <v>1165</v>
      </c>
      <c r="G21" t="s">
        <v>979</v>
      </c>
    </row>
    <row r="22" spans="1:7" x14ac:dyDescent="0.3">
      <c r="A22">
        <f>VLOOKUP(B22,Indicator!A:B,2,FALSE)</f>
        <v>214</v>
      </c>
      <c r="B22" s="261" t="s">
        <v>1980</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2013</v>
      </c>
      <c r="C1" s="262" t="s">
        <v>2012</v>
      </c>
      <c r="D1" s="55"/>
      <c r="E1" s="55" t="s">
        <v>6</v>
      </c>
    </row>
    <row r="2" spans="1:5" hidden="1" x14ac:dyDescent="0.3">
      <c r="A2">
        <f>VLOOKUP(B2,Indicator!A:B,2,FALSE)</f>
        <v>1</v>
      </c>
      <c r="B2" s="21" t="s">
        <v>1145</v>
      </c>
      <c r="C2" s="64" t="s">
        <v>1165</v>
      </c>
      <c r="E2" t="s">
        <v>951</v>
      </c>
    </row>
    <row r="3" spans="1:5" x14ac:dyDescent="0.3">
      <c r="A3">
        <f>VLOOKUP(B3,Indicator!A:B,2,FALSE)</f>
        <v>2</v>
      </c>
      <c r="B3" s="21" t="s">
        <v>1116</v>
      </c>
      <c r="C3" s="62" t="s">
        <v>1164</v>
      </c>
      <c r="E3" t="s">
        <v>958</v>
      </c>
    </row>
    <row r="4" spans="1:5" hidden="1" x14ac:dyDescent="0.3">
      <c r="A4">
        <f>VLOOKUP(B4,Indicator!A:B,2,FALSE)</f>
        <v>7</v>
      </c>
      <c r="B4" s="21" t="s">
        <v>2001</v>
      </c>
      <c r="C4" s="64" t="s">
        <v>1165</v>
      </c>
      <c r="E4" t="s">
        <v>963</v>
      </c>
    </row>
    <row r="5" spans="1:5" hidden="1" x14ac:dyDescent="0.3">
      <c r="A5">
        <f>VLOOKUP(B5,Indicator!A:B,2,FALSE)</f>
        <v>8</v>
      </c>
      <c r="B5" s="21" t="s">
        <v>1128</v>
      </c>
      <c r="C5" s="264" t="s">
        <v>1168</v>
      </c>
      <c r="E5" t="s">
        <v>966</v>
      </c>
    </row>
    <row r="6" spans="1:5" x14ac:dyDescent="0.3">
      <c r="A6">
        <f>VLOOKUP(B6,Indicator!A:B,2,FALSE)</f>
        <v>9</v>
      </c>
      <c r="B6" s="21" t="s">
        <v>1129</v>
      </c>
      <c r="C6" s="61" t="s">
        <v>1166</v>
      </c>
      <c r="E6" t="s">
        <v>969</v>
      </c>
    </row>
    <row r="7" spans="1:5" hidden="1" x14ac:dyDescent="0.3">
      <c r="A7">
        <f>VLOOKUP(B7,Indicator!A:B,2,FALSE)</f>
        <v>13</v>
      </c>
      <c r="B7" s="21" t="s">
        <v>1112</v>
      </c>
      <c r="C7" s="264" t="s">
        <v>1168</v>
      </c>
      <c r="E7" t="s">
        <v>974</v>
      </c>
    </row>
    <row r="8" spans="1:5" x14ac:dyDescent="0.3">
      <c r="A8">
        <f>VLOOKUP(B8,Indicator!A:B,2,FALSE)</f>
        <v>17</v>
      </c>
      <c r="B8" s="21" t="s">
        <v>1972</v>
      </c>
      <c r="C8" s="62" t="s">
        <v>1164</v>
      </c>
      <c r="E8" t="s">
        <v>979</v>
      </c>
    </row>
    <row r="9" spans="1:5" hidden="1" x14ac:dyDescent="0.3">
      <c r="A9">
        <f>VLOOKUP(B9,Indicator!A:B,2,FALSE)</f>
        <v>34</v>
      </c>
      <c r="B9" s="21" t="s">
        <v>2002</v>
      </c>
      <c r="C9" s="121" t="s">
        <v>2011</v>
      </c>
      <c r="E9" t="s">
        <v>984</v>
      </c>
    </row>
    <row r="10" spans="1:5" x14ac:dyDescent="0.3">
      <c r="A10">
        <f>VLOOKUP(B10,Indicator!A:B,2,FALSE)</f>
        <v>35</v>
      </c>
      <c r="B10" s="21" t="s">
        <v>1123</v>
      </c>
      <c r="C10" s="61" t="s">
        <v>1166</v>
      </c>
      <c r="E10" t="s">
        <v>989</v>
      </c>
    </row>
    <row r="11" spans="1:5" hidden="1"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2003</v>
      </c>
      <c r="C13" s="61" t="s">
        <v>1166</v>
      </c>
      <c r="E13" t="s">
        <v>1000</v>
      </c>
    </row>
    <row r="14" spans="1:5" x14ac:dyDescent="0.3">
      <c r="A14">
        <f>VLOOKUP(B14,Indicator!A:B,2,FALSE)</f>
        <v>55</v>
      </c>
      <c r="B14" s="261" t="s">
        <v>1125</v>
      </c>
      <c r="C14" s="62" t="s">
        <v>1164</v>
      </c>
      <c r="E14" t="s">
        <v>902</v>
      </c>
    </row>
    <row r="15" spans="1:5" hidden="1" x14ac:dyDescent="0.3">
      <c r="A15">
        <f>VLOOKUP(B15,Indicator!A:B,2,FALSE)</f>
        <v>56</v>
      </c>
      <c r="B15" s="261" t="s">
        <v>1126</v>
      </c>
      <c r="C15" s="64" t="s">
        <v>1165</v>
      </c>
      <c r="E15" t="s">
        <v>926</v>
      </c>
    </row>
    <row r="16" spans="1:5" hidden="1" x14ac:dyDescent="0.3">
      <c r="A16">
        <f>VLOOKUP(B16,Indicator!A:B,2,FALSE)</f>
        <v>60</v>
      </c>
      <c r="B16" s="261" t="s">
        <v>1407</v>
      </c>
      <c r="C16" s="264" t="s">
        <v>1168</v>
      </c>
      <c r="E16" t="s">
        <v>949</v>
      </c>
    </row>
    <row r="17" spans="1:5" hidden="1" x14ac:dyDescent="0.3">
      <c r="A17">
        <f>VLOOKUP(B17,Indicator!A:B,2,FALSE)</f>
        <v>69</v>
      </c>
      <c r="B17" s="261" t="s">
        <v>2004</v>
      </c>
      <c r="C17" s="121" t="s">
        <v>2011</v>
      </c>
      <c r="E17" t="s">
        <v>903</v>
      </c>
    </row>
    <row r="18" spans="1:5" hidden="1" x14ac:dyDescent="0.3">
      <c r="A18">
        <f>VLOOKUP(B18,Indicator!A:B,2,FALSE)</f>
        <v>72</v>
      </c>
      <c r="B18" s="261" t="s">
        <v>2005</v>
      </c>
      <c r="C18" s="121" t="s">
        <v>2011</v>
      </c>
      <c r="E18" t="s">
        <v>927</v>
      </c>
    </row>
    <row r="19" spans="1:5" hidden="1" x14ac:dyDescent="0.3">
      <c r="A19">
        <f>VLOOKUP(B19,Indicator!A:B,2,FALSE)</f>
        <v>73</v>
      </c>
      <c r="B19" s="261" t="s">
        <v>2006</v>
      </c>
      <c r="C19" s="121" t="s">
        <v>2011</v>
      </c>
      <c r="E19" t="s">
        <v>817</v>
      </c>
    </row>
    <row r="20" spans="1:5" hidden="1" x14ac:dyDescent="0.3">
      <c r="A20">
        <f>VLOOKUP(B20,Indicator!A:B,2,FALSE)</f>
        <v>80</v>
      </c>
      <c r="B20" s="261" t="s">
        <v>2007</v>
      </c>
      <c r="C20" s="121" t="s">
        <v>2011</v>
      </c>
      <c r="E20" t="s">
        <v>800</v>
      </c>
    </row>
    <row r="21" spans="1:5" hidden="1" x14ac:dyDescent="0.3">
      <c r="A21">
        <f>VLOOKUP(B21,Indicator!A:B,2,FALSE)</f>
        <v>94</v>
      </c>
      <c r="B21" s="261" t="s">
        <v>2008</v>
      </c>
      <c r="C21" s="121" t="s">
        <v>2011</v>
      </c>
      <c r="E21" t="s">
        <v>905</v>
      </c>
    </row>
    <row r="22" spans="1:5" hidden="1" x14ac:dyDescent="0.3">
      <c r="A22">
        <f>VLOOKUP(B22,Indicator!A:B,2,FALSE)</f>
        <v>95</v>
      </c>
      <c r="B22" s="261" t="s">
        <v>2009</v>
      </c>
      <c r="C22" s="121" t="s">
        <v>2011</v>
      </c>
      <c r="E22" t="s">
        <v>928</v>
      </c>
    </row>
    <row r="23" spans="1:5" hidden="1" x14ac:dyDescent="0.3">
      <c r="A23">
        <f>VLOOKUP(B23,Indicator!A:B,2,FALSE)</f>
        <v>132</v>
      </c>
      <c r="B23" s="261" t="s">
        <v>2010</v>
      </c>
      <c r="C23" s="121" t="s">
        <v>2011</v>
      </c>
      <c r="E23" t="s">
        <v>906</v>
      </c>
    </row>
    <row r="24" spans="1:5" hidden="1" x14ac:dyDescent="0.3">
      <c r="A24">
        <f>VLOOKUP(B24,Indicator!A:B,2,FALSE)</f>
        <v>174</v>
      </c>
      <c r="B24" s="261" t="s">
        <v>1114</v>
      </c>
      <c r="C24" s="264" t="s">
        <v>1168</v>
      </c>
      <c r="E24" t="s">
        <v>929</v>
      </c>
    </row>
    <row r="25" spans="1:5" hidden="1" x14ac:dyDescent="0.3">
      <c r="A25">
        <f>VLOOKUP(B25,Indicator!A:B,2,FALSE)</f>
        <v>175</v>
      </c>
      <c r="B25" s="261" t="s">
        <v>1974</v>
      </c>
      <c r="C25" s="264" t="s">
        <v>1168</v>
      </c>
      <c r="E25" t="s">
        <v>747</v>
      </c>
    </row>
    <row r="26" spans="1:5" hidden="1" x14ac:dyDescent="0.3">
      <c r="A26">
        <f>VLOOKUP(B26,Indicator!A:B,2,FALSE)</f>
        <v>201</v>
      </c>
      <c r="B26" s="261" t="s">
        <v>1517</v>
      </c>
      <c r="C26" s="64" t="s">
        <v>1165</v>
      </c>
      <c r="E26" t="s">
        <v>838</v>
      </c>
    </row>
    <row r="27" spans="1:5" hidden="1" x14ac:dyDescent="0.3">
      <c r="A27">
        <f>VLOOKUP(B27,Indicator!A:B,2,FALSE)</f>
        <v>209</v>
      </c>
      <c r="B27" s="261" t="s">
        <v>1405</v>
      </c>
      <c r="C27" s="64" t="s">
        <v>1165</v>
      </c>
      <c r="E27" t="s">
        <v>932</v>
      </c>
    </row>
    <row r="28" spans="1:5" hidden="1" x14ac:dyDescent="0.3">
      <c r="A28">
        <f>VLOOKUP(B28,Indicator!A:B,2,FALSE)</f>
        <v>211</v>
      </c>
      <c r="B28" s="261" t="s">
        <v>1979</v>
      </c>
      <c r="C28" s="64" t="s">
        <v>1165</v>
      </c>
      <c r="E28" t="s">
        <v>815</v>
      </c>
    </row>
    <row r="29" spans="1:5" hidden="1"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67.8984375" bestFit="1" customWidth="1"/>
    <col min="8" max="8" width="14" customWidth="1"/>
    <col min="9" max="9" width="11.3984375" customWidth="1"/>
    <col min="10" max="10" width="36.5" bestFit="1" customWidth="1"/>
    <col min="11" max="11" width="24.59765625" customWidth="1"/>
  </cols>
  <sheetData>
    <row r="1" spans="1:11" x14ac:dyDescent="0.3">
      <c r="G1" s="140" t="s">
        <v>1523</v>
      </c>
    </row>
    <row r="2" spans="1:11" x14ac:dyDescent="0.3">
      <c r="G2" s="57" t="s">
        <v>1524</v>
      </c>
    </row>
    <row r="5" spans="1:11" x14ac:dyDescent="0.3">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3">
      <c r="A6" s="112">
        <v>1</v>
      </c>
      <c r="B6" s="112">
        <v>1</v>
      </c>
      <c r="C6" s="112">
        <v>1</v>
      </c>
      <c r="D6" s="112">
        <v>1</v>
      </c>
      <c r="E6" s="112">
        <v>1</v>
      </c>
      <c r="F6" s="112">
        <v>1</v>
      </c>
      <c r="G6" t="s">
        <v>1626</v>
      </c>
      <c r="H6" s="154" t="s">
        <v>1007</v>
      </c>
      <c r="I6" s="154" t="s">
        <v>1007</v>
      </c>
      <c r="J6" s="154" t="s">
        <v>1539</v>
      </c>
    </row>
    <row r="7" spans="1:11" x14ac:dyDescent="0.3">
      <c r="A7" s="112">
        <v>1</v>
      </c>
      <c r="B7" s="112">
        <v>1</v>
      </c>
      <c r="C7" s="112">
        <v>1</v>
      </c>
      <c r="E7" s="112">
        <v>1</v>
      </c>
      <c r="F7" s="112">
        <v>1</v>
      </c>
      <c r="G7" t="s">
        <v>1538</v>
      </c>
      <c r="H7" s="154" t="s">
        <v>1007</v>
      </c>
      <c r="I7" s="154" t="s">
        <v>1007</v>
      </c>
      <c r="J7" s="154" t="s">
        <v>1540</v>
      </c>
    </row>
    <row r="8" spans="1:11" x14ac:dyDescent="0.3">
      <c r="A8" s="112">
        <v>1</v>
      </c>
      <c r="C8" s="112">
        <v>1</v>
      </c>
      <c r="G8" t="s">
        <v>1542</v>
      </c>
      <c r="H8" s="154" t="s">
        <v>1007</v>
      </c>
      <c r="I8" s="154" t="s">
        <v>1007</v>
      </c>
      <c r="J8" s="154" t="s">
        <v>1541</v>
      </c>
    </row>
    <row r="9" spans="1:11" x14ac:dyDescent="0.3">
      <c r="A9" s="112">
        <v>1</v>
      </c>
      <c r="C9" s="112">
        <v>1</v>
      </c>
      <c r="E9" s="112">
        <v>1</v>
      </c>
      <c r="G9" t="s">
        <v>1544</v>
      </c>
      <c r="H9" s="154" t="s">
        <v>1007</v>
      </c>
      <c r="I9" s="154" t="s">
        <v>1007</v>
      </c>
      <c r="J9" s="154" t="s">
        <v>1543</v>
      </c>
      <c r="K9" s="156" t="s">
        <v>1555</v>
      </c>
    </row>
    <row r="10" spans="1:11" x14ac:dyDescent="0.3">
      <c r="A10" s="112">
        <v>1</v>
      </c>
      <c r="C10" s="112">
        <v>1</v>
      </c>
      <c r="E10" s="112">
        <v>1</v>
      </c>
      <c r="F10" s="112">
        <v>1</v>
      </c>
      <c r="G10" t="s">
        <v>1545</v>
      </c>
      <c r="H10" s="154" t="s">
        <v>1007</v>
      </c>
      <c r="I10" s="154" t="s">
        <v>1007</v>
      </c>
      <c r="J10" s="154" t="s">
        <v>1546</v>
      </c>
      <c r="K10" s="156" t="s">
        <v>1556</v>
      </c>
    </row>
    <row r="11" spans="1:11" x14ac:dyDescent="0.3">
      <c r="A11" s="112">
        <v>1</v>
      </c>
      <c r="C11" s="112">
        <v>1</v>
      </c>
      <c r="E11" s="112">
        <v>1</v>
      </c>
      <c r="F11" s="112">
        <v>1</v>
      </c>
      <c r="G11" t="s">
        <v>1547</v>
      </c>
      <c r="H11" s="154" t="s">
        <v>1007</v>
      </c>
      <c r="I11" s="154" t="s">
        <v>1007</v>
      </c>
      <c r="J11" s="154" t="s">
        <v>1548</v>
      </c>
      <c r="K11" s="156" t="s">
        <v>1557</v>
      </c>
    </row>
    <row r="12" spans="1:11" x14ac:dyDescent="0.3">
      <c r="C12" s="112">
        <v>1</v>
      </c>
      <c r="G12" t="s">
        <v>1558</v>
      </c>
      <c r="H12" s="154" t="s">
        <v>1007</v>
      </c>
      <c r="I12" s="154" t="s">
        <v>1007</v>
      </c>
      <c r="J12" s="157" t="s">
        <v>1559</v>
      </c>
      <c r="K12" s="157"/>
    </row>
    <row r="13" spans="1:11" x14ac:dyDescent="0.3">
      <c r="B13" s="112">
        <v>1</v>
      </c>
      <c r="C13" s="112">
        <v>1</v>
      </c>
      <c r="D13" s="112">
        <v>1</v>
      </c>
      <c r="E13" s="112">
        <v>1</v>
      </c>
      <c r="F13" s="112">
        <v>1</v>
      </c>
      <c r="G13" t="s">
        <v>1551</v>
      </c>
      <c r="H13" s="154" t="s">
        <v>1007</v>
      </c>
      <c r="I13" s="154" t="s">
        <v>1007</v>
      </c>
      <c r="J13" s="154" t="s">
        <v>1552</v>
      </c>
    </row>
    <row r="14" spans="1:11" x14ac:dyDescent="0.3">
      <c r="C14" s="112">
        <v>1</v>
      </c>
      <c r="E14" s="112">
        <v>1</v>
      </c>
      <c r="F14" s="112">
        <v>1</v>
      </c>
      <c r="G14" t="s">
        <v>1560</v>
      </c>
      <c r="H14" s="154" t="s">
        <v>1007</v>
      </c>
      <c r="I14" s="154" t="s">
        <v>1007</v>
      </c>
      <c r="J14" s="154" t="s">
        <v>1561</v>
      </c>
    </row>
    <row r="15" spans="1:11" x14ac:dyDescent="0.3">
      <c r="C15" s="112">
        <v>1</v>
      </c>
      <c r="G15" t="s">
        <v>1562</v>
      </c>
      <c r="H15" s="154" t="s">
        <v>1007</v>
      </c>
      <c r="I15" s="154" t="s">
        <v>1007</v>
      </c>
      <c r="J15" s="154" t="s">
        <v>1565</v>
      </c>
    </row>
    <row r="16" spans="1:11" x14ac:dyDescent="0.3">
      <c r="C16" s="112">
        <v>1</v>
      </c>
      <c r="G16" t="s">
        <v>1563</v>
      </c>
      <c r="H16" s="154" t="s">
        <v>1007</v>
      </c>
      <c r="I16" s="154" t="s">
        <v>1007</v>
      </c>
      <c r="J16" s="154" t="s">
        <v>1564</v>
      </c>
    </row>
    <row r="17" spans="1:10" x14ac:dyDescent="0.3">
      <c r="C17" s="112">
        <v>1</v>
      </c>
      <c r="D17" s="112">
        <v>1</v>
      </c>
      <c r="G17" t="s">
        <v>1566</v>
      </c>
      <c r="H17" s="154" t="s">
        <v>1007</v>
      </c>
      <c r="I17" s="154" t="s">
        <v>1007</v>
      </c>
      <c r="J17" s="154" t="s">
        <v>1567</v>
      </c>
    </row>
    <row r="18" spans="1:10" x14ac:dyDescent="0.3">
      <c r="C18" s="112">
        <v>1</v>
      </c>
      <c r="G18" t="s">
        <v>1568</v>
      </c>
      <c r="H18" s="154" t="s">
        <v>1007</v>
      </c>
      <c r="I18" s="154" t="s">
        <v>1007</v>
      </c>
      <c r="J18" s="154" t="s">
        <v>1569</v>
      </c>
    </row>
    <row r="19" spans="1:10" x14ac:dyDescent="0.3">
      <c r="C19" s="112">
        <v>1</v>
      </c>
      <c r="E19" s="112">
        <v>1</v>
      </c>
      <c r="G19" t="s">
        <v>1570</v>
      </c>
      <c r="H19" s="154" t="s">
        <v>1007</v>
      </c>
      <c r="I19" s="154" t="s">
        <v>1007</v>
      </c>
      <c r="J19" s="154" t="s">
        <v>1571</v>
      </c>
    </row>
    <row r="20" spans="1:10" x14ac:dyDescent="0.3">
      <c r="A20" s="112">
        <v>1</v>
      </c>
      <c r="B20" s="112">
        <v>1</v>
      </c>
      <c r="C20" s="112">
        <v>1</v>
      </c>
      <c r="D20" s="112">
        <v>1</v>
      </c>
      <c r="E20" s="112">
        <v>1</v>
      </c>
      <c r="F20" s="112">
        <v>1</v>
      </c>
      <c r="G20" t="s">
        <v>1549</v>
      </c>
      <c r="H20" s="154" t="s">
        <v>1007</v>
      </c>
      <c r="I20" s="154" t="s">
        <v>1007</v>
      </c>
      <c r="J20" s="154" t="s">
        <v>1572</v>
      </c>
    </row>
    <row r="21" spans="1:10" x14ac:dyDescent="0.3">
      <c r="A21" s="112">
        <v>1</v>
      </c>
      <c r="B21" s="112">
        <v>1</v>
      </c>
      <c r="C21" s="112">
        <v>1</v>
      </c>
      <c r="D21" s="112">
        <v>1</v>
      </c>
      <c r="E21" s="112">
        <v>1</v>
      </c>
      <c r="F21" s="112">
        <v>1</v>
      </c>
      <c r="G21" t="s">
        <v>1550</v>
      </c>
      <c r="H21" s="154" t="s">
        <v>1007</v>
      </c>
      <c r="I21" s="154" t="s">
        <v>1007</v>
      </c>
      <c r="J21" s="154" t="s">
        <v>1573</v>
      </c>
    </row>
    <row r="22" spans="1:10" x14ac:dyDescent="0.3">
      <c r="B22" s="112">
        <v>1</v>
      </c>
      <c r="G22" s="57" t="s">
        <v>1553</v>
      </c>
      <c r="H22" s="154" t="s">
        <v>1007</v>
      </c>
      <c r="I22" s="154" t="s">
        <v>1007</v>
      </c>
      <c r="J22" s="154" t="s">
        <v>1554</v>
      </c>
    </row>
    <row r="23" spans="1:10" x14ac:dyDescent="0.3">
      <c r="E23" s="112">
        <v>1</v>
      </c>
      <c r="F23" s="112">
        <v>1</v>
      </c>
      <c r="G23" s="57" t="s">
        <v>2018</v>
      </c>
      <c r="H23" s="154" t="s">
        <v>1007</v>
      </c>
      <c r="J23" s="307" t="s">
        <v>2017</v>
      </c>
    </row>
    <row r="24" spans="1:10" x14ac:dyDescent="0.3">
      <c r="E24" s="112">
        <v>1</v>
      </c>
      <c r="G24" s="57" t="s">
        <v>2019</v>
      </c>
      <c r="H24" s="154" t="s">
        <v>1007</v>
      </c>
      <c r="J24" s="307" t="s">
        <v>2016</v>
      </c>
    </row>
    <row r="25" spans="1:10" x14ac:dyDescent="0.3">
      <c r="F25" s="112">
        <v>1</v>
      </c>
      <c r="G25" s="57" t="s">
        <v>2020</v>
      </c>
      <c r="H25" s="154" t="s">
        <v>1007</v>
      </c>
      <c r="J25" s="307"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6" x14ac:dyDescent="0.3"/>
  <cols>
    <col min="1" max="1" width="9" style="112"/>
    <col min="2" max="2" width="21.69921875" style="321" customWidth="1"/>
    <col min="3" max="3" width="24.8984375" style="321" customWidth="1"/>
    <col min="4" max="4" width="24.09765625" style="321" bestFit="1" customWidth="1"/>
    <col min="5" max="5" width="27.09765625" customWidth="1"/>
  </cols>
  <sheetData>
    <row r="1" spans="1:5" x14ac:dyDescent="0.3">
      <c r="B1" s="325" t="s">
        <v>1603</v>
      </c>
      <c r="C1" s="324" t="s">
        <v>2037</v>
      </c>
      <c r="D1" s="324" t="s">
        <v>2038</v>
      </c>
    </row>
    <row r="2" spans="1:5" ht="93.6" x14ac:dyDescent="0.3">
      <c r="A2" s="399" t="s">
        <v>831</v>
      </c>
      <c r="B2" s="322" t="s">
        <v>1169</v>
      </c>
      <c r="C2" s="323" t="s">
        <v>2100</v>
      </c>
      <c r="D2" s="323" t="s">
        <v>2101</v>
      </c>
    </row>
    <row r="3" spans="1:5" ht="93.6" x14ac:dyDescent="0.3">
      <c r="A3" s="399"/>
      <c r="B3" s="322" t="s">
        <v>1170</v>
      </c>
      <c r="C3" s="323" t="s">
        <v>2102</v>
      </c>
      <c r="D3" s="323" t="s">
        <v>2103</v>
      </c>
    </row>
    <row r="4" spans="1:5" ht="78" x14ac:dyDescent="0.3">
      <c r="A4" s="399" t="s">
        <v>1452</v>
      </c>
      <c r="B4" s="322" t="s">
        <v>1169</v>
      </c>
      <c r="C4" s="323" t="s">
        <v>2104</v>
      </c>
      <c r="D4" s="323" t="s">
        <v>2039</v>
      </c>
    </row>
    <row r="5" spans="1:5" ht="78" x14ac:dyDescent="0.3">
      <c r="A5" s="399"/>
      <c r="B5" s="322" t="s">
        <v>1170</v>
      </c>
      <c r="C5" s="323" t="s">
        <v>2105</v>
      </c>
      <c r="D5" s="323" t="s">
        <v>2039</v>
      </c>
    </row>
    <row r="6" spans="1:5" ht="93.6" x14ac:dyDescent="0.3">
      <c r="A6" s="399" t="s">
        <v>1209</v>
      </c>
      <c r="B6" s="322" t="s">
        <v>1169</v>
      </c>
      <c r="C6" s="323" t="s">
        <v>2106</v>
      </c>
      <c r="D6" s="323" t="s">
        <v>2107</v>
      </c>
    </row>
    <row r="7" spans="1:5" ht="93.6" x14ac:dyDescent="0.3">
      <c r="A7" s="399"/>
      <c r="B7" s="322" t="s">
        <v>1214</v>
      </c>
      <c r="C7" s="323" t="s">
        <v>2108</v>
      </c>
      <c r="D7" s="323" t="s">
        <v>2103</v>
      </c>
    </row>
    <row r="8" spans="1:5" ht="78" x14ac:dyDescent="0.3">
      <c r="A8" s="399" t="s">
        <v>1521</v>
      </c>
      <c r="B8" s="322" t="s">
        <v>1169</v>
      </c>
      <c r="C8" s="323" t="s">
        <v>2109</v>
      </c>
      <c r="D8" s="323" t="s">
        <v>2039</v>
      </c>
    </row>
    <row r="9" spans="1:5" ht="78" x14ac:dyDescent="0.3">
      <c r="A9" s="399"/>
      <c r="B9" s="322" t="s">
        <v>1511</v>
      </c>
      <c r="C9" s="323" t="s">
        <v>2110</v>
      </c>
      <c r="D9" s="323" t="s">
        <v>2039</v>
      </c>
    </row>
    <row r="10" spans="1:5" ht="93.6" x14ac:dyDescent="0.3">
      <c r="A10" s="399" t="s">
        <v>1658</v>
      </c>
      <c r="B10" s="322" t="s">
        <v>1169</v>
      </c>
      <c r="C10" s="323" t="s">
        <v>2111</v>
      </c>
      <c r="D10" s="323" t="s">
        <v>2039</v>
      </c>
    </row>
    <row r="11" spans="1:5" ht="93.6" x14ac:dyDescent="0.3">
      <c r="A11" s="399"/>
      <c r="B11" s="322" t="s">
        <v>2030</v>
      </c>
      <c r="C11" s="323" t="s">
        <v>2112</v>
      </c>
      <c r="D11" s="323" t="s">
        <v>2039</v>
      </c>
    </row>
    <row r="12" spans="1:5" ht="93.6" x14ac:dyDescent="0.3">
      <c r="A12" s="399" t="s">
        <v>1998</v>
      </c>
      <c r="B12" s="400" t="s">
        <v>2113</v>
      </c>
      <c r="C12" s="323" t="s">
        <v>2114</v>
      </c>
      <c r="D12" s="402" t="s">
        <v>2039</v>
      </c>
      <c r="E12" s="405" t="s">
        <v>2115</v>
      </c>
    </row>
    <row r="13" spans="1:5" ht="78" x14ac:dyDescent="0.3">
      <c r="A13" s="399"/>
      <c r="B13" s="401"/>
      <c r="C13" s="323" t="s">
        <v>2116</v>
      </c>
      <c r="D13" s="403"/>
      <c r="E13" s="405"/>
    </row>
    <row r="14" spans="1:5" ht="78" x14ac:dyDescent="0.3">
      <c r="A14" s="399"/>
      <c r="B14" s="401"/>
      <c r="C14" s="323" t="s">
        <v>2117</v>
      </c>
      <c r="D14" s="404"/>
      <c r="E14" s="405"/>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1574</v>
      </c>
      <c r="B3" s="145" t="s">
        <v>1530</v>
      </c>
      <c r="C3" s="146" t="s">
        <v>1531</v>
      </c>
      <c r="D3" s="147" t="s">
        <v>1532</v>
      </c>
      <c r="E3" s="148" t="s">
        <v>1533</v>
      </c>
      <c r="F3" s="149" t="s">
        <v>1534</v>
      </c>
      <c r="G3" s="150" t="s">
        <v>1535</v>
      </c>
      <c r="H3" s="151" t="s">
        <v>1536</v>
      </c>
      <c r="J3" s="152" t="s">
        <v>1537</v>
      </c>
    </row>
    <row r="4" spans="1:10" x14ac:dyDescent="0.3">
      <c r="A4" s="406" t="s">
        <v>831</v>
      </c>
      <c r="B4" s="158" t="s">
        <v>1576</v>
      </c>
      <c r="C4" s="161" t="s">
        <v>1582</v>
      </c>
      <c r="D4" s="153"/>
      <c r="E4" s="153"/>
      <c r="F4" s="144"/>
    </row>
    <row r="5" spans="1:10" x14ac:dyDescent="0.3">
      <c r="A5" s="406"/>
      <c r="B5" s="158" t="s">
        <v>1577</v>
      </c>
      <c r="C5" s="161" t="s">
        <v>1582</v>
      </c>
      <c r="D5" s="153"/>
      <c r="E5" s="153"/>
      <c r="F5" s="144"/>
    </row>
    <row r="6" spans="1:10" ht="31.2" x14ac:dyDescent="0.3">
      <c r="A6" s="406" t="s">
        <v>1452</v>
      </c>
      <c r="B6" s="158" t="s">
        <v>1575</v>
      </c>
      <c r="C6" s="161" t="s">
        <v>1580</v>
      </c>
      <c r="D6" s="153"/>
      <c r="E6" s="153"/>
      <c r="F6" s="153"/>
    </row>
    <row r="7" spans="1:10" ht="31.2" x14ac:dyDescent="0.3">
      <c r="A7" s="406"/>
      <c r="B7" s="158" t="s">
        <v>1578</v>
      </c>
      <c r="C7" s="161" t="s">
        <v>1580</v>
      </c>
      <c r="D7" s="153"/>
      <c r="E7" s="153"/>
      <c r="F7" s="144"/>
    </row>
    <row r="8" spans="1:10" ht="46.8" x14ac:dyDescent="0.3">
      <c r="A8" s="406" t="s">
        <v>1209</v>
      </c>
      <c r="B8" s="158" t="s">
        <v>1576</v>
      </c>
      <c r="C8" s="161" t="s">
        <v>1581</v>
      </c>
      <c r="D8" s="153"/>
      <c r="E8" s="153"/>
      <c r="F8" s="144"/>
    </row>
    <row r="9" spans="1:10" ht="46.8" x14ac:dyDescent="0.3">
      <c r="A9" s="406"/>
      <c r="B9" s="159" t="s">
        <v>1579</v>
      </c>
      <c r="C9" s="161" t="s">
        <v>1581</v>
      </c>
      <c r="D9" s="153"/>
      <c r="E9" s="144"/>
      <c r="F9" s="144"/>
    </row>
    <row r="10" spans="1:10" x14ac:dyDescent="0.3">
      <c r="A10" s="406" t="s">
        <v>1521</v>
      </c>
      <c r="B10" s="158" t="s">
        <v>1576</v>
      </c>
      <c r="C10" s="160" t="s">
        <v>1621</v>
      </c>
    </row>
    <row r="11" spans="1:10" x14ac:dyDescent="0.3">
      <c r="A11" s="406"/>
      <c r="B11" s="158" t="s">
        <v>1577</v>
      </c>
      <c r="C11" s="160" t="s">
        <v>1621</v>
      </c>
    </row>
    <row r="12" spans="1:10" ht="62.4" x14ac:dyDescent="0.3">
      <c r="A12" s="406" t="s">
        <v>1658</v>
      </c>
      <c r="B12" s="158" t="s">
        <v>1576</v>
      </c>
      <c r="C12" s="308" t="s">
        <v>2023</v>
      </c>
    </row>
    <row r="13" spans="1:10" ht="62.4" x14ac:dyDescent="0.3">
      <c r="A13" s="406"/>
      <c r="B13" s="158" t="s">
        <v>2024</v>
      </c>
      <c r="C13" s="308"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1" width="11.3984375" customWidth="1"/>
    <col min="12" max="12" width="47.5" customWidth="1"/>
    <col min="13" max="13" width="35.19921875" bestFit="1" customWidth="1"/>
  </cols>
  <sheetData>
    <row r="2" spans="1:13" x14ac:dyDescent="0.3">
      <c r="A2" s="406" t="s">
        <v>831</v>
      </c>
      <c r="B2" s="406"/>
      <c r="C2" s="406" t="s">
        <v>1452</v>
      </c>
      <c r="D2" s="406"/>
      <c r="E2" s="406" t="s">
        <v>1209</v>
      </c>
      <c r="F2" s="406"/>
      <c r="G2" s="406" t="s">
        <v>1622</v>
      </c>
      <c r="H2" s="406"/>
      <c r="I2" s="406" t="s">
        <v>1658</v>
      </c>
      <c r="J2" s="406"/>
      <c r="K2" s="319" t="s">
        <v>1998</v>
      </c>
      <c r="L2" s="248" t="s">
        <v>1604</v>
      </c>
      <c r="M2" s="310" t="s">
        <v>1537</v>
      </c>
    </row>
    <row r="3" spans="1:13" x14ac:dyDescent="0.3">
      <c r="A3" s="230" t="s">
        <v>1576</v>
      </c>
      <c r="B3" s="230" t="s">
        <v>1577</v>
      </c>
      <c r="C3" s="230" t="s">
        <v>1576</v>
      </c>
      <c r="D3" s="230" t="s">
        <v>1519</v>
      </c>
      <c r="E3" s="230" t="s">
        <v>1576</v>
      </c>
      <c r="F3" s="230" t="s">
        <v>1620</v>
      </c>
      <c r="G3" s="231" t="s">
        <v>1576</v>
      </c>
      <c r="H3" s="231" t="s">
        <v>1620</v>
      </c>
      <c r="I3" s="311" t="s">
        <v>1576</v>
      </c>
      <c r="J3" s="311" t="s">
        <v>2024</v>
      </c>
      <c r="K3" s="319" t="s">
        <v>1576</v>
      </c>
    </row>
    <row r="4" spans="1:13" x14ac:dyDescent="0.3">
      <c r="A4" s="78">
        <v>1</v>
      </c>
      <c r="B4" s="78">
        <v>1</v>
      </c>
      <c r="C4" s="78">
        <v>1</v>
      </c>
      <c r="D4" s="78">
        <v>1</v>
      </c>
      <c r="E4" s="78">
        <v>1</v>
      </c>
      <c r="F4" s="78">
        <v>1</v>
      </c>
      <c r="G4" s="244">
        <v>1</v>
      </c>
      <c r="H4" s="244">
        <v>1</v>
      </c>
      <c r="I4" s="312">
        <v>1</v>
      </c>
      <c r="J4" s="312">
        <v>1</v>
      </c>
      <c r="K4" s="320"/>
      <c r="L4" s="249" t="s">
        <v>1606</v>
      </c>
    </row>
    <row r="5" spans="1:13" x14ac:dyDescent="0.3">
      <c r="A5" s="78">
        <v>1</v>
      </c>
      <c r="B5" s="78">
        <v>1</v>
      </c>
      <c r="C5" s="250"/>
      <c r="D5" s="78"/>
      <c r="E5" s="78">
        <v>1</v>
      </c>
      <c r="F5" s="78">
        <v>1</v>
      </c>
      <c r="G5" s="244"/>
      <c r="H5" s="244"/>
      <c r="I5" s="312"/>
      <c r="J5" s="312"/>
      <c r="K5" s="320"/>
      <c r="L5" s="160" t="s">
        <v>1609</v>
      </c>
    </row>
    <row r="6" spans="1:13" x14ac:dyDescent="0.3">
      <c r="A6" s="78">
        <v>1</v>
      </c>
      <c r="B6" s="78">
        <v>1</v>
      </c>
      <c r="C6" s="78"/>
      <c r="D6" s="78"/>
      <c r="E6" s="250">
        <v>1</v>
      </c>
      <c r="F6" s="250">
        <v>1</v>
      </c>
      <c r="G6" s="309">
        <v>1</v>
      </c>
      <c r="H6" s="309">
        <v>1</v>
      </c>
      <c r="I6" s="309">
        <v>1</v>
      </c>
      <c r="J6" s="309">
        <v>1</v>
      </c>
      <c r="K6" s="309"/>
      <c r="L6" s="160" t="s">
        <v>1610</v>
      </c>
      <c r="M6" t="s">
        <v>2025</v>
      </c>
    </row>
    <row r="7" spans="1:13" x14ac:dyDescent="0.3">
      <c r="A7" s="251"/>
      <c r="B7" s="251"/>
      <c r="C7" s="251">
        <v>1</v>
      </c>
      <c r="D7" s="251">
        <v>1</v>
      </c>
      <c r="E7" s="250"/>
      <c r="F7" s="250"/>
      <c r="G7" s="250"/>
      <c r="H7" s="250"/>
      <c r="I7" s="250"/>
      <c r="J7" s="250"/>
      <c r="K7" s="250"/>
      <c r="L7" s="160" t="s">
        <v>1624</v>
      </c>
    </row>
    <row r="8" spans="1:13" x14ac:dyDescent="0.3">
      <c r="A8" s="78"/>
      <c r="B8" s="78"/>
      <c r="C8" s="78"/>
      <c r="D8" s="78"/>
      <c r="E8" s="78">
        <v>1</v>
      </c>
      <c r="F8" s="78"/>
      <c r="G8" s="244"/>
      <c r="H8" s="244"/>
      <c r="I8" s="312">
        <v>1</v>
      </c>
      <c r="J8" s="312"/>
      <c r="K8" s="320"/>
      <c r="L8" s="160" t="s">
        <v>1616</v>
      </c>
    </row>
    <row r="9" spans="1:13" x14ac:dyDescent="0.3">
      <c r="A9" s="78"/>
      <c r="B9" s="78"/>
      <c r="C9" s="78"/>
      <c r="D9" s="78"/>
      <c r="E9" s="78"/>
      <c r="F9" s="78">
        <v>1</v>
      </c>
      <c r="G9" s="244"/>
      <c r="H9" s="244"/>
      <c r="I9" s="312"/>
      <c r="J9" s="312"/>
      <c r="K9" s="320"/>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15" t="s">
        <v>1607</v>
      </c>
      <c r="F1" s="415"/>
      <c r="G1" s="415"/>
      <c r="H1" s="415"/>
    </row>
    <row r="2" spans="1:9" x14ac:dyDescent="0.3">
      <c r="A2" s="248" t="s">
        <v>1602</v>
      </c>
      <c r="B2" s="248" t="s">
        <v>1603</v>
      </c>
      <c r="C2" s="248" t="s">
        <v>1604</v>
      </c>
      <c r="D2" s="248" t="s">
        <v>1605</v>
      </c>
      <c r="E2" s="234" t="s">
        <v>1533</v>
      </c>
      <c r="F2" s="238" t="s">
        <v>1534</v>
      </c>
      <c r="G2" s="235" t="s">
        <v>1608</v>
      </c>
      <c r="H2" s="236" t="s">
        <v>1536</v>
      </c>
    </row>
    <row r="3" spans="1:9" ht="16.2" thickBot="1" x14ac:dyDescent="0.35">
      <c r="A3" s="237"/>
      <c r="B3" s="237"/>
      <c r="C3" s="237"/>
      <c r="D3" s="237"/>
      <c r="E3" s="113"/>
      <c r="F3" s="113"/>
      <c r="G3" s="113"/>
      <c r="H3" s="113"/>
      <c r="I3" s="111"/>
    </row>
    <row r="4" spans="1:9" ht="16.8" thickTop="1" thickBot="1" x14ac:dyDescent="0.35">
      <c r="A4" s="407" t="s">
        <v>831</v>
      </c>
      <c r="B4" s="412" t="s">
        <v>1169</v>
      </c>
      <c r="C4" s="249" t="s">
        <v>1606</v>
      </c>
      <c r="D4" s="78" t="s">
        <v>1623</v>
      </c>
      <c r="E4" s="239" t="s">
        <v>1613</v>
      </c>
      <c r="F4" s="239" t="s">
        <v>1613</v>
      </c>
      <c r="G4" s="239" t="s">
        <v>1613</v>
      </c>
      <c r="H4" s="239" t="s">
        <v>1613</v>
      </c>
    </row>
    <row r="5" spans="1:9" ht="16.8" thickTop="1" thickBot="1" x14ac:dyDescent="0.35">
      <c r="A5" s="407"/>
      <c r="B5" s="413"/>
      <c r="C5" s="160" t="s">
        <v>1609</v>
      </c>
      <c r="D5" s="78">
        <v>3</v>
      </c>
      <c r="E5" s="240" t="s">
        <v>1533</v>
      </c>
      <c r="F5" s="240" t="s">
        <v>1533</v>
      </c>
      <c r="G5" s="241" t="s">
        <v>1608</v>
      </c>
      <c r="H5" s="242" t="s">
        <v>1536</v>
      </c>
    </row>
    <row r="6" spans="1:9" ht="16.8" thickTop="1" thickBot="1" x14ac:dyDescent="0.35">
      <c r="A6" s="407"/>
      <c r="B6" s="414"/>
      <c r="C6" s="160" t="s">
        <v>1610</v>
      </c>
      <c r="D6" s="78" t="s">
        <v>1612</v>
      </c>
      <c r="E6" s="239" t="s">
        <v>1613</v>
      </c>
      <c r="F6" s="240" t="s">
        <v>1533</v>
      </c>
      <c r="G6" s="243" t="s">
        <v>1534</v>
      </c>
      <c r="H6" s="241" t="s">
        <v>1608</v>
      </c>
    </row>
    <row r="7" spans="1:9" ht="16.8" thickTop="1" thickBot="1" x14ac:dyDescent="0.35">
      <c r="A7" s="407"/>
      <c r="B7" s="232"/>
      <c r="C7" s="245"/>
      <c r="D7" s="232"/>
      <c r="E7" s="246"/>
      <c r="F7" s="247"/>
      <c r="G7" s="247"/>
      <c r="H7" s="247"/>
    </row>
    <row r="8" spans="1:9" ht="16.8" thickTop="1" thickBot="1" x14ac:dyDescent="0.35">
      <c r="A8" s="407"/>
      <c r="B8" s="412" t="s">
        <v>1170</v>
      </c>
      <c r="C8" s="249" t="s">
        <v>1606</v>
      </c>
      <c r="D8" s="244" t="s">
        <v>1623</v>
      </c>
      <c r="E8" s="239" t="s">
        <v>1613</v>
      </c>
      <c r="F8" s="239" t="s">
        <v>1613</v>
      </c>
      <c r="G8" s="239" t="s">
        <v>1613</v>
      </c>
      <c r="H8" s="239" t="s">
        <v>1613</v>
      </c>
    </row>
    <row r="9" spans="1:9" ht="16.8" thickTop="1" thickBot="1" x14ac:dyDescent="0.35">
      <c r="A9" s="407"/>
      <c r="B9" s="413"/>
      <c r="C9" s="160" t="s">
        <v>1609</v>
      </c>
      <c r="D9" s="78">
        <v>3</v>
      </c>
      <c r="E9" s="240" t="s">
        <v>1533</v>
      </c>
      <c r="F9" s="240" t="s">
        <v>1533</v>
      </c>
      <c r="G9" s="241" t="s">
        <v>1608</v>
      </c>
      <c r="H9" s="242" t="s">
        <v>1536</v>
      </c>
    </row>
    <row r="10" spans="1:9" ht="16.8" thickTop="1" thickBot="1" x14ac:dyDescent="0.35">
      <c r="A10" s="407"/>
      <c r="B10" s="414"/>
      <c r="C10" s="160" t="s">
        <v>1610</v>
      </c>
      <c r="D10" s="78" t="s">
        <v>1612</v>
      </c>
      <c r="E10" s="239" t="s">
        <v>1613</v>
      </c>
      <c r="F10" s="240" t="s">
        <v>1533</v>
      </c>
      <c r="G10" s="243" t="s">
        <v>1534</v>
      </c>
      <c r="H10" s="241" t="s">
        <v>1608</v>
      </c>
    </row>
    <row r="11" spans="1:9" ht="16.2" thickTop="1" x14ac:dyDescent="0.3"/>
    <row r="12" spans="1:9" ht="16.2" thickBot="1" x14ac:dyDescent="0.35"/>
    <row r="13" spans="1:9" ht="16.8" thickTop="1" thickBot="1" x14ac:dyDescent="0.35">
      <c r="A13" s="407" t="s">
        <v>1452</v>
      </c>
      <c r="B13" s="412" t="s">
        <v>1169</v>
      </c>
      <c r="C13" s="249" t="s">
        <v>1606</v>
      </c>
      <c r="D13" s="244" t="s">
        <v>1623</v>
      </c>
      <c r="E13" s="239" t="s">
        <v>1613</v>
      </c>
      <c r="F13" s="239" t="s">
        <v>1613</v>
      </c>
      <c r="G13" s="239" t="s">
        <v>1613</v>
      </c>
      <c r="H13" s="239" t="s">
        <v>1613</v>
      </c>
    </row>
    <row r="14" spans="1:9" ht="16.8" thickTop="1" thickBot="1" x14ac:dyDescent="0.35">
      <c r="A14" s="407"/>
      <c r="B14" s="414"/>
      <c r="C14" s="160" t="s">
        <v>1625</v>
      </c>
      <c r="D14" s="78">
        <v>17</v>
      </c>
      <c r="E14" s="240" t="s">
        <v>1533</v>
      </c>
      <c r="F14" s="240" t="s">
        <v>1533</v>
      </c>
      <c r="G14" s="243" t="s">
        <v>1534</v>
      </c>
      <c r="H14" s="241" t="s">
        <v>1608</v>
      </c>
    </row>
    <row r="15" spans="1:9" ht="16.8" thickTop="1" thickBot="1" x14ac:dyDescent="0.35">
      <c r="A15" s="407"/>
      <c r="B15" s="232"/>
      <c r="C15" s="245"/>
      <c r="D15" s="232"/>
      <c r="E15" s="233"/>
      <c r="F15" s="233"/>
      <c r="G15" s="233"/>
      <c r="H15" s="233"/>
    </row>
    <row r="16" spans="1:9" ht="16.8" thickTop="1" thickBot="1" x14ac:dyDescent="0.35">
      <c r="A16" s="407"/>
      <c r="B16" s="412" t="s">
        <v>1511</v>
      </c>
      <c r="C16" s="249" t="s">
        <v>1606</v>
      </c>
      <c r="D16" s="78" t="s">
        <v>1611</v>
      </c>
      <c r="E16" s="239" t="s">
        <v>1613</v>
      </c>
      <c r="F16" s="239" t="s">
        <v>1613</v>
      </c>
      <c r="G16" s="239" t="s">
        <v>1613</v>
      </c>
      <c r="H16" s="239" t="s">
        <v>1613</v>
      </c>
    </row>
    <row r="17" spans="1:8" ht="16.8" thickTop="1" thickBot="1" x14ac:dyDescent="0.35">
      <c r="A17" s="407"/>
      <c r="B17" s="414"/>
      <c r="C17" s="160" t="s">
        <v>1625</v>
      </c>
      <c r="D17" s="78">
        <v>17</v>
      </c>
      <c r="E17" s="240" t="s">
        <v>1533</v>
      </c>
      <c r="F17" s="240" t="s">
        <v>1533</v>
      </c>
      <c r="G17" s="243" t="s">
        <v>1534</v>
      </c>
      <c r="H17" s="241" t="s">
        <v>1608</v>
      </c>
    </row>
    <row r="18" spans="1:8" ht="16.2" thickTop="1" x14ac:dyDescent="0.3"/>
    <row r="19" spans="1:8" ht="16.2" thickBot="1" x14ac:dyDescent="0.35"/>
    <row r="20" spans="1:8" ht="16.8" thickTop="1" thickBot="1" x14ac:dyDescent="0.35">
      <c r="A20" s="409" t="s">
        <v>1209</v>
      </c>
      <c r="B20" s="412" t="s">
        <v>1169</v>
      </c>
      <c r="C20" s="249" t="s">
        <v>1606</v>
      </c>
      <c r="D20" s="244" t="s">
        <v>1623</v>
      </c>
      <c r="E20" s="239" t="s">
        <v>1613</v>
      </c>
      <c r="F20" s="239" t="s">
        <v>1613</v>
      </c>
      <c r="G20" s="239" t="s">
        <v>1613</v>
      </c>
      <c r="H20" s="239" t="s">
        <v>1613</v>
      </c>
    </row>
    <row r="21" spans="1:8" ht="16.8" thickTop="1" thickBot="1" x14ac:dyDescent="0.35">
      <c r="A21" s="410"/>
      <c r="B21" s="413"/>
      <c r="C21" s="160" t="s">
        <v>1609</v>
      </c>
      <c r="D21" s="78">
        <v>3</v>
      </c>
      <c r="E21" s="240" t="s">
        <v>1533</v>
      </c>
      <c r="F21" s="240" t="s">
        <v>1533</v>
      </c>
      <c r="G21" s="241" t="s">
        <v>1608</v>
      </c>
      <c r="H21" s="242" t="s">
        <v>1536</v>
      </c>
    </row>
    <row r="22" spans="1:8" ht="16.8" thickTop="1" thickBot="1" x14ac:dyDescent="0.35">
      <c r="A22" s="410"/>
      <c r="B22" s="413"/>
      <c r="C22" s="160" t="s">
        <v>1610</v>
      </c>
      <c r="D22" s="78" t="s">
        <v>1614</v>
      </c>
      <c r="E22" s="239" t="s">
        <v>1613</v>
      </c>
      <c r="F22" s="240" t="s">
        <v>1533</v>
      </c>
      <c r="G22" s="243" t="s">
        <v>1534</v>
      </c>
      <c r="H22" s="241" t="s">
        <v>1608</v>
      </c>
    </row>
    <row r="23" spans="1:8" ht="16.8" thickTop="1" thickBot="1" x14ac:dyDescent="0.35">
      <c r="A23" s="410"/>
      <c r="B23" s="414"/>
      <c r="C23" s="160" t="s">
        <v>1616</v>
      </c>
      <c r="D23" s="78" t="s">
        <v>1615</v>
      </c>
      <c r="E23" s="240" t="s">
        <v>1533</v>
      </c>
      <c r="F23" s="240" t="s">
        <v>1533</v>
      </c>
      <c r="G23" s="243" t="s">
        <v>1534</v>
      </c>
      <c r="H23" s="241" t="s">
        <v>1608</v>
      </c>
    </row>
    <row r="24" spans="1:8" ht="16.8" thickTop="1" thickBot="1" x14ac:dyDescent="0.35">
      <c r="A24" s="410"/>
      <c r="B24" s="232"/>
      <c r="C24" s="245"/>
      <c r="D24" s="232"/>
      <c r="E24" s="233"/>
      <c r="F24" s="233"/>
      <c r="G24" s="233"/>
      <c r="H24" s="233"/>
    </row>
    <row r="25" spans="1:8" ht="16.8" thickTop="1" thickBot="1" x14ac:dyDescent="0.35">
      <c r="A25" s="410"/>
      <c r="B25" s="412" t="s">
        <v>1214</v>
      </c>
      <c r="C25" s="249" t="s">
        <v>1606</v>
      </c>
      <c r="D25" s="244" t="s">
        <v>1623</v>
      </c>
      <c r="E25" s="239" t="s">
        <v>1613</v>
      </c>
      <c r="F25" s="239" t="s">
        <v>1613</v>
      </c>
      <c r="G25" s="239" t="s">
        <v>1613</v>
      </c>
      <c r="H25" s="239" t="s">
        <v>1613</v>
      </c>
    </row>
    <row r="26" spans="1:8" ht="16.8" thickTop="1" thickBot="1" x14ac:dyDescent="0.35">
      <c r="A26" s="410"/>
      <c r="B26" s="413"/>
      <c r="C26" s="160" t="s">
        <v>1609</v>
      </c>
      <c r="D26" s="78">
        <v>3</v>
      </c>
      <c r="E26" s="240" t="s">
        <v>1533</v>
      </c>
      <c r="F26" s="243" t="s">
        <v>1534</v>
      </c>
      <c r="G26" s="241" t="s">
        <v>1608</v>
      </c>
      <c r="H26" s="242" t="s">
        <v>1536</v>
      </c>
    </row>
    <row r="27" spans="1:8" ht="16.8" thickTop="1" thickBot="1" x14ac:dyDescent="0.35">
      <c r="A27" s="410"/>
      <c r="B27" s="413"/>
      <c r="C27" s="160" t="s">
        <v>1610</v>
      </c>
      <c r="D27" s="78" t="s">
        <v>1618</v>
      </c>
      <c r="E27" s="239" t="s">
        <v>1613</v>
      </c>
      <c r="F27" s="240" t="s">
        <v>1533</v>
      </c>
      <c r="G27" s="243" t="s">
        <v>1534</v>
      </c>
      <c r="H27" s="241" t="s">
        <v>1608</v>
      </c>
    </row>
    <row r="28" spans="1:8" ht="16.8" thickTop="1" thickBot="1" x14ac:dyDescent="0.35">
      <c r="A28" s="411"/>
      <c r="B28" s="414"/>
      <c r="C28" s="160" t="s">
        <v>1617</v>
      </c>
      <c r="D28" s="78" t="s">
        <v>1619</v>
      </c>
      <c r="E28" s="240" t="s">
        <v>1533</v>
      </c>
      <c r="F28" s="240" t="s">
        <v>1533</v>
      </c>
      <c r="G28" s="243" t="s">
        <v>1534</v>
      </c>
      <c r="H28" s="241" t="s">
        <v>1608</v>
      </c>
    </row>
    <row r="29" spans="1:8" ht="16.2" thickTop="1" x14ac:dyDescent="0.3"/>
    <row r="30" spans="1:8" ht="16.2" thickBot="1" x14ac:dyDescent="0.35"/>
    <row r="31" spans="1:8" ht="16.8" thickTop="1" thickBot="1" x14ac:dyDescent="0.35">
      <c r="A31" s="407" t="s">
        <v>1521</v>
      </c>
      <c r="B31" s="412" t="s">
        <v>1169</v>
      </c>
      <c r="C31" s="249" t="s">
        <v>1606</v>
      </c>
      <c r="D31" s="244" t="s">
        <v>1623</v>
      </c>
      <c r="E31" s="239" t="s">
        <v>1613</v>
      </c>
      <c r="F31" s="239" t="s">
        <v>1613</v>
      </c>
      <c r="G31" s="239" t="s">
        <v>1613</v>
      </c>
      <c r="H31" s="239" t="s">
        <v>1613</v>
      </c>
    </row>
    <row r="32" spans="1:8" ht="16.8" thickTop="1" thickBot="1" x14ac:dyDescent="0.35">
      <c r="A32" s="407"/>
      <c r="B32" s="414"/>
      <c r="C32" s="160" t="s">
        <v>1610</v>
      </c>
      <c r="D32" s="244">
        <v>12</v>
      </c>
      <c r="E32" s="239" t="s">
        <v>1613</v>
      </c>
      <c r="F32" s="243" t="s">
        <v>1534</v>
      </c>
      <c r="G32" s="241" t="s">
        <v>1608</v>
      </c>
      <c r="H32" s="242" t="s">
        <v>1536</v>
      </c>
    </row>
    <row r="33" spans="1:8" ht="16.8" thickTop="1" thickBot="1" x14ac:dyDescent="0.35">
      <c r="A33" s="407"/>
      <c r="B33" s="232"/>
      <c r="C33" s="245"/>
      <c r="D33" s="232"/>
      <c r="E33" s="233"/>
      <c r="F33" s="233"/>
      <c r="G33" s="233"/>
      <c r="H33" s="233"/>
    </row>
    <row r="34" spans="1:8" ht="16.8" thickTop="1" thickBot="1" x14ac:dyDescent="0.35">
      <c r="A34" s="407"/>
      <c r="B34" s="412" t="s">
        <v>1511</v>
      </c>
      <c r="C34" s="249" t="s">
        <v>1606</v>
      </c>
      <c r="D34" s="244" t="s">
        <v>1623</v>
      </c>
      <c r="E34" s="239" t="s">
        <v>1613</v>
      </c>
      <c r="F34" s="239" t="s">
        <v>1613</v>
      </c>
      <c r="G34" s="239" t="s">
        <v>1613</v>
      </c>
      <c r="H34" s="239" t="s">
        <v>1613</v>
      </c>
    </row>
    <row r="35" spans="1:8" ht="16.8" thickTop="1" thickBot="1" x14ac:dyDescent="0.35">
      <c r="A35" s="407"/>
      <c r="B35" s="414"/>
      <c r="C35" s="160" t="s">
        <v>1610</v>
      </c>
      <c r="D35" s="244">
        <v>12</v>
      </c>
      <c r="E35" s="239" t="s">
        <v>1613</v>
      </c>
      <c r="F35" s="243" t="s">
        <v>1534</v>
      </c>
      <c r="G35" s="241" t="s">
        <v>1608</v>
      </c>
      <c r="H35" s="242" t="s">
        <v>1536</v>
      </c>
    </row>
    <row r="36" spans="1:8" ht="16.8" thickTop="1" thickBot="1" x14ac:dyDescent="0.35"/>
    <row r="37" spans="1:8" ht="16.8" thickTop="1" thickBot="1" x14ac:dyDescent="0.35">
      <c r="A37" s="409" t="s">
        <v>1658</v>
      </c>
      <c r="B37" s="412" t="s">
        <v>1169</v>
      </c>
      <c r="C37" s="249" t="s">
        <v>1606</v>
      </c>
      <c r="D37" s="306" t="s">
        <v>1623</v>
      </c>
      <c r="E37" s="239" t="s">
        <v>1613</v>
      </c>
      <c r="F37" s="239" t="s">
        <v>1613</v>
      </c>
      <c r="G37" s="239" t="s">
        <v>1613</v>
      </c>
      <c r="H37" s="239" t="s">
        <v>1613</v>
      </c>
    </row>
    <row r="38" spans="1:8" ht="16.8" thickTop="1" thickBot="1" x14ac:dyDescent="0.35">
      <c r="A38" s="410"/>
      <c r="B38" s="413"/>
      <c r="C38" s="160" t="s">
        <v>2026</v>
      </c>
      <c r="D38" s="306" t="s">
        <v>2027</v>
      </c>
      <c r="E38" s="239" t="s">
        <v>1613</v>
      </c>
      <c r="F38" s="243" t="s">
        <v>1534</v>
      </c>
      <c r="G38" s="241" t="s">
        <v>1608</v>
      </c>
      <c r="H38" s="242" t="s">
        <v>1536</v>
      </c>
    </row>
    <row r="39" spans="1:8" ht="16.8" thickTop="1" thickBot="1" x14ac:dyDescent="0.35">
      <c r="A39" s="410"/>
      <c r="B39" s="413"/>
      <c r="C39" s="160" t="s">
        <v>2028</v>
      </c>
      <c r="D39" s="306" t="s">
        <v>2029</v>
      </c>
      <c r="E39" s="240" t="s">
        <v>1533</v>
      </c>
      <c r="F39" s="240" t="s">
        <v>1533</v>
      </c>
      <c r="G39" s="243" t="s">
        <v>1534</v>
      </c>
      <c r="H39" s="241" t="s">
        <v>1608</v>
      </c>
    </row>
    <row r="40" spans="1:8" ht="16.8" thickTop="1" thickBot="1" x14ac:dyDescent="0.35">
      <c r="A40" s="410"/>
      <c r="B40" s="245"/>
      <c r="C40" s="245"/>
      <c r="D40" s="232"/>
      <c r="E40" s="233"/>
      <c r="F40" s="233"/>
      <c r="G40" s="233"/>
      <c r="H40" s="233"/>
    </row>
    <row r="41" spans="1:8" ht="16.8" thickTop="1" thickBot="1" x14ac:dyDescent="0.35">
      <c r="A41" s="410"/>
      <c r="B41" s="412" t="s">
        <v>2030</v>
      </c>
      <c r="C41" s="249" t="s">
        <v>1606</v>
      </c>
      <c r="D41" s="306" t="s">
        <v>1623</v>
      </c>
      <c r="E41" s="239" t="s">
        <v>1613</v>
      </c>
      <c r="F41" s="239" t="s">
        <v>1613</v>
      </c>
      <c r="G41" s="239" t="s">
        <v>1613</v>
      </c>
      <c r="H41" s="239" t="s">
        <v>1613</v>
      </c>
    </row>
    <row r="42" spans="1:8" ht="16.8" thickTop="1" thickBot="1" x14ac:dyDescent="0.35">
      <c r="A42" s="410"/>
      <c r="B42" s="413"/>
      <c r="C42" s="160" t="s">
        <v>2031</v>
      </c>
      <c r="D42" s="306" t="s">
        <v>2032</v>
      </c>
      <c r="E42" s="239" t="s">
        <v>1613</v>
      </c>
      <c r="F42" s="240" t="s">
        <v>1533</v>
      </c>
      <c r="G42" s="243" t="s">
        <v>1534</v>
      </c>
      <c r="H42" s="241" t="s">
        <v>1608</v>
      </c>
    </row>
    <row r="43" spans="1:8" ht="16.8" thickTop="1" thickBot="1" x14ac:dyDescent="0.35">
      <c r="A43" s="410"/>
      <c r="B43" s="413"/>
      <c r="C43" s="160" t="s">
        <v>2033</v>
      </c>
      <c r="D43" s="306" t="s">
        <v>2034</v>
      </c>
      <c r="E43" s="239" t="s">
        <v>1613</v>
      </c>
      <c r="F43" s="243" t="s">
        <v>1534</v>
      </c>
      <c r="G43" s="241" t="s">
        <v>1608</v>
      </c>
      <c r="H43" s="242" t="s">
        <v>1536</v>
      </c>
    </row>
    <row r="44" spans="1:8" ht="16.8" thickTop="1" thickBot="1" x14ac:dyDescent="0.35">
      <c r="A44" s="411"/>
      <c r="B44" s="414"/>
      <c r="C44" s="160" t="s">
        <v>2035</v>
      </c>
      <c r="D44" s="306" t="s">
        <v>2036</v>
      </c>
      <c r="E44" s="240" t="s">
        <v>1533</v>
      </c>
      <c r="F44" s="240" t="s">
        <v>1533</v>
      </c>
      <c r="G44" s="243" t="s">
        <v>1534</v>
      </c>
      <c r="H44" s="241" t="s">
        <v>1608</v>
      </c>
    </row>
    <row r="45" spans="1:8" ht="16.8" thickTop="1" thickBot="1" x14ac:dyDescent="0.35"/>
    <row r="46" spans="1:8" ht="16.8" thickTop="1" thickBot="1" x14ac:dyDescent="0.35">
      <c r="A46" s="407" t="s">
        <v>1998</v>
      </c>
      <c r="B46" s="408" t="s">
        <v>1169</v>
      </c>
      <c r="C46" s="249" t="s">
        <v>1606</v>
      </c>
      <c r="D46" s="320"/>
      <c r="E46" s="340" t="s">
        <v>1613</v>
      </c>
      <c r="F46" s="239" t="s">
        <v>1613</v>
      </c>
      <c r="G46" s="239" t="s">
        <v>1613</v>
      </c>
      <c r="H46" s="239" t="s">
        <v>1613</v>
      </c>
    </row>
    <row r="47" spans="1:8" ht="16.8" thickTop="1" thickBot="1" x14ac:dyDescent="0.35">
      <c r="A47" s="407"/>
      <c r="B47" s="408"/>
      <c r="C47" s="160" t="s">
        <v>2026</v>
      </c>
      <c r="D47" s="320"/>
      <c r="E47" s="340" t="s">
        <v>1613</v>
      </c>
      <c r="F47" s="243" t="s">
        <v>1534</v>
      </c>
      <c r="G47" s="241" t="s">
        <v>1608</v>
      </c>
      <c r="H47" s="242" t="s">
        <v>1536</v>
      </c>
    </row>
    <row r="48" spans="1:8" ht="16.8" thickTop="1" thickBot="1" x14ac:dyDescent="0.35">
      <c r="A48" s="407"/>
      <c r="B48" s="408"/>
      <c r="C48" s="160" t="s">
        <v>2028</v>
      </c>
      <c r="D48" s="320"/>
      <c r="E48" s="341" t="s">
        <v>1533</v>
      </c>
      <c r="F48" s="240" t="s">
        <v>1533</v>
      </c>
      <c r="G48" s="243" t="s">
        <v>1534</v>
      </c>
      <c r="H48" s="241" t="s">
        <v>1608</v>
      </c>
    </row>
    <row r="49" ht="16.2" thickTop="1" x14ac:dyDescent="0.3"/>
  </sheetData>
  <mergeCells count="18">
    <mergeCell ref="A31:A35"/>
    <mergeCell ref="B31:B32"/>
    <mergeCell ref="B34:B35"/>
    <mergeCell ref="B16:B17"/>
    <mergeCell ref="B20:B23"/>
    <mergeCell ref="B25:B28"/>
    <mergeCell ref="A4:A10"/>
    <mergeCell ref="E1:H1"/>
    <mergeCell ref="A13:A17"/>
    <mergeCell ref="A20:A28"/>
    <mergeCell ref="B4:B6"/>
    <mergeCell ref="B8:B10"/>
    <mergeCell ref="B13:B14"/>
    <mergeCell ref="A46:A48"/>
    <mergeCell ref="B46:B48"/>
    <mergeCell ref="A37:A44"/>
    <mergeCell ref="B37:B39"/>
    <mergeCell ref="B41:B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tabSelected="1" zoomScale="70" zoomScaleNormal="70" zoomScalePageLayoutView="90" workbookViewId="0">
      <pane xSplit="3" ySplit="2" topLeftCell="U216" activePane="bottomRight" state="frozen"/>
      <selection pane="topRight" activeCell="D1" sqref="D1"/>
      <selection pane="bottomLeft" activeCell="A3" sqref="A3"/>
      <selection pane="bottomRight" activeCell="AA1" sqref="AA1:AA1048576"/>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45" customWidth="1"/>
    <col min="28" max="28" width="10.8984375" style="19" hidden="1" customWidth="1"/>
    <col min="29" max="29" width="10.5" style="26" hidden="1" customWidth="1"/>
    <col min="30" max="30" width="10.59765625" style="27" hidden="1" customWidth="1"/>
    <col min="31" max="31" width="11.59765625" style="27" hidden="1" customWidth="1"/>
    <col min="32" max="32" width="14.09765625" style="27" hidden="1" customWidth="1"/>
    <col min="33" max="33" width="35.8984375" style="27" hidden="1"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hidden="1" customWidth="1"/>
    <col min="52" max="52" width="15.8984375" style="40" hidden="1" customWidth="1"/>
    <col min="53" max="53" width="14.3984375" style="40" hidden="1" customWidth="1"/>
    <col min="54" max="54" width="13.59765625" style="60" hidden="1" customWidth="1"/>
    <col min="55" max="55" width="13.5" style="60" hidden="1" customWidth="1"/>
    <col min="56" max="56" width="24.09765625" style="60" hidden="1" customWidth="1"/>
    <col min="57" max="57" width="12.09765625" style="60" hidden="1" customWidth="1"/>
    <col min="58" max="58" width="21.59765625" style="60" hidden="1" customWidth="1"/>
    <col min="59" max="59" width="12.09765625" style="74" hidden="1" customWidth="1"/>
    <col min="60" max="60" width="14.5" style="74" hidden="1" customWidth="1"/>
    <col min="61" max="61" width="13.3984375" style="74" hidden="1" customWidth="1"/>
    <col min="62" max="62" width="13.59765625" style="74" hidden="1" customWidth="1"/>
    <col min="63" max="63" width="19" style="74" hidden="1" customWidth="1"/>
    <col min="64" max="64" width="20.5" style="74" hidden="1" customWidth="1"/>
    <col min="65" max="65" width="20.59765625" style="74" hidden="1" customWidth="1"/>
    <col min="66" max="67" width="21.09765625" style="74" hidden="1" customWidth="1"/>
    <col min="68" max="68" width="14.09765625" style="74" hidden="1" customWidth="1"/>
    <col min="69" max="69" width="10" style="74" hidden="1" customWidth="1"/>
    <col min="70" max="70" width="20.09765625" style="74" hidden="1" customWidth="1"/>
    <col min="71" max="71" width="13.5" style="229" hidden="1" customWidth="1"/>
    <col min="72" max="72" width="17.5" style="229" hidden="1" customWidth="1"/>
    <col min="73" max="73" width="13.5" style="229" hidden="1" customWidth="1"/>
    <col min="74" max="74" width="15" style="229" hidden="1" customWidth="1"/>
    <col min="75" max="75" width="8.59765625" style="16" hidden="1" customWidth="1"/>
    <col min="76" max="76" width="17.59765625" style="16" hidden="1" customWidth="1"/>
    <col min="77" max="77" width="16.5" style="16" hidden="1" customWidth="1"/>
    <col min="78" max="78" width="8.59765625" style="20" hidden="1" customWidth="1"/>
    <col min="79" max="79" width="14.5" style="20" hidden="1" customWidth="1"/>
    <col min="80" max="80" width="19.59765625" style="20" hidden="1" customWidth="1"/>
    <col min="81" max="81" width="19.09765625" style="20" hidden="1" customWidth="1"/>
    <col min="82" max="82" width="21" style="20" hidden="1" customWidth="1"/>
    <col min="83" max="83" width="8.59765625" style="16" customWidth="1"/>
    <col min="84" max="84" width="17.59765625" style="16" customWidth="1"/>
    <col min="85" max="85" width="8.59765625" style="20"/>
    <col min="86" max="86" width="14.5" style="20" bestFit="1" customWidth="1"/>
    <col min="87" max="87" width="19.59765625" style="20" bestFit="1" customWidth="1"/>
    <col min="88" max="88" width="8.59765625" style="74" customWidth="1"/>
    <col min="89" max="89" width="17.8984375" style="74" customWidth="1"/>
    <col min="90" max="90" width="12.09765625" style="345" bestFit="1" customWidth="1"/>
    <col min="91" max="91" width="14.5" style="345" bestFit="1" customWidth="1"/>
    <col min="92" max="92" width="19.59765625" style="345" bestFit="1" customWidth="1"/>
    <col min="93" max="16384" width="8.59765625" style="16"/>
  </cols>
  <sheetData>
    <row r="1" spans="1:93" ht="32.1" customHeight="1" thickBot="1" x14ac:dyDescent="0.35">
      <c r="AH1" s="38"/>
      <c r="AI1" s="348" t="s">
        <v>1087</v>
      </c>
      <c r="AJ1" s="349"/>
      <c r="AK1" s="349"/>
      <c r="AL1" s="350"/>
      <c r="AM1" s="348" t="s">
        <v>1088</v>
      </c>
      <c r="AN1" s="349"/>
      <c r="AO1" s="349"/>
      <c r="AP1" s="350"/>
      <c r="AQ1" s="348" t="s">
        <v>1089</v>
      </c>
      <c r="AR1" s="349"/>
      <c r="AS1" s="349"/>
      <c r="AT1" s="350"/>
      <c r="AU1" s="348" t="s">
        <v>1090</v>
      </c>
      <c r="AV1" s="349"/>
      <c r="AW1" s="349"/>
      <c r="AX1" s="349"/>
      <c r="AY1" s="358" t="s">
        <v>831</v>
      </c>
      <c r="AZ1" s="358"/>
      <c r="BA1" s="358"/>
      <c r="BB1" s="358"/>
      <c r="BC1" s="354" t="s">
        <v>1593</v>
      </c>
      <c r="BD1" s="354"/>
      <c r="BE1" s="354" t="s">
        <v>1594</v>
      </c>
      <c r="BF1" s="354"/>
      <c r="BG1" s="355" t="s">
        <v>1209</v>
      </c>
      <c r="BH1" s="356"/>
      <c r="BI1" s="356"/>
      <c r="BJ1" s="357"/>
      <c r="BK1" s="353" t="s">
        <v>1595</v>
      </c>
      <c r="BL1" s="353"/>
      <c r="BM1" s="353" t="s">
        <v>1596</v>
      </c>
      <c r="BN1" s="353"/>
      <c r="BO1" s="355" t="s">
        <v>1521</v>
      </c>
      <c r="BP1" s="356"/>
      <c r="BQ1" s="356"/>
      <c r="BR1" s="357"/>
      <c r="BS1" s="351" t="s">
        <v>1597</v>
      </c>
      <c r="BT1" s="352"/>
      <c r="BU1" s="359" t="s">
        <v>1598</v>
      </c>
      <c r="BV1" s="360"/>
      <c r="BW1" s="355" t="s">
        <v>1992</v>
      </c>
      <c r="BX1" s="356"/>
      <c r="BY1" s="356"/>
      <c r="BZ1" s="357"/>
      <c r="CA1" s="351" t="s">
        <v>1987</v>
      </c>
      <c r="CB1" s="352"/>
      <c r="CC1" s="359" t="s">
        <v>1988</v>
      </c>
      <c r="CD1" s="360"/>
      <c r="CE1" s="355" t="s">
        <v>2000</v>
      </c>
      <c r="CF1" s="356"/>
      <c r="CG1" s="357"/>
      <c r="CH1" s="351" t="s">
        <v>2000</v>
      </c>
      <c r="CI1" s="352"/>
      <c r="CJ1" s="355" t="s">
        <v>2137</v>
      </c>
      <c r="CK1" s="356"/>
      <c r="CL1" s="357"/>
      <c r="CM1" s="346" t="s">
        <v>2137</v>
      </c>
      <c r="CN1" s="347"/>
    </row>
    <row r="2" spans="1:93"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23" t="s">
        <v>2135</v>
      </c>
      <c r="AA2" s="416" t="s">
        <v>2136</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1591</v>
      </c>
      <c r="BD2" s="67" t="s">
        <v>1592</v>
      </c>
      <c r="BE2" s="67" t="s">
        <v>1591</v>
      </c>
      <c r="BF2" s="67" t="s">
        <v>1592</v>
      </c>
      <c r="BG2" s="277" t="s">
        <v>1207</v>
      </c>
      <c r="BH2" s="67" t="s">
        <v>1104</v>
      </c>
      <c r="BI2" s="67" t="s">
        <v>1208</v>
      </c>
      <c r="BJ2" s="67" t="s">
        <v>1160</v>
      </c>
      <c r="BK2" s="67" t="s">
        <v>1591</v>
      </c>
      <c r="BL2" s="67" t="s">
        <v>1592</v>
      </c>
      <c r="BM2" s="67" t="s">
        <v>1591</v>
      </c>
      <c r="BN2" s="67" t="s">
        <v>1592</v>
      </c>
      <c r="BO2" s="67" t="s">
        <v>1989</v>
      </c>
      <c r="BP2" s="67" t="s">
        <v>1590</v>
      </c>
      <c r="BQ2" s="67" t="s">
        <v>1519</v>
      </c>
      <c r="BR2" s="67" t="s">
        <v>1160</v>
      </c>
      <c r="BS2" s="226" t="s">
        <v>1591</v>
      </c>
      <c r="BT2" s="226" t="s">
        <v>1592</v>
      </c>
      <c r="BU2" s="226" t="s">
        <v>1591</v>
      </c>
      <c r="BV2" s="227" t="s">
        <v>1592</v>
      </c>
      <c r="BW2" s="67" t="s">
        <v>1989</v>
      </c>
      <c r="BX2" s="67" t="s">
        <v>1990</v>
      </c>
      <c r="BY2" s="67" t="s">
        <v>1991</v>
      </c>
      <c r="BZ2" s="67" t="s">
        <v>1160</v>
      </c>
      <c r="CA2" s="226" t="s">
        <v>1591</v>
      </c>
      <c r="CB2" s="226" t="s">
        <v>1592</v>
      </c>
      <c r="CC2" s="226" t="s">
        <v>1591</v>
      </c>
      <c r="CD2" s="270" t="s">
        <v>1592</v>
      </c>
      <c r="CE2" s="67" t="s">
        <v>1989</v>
      </c>
      <c r="CF2" s="67" t="s">
        <v>1099</v>
      </c>
      <c r="CG2" s="67" t="s">
        <v>1160</v>
      </c>
      <c r="CH2" s="226" t="s">
        <v>1591</v>
      </c>
      <c r="CI2" s="226" t="s">
        <v>1592</v>
      </c>
      <c r="CJ2" s="67" t="s">
        <v>1989</v>
      </c>
      <c r="CK2" s="67" t="s">
        <v>1099</v>
      </c>
      <c r="CL2" s="343" t="s">
        <v>1160</v>
      </c>
      <c r="CM2" s="344" t="s">
        <v>1591</v>
      </c>
      <c r="CN2" s="344" t="s">
        <v>1592</v>
      </c>
    </row>
    <row r="3" spans="1:93" s="4" customFormat="1" ht="29.4"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customHeight="1" thickBot="1" x14ac:dyDescent="0.3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2138</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2138</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2138</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93.8"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1993</v>
      </c>
      <c r="BP207" s="224">
        <v>0</v>
      </c>
      <c r="BQ207" s="224">
        <v>0</v>
      </c>
      <c r="BR207" s="224" t="s">
        <v>1162</v>
      </c>
      <c r="BS207" s="228" t="s">
        <v>1213</v>
      </c>
      <c r="BT207" s="228" t="s">
        <v>1213</v>
      </c>
      <c r="BU207" s="228" t="s">
        <v>1213</v>
      </c>
      <c r="BV207" s="228" t="s">
        <v>1213</v>
      </c>
      <c r="BW207" s="224" t="s">
        <v>1994</v>
      </c>
      <c r="BX207" s="224" t="s">
        <v>1995</v>
      </c>
      <c r="BY207" s="224" t="s">
        <v>1995</v>
      </c>
      <c r="BZ207" s="260" t="s">
        <v>1161</v>
      </c>
      <c r="CA207" s="260" t="s">
        <v>1162</v>
      </c>
      <c r="CB207" s="260">
        <v>267</v>
      </c>
      <c r="CC207" s="278" t="s">
        <v>1213</v>
      </c>
      <c r="CD207" s="278" t="s">
        <v>1213</v>
      </c>
      <c r="CE207" s="260" t="s">
        <v>1993</v>
      </c>
      <c r="CF207" s="260">
        <v>195</v>
      </c>
      <c r="CG207" s="260" t="s">
        <v>1162</v>
      </c>
      <c r="CH207" s="260" t="s">
        <v>1162</v>
      </c>
      <c r="CI207" s="260" t="s">
        <v>1162</v>
      </c>
      <c r="CJ207" s="260" t="s">
        <v>2139</v>
      </c>
      <c r="CK207" s="260">
        <v>0</v>
      </c>
      <c r="CL207" s="260"/>
      <c r="CM207" s="260"/>
      <c r="CN207" s="260"/>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58.2"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3.8"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5">
        <v>4</v>
      </c>
    </row>
    <row r="226" spans="14:27" x14ac:dyDescent="0.3">
      <c r="Z226" s="37">
        <f>COUNT(Z3:Z221)</f>
        <v>121</v>
      </c>
      <c r="AA226" s="345">
        <f>SUM(AA3:AA221)</f>
        <v>18</v>
      </c>
    </row>
    <row r="227" spans="14:27" x14ac:dyDescent="0.3">
      <c r="N227" s="37"/>
      <c r="P227" s="37"/>
      <c r="R227" s="37"/>
      <c r="T227" s="37"/>
      <c r="U227" s="37"/>
    </row>
  </sheetData>
  <mergeCells count="20">
    <mergeCell ref="BO1:BR1"/>
    <mergeCell ref="BC1:BD1"/>
    <mergeCell ref="BU1:BV1"/>
    <mergeCell ref="CJ1:CL1"/>
    <mergeCell ref="CM1:CN1"/>
    <mergeCell ref="AI1:AL1"/>
    <mergeCell ref="AM1:AP1"/>
    <mergeCell ref="AQ1:AT1"/>
    <mergeCell ref="AU1:AX1"/>
    <mergeCell ref="BS1:BT1"/>
    <mergeCell ref="BK1:BL1"/>
    <mergeCell ref="BM1:BN1"/>
    <mergeCell ref="BE1:BF1"/>
    <mergeCell ref="CE1:CG1"/>
    <mergeCell ref="CH1:CI1"/>
    <mergeCell ref="AY1:BB1"/>
    <mergeCell ref="BG1:BJ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62" t="s">
        <v>1215</v>
      </c>
      <c r="C1" s="363"/>
      <c r="D1" s="363"/>
      <c r="E1" s="363"/>
      <c r="F1" s="363"/>
      <c r="G1" s="364"/>
      <c r="H1" s="326"/>
      <c r="I1" s="326"/>
      <c r="J1" s="326"/>
      <c r="K1" s="326"/>
      <c r="L1" s="326"/>
      <c r="M1" s="326"/>
      <c r="N1" s="326"/>
      <c r="O1" s="326"/>
      <c r="P1" s="326"/>
      <c r="Q1" s="326"/>
    </row>
    <row r="2" spans="1:38" ht="30" customHeight="1" x14ac:dyDescent="0.3">
      <c r="A2" s="86" t="s">
        <v>1220</v>
      </c>
      <c r="B2" s="365" t="s">
        <v>831</v>
      </c>
      <c r="C2" s="366"/>
      <c r="D2" s="366"/>
      <c r="E2" s="367" t="s">
        <v>1209</v>
      </c>
      <c r="F2" s="368"/>
      <c r="G2" s="368"/>
      <c r="H2" s="365" t="s">
        <v>1452</v>
      </c>
      <c r="I2" s="366"/>
      <c r="J2" s="366"/>
      <c r="K2" s="369" t="s">
        <v>1583</v>
      </c>
      <c r="L2" s="370"/>
      <c r="M2" s="370"/>
      <c r="N2" s="371" t="s">
        <v>1658</v>
      </c>
      <c r="O2" s="372"/>
      <c r="P2" s="372"/>
      <c r="Q2" s="327" t="s">
        <v>1998</v>
      </c>
      <c r="S2" s="373" t="s">
        <v>1216</v>
      </c>
      <c r="T2" s="373"/>
      <c r="U2" s="373"/>
      <c r="V2" s="374" t="s">
        <v>1219</v>
      </c>
      <c r="W2" s="374"/>
      <c r="X2" s="374"/>
      <c r="Y2" s="373" t="s">
        <v>1453</v>
      </c>
      <c r="Z2" s="373"/>
      <c r="AA2" s="373"/>
      <c r="AB2" s="374" t="s">
        <v>1584</v>
      </c>
      <c r="AC2" s="374"/>
      <c r="AD2" s="374"/>
      <c r="AE2" s="373" t="s">
        <v>1723</v>
      </c>
      <c r="AF2" s="373"/>
      <c r="AG2" s="373"/>
      <c r="AH2" s="314" t="s">
        <v>2040</v>
      </c>
      <c r="AI2" s="116"/>
      <c r="AJ2" s="92"/>
      <c r="AK2" s="93"/>
      <c r="AL2" s="361" t="s">
        <v>1221</v>
      </c>
    </row>
    <row r="3" spans="1:38" ht="30.75" customHeight="1" thickBot="1" x14ac:dyDescent="0.35">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1967</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61"/>
    </row>
    <row r="4" spans="1:38" ht="16.2" thickBot="1" x14ac:dyDescent="0.35">
      <c r="A4" s="85">
        <v>1</v>
      </c>
      <c r="B4" s="98" t="s">
        <v>1297</v>
      </c>
      <c r="C4" s="98"/>
      <c r="D4" s="98"/>
      <c r="E4" s="104" t="s">
        <v>1297</v>
      </c>
      <c r="F4" s="117"/>
      <c r="G4" s="117"/>
      <c r="H4" s="98" t="s">
        <v>1297</v>
      </c>
      <c r="I4" s="98"/>
      <c r="J4" s="98"/>
      <c r="K4" s="258">
        <v>0</v>
      </c>
      <c r="L4" s="258"/>
      <c r="M4" s="328"/>
      <c r="N4" s="329">
        <v>0</v>
      </c>
      <c r="O4" s="330"/>
      <c r="P4" s="331"/>
      <c r="Q4" s="332"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28"/>
      <c r="N5" s="329">
        <v>0</v>
      </c>
      <c r="O5" s="330"/>
      <c r="P5" s="331"/>
      <c r="Q5" s="332"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28"/>
      <c r="N6" s="329">
        <v>0</v>
      </c>
      <c r="O6" s="330"/>
      <c r="P6" s="331"/>
      <c r="Q6" s="332"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28"/>
      <c r="N7" s="329"/>
      <c r="O7" s="330"/>
      <c r="P7" s="331"/>
      <c r="Q7" s="332"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28"/>
      <c r="N8" s="329"/>
      <c r="O8" s="330"/>
      <c r="P8" s="331"/>
      <c r="Q8" s="332"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28"/>
      <c r="N9" s="329">
        <v>0</v>
      </c>
      <c r="O9" s="330"/>
      <c r="P9" s="331"/>
      <c r="Q9" s="332"/>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28"/>
      <c r="N10" s="329">
        <v>0</v>
      </c>
      <c r="O10" s="330"/>
      <c r="P10" s="331"/>
      <c r="Q10" s="332"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28"/>
      <c r="N11" s="329">
        <v>1</v>
      </c>
      <c r="O11" s="330"/>
      <c r="P11" s="331"/>
      <c r="Q11" s="332"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28"/>
      <c r="N12" s="329">
        <v>0</v>
      </c>
      <c r="O12" s="330"/>
      <c r="P12" s="331"/>
      <c r="Q12" s="332"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28"/>
      <c r="N13" s="329">
        <v>0</v>
      </c>
      <c r="O13" s="330"/>
      <c r="P13" s="331"/>
      <c r="Q13" s="332"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28"/>
      <c r="N14" s="329">
        <v>0</v>
      </c>
      <c r="O14" s="330"/>
      <c r="P14" s="331"/>
      <c r="Q14" s="332"/>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28"/>
      <c r="N15" s="329">
        <v>0</v>
      </c>
      <c r="O15" s="330"/>
      <c r="P15" s="331"/>
      <c r="Q15" s="332"/>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28"/>
      <c r="N16" s="329"/>
      <c r="O16" s="330" t="s">
        <v>1659</v>
      </c>
      <c r="P16" s="331" t="s">
        <v>1691</v>
      </c>
      <c r="Q16" s="332"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28"/>
      <c r="N17" s="329">
        <v>1</v>
      </c>
      <c r="O17" s="330"/>
      <c r="P17" s="331"/>
      <c r="Q17" s="332"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28"/>
      <c r="N18" s="329">
        <v>0</v>
      </c>
      <c r="O18" s="330"/>
      <c r="P18" s="331"/>
      <c r="Q18" s="332"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28"/>
      <c r="N19" s="329">
        <v>0</v>
      </c>
      <c r="O19" s="330"/>
      <c r="P19" s="331"/>
      <c r="Q19" s="332"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28"/>
      <c r="N20" s="329">
        <v>0</v>
      </c>
      <c r="O20" s="330"/>
      <c r="P20" s="331"/>
      <c r="Q20" s="332"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28"/>
      <c r="N21" s="329"/>
      <c r="O21" s="330"/>
      <c r="P21" s="331"/>
      <c r="Q21" s="332"/>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28"/>
      <c r="N22" s="329"/>
      <c r="O22" s="330"/>
      <c r="P22" s="331"/>
      <c r="Q22" s="332"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28"/>
      <c r="N23" s="329">
        <v>0</v>
      </c>
      <c r="O23" s="330"/>
      <c r="P23" s="331"/>
      <c r="Q23" s="332"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28"/>
      <c r="N24" s="329"/>
      <c r="O24" s="330"/>
      <c r="P24" s="331"/>
      <c r="Q24" s="332"/>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28"/>
      <c r="N25" s="329"/>
      <c r="O25" s="330"/>
      <c r="P25" s="331"/>
      <c r="Q25" s="332"/>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28"/>
      <c r="N26" s="329">
        <v>0</v>
      </c>
      <c r="O26" s="330"/>
      <c r="P26" s="331"/>
      <c r="Q26" s="332"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28"/>
      <c r="N27" s="329">
        <v>0</v>
      </c>
      <c r="O27" s="330"/>
      <c r="P27" s="331"/>
      <c r="Q27" s="332"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28"/>
      <c r="N28" s="329"/>
      <c r="O28" s="330"/>
      <c r="P28" s="331"/>
      <c r="Q28" s="332"/>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28"/>
      <c r="N29" s="329"/>
      <c r="O29" s="330"/>
      <c r="P29" s="331"/>
      <c r="Q29" s="332"/>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28"/>
      <c r="N30" s="329">
        <v>0</v>
      </c>
      <c r="O30" s="330"/>
      <c r="P30" s="331"/>
      <c r="Q30" s="332"/>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28"/>
      <c r="N31" s="329">
        <v>0</v>
      </c>
      <c r="O31" s="330"/>
      <c r="P31" s="331"/>
      <c r="Q31" s="332"/>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28"/>
      <c r="N32" s="329">
        <v>0</v>
      </c>
      <c r="O32" s="330"/>
      <c r="P32" s="331"/>
      <c r="Q32" s="332"/>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28"/>
      <c r="N33" s="329">
        <v>0</v>
      </c>
      <c r="O33" s="330"/>
      <c r="P33" s="331"/>
      <c r="Q33" s="332"/>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28"/>
      <c r="N34" s="329">
        <v>0</v>
      </c>
      <c r="O34" s="330"/>
      <c r="P34" s="331"/>
      <c r="Q34" s="332"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28"/>
      <c r="N35" s="329">
        <v>0</v>
      </c>
      <c r="O35" s="330"/>
      <c r="P35" s="331"/>
      <c r="Q35" s="332"/>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28"/>
      <c r="N36" s="329"/>
      <c r="O36" s="330"/>
      <c r="P36" s="331"/>
      <c r="Q36" s="332"/>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28"/>
      <c r="N37" s="329">
        <v>0</v>
      </c>
      <c r="O37" s="330"/>
      <c r="P37" s="331"/>
      <c r="Q37" s="332"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28"/>
      <c r="N38" s="329">
        <v>0</v>
      </c>
      <c r="O38" s="330"/>
      <c r="P38" s="331"/>
      <c r="Q38" s="332"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28"/>
      <c r="N39" s="329">
        <v>0</v>
      </c>
      <c r="O39" s="330"/>
      <c r="P39" s="331"/>
      <c r="Q39" s="332"/>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28"/>
      <c r="N40" s="329">
        <v>0</v>
      </c>
      <c r="O40" s="330"/>
      <c r="P40" s="331"/>
      <c r="Q40" s="332"/>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28"/>
      <c r="N41" s="329">
        <v>0</v>
      </c>
      <c r="O41" s="330"/>
      <c r="P41" s="331"/>
      <c r="Q41" s="332"/>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28"/>
      <c r="N42" s="329">
        <v>0</v>
      </c>
      <c r="O42" s="330"/>
      <c r="P42" s="331"/>
      <c r="Q42" s="332"/>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1585</v>
      </c>
      <c r="M43" s="328" t="s">
        <v>1586</v>
      </c>
      <c r="N43" s="329"/>
      <c r="O43" s="330" t="s">
        <v>1660</v>
      </c>
      <c r="P43" s="331" t="s">
        <v>1692</v>
      </c>
      <c r="Q43" s="332"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28"/>
      <c r="N44" s="329">
        <v>0</v>
      </c>
      <c r="O44" s="330"/>
      <c r="P44" s="331"/>
      <c r="Q44" s="332"/>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28"/>
      <c r="N45" s="329">
        <v>0</v>
      </c>
      <c r="O45" s="330"/>
      <c r="P45" s="331"/>
      <c r="Q45" s="332"/>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28"/>
      <c r="N46" s="329">
        <v>0</v>
      </c>
      <c r="O46" s="330"/>
      <c r="P46" s="331"/>
      <c r="Q46" s="332"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28"/>
      <c r="N47" s="329">
        <v>0</v>
      </c>
      <c r="O47" s="330"/>
      <c r="P47" s="331"/>
      <c r="Q47" s="332"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28"/>
      <c r="N48" s="329"/>
      <c r="O48" s="330"/>
      <c r="P48" s="331"/>
      <c r="Q48" s="332"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28"/>
      <c r="N49" s="329"/>
      <c r="O49" s="330"/>
      <c r="P49" s="331"/>
      <c r="Q49" s="332"/>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28"/>
      <c r="N50" s="329">
        <v>0</v>
      </c>
      <c r="O50" s="330"/>
      <c r="P50" s="331"/>
      <c r="Q50" s="332"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28"/>
      <c r="N51" s="329"/>
      <c r="O51" s="330" t="s">
        <v>1661</v>
      </c>
      <c r="P51" s="331" t="s">
        <v>1693</v>
      </c>
      <c r="Q51" s="332"/>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28"/>
      <c r="N52" s="329">
        <v>0</v>
      </c>
      <c r="O52" s="330"/>
      <c r="P52" s="331"/>
      <c r="Q52" s="332"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28"/>
      <c r="N53" s="329">
        <v>0</v>
      </c>
      <c r="O53" s="330"/>
      <c r="P53" s="331"/>
      <c r="Q53" s="332"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28"/>
      <c r="N54" s="329">
        <v>0</v>
      </c>
      <c r="O54" s="330"/>
      <c r="P54" s="331"/>
      <c r="Q54" s="332"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28"/>
      <c r="N55" s="329"/>
      <c r="O55" s="330"/>
      <c r="P55" s="331"/>
      <c r="Q55" s="332"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28"/>
      <c r="N56" s="329"/>
      <c r="O56" s="330"/>
      <c r="P56" s="331"/>
      <c r="Q56" s="332"/>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28"/>
      <c r="N57" s="329">
        <v>0</v>
      </c>
      <c r="O57" s="330"/>
      <c r="P57" s="331"/>
      <c r="Q57" s="332"/>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28"/>
      <c r="N58" s="329">
        <v>0</v>
      </c>
      <c r="O58" s="330"/>
      <c r="P58" s="331"/>
      <c r="Q58" s="332"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1587</v>
      </c>
      <c r="M59" s="328" t="s">
        <v>1588</v>
      </c>
      <c r="N59" s="329"/>
      <c r="O59" s="330" t="s">
        <v>1662</v>
      </c>
      <c r="P59" s="331" t="s">
        <v>1694</v>
      </c>
      <c r="Q59" s="332"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28"/>
      <c r="N60" s="329"/>
      <c r="O60" s="330"/>
      <c r="P60" s="331"/>
      <c r="Q60" s="332"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28"/>
      <c r="N61" s="329">
        <v>0</v>
      </c>
      <c r="O61" s="330"/>
      <c r="P61" s="331"/>
      <c r="Q61" s="332"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28"/>
      <c r="N62" s="329"/>
      <c r="O62" s="330" t="s">
        <v>1663</v>
      </c>
      <c r="P62" s="331" t="s">
        <v>1695</v>
      </c>
      <c r="Q62" s="332"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28"/>
      <c r="N63" s="329"/>
      <c r="O63" s="330" t="s">
        <v>1664</v>
      </c>
      <c r="P63" s="331" t="s">
        <v>1696</v>
      </c>
      <c r="Q63" s="332"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28"/>
      <c r="N64" s="329"/>
      <c r="O64" s="330" t="s">
        <v>1665</v>
      </c>
      <c r="P64" s="331" t="s">
        <v>1697</v>
      </c>
      <c r="Q64" s="332"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28"/>
      <c r="N65" s="329"/>
      <c r="O65" s="330" t="s">
        <v>1666</v>
      </c>
      <c r="P65" s="331" t="s">
        <v>1698</v>
      </c>
      <c r="Q65" s="332"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28"/>
      <c r="N66" s="329"/>
      <c r="O66" s="330" t="s">
        <v>1667</v>
      </c>
      <c r="P66" s="331" t="s">
        <v>1699</v>
      </c>
      <c r="Q66" s="332"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28"/>
      <c r="N67" s="329">
        <v>0</v>
      </c>
      <c r="O67" s="330"/>
      <c r="P67" s="331"/>
      <c r="Q67" s="332"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28"/>
      <c r="N68" s="329"/>
      <c r="O68" s="330" t="s">
        <v>1667</v>
      </c>
      <c r="P68" s="331" t="s">
        <v>1699</v>
      </c>
      <c r="Q68" s="332"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28"/>
      <c r="N69" s="329"/>
      <c r="O69" s="330" t="s">
        <v>1667</v>
      </c>
      <c r="P69" s="331" t="s">
        <v>1699</v>
      </c>
      <c r="Q69" s="332"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28"/>
      <c r="N70" s="329"/>
      <c r="O70" s="330" t="s">
        <v>1668</v>
      </c>
      <c r="P70" s="331" t="s">
        <v>1700</v>
      </c>
      <c r="Q70" s="332"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28"/>
      <c r="N71" s="329">
        <v>0</v>
      </c>
      <c r="O71" s="330"/>
      <c r="P71" s="331"/>
      <c r="Q71" s="332"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28"/>
      <c r="N72" s="329">
        <v>0</v>
      </c>
      <c r="O72" s="330"/>
      <c r="P72" s="331"/>
      <c r="Q72" s="332"/>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28"/>
      <c r="N73" s="329">
        <v>0</v>
      </c>
      <c r="O73" s="330"/>
      <c r="P73" s="331"/>
      <c r="Q73" s="332"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28"/>
      <c r="N74" s="329"/>
      <c r="O74" s="330" t="s">
        <v>1669</v>
      </c>
      <c r="P74" s="331" t="s">
        <v>1701</v>
      </c>
      <c r="Q74" s="333"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28"/>
      <c r="N75" s="329">
        <v>0</v>
      </c>
      <c r="O75" s="330"/>
      <c r="P75" s="331"/>
      <c r="Q75" s="332"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28"/>
      <c r="N76" s="329">
        <v>0</v>
      </c>
      <c r="O76" s="330"/>
      <c r="P76" s="331"/>
      <c r="Q76" s="332"/>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28"/>
      <c r="N77" s="329"/>
      <c r="O77" s="330" t="s">
        <v>1670</v>
      </c>
      <c r="P77" s="331" t="s">
        <v>1702</v>
      </c>
      <c r="Q77" s="332"/>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28"/>
      <c r="N78" s="329">
        <v>0</v>
      </c>
      <c r="O78" s="330"/>
      <c r="P78" s="331"/>
      <c r="Q78" s="332"/>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28"/>
      <c r="N79" s="329">
        <v>0</v>
      </c>
      <c r="O79" s="330"/>
      <c r="P79" s="331"/>
      <c r="Q79" s="332"/>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28"/>
      <c r="N80" s="329"/>
      <c r="O80" s="330" t="s">
        <v>1671</v>
      </c>
      <c r="P80" s="331" t="s">
        <v>1703</v>
      </c>
      <c r="Q80" s="332"/>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28"/>
      <c r="N81" s="329">
        <v>0</v>
      </c>
      <c r="O81" s="330"/>
      <c r="P81" s="331"/>
      <c r="Q81" s="332"/>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28"/>
      <c r="N82" s="329"/>
      <c r="O82" s="330" t="s">
        <v>1672</v>
      </c>
      <c r="P82" s="331" t="s">
        <v>1704</v>
      </c>
      <c r="Q82" s="332"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28"/>
      <c r="N83" s="329">
        <v>0</v>
      </c>
      <c r="O83" s="330"/>
      <c r="P83" s="331"/>
      <c r="Q83" s="332"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28"/>
      <c r="N84" s="329">
        <v>0</v>
      </c>
      <c r="O84" s="330"/>
      <c r="P84" s="331"/>
      <c r="Q84" s="332"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28"/>
      <c r="N85" s="329">
        <v>0</v>
      </c>
      <c r="O85" s="330"/>
      <c r="P85" s="331"/>
      <c r="Q85" s="332"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28"/>
      <c r="N86" s="329">
        <v>0</v>
      </c>
      <c r="O86" s="330"/>
      <c r="P86" s="331"/>
      <c r="Q86" s="332"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28"/>
      <c r="N87" s="329">
        <v>0</v>
      </c>
      <c r="O87" s="330"/>
      <c r="P87" s="331"/>
      <c r="Q87" s="332"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28"/>
      <c r="N88" s="329">
        <v>0</v>
      </c>
      <c r="O88" s="330"/>
      <c r="P88" s="331"/>
      <c r="Q88" s="332"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28"/>
      <c r="N89" s="329">
        <v>0</v>
      </c>
      <c r="O89" s="330"/>
      <c r="P89" s="331"/>
      <c r="Q89" s="332"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28"/>
      <c r="N90" s="329"/>
      <c r="O90" s="330" t="s">
        <v>1673</v>
      </c>
      <c r="P90" s="331" t="s">
        <v>1705</v>
      </c>
      <c r="Q90" s="332"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28"/>
      <c r="N91" s="329">
        <v>0</v>
      </c>
      <c r="O91" s="330"/>
      <c r="P91" s="331"/>
      <c r="Q91" s="332"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28"/>
      <c r="N92" s="329"/>
      <c r="O92" s="330" t="s">
        <v>1297</v>
      </c>
      <c r="P92" s="331" t="s">
        <v>1297</v>
      </c>
      <c r="Q92" s="332"/>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28"/>
      <c r="N93" s="329">
        <v>0</v>
      </c>
      <c r="O93" s="330"/>
      <c r="P93" s="331"/>
      <c r="Q93" s="332"/>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28"/>
      <c r="N94" s="329"/>
      <c r="O94" s="330" t="s">
        <v>1297</v>
      </c>
      <c r="P94" s="331" t="s">
        <v>1297</v>
      </c>
      <c r="Q94" s="332"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28"/>
      <c r="N95" s="329">
        <v>0</v>
      </c>
      <c r="O95" s="330"/>
      <c r="P95" s="331"/>
      <c r="Q95" s="332"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28"/>
      <c r="N96" s="329"/>
      <c r="O96" s="330" t="s">
        <v>1674</v>
      </c>
      <c r="P96" s="331" t="s">
        <v>1706</v>
      </c>
      <c r="Q96" s="332">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2" thickBot="1" x14ac:dyDescent="0.35">
      <c r="A97" s="85">
        <f t="shared" si="31"/>
        <v>95</v>
      </c>
      <c r="B97" s="98" t="s">
        <v>1297</v>
      </c>
      <c r="C97" s="98"/>
      <c r="D97" s="98"/>
      <c r="E97" s="104" t="s">
        <v>1297</v>
      </c>
      <c r="F97" s="117"/>
      <c r="G97" s="117"/>
      <c r="H97" s="98"/>
      <c r="I97" s="98"/>
      <c r="J97" s="98"/>
      <c r="K97" s="258"/>
      <c r="L97" s="258"/>
      <c r="M97" s="328"/>
      <c r="N97" s="329">
        <v>0</v>
      </c>
      <c r="O97" s="330"/>
      <c r="P97" s="331"/>
      <c r="Q97" s="332"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28"/>
      <c r="N98" s="329"/>
      <c r="O98" s="330" t="s">
        <v>1675</v>
      </c>
      <c r="P98" s="331" t="s">
        <v>818</v>
      </c>
      <c r="Q98" s="332"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28"/>
      <c r="N99" s="329">
        <v>0</v>
      </c>
      <c r="O99" s="330"/>
      <c r="P99" s="331"/>
      <c r="Q99" s="332"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28"/>
      <c r="N100" s="329">
        <v>0</v>
      </c>
      <c r="O100" s="330"/>
      <c r="P100" s="331"/>
      <c r="Q100" s="332"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28"/>
      <c r="N101" s="329"/>
      <c r="O101" s="330" t="s">
        <v>1676</v>
      </c>
      <c r="P101" s="331" t="s">
        <v>1707</v>
      </c>
      <c r="Q101" s="332"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28"/>
      <c r="N102" s="329">
        <v>0</v>
      </c>
      <c r="O102" s="330"/>
      <c r="P102" s="331"/>
      <c r="Q102" s="332"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28"/>
      <c r="N103" s="329">
        <v>0</v>
      </c>
      <c r="O103" s="330"/>
      <c r="P103" s="331"/>
      <c r="Q103" s="332"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28"/>
      <c r="N104" s="329"/>
      <c r="O104" s="330" t="s">
        <v>1677</v>
      </c>
      <c r="P104" s="331" t="s">
        <v>1708</v>
      </c>
      <c r="Q104" s="332"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28"/>
      <c r="N105" s="329">
        <v>0</v>
      </c>
      <c r="O105" s="330"/>
      <c r="P105" s="331"/>
      <c r="Q105" s="332"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28"/>
      <c r="N106" s="329"/>
      <c r="O106" s="330" t="s">
        <v>1678</v>
      </c>
      <c r="P106" s="331" t="s">
        <v>1709</v>
      </c>
      <c r="Q106" s="332"/>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28"/>
      <c r="N107" s="329"/>
      <c r="O107" s="330" t="s">
        <v>1679</v>
      </c>
      <c r="P107" s="331" t="s">
        <v>1710</v>
      </c>
      <c r="Q107" s="332"/>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28"/>
      <c r="N108" s="329">
        <v>0</v>
      </c>
      <c r="O108" s="330"/>
      <c r="P108" s="331"/>
      <c r="Q108" s="332"/>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28"/>
      <c r="N109" s="329">
        <v>0</v>
      </c>
      <c r="O109" s="330"/>
      <c r="P109" s="331"/>
      <c r="Q109" s="332"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28"/>
      <c r="N110" s="329"/>
      <c r="O110" s="330" t="s">
        <v>1680</v>
      </c>
      <c r="P110" s="331" t="s">
        <v>1711</v>
      </c>
      <c r="Q110" s="332"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28"/>
      <c r="N111" s="329">
        <v>0</v>
      </c>
      <c r="O111" s="330"/>
      <c r="P111" s="331"/>
      <c r="Q111" s="332"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28"/>
      <c r="N112" s="329"/>
      <c r="O112" s="330" t="s">
        <v>1681</v>
      </c>
      <c r="P112" s="331" t="s">
        <v>1712</v>
      </c>
      <c r="Q112" s="332"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28"/>
      <c r="N113" s="329">
        <v>0</v>
      </c>
      <c r="O113" s="330"/>
      <c r="P113" s="331"/>
      <c r="Q113" s="332"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28"/>
      <c r="N114" s="329"/>
      <c r="O114" s="330" t="s">
        <v>1682</v>
      </c>
      <c r="P114" s="331" t="s">
        <v>1713</v>
      </c>
      <c r="Q114" s="332"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28"/>
      <c r="N115" s="329">
        <v>0</v>
      </c>
      <c r="O115" s="330"/>
      <c r="P115" s="331"/>
      <c r="Q115" s="332"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28"/>
      <c r="N116" s="329">
        <v>0</v>
      </c>
      <c r="O116" s="330"/>
      <c r="P116" s="331"/>
      <c r="Q116" s="332"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28"/>
      <c r="N117" s="329"/>
      <c r="O117" s="330" t="s">
        <v>1683</v>
      </c>
      <c r="P117" s="331" t="s">
        <v>1714</v>
      </c>
      <c r="Q117" s="332"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28"/>
      <c r="N118" s="329">
        <v>0</v>
      </c>
      <c r="O118" s="330"/>
      <c r="P118" s="331"/>
      <c r="Q118" s="332"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28"/>
      <c r="N119" s="329"/>
      <c r="O119" s="330" t="s">
        <v>1684</v>
      </c>
      <c r="P119" s="331" t="s">
        <v>1715</v>
      </c>
      <c r="Q119" s="332"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28"/>
      <c r="N120" s="329">
        <v>0</v>
      </c>
      <c r="O120" s="330"/>
      <c r="P120" s="331"/>
      <c r="Q120" s="332"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28"/>
      <c r="N121" s="329"/>
      <c r="O121" s="330" t="s">
        <v>1685</v>
      </c>
      <c r="P121" s="331" t="s">
        <v>1716</v>
      </c>
      <c r="Q121" s="332"/>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28"/>
      <c r="N122" s="329">
        <v>0</v>
      </c>
      <c r="O122" s="330"/>
      <c r="P122" s="331"/>
      <c r="Q122" s="332"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28"/>
      <c r="N123" s="329"/>
      <c r="O123" s="330" t="s">
        <v>1686</v>
      </c>
      <c r="P123" s="331" t="s">
        <v>1717</v>
      </c>
      <c r="Q123" s="332"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28"/>
      <c r="N124" s="329">
        <v>0</v>
      </c>
      <c r="O124" s="330"/>
      <c r="P124" s="331"/>
      <c r="Q124" s="332"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28"/>
      <c r="N125" s="329">
        <v>0</v>
      </c>
      <c r="O125" s="330"/>
      <c r="P125" s="331"/>
      <c r="Q125" s="332"/>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28"/>
      <c r="N126" s="329"/>
      <c r="O126" s="330" t="s">
        <v>1687</v>
      </c>
      <c r="P126" s="331" t="s">
        <v>1718</v>
      </c>
      <c r="Q126" s="332"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28"/>
      <c r="N127" s="329">
        <v>0</v>
      </c>
      <c r="O127" s="330"/>
      <c r="P127" s="331"/>
      <c r="Q127" s="332"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28"/>
      <c r="N128" s="329"/>
      <c r="O128" s="330" t="s">
        <v>1668</v>
      </c>
      <c r="P128" s="331" t="s">
        <v>1700</v>
      </c>
      <c r="Q128" s="332"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28"/>
      <c r="N129" s="329">
        <v>0</v>
      </c>
      <c r="O129" s="330"/>
      <c r="P129" s="331"/>
      <c r="Q129" s="332"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28"/>
      <c r="N130" s="329">
        <v>0</v>
      </c>
      <c r="O130" s="330"/>
      <c r="P130" s="331"/>
      <c r="Q130" s="332"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28"/>
      <c r="N131" s="329"/>
      <c r="O131" s="330"/>
      <c r="P131" s="331"/>
      <c r="Q131" s="332"/>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28"/>
      <c r="N132" s="329"/>
      <c r="O132" s="330"/>
      <c r="P132" s="331"/>
      <c r="Q132" s="332"/>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28"/>
      <c r="N133" s="329"/>
      <c r="O133" s="330"/>
      <c r="P133" s="331"/>
      <c r="Q133" s="332"/>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28"/>
      <c r="N134" s="329"/>
      <c r="O134" s="330"/>
      <c r="P134" s="331"/>
      <c r="Q134" s="332"/>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28"/>
      <c r="N135" s="329"/>
      <c r="O135" s="330"/>
      <c r="P135" s="331"/>
      <c r="Q135" s="332"/>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28"/>
      <c r="N136" s="329"/>
      <c r="O136" s="330"/>
      <c r="P136" s="331"/>
      <c r="Q136" s="332"/>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28"/>
      <c r="N137" s="329"/>
      <c r="O137" s="330"/>
      <c r="P137" s="331"/>
      <c r="Q137" s="332"/>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28"/>
      <c r="N138" s="329"/>
      <c r="O138" s="330"/>
      <c r="P138" s="331"/>
      <c r="Q138" s="332"/>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28"/>
      <c r="N139" s="329"/>
      <c r="O139" s="330"/>
      <c r="P139" s="331"/>
      <c r="Q139" s="332"/>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28"/>
      <c r="N140" s="329"/>
      <c r="O140" s="330"/>
      <c r="P140" s="331"/>
      <c r="Q140" s="332"/>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28"/>
      <c r="N141" s="329"/>
      <c r="O141" s="330"/>
      <c r="P141" s="331"/>
      <c r="Q141" s="332"/>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28"/>
      <c r="N142" s="329"/>
      <c r="O142" s="330"/>
      <c r="P142" s="331"/>
      <c r="Q142" s="332"/>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28"/>
      <c r="N143" s="329"/>
      <c r="O143" s="330"/>
      <c r="P143" s="331"/>
      <c r="Q143" s="332"/>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28"/>
      <c r="N144" s="329"/>
      <c r="O144" s="330"/>
      <c r="P144" s="331"/>
      <c r="Q144" s="332"/>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28"/>
      <c r="N145" s="329"/>
      <c r="O145" s="330"/>
      <c r="P145" s="331"/>
      <c r="Q145" s="332"/>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28"/>
      <c r="N146" s="329"/>
      <c r="O146" s="330"/>
      <c r="P146" s="331"/>
      <c r="Q146" s="332"/>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28"/>
      <c r="N147" s="329"/>
      <c r="O147" s="330"/>
      <c r="P147" s="331"/>
      <c r="Q147" s="332"/>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28"/>
      <c r="N148" s="329"/>
      <c r="O148" s="330"/>
      <c r="P148" s="331"/>
      <c r="Q148" s="332"/>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28"/>
      <c r="N149" s="329"/>
      <c r="O149" s="330"/>
      <c r="P149" s="331"/>
      <c r="Q149" s="332"/>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28"/>
      <c r="N150" s="329"/>
      <c r="O150" s="330"/>
      <c r="P150" s="331"/>
      <c r="Q150" s="332"/>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28"/>
      <c r="N151" s="329"/>
      <c r="O151" s="330"/>
      <c r="P151" s="331"/>
      <c r="Q151" s="332"/>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28"/>
      <c r="N152" s="329"/>
      <c r="O152" s="330"/>
      <c r="P152" s="331"/>
      <c r="Q152" s="332"/>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28"/>
      <c r="N153" s="329"/>
      <c r="O153" s="330"/>
      <c r="P153" s="331"/>
      <c r="Q153" s="332"/>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28"/>
      <c r="N154" s="329"/>
      <c r="O154" s="330"/>
      <c r="P154" s="331"/>
      <c r="Q154" s="332"/>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28"/>
      <c r="N155" s="329"/>
      <c r="O155" s="330"/>
      <c r="P155" s="331"/>
      <c r="Q155" s="332"/>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28"/>
      <c r="N156" s="329"/>
      <c r="O156" s="330"/>
      <c r="P156" s="331"/>
      <c r="Q156" s="332"/>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28"/>
      <c r="N157" s="329"/>
      <c r="O157" s="330"/>
      <c r="P157" s="331"/>
      <c r="Q157" s="332"/>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28"/>
      <c r="N158" s="329"/>
      <c r="O158" s="330"/>
      <c r="P158" s="331"/>
      <c r="Q158" s="332"/>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28"/>
      <c r="N159" s="329"/>
      <c r="O159" s="330"/>
      <c r="P159" s="331"/>
      <c r="Q159" s="332"/>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28"/>
      <c r="N160" s="329"/>
      <c r="O160" s="330"/>
      <c r="P160" s="331"/>
      <c r="Q160" s="332"/>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28"/>
      <c r="N161" s="329"/>
      <c r="O161" s="330"/>
      <c r="P161" s="331"/>
      <c r="Q161" s="332"/>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28"/>
      <c r="N162" s="329"/>
      <c r="O162" s="330"/>
      <c r="P162" s="331"/>
      <c r="Q162" s="332"/>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28"/>
      <c r="N163" s="329"/>
      <c r="O163" s="330"/>
      <c r="P163" s="331"/>
      <c r="Q163" s="332"/>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28"/>
      <c r="N164" s="329"/>
      <c r="O164" s="330"/>
      <c r="P164" s="331"/>
      <c r="Q164" s="332"/>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28"/>
      <c r="N165" s="329"/>
      <c r="O165" s="330"/>
      <c r="P165" s="331"/>
      <c r="Q165" s="332"/>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28"/>
      <c r="N166" s="329"/>
      <c r="O166" s="330"/>
      <c r="P166" s="331"/>
      <c r="Q166" s="332"/>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28"/>
      <c r="N167" s="329"/>
      <c r="O167" s="330"/>
      <c r="P167" s="331"/>
      <c r="Q167" s="332"/>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28"/>
      <c r="N168" s="329"/>
      <c r="O168" s="330"/>
      <c r="P168" s="331"/>
      <c r="Q168" s="332"/>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28"/>
      <c r="N169" s="329">
        <v>0</v>
      </c>
      <c r="O169" s="330"/>
      <c r="P169" s="331"/>
      <c r="Q169" s="332"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28"/>
      <c r="N170" s="329">
        <v>0</v>
      </c>
      <c r="O170" s="330"/>
      <c r="P170" s="331"/>
      <c r="Q170" s="332"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28"/>
      <c r="N171" s="329">
        <v>0</v>
      </c>
      <c r="O171" s="330"/>
      <c r="P171" s="331"/>
      <c r="Q171" s="332"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28"/>
      <c r="N172" s="329">
        <v>0</v>
      </c>
      <c r="O172" s="330"/>
      <c r="P172" s="331"/>
      <c r="Q172" s="332"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28"/>
      <c r="N173" s="329"/>
      <c r="O173" s="330"/>
      <c r="P173" s="331"/>
      <c r="Q173" s="332"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28"/>
      <c r="N174" s="329"/>
      <c r="O174" s="330"/>
      <c r="P174" s="331"/>
      <c r="Q174" s="332"/>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28"/>
      <c r="N175" s="329"/>
      <c r="O175" s="330"/>
      <c r="P175" s="331"/>
      <c r="Q175" s="332"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28"/>
      <c r="N176" s="329"/>
      <c r="O176" s="330"/>
      <c r="P176" s="331"/>
      <c r="Q176" s="332"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28"/>
      <c r="N177" s="329"/>
      <c r="O177" s="330" t="s">
        <v>1688</v>
      </c>
      <c r="P177" s="331" t="s">
        <v>1719</v>
      </c>
      <c r="Q177" s="332"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28"/>
      <c r="N178" s="329"/>
      <c r="O178" s="330" t="s">
        <v>1689</v>
      </c>
      <c r="P178" s="331" t="s">
        <v>1720</v>
      </c>
      <c r="Q178" s="332"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28"/>
      <c r="N179" s="329"/>
      <c r="O179" s="330" t="s">
        <v>1690</v>
      </c>
      <c r="P179" s="331" t="s">
        <v>1721</v>
      </c>
      <c r="Q179" s="332"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28"/>
      <c r="N180" s="329"/>
      <c r="O180" s="330" t="s">
        <v>1297</v>
      </c>
      <c r="P180" s="331" t="s">
        <v>1722</v>
      </c>
      <c r="Q180" s="332"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28"/>
      <c r="N181" s="329"/>
      <c r="O181" s="330"/>
      <c r="P181" s="331"/>
      <c r="Q181" s="332"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28"/>
      <c r="N182" s="329"/>
      <c r="O182" s="330"/>
      <c r="P182" s="331"/>
      <c r="Q182" s="332"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28"/>
      <c r="N183" s="329"/>
      <c r="O183" s="330"/>
      <c r="P183" s="331"/>
      <c r="Q183" s="332"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28"/>
      <c r="N184" s="329">
        <v>0</v>
      </c>
      <c r="O184" s="330"/>
      <c r="P184" s="331"/>
      <c r="Q184" s="332"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28"/>
      <c r="N185" s="329">
        <v>0</v>
      </c>
      <c r="O185" s="330"/>
      <c r="P185" s="331"/>
      <c r="Q185" s="332"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28"/>
      <c r="N186" s="329"/>
      <c r="O186" s="330"/>
      <c r="P186" s="331"/>
      <c r="Q186" s="332"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28"/>
      <c r="N187" s="329">
        <v>0</v>
      </c>
      <c r="O187" s="330"/>
      <c r="P187" s="331"/>
      <c r="Q187" s="332"/>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1997</v>
      </c>
      <c r="L188" s="258"/>
      <c r="M188" s="328"/>
      <c r="N188" s="329">
        <v>0</v>
      </c>
      <c r="O188" s="330"/>
      <c r="P188" s="331"/>
      <c r="Q188" s="332"/>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28"/>
      <c r="N189" s="329">
        <v>0</v>
      </c>
      <c r="O189" s="330"/>
      <c r="P189" s="331"/>
      <c r="Q189" s="332"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28"/>
      <c r="N190" s="329">
        <v>0</v>
      </c>
      <c r="O190" s="330"/>
      <c r="P190" s="331"/>
      <c r="Q190" s="332"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28"/>
      <c r="N191" s="329">
        <v>0</v>
      </c>
      <c r="O191" s="330"/>
      <c r="P191" s="331"/>
      <c r="Q191" s="332"/>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28"/>
      <c r="N192" s="329">
        <v>0</v>
      </c>
      <c r="O192" s="330"/>
      <c r="P192" s="331"/>
      <c r="Q192" s="332"/>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28"/>
      <c r="N193" s="329">
        <v>0</v>
      </c>
      <c r="O193" s="330"/>
      <c r="P193" s="331"/>
      <c r="Q193" s="332"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28"/>
      <c r="N194" s="329">
        <v>0</v>
      </c>
      <c r="O194" s="330"/>
      <c r="P194" s="331"/>
      <c r="Q194" s="332"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28"/>
      <c r="N195" s="329"/>
      <c r="O195" s="330"/>
      <c r="P195" s="331"/>
      <c r="Q195" s="332"/>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28"/>
      <c r="N196" s="329"/>
      <c r="O196" s="330"/>
      <c r="P196" s="331"/>
      <c r="Q196" s="332"/>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28"/>
      <c r="N197" s="329"/>
      <c r="O197" s="330"/>
      <c r="P197" s="331"/>
      <c r="Q197" s="332"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28"/>
      <c r="N198" s="329">
        <v>0</v>
      </c>
      <c r="O198" s="330"/>
      <c r="P198" s="331"/>
      <c r="Q198" s="332"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28"/>
      <c r="N199" s="329">
        <v>0</v>
      </c>
      <c r="O199" s="330"/>
      <c r="P199" s="331"/>
      <c r="Q199" s="332"/>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28"/>
      <c r="N200" s="329"/>
      <c r="O200" s="330"/>
      <c r="P200" s="331"/>
      <c r="Q200" s="332"/>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28"/>
      <c r="N201" s="329">
        <v>0</v>
      </c>
      <c r="O201" s="330"/>
      <c r="P201" s="331"/>
      <c r="Q201" s="332"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28"/>
      <c r="N202" s="329">
        <v>0</v>
      </c>
      <c r="O202" s="330"/>
      <c r="P202" s="331"/>
      <c r="Q202" s="332"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28"/>
      <c r="N203" s="329"/>
      <c r="O203" s="330"/>
      <c r="P203" s="331"/>
      <c r="Q203" s="332"/>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28"/>
      <c r="N204" s="329"/>
      <c r="O204" s="330"/>
      <c r="P204" s="331"/>
      <c r="Q204" s="332"/>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28"/>
      <c r="N205" s="329"/>
      <c r="O205" s="330"/>
      <c r="P205" s="331"/>
      <c r="Q205" s="332"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28"/>
      <c r="N206" s="329"/>
      <c r="O206" s="330"/>
      <c r="P206" s="331"/>
      <c r="Q206" s="332"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28"/>
      <c r="N207" s="329"/>
      <c r="O207" s="330"/>
      <c r="P207" s="331"/>
      <c r="Q207" s="332"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28"/>
      <c r="N208" s="329"/>
      <c r="O208" s="330" t="s">
        <v>1969</v>
      </c>
      <c r="P208" s="331" t="s">
        <v>1969</v>
      </c>
      <c r="Q208" s="332"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28"/>
      <c r="N209" s="329">
        <v>0</v>
      </c>
      <c r="O209" s="330"/>
      <c r="P209" s="331"/>
      <c r="Q209" s="332"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28"/>
      <c r="N210" s="329">
        <v>0</v>
      </c>
      <c r="O210" s="330"/>
      <c r="P210" s="331"/>
      <c r="Q210" s="332"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28"/>
      <c r="N211" s="329">
        <v>0</v>
      </c>
      <c r="O211" s="330"/>
      <c r="P211" s="331"/>
      <c r="Q211" s="332"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28"/>
      <c r="N212" s="329">
        <v>0</v>
      </c>
      <c r="O212" s="330"/>
      <c r="P212" s="331"/>
      <c r="Q212" s="332"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28"/>
      <c r="N213" s="329">
        <v>0</v>
      </c>
      <c r="O213" s="330"/>
      <c r="P213" s="331"/>
      <c r="Q213" s="332"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28"/>
      <c r="N214" s="329">
        <v>0</v>
      </c>
      <c r="O214" s="330"/>
      <c r="P214" s="331"/>
      <c r="Q214" s="332"/>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28"/>
      <c r="N215" s="329">
        <v>0</v>
      </c>
      <c r="O215" s="330"/>
      <c r="P215" s="331"/>
      <c r="Q215" s="332"/>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4" t="s">
        <v>1657</v>
      </c>
      <c r="L216" s="258"/>
      <c r="M216" s="258"/>
      <c r="N216" s="335" t="s">
        <v>1657</v>
      </c>
      <c r="O216" s="336"/>
      <c r="P216" s="337"/>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38"/>
      <c r="P221" s="339"/>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79" t="s">
        <v>1218</v>
      </c>
      <c r="C1" s="380"/>
      <c r="D1" s="380"/>
      <c r="E1" s="380"/>
      <c r="F1" s="380"/>
      <c r="G1" s="381"/>
      <c r="H1" s="253"/>
      <c r="I1" s="253"/>
      <c r="J1" s="253"/>
      <c r="K1" s="253"/>
      <c r="L1" s="253"/>
    </row>
    <row r="2" spans="1:27" ht="30" customHeight="1" x14ac:dyDescent="0.3">
      <c r="A2" s="86" t="s">
        <v>1220</v>
      </c>
      <c r="B2" s="382" t="s">
        <v>831</v>
      </c>
      <c r="C2" s="382"/>
      <c r="D2" s="378" t="s">
        <v>1209</v>
      </c>
      <c r="E2" s="378"/>
      <c r="F2" s="383" t="s">
        <v>1452</v>
      </c>
      <c r="G2" s="383"/>
      <c r="H2" s="382" t="s">
        <v>1583</v>
      </c>
      <c r="I2" s="382"/>
      <c r="J2" s="378" t="s">
        <v>1658</v>
      </c>
      <c r="K2" s="378"/>
      <c r="L2" s="318" t="s">
        <v>1998</v>
      </c>
      <c r="N2" s="375" t="s">
        <v>1216</v>
      </c>
      <c r="O2" s="375"/>
      <c r="P2" s="376" t="s">
        <v>1219</v>
      </c>
      <c r="Q2" s="376"/>
      <c r="R2" s="377" t="s">
        <v>1453</v>
      </c>
      <c r="S2" s="377"/>
      <c r="T2" s="375" t="s">
        <v>1584</v>
      </c>
      <c r="U2" s="375"/>
      <c r="V2" s="376" t="s">
        <v>1723</v>
      </c>
      <c r="W2" s="376"/>
      <c r="X2" s="377" t="s">
        <v>2074</v>
      </c>
      <c r="AA2" s="361" t="s">
        <v>1221</v>
      </c>
    </row>
    <row r="3" spans="1:27" ht="31.8" thickBot="1" x14ac:dyDescent="0.35">
      <c r="B3" s="89" t="s">
        <v>1169</v>
      </c>
      <c r="C3" s="89" t="s">
        <v>1170</v>
      </c>
      <c r="D3" s="90" t="s">
        <v>1169</v>
      </c>
      <c r="E3" s="90" t="s">
        <v>1214</v>
      </c>
      <c r="F3" s="318" t="s">
        <v>1520</v>
      </c>
      <c r="G3" s="318" t="s">
        <v>1519</v>
      </c>
      <c r="H3" s="315" t="s">
        <v>1520</v>
      </c>
      <c r="I3" s="315" t="s">
        <v>1519</v>
      </c>
      <c r="J3" s="316" t="s">
        <v>1520</v>
      </c>
      <c r="K3" s="316" t="s">
        <v>1967</v>
      </c>
      <c r="L3" s="318" t="s">
        <v>1990</v>
      </c>
      <c r="N3" s="375"/>
      <c r="O3" s="375"/>
      <c r="P3" s="376"/>
      <c r="Q3" s="376"/>
      <c r="R3" s="377"/>
      <c r="S3" s="377"/>
      <c r="T3" s="375"/>
      <c r="U3" s="375"/>
      <c r="V3" s="376"/>
      <c r="W3" s="376"/>
      <c r="X3" s="377"/>
      <c r="AA3" s="361"/>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2" thickBot="1" x14ac:dyDescent="0.35">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2" thickBot="1" x14ac:dyDescent="0.35">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2" thickBot="1" x14ac:dyDescent="0.35">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2" thickBot="1" x14ac:dyDescent="0.35">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2" thickBot="1" x14ac:dyDescent="0.35">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392" t="s">
        <v>1217</v>
      </c>
      <c r="C1" s="392"/>
      <c r="D1" s="392"/>
      <c r="E1" s="392"/>
      <c r="F1" s="393"/>
      <c r="G1" s="392"/>
      <c r="H1" s="252"/>
      <c r="I1" s="252"/>
      <c r="J1" s="252"/>
      <c r="K1" s="252"/>
      <c r="L1" s="252"/>
    </row>
    <row r="2" spans="1:27" ht="30" customHeight="1" x14ac:dyDescent="0.3">
      <c r="A2" s="86" t="s">
        <v>1220</v>
      </c>
      <c r="B2" s="373" t="s">
        <v>831</v>
      </c>
      <c r="C2" s="373"/>
      <c r="D2" s="394" t="s">
        <v>1209</v>
      </c>
      <c r="E2" s="391"/>
      <c r="F2" s="395" t="s">
        <v>1452</v>
      </c>
      <c r="G2" s="396"/>
      <c r="H2" s="397" t="s">
        <v>1583</v>
      </c>
      <c r="I2" s="398"/>
      <c r="J2" s="390" t="s">
        <v>1658</v>
      </c>
      <c r="K2" s="391"/>
      <c r="L2" s="318" t="s">
        <v>1998</v>
      </c>
      <c r="N2" s="375" t="s">
        <v>1216</v>
      </c>
      <c r="O2" s="375"/>
      <c r="P2" s="384" t="s">
        <v>1219</v>
      </c>
      <c r="Q2" s="385"/>
      <c r="R2" s="386" t="s">
        <v>1453</v>
      </c>
      <c r="S2" s="387"/>
      <c r="T2" s="388" t="s">
        <v>1584</v>
      </c>
      <c r="U2" s="389"/>
      <c r="V2" s="384" t="s">
        <v>1723</v>
      </c>
      <c r="W2" s="385"/>
      <c r="X2" s="387" t="s">
        <v>2084</v>
      </c>
      <c r="AA2" s="361" t="s">
        <v>1221</v>
      </c>
    </row>
    <row r="3" spans="1:27" ht="47.4" thickBot="1" x14ac:dyDescent="0.35">
      <c r="B3" s="89" t="s">
        <v>1169</v>
      </c>
      <c r="C3" s="89" t="s">
        <v>1170</v>
      </c>
      <c r="D3" s="90" t="s">
        <v>1169</v>
      </c>
      <c r="E3" s="90" t="s">
        <v>1214</v>
      </c>
      <c r="F3" s="318" t="s">
        <v>1520</v>
      </c>
      <c r="G3" s="318" t="s">
        <v>1519</v>
      </c>
      <c r="H3" s="315" t="s">
        <v>1520</v>
      </c>
      <c r="I3" s="315" t="s">
        <v>1519</v>
      </c>
      <c r="J3" s="316" t="s">
        <v>1520</v>
      </c>
      <c r="K3" s="316" t="s">
        <v>1967</v>
      </c>
      <c r="L3" s="259" t="s">
        <v>2085</v>
      </c>
      <c r="N3" s="375"/>
      <c r="O3" s="375"/>
      <c r="P3" s="384"/>
      <c r="Q3" s="385"/>
      <c r="R3" s="386"/>
      <c r="S3" s="387"/>
      <c r="T3" s="388"/>
      <c r="U3" s="389"/>
      <c r="V3" s="384"/>
      <c r="W3" s="385"/>
      <c r="X3" s="387"/>
      <c r="AA3" s="361"/>
    </row>
    <row r="4" spans="1:27" ht="16.2" thickBot="1" x14ac:dyDescent="0.35">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2" thickBot="1" x14ac:dyDescent="0.35">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2" thickBot="1" x14ac:dyDescent="0.35">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2" thickBot="1" x14ac:dyDescent="0.35">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2" thickBot="1" x14ac:dyDescent="0.35">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2" thickBot="1" x14ac:dyDescent="0.35">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2" thickBot="1" x14ac:dyDescent="0.35">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2" thickBot="1" x14ac:dyDescent="0.35">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2" thickBot="1" x14ac:dyDescent="0.35">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166" zoomScale="60" zoomScaleNormal="60" zoomScalePageLayoutView="90" workbookViewId="0">
      <selection activeCell="E177" sqref="E177"/>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7"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7.4"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8.599999999999994"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09.8"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2017-03-23T13:45:22Z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