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/>
  </bookViews>
  <sheets>
    <sheet name="Sheet1" sheetId="1" r:id="rId1"/>
    <sheet name="Rilascio 2701" sheetId="5" r:id="rId2"/>
    <sheet name="Plan DEV" sheetId="4" r:id="rId3"/>
    <sheet name="Roadmap BigBang" sheetId="6" r:id="rId4"/>
  </sheets>
  <definedNames>
    <definedName name="_xlnm._FilterDatabase" localSheetId="0" hidden="1">Sheet1!$B$1:$J$120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B121" i="1" l="1"/>
  <c r="AH1" i="4" l="1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C26" i="4"/>
  <c r="C25" i="4"/>
  <c r="F2" i="6" l="1"/>
  <c r="J2" i="6"/>
  <c r="E1" i="6"/>
  <c r="S2" i="6"/>
  <c r="E2" i="4"/>
  <c r="J1" i="6" l="1"/>
  <c r="O2" i="6"/>
  <c r="S1" i="6"/>
  <c r="X2" i="6"/>
  <c r="G2" i="6"/>
  <c r="K2" i="6"/>
  <c r="F1" i="6"/>
  <c r="F2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H2" i="6" l="1"/>
  <c r="G1" i="6"/>
  <c r="L2" i="6"/>
  <c r="X1" i="6"/>
  <c r="AC2" i="6"/>
  <c r="P2" i="6"/>
  <c r="K1" i="6"/>
  <c r="O1" i="6"/>
  <c r="T2" i="6"/>
  <c r="G2" i="4"/>
  <c r="B46" i="1"/>
  <c r="B47" i="1" s="1"/>
  <c r="Q2" i="6" l="1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AM2" i="6" l="1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8" i="4"/>
  <c r="C9" i="4"/>
  <c r="C21" i="4"/>
  <c r="C19" i="4"/>
  <c r="C22" i="4"/>
  <c r="C24" i="4"/>
  <c r="C18" i="4"/>
  <c r="C20" i="4"/>
  <c r="C23" i="4"/>
  <c r="C17" i="4"/>
  <c r="C16" i="4"/>
  <c r="C4" i="4"/>
  <c r="C15" i="4"/>
  <c r="I2" i="4"/>
  <c r="C6" i="4"/>
  <c r="C5" i="4"/>
  <c r="C14" i="4"/>
  <c r="C12" i="4"/>
  <c r="C7" i="4"/>
  <c r="C13" i="4"/>
  <c r="AE2" i="6" l="1"/>
  <c r="Z1" i="6"/>
  <c r="AI2" i="6"/>
  <c r="AD1" i="6"/>
  <c r="AA2" i="6"/>
  <c r="V1" i="6"/>
  <c r="W2" i="6"/>
  <c r="R1" i="6"/>
  <c r="AR2" i="6"/>
  <c r="AM1" i="6"/>
  <c r="C11" i="4"/>
  <c r="J2" i="4"/>
  <c r="AB2" i="6" l="1"/>
  <c r="W1" i="6"/>
  <c r="AN2" i="6"/>
  <c r="AI1" i="6"/>
  <c r="AW2" i="6"/>
  <c r="AR1" i="6"/>
  <c r="AF2" i="6"/>
  <c r="AA1" i="6"/>
  <c r="AJ2" i="6"/>
  <c r="AE1" i="6"/>
  <c r="K2" i="4"/>
  <c r="AO2" i="6" l="1"/>
  <c r="AJ1" i="6"/>
  <c r="BB2" i="6"/>
  <c r="AW1" i="6"/>
  <c r="AG2" i="6"/>
  <c r="AB1" i="6"/>
  <c r="AK2" i="6"/>
  <c r="AF1" i="6"/>
  <c r="AS2" i="6"/>
  <c r="AN1" i="6"/>
  <c r="L2" i="4"/>
  <c r="AX2" i="6" l="1"/>
  <c r="AS1" i="6"/>
  <c r="AL2" i="6"/>
  <c r="AG1" i="6"/>
  <c r="AT2" i="6"/>
  <c r="AO1" i="6"/>
  <c r="AP2" i="6"/>
  <c r="AK1" i="6"/>
  <c r="BB1" i="6"/>
  <c r="BG2" i="6"/>
  <c r="M2" i="4"/>
  <c r="AU2" i="6" l="1"/>
  <c r="AP1" i="6"/>
  <c r="AQ2" i="6"/>
  <c r="AL1" i="6"/>
  <c r="BG1" i="6"/>
  <c r="BL2" i="6"/>
  <c r="AY2" i="6"/>
  <c r="AT1" i="6"/>
  <c r="BC2" i="6"/>
  <c r="AX1" i="6"/>
  <c r="N2" i="4"/>
  <c r="AV2" i="6" l="1"/>
  <c r="AQ1" i="6"/>
  <c r="BD2" i="6"/>
  <c r="AY1" i="6"/>
  <c r="BQ2" i="6"/>
  <c r="BL1" i="6"/>
  <c r="BC1" i="6"/>
  <c r="BH2" i="6"/>
  <c r="AZ2" i="6"/>
  <c r="AU1" i="6"/>
  <c r="O2" i="4"/>
  <c r="BE2" i="6" l="1"/>
  <c r="AZ1" i="6"/>
  <c r="BV2" i="6"/>
  <c r="BQ1" i="6"/>
  <c r="BA2" i="6"/>
  <c r="AV1" i="6"/>
  <c r="BM2" i="6"/>
  <c r="BH1" i="6"/>
  <c r="BI2" i="6"/>
  <c r="BD1" i="6"/>
  <c r="P2" i="4"/>
  <c r="BN2" i="6" l="1"/>
  <c r="BI1" i="6"/>
  <c r="BF2" i="6"/>
  <c r="BA1" i="6"/>
  <c r="BJ2" i="6"/>
  <c r="BE1" i="6"/>
  <c r="BR2" i="6"/>
  <c r="BM1" i="6"/>
  <c r="CA2" i="6"/>
  <c r="BV1" i="6"/>
  <c r="Q2" i="4"/>
  <c r="CF2" i="6" l="1"/>
  <c r="CA1" i="6"/>
  <c r="BO2" i="6"/>
  <c r="BJ1" i="6"/>
  <c r="BS2" i="6"/>
  <c r="BN1" i="6"/>
  <c r="BW2" i="6"/>
  <c r="BR1" i="6"/>
  <c r="BK2" i="6"/>
  <c r="BF1" i="6"/>
  <c r="R2" i="4"/>
  <c r="CB2" i="6" l="1"/>
  <c r="BW1" i="6"/>
  <c r="BT2" i="6"/>
  <c r="BO1" i="6"/>
  <c r="BP2" i="6"/>
  <c r="BK1" i="6"/>
  <c r="BX2" i="6"/>
  <c r="BS1" i="6"/>
  <c r="CF1" i="6"/>
  <c r="CK2" i="6"/>
  <c r="S2" i="4"/>
  <c r="BY2" i="6" l="1"/>
  <c r="BT1" i="6"/>
  <c r="CP2" i="6"/>
  <c r="CK1" i="6"/>
  <c r="CC2" i="6"/>
  <c r="BX1" i="6"/>
  <c r="BU2" i="6"/>
  <c r="BP1" i="6"/>
  <c r="CG2" i="6"/>
  <c r="CB1" i="6"/>
  <c r="T2" i="4"/>
  <c r="CL2" i="6" l="1"/>
  <c r="CG1" i="6"/>
  <c r="CH2" i="6"/>
  <c r="CC1" i="6"/>
  <c r="CD2" i="6"/>
  <c r="BY1" i="6"/>
  <c r="BZ2" i="6"/>
  <c r="BU1" i="6"/>
  <c r="CU2" i="6"/>
  <c r="CP1" i="6"/>
  <c r="U2" i="4"/>
  <c r="CE2" i="6" l="1"/>
  <c r="BZ1" i="6"/>
  <c r="CM2" i="6"/>
  <c r="CH1" i="6"/>
  <c r="CZ2" i="6"/>
  <c r="CU1" i="6"/>
  <c r="CI2" i="6"/>
  <c r="CD1" i="6"/>
  <c r="CL1" i="6"/>
  <c r="CQ2" i="6"/>
  <c r="V2" i="4"/>
  <c r="CN2" i="6" l="1"/>
  <c r="CI1" i="6"/>
  <c r="CR2" i="6"/>
  <c r="CM1" i="6"/>
  <c r="CQ1" i="6"/>
  <c r="CV2" i="6"/>
  <c r="CZ1" i="6"/>
  <c r="DE2" i="6"/>
  <c r="CJ2" i="6"/>
  <c r="CE1" i="6"/>
  <c r="W2" i="4"/>
  <c r="DJ2" i="6" l="1"/>
  <c r="DE1" i="6"/>
  <c r="CW2" i="6"/>
  <c r="CR1" i="6"/>
  <c r="CV1" i="6"/>
  <c r="DA2" i="6"/>
  <c r="CO2" i="6"/>
  <c r="CJ1" i="6"/>
  <c r="CS2" i="6"/>
  <c r="CN1" i="6"/>
  <c r="X2" i="4"/>
  <c r="CT2" i="6" l="1"/>
  <c r="CO1" i="6"/>
  <c r="DB2" i="6"/>
  <c r="CW1" i="6"/>
  <c r="DA1" i="6"/>
  <c r="DF2" i="6"/>
  <c r="CX2" i="6"/>
  <c r="CS1" i="6"/>
  <c r="DJ1" i="6"/>
  <c r="DO2" i="6"/>
  <c r="DO1" i="6" s="1"/>
  <c r="Y2" i="4"/>
  <c r="DC2" i="6" l="1"/>
  <c r="CX1" i="6"/>
  <c r="DF1" i="6"/>
  <c r="DK2" i="6"/>
  <c r="DG2" i="6"/>
  <c r="DB1" i="6"/>
  <c r="CY2" i="6"/>
  <c r="CT1" i="6"/>
  <c r="Z2" i="4"/>
  <c r="DL2" i="6" l="1"/>
  <c r="DG1" i="6"/>
  <c r="DH2" i="6"/>
  <c r="DC1" i="6"/>
  <c r="DK1" i="6"/>
  <c r="DP2" i="6"/>
  <c r="DP1" i="6" s="1"/>
  <c r="DD2" i="6"/>
  <c r="CY1" i="6"/>
  <c r="AA2" i="4"/>
  <c r="DQ2" i="6" l="1"/>
  <c r="DQ1" i="6" s="1"/>
  <c r="DL1" i="6"/>
  <c r="DI2" i="6"/>
  <c r="DD1" i="6"/>
  <c r="DM2" i="6"/>
  <c r="DM1" i="6" s="1"/>
  <c r="DH1" i="6"/>
  <c r="AB2" i="4"/>
  <c r="DN2" i="6" l="1"/>
  <c r="DN1" i="6" s="1"/>
  <c r="DI1" i="6"/>
  <c r="AC2" i="4"/>
  <c r="AD2" i="4" l="1"/>
  <c r="AE2" i="4" l="1"/>
  <c r="AF2" i="4" l="1"/>
  <c r="AG2" i="4" l="1"/>
  <c r="AH2" i="4" l="1"/>
</calcChain>
</file>

<file path=xl/sharedStrings.xml><?xml version="1.0" encoding="utf-8"?>
<sst xmlns="http://schemas.openxmlformats.org/spreadsheetml/2006/main" count="462" uniqueCount="256">
  <si>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</si>
  <si>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</si>
  <si>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</si>
  <si>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</si>
  <si>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</si>
  <si>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</si>
  <si>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</si>
  <si>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</si>
  <si>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</si>
  <si>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</si>
  <si>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</si>
  <si>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</si>
  <si>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</si>
  <si>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</si>
  <si>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</si>
  <si>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</si>
  <si>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</si>
  <si>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</si>
  <si>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</si>
  <si>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</si>
  <si>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</si>
  <si>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</si>
  <si>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</si>
  <si>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</si>
  <si>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</si>
  <si>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</si>
  <si>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</si>
  <si>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</si>
  <si>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</si>
  <si>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</si>
  <si>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</si>
  <si>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</si>
  <si>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</si>
  <si>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</si>
  <si>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</si>
  <si>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</si>
  <si>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</si>
  <si>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</si>
  <si>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</si>
  <si>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</si>
  <si>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</si>
  <si>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</si>
  <si>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</si>
  <si>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</si>
  <si>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</si>
  <si>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</si>
  <si>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</si>
  <si>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</si>
  <si>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</si>
  <si>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</si>
  <si>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</si>
  <si>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</si>
  <si>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</si>
  <si>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</si>
  <si>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</si>
  <si>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</si>
  <si>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</si>
  <si>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</si>
  <si>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</si>
  <si>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</si>
  <si>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</si>
  <si>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</si>
  <si>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</si>
  <si>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</si>
  <si>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</si>
  <si>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</si>
  <si>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</si>
  <si>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</si>
  <si>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</si>
  <si>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</si>
  <si>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</si>
  <si>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</si>
  <si>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</si>
  <si>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</si>
  <si>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</si>
  <si>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</si>
  <si>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</si>
  <si>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</si>
  <si>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</si>
  <si>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</si>
  <si>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</si>
  <si>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</si>
  <si>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</si>
  <si>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</si>
  <si>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</si>
  <si>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</si>
  <si>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</si>
  <si>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</si>
  <si>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</si>
  <si>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</si>
  <si>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</si>
  <si>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</si>
  <si>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</si>
  <si>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</si>
  <si>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</si>
  <si>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</si>
  <si>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</si>
  <si>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</si>
  <si>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</si>
  <si>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</si>
  <si>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</si>
  <si>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</si>
  <si>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</si>
  <si>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</si>
  <si>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</si>
  <si>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</si>
  <si>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</si>
  <si>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</si>
  <si>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</si>
  <si>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</si>
  <si>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</si>
  <si>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</si>
  <si>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</si>
  <si>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</si>
  <si>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</si>
  <si>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</si>
  <si>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</si>
  <si>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</si>
  <si>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</si>
  <si>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</si>
  <si>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</si>
  <si>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</si>
  <si>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</si>
  <si>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</si>
  <si>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</si>
  <si>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</si>
  <si>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</si>
  <si>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</si>
  <si>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</si>
  <si>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</si>
  <si>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</si>
  <si>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</si>
  <si>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</si>
  <si>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</si>
  <si>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</si>
  <si>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</si>
  <si>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</si>
  <si>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</si>
  <si>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</si>
  <si>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</si>
  <si>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</si>
  <si>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</si>
  <si>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</si>
  <si>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</si>
  <si>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</si>
  <si>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</si>
  <si>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</si>
  <si>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</si>
  <si>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</si>
  <si>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</si>
  <si>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</si>
  <si>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</si>
  <si>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AFU ISPRO BANK</t>
  </si>
  <si>
    <t>motore ISPRO BANK</t>
  </si>
  <si>
    <t>file test e TCK ISPRO BANK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</si>
  <si>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</si>
  <si>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</si>
  <si>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</si>
  <si>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</si>
  <si>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</si>
  <si>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</si>
  <si>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</si>
  <si>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</si>
  <si>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</si>
  <si>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</si>
  <si>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</si>
  <si>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</si>
  <si>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</si>
  <si>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</si>
  <si>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</si>
  <si>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nodo Riempimento in VM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</si>
  <si>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</si>
  <si>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</si>
  <si>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</si>
  <si>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</si>
  <si>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</si>
  <si>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</si>
  <si>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</si>
  <si>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</si>
  <si>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</si>
  <si>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</si>
  <si>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</si>
  <si>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</si>
  <si>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</si>
  <si>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</si>
  <si>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</si>
  <si>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</si>
  <si>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</si>
  <si>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</si>
  <si>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</si>
  <si>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</si>
  <si>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</si>
  <si>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</si>
  <si>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</si>
  <si>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</si>
  <si>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</si>
  <si>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</si>
  <si>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</si>
  <si>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</si>
  <si>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</si>
  <si>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</si>
  <si>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</si>
  <si>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</si>
  <si>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</si>
  <si>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</si>
  <si>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</si>
  <si>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</si>
  <si>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</si>
  <si>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</si>
  <si>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</si>
  <si>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</si>
  <si>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</si>
  <si>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</si>
  <si>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</si>
  <si>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</si>
  <si>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</si>
  <si>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</si>
  <si>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</si>
  <si>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</si>
  <si>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</si>
  <si>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</si>
  <si>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</si>
  <si>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</si>
  <si>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</si>
  <si>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</si>
  <si>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</si>
  <si>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02/03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</si>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</sst>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abSelected="1" topLeftCell="A87" zoomScale="85" zoomScaleNormal="85" workbookViewId="0">
      <selection activeCell="C99" sqref="C99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17</v>
      </c>
      <c r="C1" s="2" t="s">
        <v>12</v>
      </c>
      <c r="D1" s="3" t="s">
        <v>22</v>
      </c>
      <c r="E1" s="3" t="s">
        <v>203</v>
      </c>
      <c r="F1" s="3" t="s">
        <v>107</v>
      </c>
      <c r="G1" s="18" t="s">
        <v>126</v>
      </c>
      <c r="H1" s="3" t="s">
        <v>16</v>
      </c>
      <c r="I1" s="3" t="s">
        <v>13</v>
      </c>
      <c r="J1" s="3" t="s">
        <v>32</v>
      </c>
    </row>
    <row r="2" spans="1:31" ht="15.6" hidden="1" customHeight="1">
      <c r="A2" s="1"/>
      <c r="B2" s="7">
        <v>1</v>
      </c>
      <c r="C2" s="10" t="s">
        <v>0</v>
      </c>
      <c r="D2" s="4" t="s">
        <v>36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21</v>
      </c>
    </row>
    <row r="3" spans="1:31" ht="15.6" hidden="1" customHeight="1">
      <c r="A3" s="1"/>
      <c r="B3" s="7">
        <f>+B2+1</f>
        <v>2</v>
      </c>
      <c r="C3" s="10" t="s">
        <v>27</v>
      </c>
      <c r="D3" s="4" t="s">
        <v>36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29</v>
      </c>
    </row>
    <row r="4" spans="1:31" ht="15.6" hidden="1" customHeight="1">
      <c r="A4" s="1"/>
      <c r="B4" s="7">
        <f t="shared" ref="B4:B79" si="0">+B3+1</f>
        <v>3</v>
      </c>
      <c r="C4" s="10" t="s">
        <v>30</v>
      </c>
      <c r="D4" s="4" t="s">
        <v>36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31</v>
      </c>
      <c r="D5" s="4" t="s">
        <v>36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66</v>
      </c>
      <c r="D6" s="4" t="s">
        <v>36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117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26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20</v>
      </c>
      <c r="D8" s="4" t="s">
        <v>26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37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42</v>
      </c>
      <c r="D10" s="4" t="s">
        <v>36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37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36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41</v>
      </c>
    </row>
    <row r="13" spans="1:31" ht="15.6" hidden="1" customHeight="1">
      <c r="A13" s="1"/>
      <c r="B13" s="7">
        <f t="shared" si="0"/>
        <v>12</v>
      </c>
      <c r="C13" s="10" t="s">
        <v>46</v>
      </c>
      <c r="D13" s="4" t="s">
        <v>36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47</v>
      </c>
      <c r="D14" s="4" t="s">
        <v>36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59</v>
      </c>
      <c r="D15" s="4" t="s">
        <v>38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40</v>
      </c>
      <c r="D16" s="4" t="s">
        <v>36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56</v>
      </c>
      <c r="D17" s="4" t="s">
        <v>38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57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36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36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39</v>
      </c>
      <c r="D20" s="4" t="s">
        <v>38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43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36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36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18</v>
      </c>
      <c r="D23" s="4" t="s">
        <v>23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26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34</v>
      </c>
      <c r="D25" s="4" t="s">
        <v>37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37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11</v>
      </c>
      <c r="D27" s="4" t="s">
        <v>36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51</v>
      </c>
      <c r="D28" s="4" t="s">
        <v>36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52</v>
      </c>
      <c r="D29" s="4" t="s">
        <v>36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53</v>
      </c>
      <c r="D30" s="4" t="s">
        <v>36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54</v>
      </c>
      <c r="D31" s="4" t="s">
        <v>36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19</v>
      </c>
      <c r="D32" s="4" t="s">
        <v>24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33</v>
      </c>
    </row>
    <row r="33" spans="1:10" ht="15.6" hidden="1" customHeight="1">
      <c r="A33" s="1"/>
      <c r="B33" s="7">
        <f t="shared" si="0"/>
        <v>32</v>
      </c>
      <c r="C33" s="10" t="s">
        <v>14</v>
      </c>
      <c r="D33" s="4" t="s">
        <v>25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15</v>
      </c>
      <c r="D34" s="4" t="s">
        <v>25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58</v>
      </c>
      <c r="D35" s="4" t="s">
        <v>38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28</v>
      </c>
      <c r="D36" s="4" t="s">
        <v>38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44</v>
      </c>
      <c r="D37" s="4" t="s">
        <v>36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45</v>
      </c>
      <c r="D38" s="4" t="s">
        <v>36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48</v>
      </c>
      <c r="D39" s="4" t="s">
        <v>36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49</v>
      </c>
      <c r="D40" s="4" t="s">
        <v>36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50</v>
      </c>
      <c r="D41" s="4" t="s">
        <v>36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104</v>
      </c>
    </row>
    <row r="42" spans="1:10" ht="15.6" hidden="1" customHeight="1">
      <c r="A42" s="1"/>
      <c r="B42" s="7">
        <f t="shared" si="0"/>
        <v>41</v>
      </c>
      <c r="C42" s="10" t="s">
        <v>55</v>
      </c>
      <c r="D42" s="4" t="s">
        <v>36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65</v>
      </c>
      <c r="D43" s="4" t="s">
        <v>60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71</v>
      </c>
    </row>
    <row r="44" spans="1:10" ht="15.6" hidden="1" customHeight="1">
      <c r="A44" s="1"/>
      <c r="B44" s="7">
        <f t="shared" si="0"/>
        <v>43</v>
      </c>
      <c r="C44" s="10" t="s">
        <v>61</v>
      </c>
      <c r="D44" s="4" t="s">
        <v>62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73</v>
      </c>
    </row>
    <row r="45" spans="1:10" ht="15.6" hidden="1" customHeight="1">
      <c r="A45" s="1"/>
      <c r="B45" s="7">
        <f t="shared" si="0"/>
        <v>44</v>
      </c>
      <c r="C45" s="10" t="s">
        <v>63</v>
      </c>
      <c r="D45" s="4" t="s">
        <v>64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112</v>
      </c>
    </row>
    <row r="46" spans="1:10" ht="15.6" hidden="1" customHeight="1">
      <c r="A46" s="1"/>
      <c r="B46" s="7">
        <f t="shared" si="0"/>
        <v>45</v>
      </c>
      <c r="C46" s="10" t="s">
        <v>67</v>
      </c>
      <c r="D46" s="4" t="s">
        <v>60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74</v>
      </c>
    </row>
    <row r="47" spans="1:10">
      <c r="A47" s="1"/>
      <c r="B47" s="7">
        <f t="shared" si="0"/>
        <v>46</v>
      </c>
      <c r="C47" s="10" t="s">
        <v>68</v>
      </c>
      <c r="D47" s="4" t="s">
        <v>24</v>
      </c>
      <c r="E47" s="13">
        <v>1</v>
      </c>
      <c r="F47" s="13">
        <v>1</v>
      </c>
      <c r="G47" s="13"/>
      <c r="H47" s="5">
        <v>2</v>
      </c>
      <c r="I47" s="5">
        <v>1</v>
      </c>
      <c r="J47" s="1" t="s">
        <v>135</v>
      </c>
    </row>
    <row r="48" spans="1:10">
      <c r="A48" s="1"/>
      <c r="B48" s="7">
        <f t="shared" si="0"/>
        <v>47</v>
      </c>
      <c r="C48" s="10" t="s">
        <v>69</v>
      </c>
      <c r="D48" s="4" t="s">
        <v>24</v>
      </c>
      <c r="E48" s="13" t="s">
        <v>72</v>
      </c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75</v>
      </c>
      <c r="D49" s="4" t="s">
        <v>23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78</v>
      </c>
    </row>
    <row r="50" spans="1:10" ht="15.6" hidden="1" customHeight="1">
      <c r="A50" s="1"/>
      <c r="B50" s="7">
        <f t="shared" si="0"/>
        <v>49</v>
      </c>
      <c r="C50" s="10" t="s">
        <v>76</v>
      </c>
      <c r="D50" s="4" t="s">
        <v>60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74</v>
      </c>
    </row>
    <row r="51" spans="1:10" ht="15.6" hidden="1" customHeight="1">
      <c r="A51" s="1"/>
      <c r="B51" s="7">
        <f t="shared" si="0"/>
        <v>50</v>
      </c>
      <c r="C51" s="10" t="s">
        <v>77</v>
      </c>
      <c r="D51" s="4" t="s">
        <v>23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78</v>
      </c>
    </row>
    <row r="52" spans="1:10" ht="15.6" hidden="1" customHeight="1">
      <c r="B52" s="7">
        <f t="shared" si="0"/>
        <v>51</v>
      </c>
      <c r="C52" s="10" t="s">
        <v>79</v>
      </c>
      <c r="D52" s="4" t="s">
        <v>60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85</v>
      </c>
    </row>
    <row r="53" spans="1:10" hidden="1">
      <c r="B53" s="7">
        <f t="shared" si="0"/>
        <v>52</v>
      </c>
      <c r="C53" s="10" t="s">
        <v>100</v>
      </c>
      <c r="D53" s="4" t="s">
        <v>25</v>
      </c>
      <c r="E53" s="13">
        <v>1</v>
      </c>
      <c r="F53" s="13" t="s">
        <v>35</v>
      </c>
      <c r="G53" s="13" t="s">
        <v>225</v>
      </c>
      <c r="H53" s="5">
        <v>1</v>
      </c>
      <c r="I53" s="5">
        <v>2</v>
      </c>
      <c r="J53" s="1" t="s">
        <v>73</v>
      </c>
    </row>
    <row r="54" spans="1:10">
      <c r="B54" s="7">
        <f t="shared" si="0"/>
        <v>53</v>
      </c>
      <c r="C54" s="10" t="s">
        <v>80</v>
      </c>
      <c r="D54" s="4" t="s">
        <v>24</v>
      </c>
      <c r="E54" s="13" t="s">
        <v>72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81</v>
      </c>
      <c r="D55" s="4" t="s">
        <v>127</v>
      </c>
      <c r="E55" s="13">
        <v>1</v>
      </c>
      <c r="F55" s="13"/>
      <c r="G55" s="13"/>
      <c r="H55" s="5">
        <v>3</v>
      </c>
      <c r="I55" s="5">
        <v>3</v>
      </c>
      <c r="J55" s="1" t="s">
        <v>205</v>
      </c>
    </row>
    <row r="56" spans="1:10" ht="15.6" hidden="1" customHeight="1">
      <c r="B56" s="7">
        <f t="shared" si="0"/>
        <v>55</v>
      </c>
      <c r="C56" s="10" t="s">
        <v>82</v>
      </c>
      <c r="D56" s="4" t="s">
        <v>83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102</v>
      </c>
    </row>
    <row r="57" spans="1:10" ht="15.6" hidden="1" customHeight="1">
      <c r="B57" s="7">
        <f t="shared" si="0"/>
        <v>56</v>
      </c>
      <c r="C57" s="10" t="s">
        <v>84</v>
      </c>
      <c r="D57" s="4" t="s">
        <v>23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93</v>
      </c>
    </row>
    <row r="58" spans="1:10" ht="15.6" hidden="1" customHeight="1">
      <c r="B58" s="7">
        <f t="shared" si="0"/>
        <v>57</v>
      </c>
      <c r="C58" s="10" t="s">
        <v>87</v>
      </c>
      <c r="D58" s="4" t="s">
        <v>23</v>
      </c>
      <c r="E58" s="13">
        <v>1</v>
      </c>
      <c r="F58" s="13" t="s">
        <v>35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88</v>
      </c>
      <c r="D59" s="4" t="s">
        <v>23</v>
      </c>
      <c r="E59" s="13" t="s">
        <v>72</v>
      </c>
      <c r="F59" s="13" t="s">
        <v>35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89</v>
      </c>
      <c r="D60" s="4" t="s">
        <v>23</v>
      </c>
      <c r="E60" s="13">
        <v>1</v>
      </c>
      <c r="F60" s="13" t="s">
        <v>35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90</v>
      </c>
      <c r="D61" s="4" t="s">
        <v>83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86</v>
      </c>
    </row>
    <row r="62" spans="1:10">
      <c r="B62" s="7">
        <f t="shared" si="0"/>
        <v>61</v>
      </c>
      <c r="C62" s="10" t="s">
        <v>91</v>
      </c>
      <c r="D62" s="4" t="s">
        <v>24</v>
      </c>
      <c r="E62" s="13" t="s">
        <v>72</v>
      </c>
      <c r="F62" s="13" t="s">
        <v>35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92</v>
      </c>
      <c r="D63" s="4" t="s">
        <v>25</v>
      </c>
      <c r="E63" s="13">
        <v>1</v>
      </c>
      <c r="F63" s="13" t="s">
        <v>35</v>
      </c>
      <c r="G63" s="13" t="s">
        <v>225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94</v>
      </c>
      <c r="D64" s="4" t="s">
        <v>99</v>
      </c>
      <c r="E64" s="13">
        <v>1</v>
      </c>
      <c r="F64" s="13">
        <v>1</v>
      </c>
      <c r="G64" s="13" t="s">
        <v>225</v>
      </c>
      <c r="H64" s="5">
        <v>1</v>
      </c>
      <c r="I64" s="5">
        <v>1</v>
      </c>
      <c r="J64" s="1" t="s">
        <v>103</v>
      </c>
    </row>
    <row r="65" spans="2:10" ht="15.6" hidden="1" customHeight="1">
      <c r="B65" s="7">
        <f t="shared" si="0"/>
        <v>64</v>
      </c>
      <c r="C65" s="10" t="s">
        <v>95</v>
      </c>
      <c r="D65" s="4" t="s">
        <v>62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96</v>
      </c>
    </row>
    <row r="66" spans="2:10">
      <c r="B66" s="7">
        <f t="shared" si="0"/>
        <v>65</v>
      </c>
      <c r="C66" s="10" t="s">
        <v>97</v>
      </c>
      <c r="D66" s="4" t="s">
        <v>24</v>
      </c>
      <c r="E66" s="13" t="s">
        <v>72</v>
      </c>
      <c r="F66" s="13" t="s">
        <v>35</v>
      </c>
      <c r="G66" s="13"/>
      <c r="H66" s="5">
        <v>1</v>
      </c>
      <c r="I66" s="5">
        <v>1</v>
      </c>
      <c r="J66" s="1" t="s">
        <v>98</v>
      </c>
    </row>
    <row r="67" spans="2:10">
      <c r="B67" s="7">
        <f t="shared" si="0"/>
        <v>66</v>
      </c>
      <c r="C67" s="10" t="s">
        <v>148</v>
      </c>
      <c r="D67" s="4" t="s">
        <v>62</v>
      </c>
      <c r="E67" s="13" t="s">
        <v>72</v>
      </c>
      <c r="F67" s="13" t="s">
        <v>35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101</v>
      </c>
      <c r="D68" s="4" t="s">
        <v>23</v>
      </c>
      <c r="E68" s="13">
        <v>1</v>
      </c>
      <c r="F68" s="13">
        <v>1</v>
      </c>
      <c r="G68" s="13" t="s">
        <v>225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105</v>
      </c>
      <c r="D69" s="4" t="s">
        <v>25</v>
      </c>
      <c r="E69" s="13" t="s">
        <v>35</v>
      </c>
      <c r="F69" s="13" t="s">
        <v>35</v>
      </c>
      <c r="G69" s="13" t="s">
        <v>225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106</v>
      </c>
      <c r="D70" s="4" t="s">
        <v>127</v>
      </c>
      <c r="E70" s="13">
        <v>1</v>
      </c>
      <c r="F70" s="13">
        <v>1</v>
      </c>
      <c r="G70" s="13"/>
      <c r="H70" s="5">
        <v>3</v>
      </c>
      <c r="I70" s="5">
        <v>3</v>
      </c>
      <c r="J70" s="1" t="s">
        <v>134</v>
      </c>
    </row>
    <row r="71" spans="2:10">
      <c r="B71" s="7">
        <f t="shared" si="0"/>
        <v>70</v>
      </c>
      <c r="C71" s="10" t="s">
        <v>108</v>
      </c>
      <c r="D71" s="4" t="s">
        <v>24</v>
      </c>
      <c r="E71" s="13">
        <v>1</v>
      </c>
      <c r="F71" s="13"/>
      <c r="G71" s="13"/>
      <c r="H71" s="5">
        <v>1</v>
      </c>
      <c r="I71" s="5">
        <v>2</v>
      </c>
      <c r="J71" s="1" t="s">
        <v>205</v>
      </c>
    </row>
    <row r="72" spans="2:10" ht="15.6" hidden="1" customHeight="1">
      <c r="B72" s="7">
        <f t="shared" si="0"/>
        <v>71</v>
      </c>
      <c r="C72" s="10" t="s">
        <v>121</v>
      </c>
      <c r="D72" s="4" t="s">
        <v>60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109</v>
      </c>
    </row>
    <row r="73" spans="2:10" ht="15.6" hidden="1" customHeight="1">
      <c r="B73" s="7">
        <f t="shared" si="0"/>
        <v>72</v>
      </c>
      <c r="C73" s="10" t="s">
        <v>110</v>
      </c>
      <c r="D73" s="4" t="s">
        <v>23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111</v>
      </c>
    </row>
    <row r="74" spans="2:10" ht="15.6" hidden="1" customHeight="1">
      <c r="B74" s="7">
        <f t="shared" si="0"/>
        <v>73</v>
      </c>
      <c r="C74" s="10" t="s">
        <v>113</v>
      </c>
      <c r="D74" s="17" t="s">
        <v>114</v>
      </c>
      <c r="E74" s="13" t="s">
        <v>115</v>
      </c>
      <c r="F74" s="13" t="s">
        <v>35</v>
      </c>
      <c r="G74" s="13">
        <v>1</v>
      </c>
      <c r="H74" s="5">
        <v>1</v>
      </c>
      <c r="I74" s="5">
        <v>1</v>
      </c>
      <c r="J74" s="1" t="s">
        <v>116</v>
      </c>
    </row>
    <row r="75" spans="2:10">
      <c r="B75" s="7">
        <f t="shared" si="0"/>
        <v>74</v>
      </c>
      <c r="C75" s="10" t="s">
        <v>118</v>
      </c>
      <c r="D75" s="17" t="s">
        <v>23</v>
      </c>
      <c r="E75" s="13"/>
      <c r="F75" s="13"/>
      <c r="G75" s="13"/>
      <c r="H75" s="5">
        <v>1</v>
      </c>
      <c r="I75" s="5">
        <v>1</v>
      </c>
      <c r="J75" s="1" t="s">
        <v>119</v>
      </c>
    </row>
    <row r="76" spans="2:10" hidden="1">
      <c r="B76" s="7">
        <f t="shared" si="0"/>
        <v>75</v>
      </c>
      <c r="C76" s="10" t="s">
        <v>120</v>
      </c>
      <c r="D76" s="17" t="s">
        <v>23</v>
      </c>
      <c r="E76" s="13" t="s">
        <v>35</v>
      </c>
      <c r="F76" s="13"/>
      <c r="G76" s="13" t="s">
        <v>35</v>
      </c>
      <c r="H76" s="5">
        <v>2</v>
      </c>
      <c r="I76" s="5">
        <v>2</v>
      </c>
      <c r="J76" s="1" t="s">
        <v>130</v>
      </c>
    </row>
    <row r="77" spans="2:10">
      <c r="B77" s="7">
        <f t="shared" si="0"/>
        <v>76</v>
      </c>
      <c r="C77" s="10" t="s">
        <v>122</v>
      </c>
      <c r="D77" s="17" t="s">
        <v>123</v>
      </c>
      <c r="E77" s="13"/>
      <c r="F77" s="13" t="s">
        <v>35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124</v>
      </c>
      <c r="D78" s="17" t="s">
        <v>24</v>
      </c>
      <c r="E78" s="13" t="s">
        <v>72</v>
      </c>
      <c r="F78" s="13"/>
      <c r="G78" s="13"/>
      <c r="H78" s="5">
        <v>3</v>
      </c>
      <c r="I78" s="5">
        <v>3</v>
      </c>
      <c r="J78" s="1" t="s">
        <v>125</v>
      </c>
    </row>
    <row r="79" spans="2:10">
      <c r="B79" s="7">
        <f t="shared" si="0"/>
        <v>78</v>
      </c>
      <c r="C79" s="10" t="s">
        <v>128</v>
      </c>
      <c r="D79" s="17" t="s">
        <v>127</v>
      </c>
      <c r="E79" s="13">
        <v>1</v>
      </c>
      <c r="F79" s="13"/>
      <c r="G79" s="13"/>
      <c r="H79" s="5">
        <v>2</v>
      </c>
      <c r="I79" s="5">
        <v>1</v>
      </c>
      <c r="J79" s="1" t="s">
        <v>205</v>
      </c>
    </row>
    <row r="80" spans="2:10">
      <c r="B80" s="7">
        <f>+B79+1</f>
        <v>79</v>
      </c>
      <c r="C80" s="10" t="s">
        <v>129</v>
      </c>
      <c r="D80" s="17" t="s">
        <v>127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131</v>
      </c>
      <c r="D81" s="17" t="s">
        <v>132</v>
      </c>
      <c r="E81" s="13">
        <v>1</v>
      </c>
      <c r="F81" s="13"/>
      <c r="G81" s="13"/>
      <c r="H81" s="5">
        <v>1</v>
      </c>
      <c r="I81" s="5">
        <v>2</v>
      </c>
      <c r="J81" s="1" t="s">
        <v>133</v>
      </c>
    </row>
    <row r="82" spans="2:10" hidden="1">
      <c r="B82" s="7">
        <f t="shared" ref="B82:B98" si="1">+B81+1</f>
        <v>81</v>
      </c>
      <c r="C82" s="10" t="s">
        <v>145</v>
      </c>
      <c r="D82" s="17" t="s">
        <v>25</v>
      </c>
      <c r="E82" s="13">
        <v>1</v>
      </c>
      <c r="F82" s="13"/>
      <c r="G82" s="13" t="s">
        <v>225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136</v>
      </c>
      <c r="D83" s="17" t="s">
        <v>132</v>
      </c>
      <c r="E83" s="13">
        <v>0.7</v>
      </c>
      <c r="F83" s="13"/>
      <c r="G83" s="13"/>
      <c r="H83" s="5">
        <v>1</v>
      </c>
      <c r="I83" s="5">
        <v>3</v>
      </c>
      <c r="J83" s="1" t="s">
        <v>137</v>
      </c>
    </row>
    <row r="84" spans="2:10">
      <c r="B84" s="7">
        <f t="shared" si="1"/>
        <v>83</v>
      </c>
      <c r="C84" s="10" t="s">
        <v>138</v>
      </c>
      <c r="D84" s="17" t="s">
        <v>132</v>
      </c>
      <c r="E84" s="13">
        <v>0.2</v>
      </c>
      <c r="F84" s="13"/>
      <c r="G84" s="13"/>
      <c r="H84" s="5">
        <v>1</v>
      </c>
      <c r="I84" s="5">
        <v>3</v>
      </c>
      <c r="J84" s="1" t="s">
        <v>139</v>
      </c>
    </row>
    <row r="85" spans="2:10" hidden="1">
      <c r="B85" s="7">
        <f>+B84+1</f>
        <v>84</v>
      </c>
      <c r="C85" s="10" t="s">
        <v>146</v>
      </c>
      <c r="D85" s="17" t="s">
        <v>25</v>
      </c>
      <c r="E85" s="13">
        <v>1</v>
      </c>
      <c r="F85" s="13"/>
      <c r="G85" s="13" t="s">
        <v>225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143</v>
      </c>
      <c r="D86" s="17" t="s">
        <v>132</v>
      </c>
      <c r="E86" s="13">
        <v>0.3</v>
      </c>
      <c r="F86" s="13"/>
      <c r="G86" s="13"/>
      <c r="H86" s="5">
        <v>1</v>
      </c>
      <c r="I86" s="5">
        <v>3</v>
      </c>
      <c r="J86" s="1" t="s">
        <v>156</v>
      </c>
    </row>
    <row r="87" spans="2:10">
      <c r="B87" s="7">
        <f t="shared" si="1"/>
        <v>86</v>
      </c>
      <c r="C87" s="10" t="s">
        <v>144</v>
      </c>
      <c r="D87" s="17" t="s">
        <v>132</v>
      </c>
      <c r="E87" s="13"/>
      <c r="F87" s="13"/>
      <c r="G87" s="13"/>
      <c r="H87" s="5">
        <v>1</v>
      </c>
      <c r="I87" s="5">
        <v>3</v>
      </c>
      <c r="J87" s="1" t="s">
        <v>157</v>
      </c>
    </row>
    <row r="88" spans="2:10">
      <c r="B88" s="7">
        <f t="shared" si="1"/>
        <v>87</v>
      </c>
      <c r="C88" s="10" t="s">
        <v>149</v>
      </c>
      <c r="D88" s="17" t="s">
        <v>132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152</v>
      </c>
      <c r="D89" s="17" t="s">
        <v>25</v>
      </c>
      <c r="E89" s="13"/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153</v>
      </c>
      <c r="D90" s="17" t="s">
        <v>132</v>
      </c>
      <c r="E90" s="13"/>
      <c r="F90" s="13"/>
      <c r="G90" s="13"/>
      <c r="H90" s="5">
        <v>1</v>
      </c>
      <c r="I90" s="5">
        <v>3</v>
      </c>
      <c r="J90" s="1" t="s">
        <v>159</v>
      </c>
    </row>
    <row r="91" spans="2:10">
      <c r="B91" s="7">
        <f t="shared" si="1"/>
        <v>90</v>
      </c>
      <c r="C91" s="10" t="s">
        <v>154</v>
      </c>
      <c r="D91" s="17" t="s">
        <v>132</v>
      </c>
      <c r="E91" s="13"/>
      <c r="F91" s="13"/>
      <c r="G91" s="13"/>
      <c r="H91" s="5">
        <v>1</v>
      </c>
      <c r="I91" s="5">
        <v>3</v>
      </c>
      <c r="J91" s="1" t="s">
        <v>158</v>
      </c>
    </row>
    <row r="92" spans="2:10">
      <c r="B92" s="7">
        <f t="shared" si="1"/>
        <v>91</v>
      </c>
      <c r="C92" s="10" t="s">
        <v>155</v>
      </c>
      <c r="D92" s="17" t="s">
        <v>132</v>
      </c>
      <c r="E92" s="13">
        <v>1</v>
      </c>
      <c r="F92" s="13"/>
      <c r="G92" s="13"/>
      <c r="H92" s="5">
        <v>1</v>
      </c>
      <c r="I92" s="5">
        <v>1</v>
      </c>
      <c r="J92" s="1" t="s">
        <v>139</v>
      </c>
    </row>
    <row r="93" spans="2:10">
      <c r="B93" s="7">
        <f t="shared" si="1"/>
        <v>92</v>
      </c>
      <c r="C93" s="10" t="s">
        <v>160</v>
      </c>
      <c r="D93" s="4" t="s">
        <v>127</v>
      </c>
      <c r="E93" s="13">
        <v>1</v>
      </c>
      <c r="F93" s="13"/>
      <c r="G93" s="13"/>
      <c r="H93" s="5">
        <v>1</v>
      </c>
      <c r="I93" s="5">
        <v>3</v>
      </c>
      <c r="J93" s="1" t="s">
        <v>205</v>
      </c>
    </row>
    <row r="94" spans="2:10">
      <c r="B94" s="7">
        <f t="shared" si="1"/>
        <v>93</v>
      </c>
      <c r="C94" s="10" t="s">
        <v>161</v>
      </c>
      <c r="D94" s="4" t="s">
        <v>24</v>
      </c>
      <c r="E94" s="13">
        <v>1</v>
      </c>
      <c r="F94" s="13"/>
      <c r="G94" s="13"/>
      <c r="H94" s="5">
        <v>2</v>
      </c>
      <c r="I94" s="5">
        <v>2</v>
      </c>
      <c r="J94" s="1" t="s">
        <v>205</v>
      </c>
    </row>
    <row r="95" spans="2:10">
      <c r="B95" s="7">
        <f t="shared" si="1"/>
        <v>94</v>
      </c>
      <c r="C95" s="10" t="s">
        <v>162</v>
      </c>
      <c r="D95" s="4" t="s">
        <v>60</v>
      </c>
      <c r="E95" s="13">
        <v>1</v>
      </c>
      <c r="F95" s="13">
        <v>1</v>
      </c>
      <c r="G95" s="13"/>
      <c r="H95" s="5">
        <v>2</v>
      </c>
      <c r="I95" s="5">
        <v>2</v>
      </c>
      <c r="J95" s="1" t="s">
        <v>164</v>
      </c>
    </row>
    <row r="96" spans="2:10">
      <c r="B96" s="7">
        <f t="shared" si="1"/>
        <v>95</v>
      </c>
      <c r="C96" s="10" t="s">
        <v>163</v>
      </c>
      <c r="D96" s="4" t="s">
        <v>24</v>
      </c>
      <c r="E96" s="13">
        <v>1</v>
      </c>
      <c r="F96" s="13"/>
      <c r="G96" s="13"/>
      <c r="H96" s="5">
        <v>2</v>
      </c>
      <c r="I96" s="5">
        <v>2</v>
      </c>
      <c r="J96" s="1" t="s">
        <v>205</v>
      </c>
    </row>
    <row r="97" spans="2:10" hidden="1">
      <c r="B97" s="7">
        <f t="shared" si="1"/>
        <v>96</v>
      </c>
      <c r="C97" s="10" t="s">
        <v>192</v>
      </c>
      <c r="D97" s="4" t="s">
        <v>60</v>
      </c>
      <c r="E97" s="13">
        <v>1</v>
      </c>
      <c r="F97" s="13"/>
      <c r="G97" s="13" t="s">
        <v>225</v>
      </c>
      <c r="H97" s="5">
        <v>2</v>
      </c>
      <c r="I97" s="5">
        <v>2</v>
      </c>
      <c r="J97" s="32" t="s">
        <v>172</v>
      </c>
    </row>
    <row r="98" spans="2:10" hidden="1">
      <c r="B98" s="7">
        <f t="shared" si="1"/>
        <v>97</v>
      </c>
      <c r="C98" s="10" t="s">
        <v>193</v>
      </c>
      <c r="D98" s="4" t="s">
        <v>169</v>
      </c>
      <c r="E98" s="13">
        <v>1</v>
      </c>
      <c r="F98" s="13"/>
      <c r="G98" s="13" t="s">
        <v>225</v>
      </c>
      <c r="H98" s="5">
        <v>2</v>
      </c>
      <c r="I98" s="5">
        <v>2</v>
      </c>
      <c r="J98" s="32" t="s">
        <v>172</v>
      </c>
    </row>
    <row r="99" spans="2:10">
      <c r="B99" s="7">
        <f t="shared" ref="B99" si="2">+B98+1</f>
        <v>98</v>
      </c>
      <c r="C99" s="10" t="s">
        <v>171</v>
      </c>
      <c r="D99" s="4" t="s">
        <v>25</v>
      </c>
      <c r="E99" s="13"/>
      <c r="F99" s="13"/>
      <c r="G99" s="13"/>
      <c r="H99" s="5">
        <v>2</v>
      </c>
      <c r="I99" s="5">
        <v>2</v>
      </c>
      <c r="J99" s="32" t="s">
        <v>172</v>
      </c>
    </row>
    <row r="100" spans="2:10" hidden="1">
      <c r="B100" s="7">
        <f t="shared" ref="B100" si="3">+B99+1</f>
        <v>99</v>
      </c>
      <c r="C100" s="10" t="s">
        <v>173</v>
      </c>
      <c r="D100" s="4" t="s">
        <v>23</v>
      </c>
      <c r="E100" s="13">
        <v>1</v>
      </c>
      <c r="F100" s="13"/>
      <c r="G100" s="13" t="s">
        <v>225</v>
      </c>
      <c r="H100" s="5">
        <v>2</v>
      </c>
      <c r="I100" s="5">
        <v>2</v>
      </c>
      <c r="J100" s="32" t="s">
        <v>194</v>
      </c>
    </row>
    <row r="101" spans="2:10">
      <c r="B101" s="7">
        <f t="shared" ref="B101:B121" si="4">+B100+1</f>
        <v>100</v>
      </c>
      <c r="C101" s="10" t="s">
        <v>170</v>
      </c>
      <c r="D101" s="4" t="s">
        <v>169</v>
      </c>
      <c r="E101" s="13">
        <v>0.5</v>
      </c>
      <c r="F101" s="13"/>
      <c r="G101" s="13"/>
      <c r="H101" s="5">
        <v>2</v>
      </c>
      <c r="I101" s="5">
        <v>2</v>
      </c>
      <c r="J101" s="32" t="s">
        <v>172</v>
      </c>
    </row>
    <row r="102" spans="2:10">
      <c r="B102" s="7">
        <f t="shared" si="4"/>
        <v>101</v>
      </c>
      <c r="C102" s="10" t="s">
        <v>195</v>
      </c>
      <c r="D102" s="4" t="s">
        <v>169</v>
      </c>
      <c r="E102" s="13"/>
      <c r="F102" s="13"/>
      <c r="G102" s="13"/>
      <c r="H102" s="5">
        <v>2</v>
      </c>
      <c r="I102" s="5">
        <v>2</v>
      </c>
      <c r="J102" s="32" t="s">
        <v>172</v>
      </c>
    </row>
    <row r="103" spans="2:10">
      <c r="B103" s="7">
        <f t="shared" si="4"/>
        <v>102</v>
      </c>
      <c r="C103" s="10" t="s">
        <v>197</v>
      </c>
      <c r="D103" s="4" t="s">
        <v>169</v>
      </c>
      <c r="E103" s="13"/>
      <c r="F103" s="13"/>
      <c r="G103" s="13"/>
      <c r="H103" s="5">
        <v>2</v>
      </c>
      <c r="I103" s="5">
        <v>2</v>
      </c>
      <c r="J103" s="32" t="s">
        <v>172</v>
      </c>
    </row>
    <row r="104" spans="2:10">
      <c r="B104" s="7">
        <f t="shared" si="4"/>
        <v>103</v>
      </c>
      <c r="C104" s="10" t="s">
        <v>196</v>
      </c>
      <c r="D104" s="4" t="s">
        <v>169</v>
      </c>
      <c r="E104" s="13"/>
      <c r="F104" s="13"/>
      <c r="G104" s="13"/>
      <c r="H104" s="5">
        <v>2</v>
      </c>
      <c r="I104" s="5">
        <v>2</v>
      </c>
      <c r="J104" s="32" t="s">
        <v>172</v>
      </c>
    </row>
    <row r="105" spans="2:10">
      <c r="B105" s="7">
        <f t="shared" si="4"/>
        <v>104</v>
      </c>
      <c r="C105" s="10" t="s">
        <v>200</v>
      </c>
      <c r="D105" s="4" t="s">
        <v>24</v>
      </c>
      <c r="E105" s="13">
        <v>1</v>
      </c>
      <c r="F105" s="13"/>
      <c r="G105" s="13"/>
      <c r="H105" s="5">
        <v>2</v>
      </c>
      <c r="I105" s="5">
        <v>2</v>
      </c>
      <c r="J105" s="1" t="s">
        <v>205</v>
      </c>
    </row>
    <row r="106" spans="2:10">
      <c r="B106" s="7">
        <f t="shared" si="4"/>
        <v>105</v>
      </c>
      <c r="C106" s="10" t="s">
        <v>204</v>
      </c>
      <c r="D106" s="4" t="s">
        <v>24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208</v>
      </c>
      <c r="D107" s="17" t="s">
        <v>132</v>
      </c>
      <c r="E107" s="13">
        <v>0.75</v>
      </c>
      <c r="F107" s="13"/>
      <c r="G107" s="13"/>
      <c r="H107" s="5">
        <v>2</v>
      </c>
      <c r="I107" s="5">
        <v>1</v>
      </c>
      <c r="J107" s="1" t="s">
        <v>156</v>
      </c>
    </row>
    <row r="108" spans="2:10">
      <c r="B108" s="7">
        <f t="shared" si="4"/>
        <v>107</v>
      </c>
      <c r="C108" s="10" t="s">
        <v>210</v>
      </c>
      <c r="D108" s="17" t="s">
        <v>169</v>
      </c>
      <c r="E108" s="13"/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211</v>
      </c>
      <c r="D109" s="17" t="s">
        <v>169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214</v>
      </c>
      <c r="D110" s="17" t="s">
        <v>25</v>
      </c>
      <c r="E110" s="13">
        <v>0.8</v>
      </c>
      <c r="F110" s="13"/>
      <c r="G110" s="13"/>
      <c r="H110" s="5">
        <v>1</v>
      </c>
      <c r="I110" s="5">
        <v>1</v>
      </c>
      <c r="J110" s="1" t="s">
        <v>205</v>
      </c>
    </row>
    <row r="111" spans="2:10">
      <c r="B111" s="7">
        <f t="shared" si="4"/>
        <v>110</v>
      </c>
      <c r="C111" s="10" t="s">
        <v>212</v>
      </c>
      <c r="D111" s="17" t="s">
        <v>60</v>
      </c>
      <c r="E111" s="13"/>
      <c r="F111" s="13"/>
      <c r="G111" s="13"/>
      <c r="H111" s="5">
        <v>1</v>
      </c>
      <c r="I111" s="5">
        <v>1</v>
      </c>
      <c r="J111" s="1" t="s">
        <v>215</v>
      </c>
    </row>
    <row r="112" spans="2:10">
      <c r="B112" s="7">
        <f t="shared" si="4"/>
        <v>111</v>
      </c>
      <c r="C112" s="10" t="s">
        <v>213</v>
      </c>
      <c r="D112" s="17" t="s">
        <v>25</v>
      </c>
      <c r="E112" s="13"/>
      <c r="F112" s="13"/>
      <c r="G112" s="13"/>
      <c r="H112" s="5">
        <v>1</v>
      </c>
      <c r="I112" s="5">
        <v>1</v>
      </c>
      <c r="J112" s="1" t="s">
        <v>215</v>
      </c>
    </row>
    <row r="113" spans="2:10">
      <c r="B113" s="7">
        <f t="shared" si="4"/>
        <v>112</v>
      </c>
      <c r="C113" s="10" t="s">
        <v>221</v>
      </c>
      <c r="D113" s="17" t="s">
        <v>25</v>
      </c>
      <c r="E113" s="13"/>
      <c r="F113" s="13"/>
      <c r="G113" s="13"/>
      <c r="H113" s="5">
        <v>2</v>
      </c>
      <c r="I113" s="5">
        <v>2</v>
      </c>
      <c r="J113" s="1" t="s">
        <v>226</v>
      </c>
    </row>
    <row r="114" spans="2:10">
      <c r="B114" s="7">
        <f t="shared" si="4"/>
        <v>113</v>
      </c>
      <c r="C114" s="10" t="s">
        <v>222</v>
      </c>
      <c r="D114" s="17" t="s">
        <v>62</v>
      </c>
      <c r="E114" s="13"/>
      <c r="F114" s="13"/>
      <c r="G114" s="13"/>
      <c r="H114" s="5">
        <v>2</v>
      </c>
      <c r="I114" s="5">
        <v>3</v>
      </c>
      <c r="J114" s="1" t="s">
        <v>159</v>
      </c>
    </row>
    <row r="115" spans="2:10">
      <c r="B115" s="7">
        <f t="shared" si="4"/>
        <v>114</v>
      </c>
      <c r="C115" s="10" t="s">
        <v>223</v>
      </c>
      <c r="D115" s="17" t="s">
        <v>60</v>
      </c>
      <c r="E115" s="13"/>
      <c r="F115" s="13"/>
      <c r="G115" s="13"/>
      <c r="H115" s="5">
        <v>3</v>
      </c>
      <c r="I115" s="5">
        <v>2</v>
      </c>
      <c r="J115" s="1" t="s">
        <v>159</v>
      </c>
    </row>
    <row r="116" spans="2:10">
      <c r="B116" s="7">
        <f t="shared" si="4"/>
        <v>115</v>
      </c>
      <c r="C116" s="10" t="s">
        <v>224</v>
      </c>
      <c r="D116" s="17" t="s">
        <v>60</v>
      </c>
      <c r="E116" s="13"/>
      <c r="F116" s="13"/>
      <c r="G116" s="13"/>
      <c r="H116" s="5">
        <v>2</v>
      </c>
      <c r="I116" s="5">
        <v>1</v>
      </c>
      <c r="J116" s="1" t="s">
        <v>159</v>
      </c>
    </row>
    <row r="117" spans="2:10">
      <c r="B117" s="7">
        <f t="shared" si="4"/>
        <v>116</v>
      </c>
      <c r="C117" s="10" t="s">
        <v>216</v>
      </c>
      <c r="D117" s="17" t="s">
        <v>25</v>
      </c>
      <c r="E117" s="13"/>
      <c r="F117" s="13"/>
      <c r="G117" s="13"/>
      <c r="H117" s="5">
        <v>2</v>
      </c>
      <c r="I117" s="5">
        <v>2</v>
      </c>
      <c r="J117" s="1" t="s">
        <v>227</v>
      </c>
    </row>
    <row r="118" spans="2:10">
      <c r="B118" s="7">
        <f t="shared" si="4"/>
        <v>117</v>
      </c>
      <c r="C118" s="10" t="s">
        <v>217</v>
      </c>
      <c r="D118" s="17" t="s">
        <v>62</v>
      </c>
      <c r="E118" s="13"/>
      <c r="F118" s="13"/>
      <c r="G118" s="13"/>
      <c r="H118" s="5">
        <v>2</v>
      </c>
      <c r="I118" s="5">
        <v>3</v>
      </c>
      <c r="J118" s="1" t="s">
        <v>220</v>
      </c>
    </row>
    <row r="119" spans="2:10">
      <c r="B119" s="7">
        <f t="shared" si="4"/>
        <v>118</v>
      </c>
      <c r="C119" s="10" t="s">
        <v>218</v>
      </c>
      <c r="D119" s="17" t="s">
        <v>60</v>
      </c>
      <c r="E119" s="13"/>
      <c r="F119" s="13"/>
      <c r="G119" s="13"/>
      <c r="H119" s="5">
        <v>3</v>
      </c>
      <c r="I119" s="5">
        <v>2</v>
      </c>
      <c r="J119" s="1" t="s">
        <v>220</v>
      </c>
    </row>
    <row r="120" spans="2:10">
      <c r="B120" s="7">
        <f t="shared" si="4"/>
        <v>119</v>
      </c>
      <c r="C120" s="10" t="s">
        <v>219</v>
      </c>
      <c r="D120" s="17" t="s">
        <v>60</v>
      </c>
      <c r="E120" s="13"/>
      <c r="F120" s="13"/>
      <c r="G120" s="13"/>
      <c r="H120" s="5">
        <v>2</v>
      </c>
      <c r="I120" s="5">
        <v>1</v>
      </c>
      <c r="J120" s="1" t="s">
        <v>220</v>
      </c>
    </row>
    <row r="121" spans="2:10">
      <c r="B121" s="7">
        <f t="shared" si="4"/>
        <v>120</v>
      </c>
      <c r="C121" s="10" t="s">
        <v>253</v>
      </c>
      <c r="D121" s="17" t="s">
        <v>127</v>
      </c>
      <c r="E121" s="13"/>
      <c r="F121" s="13"/>
      <c r="G121" s="13"/>
      <c r="H121" s="5">
        <v>2</v>
      </c>
      <c r="I121" s="5">
        <v>1</v>
      </c>
      <c r="J121" s="1" t="s">
        <v>205</v>
      </c>
    </row>
    <row r="122" spans="2:10">
      <c r="D122"/>
      <c r="E122"/>
      <c r="F122"/>
      <c r="G122"/>
      <c r="H122"/>
    </row>
    <row r="123" spans="2:10">
      <c r="C123" s="31" t="s">
        <v>165</v>
      </c>
    </row>
    <row r="124" spans="2:10">
      <c r="C124" s="31" t="s">
        <v>166</v>
      </c>
    </row>
    <row r="125" spans="2:10">
      <c r="C125" s="31" t="s">
        <v>167</v>
      </c>
    </row>
    <row r="126" spans="2:10">
      <c r="C126" s="31" t="s">
        <v>168</v>
      </c>
    </row>
    <row r="127" spans="2:10">
      <c r="C127" s="38" t="s">
        <v>201</v>
      </c>
    </row>
    <row r="128" spans="2:10">
      <c r="C128" s="38" t="s">
        <v>202</v>
      </c>
    </row>
  </sheetData>
  <autoFilter ref="B1:J120">
    <filterColumn colId="5">
      <filters blank="1"/>
    </filterColumn>
  </autoFilter>
  <conditionalFormatting sqref="E1:G16 F2:G70 E18:G68">
    <cfRule type="cellIs" dxfId="132" priority="145" operator="lessThan">
      <formula>1</formula>
    </cfRule>
  </conditionalFormatting>
  <conditionalFormatting sqref="E17:G17 G18:G44">
    <cfRule type="cellIs" dxfId="131" priority="144" operator="lessThan">
      <formula>1</formula>
    </cfRule>
  </conditionalFormatting>
  <conditionalFormatting sqref="E69:G69">
    <cfRule type="cellIs" dxfId="130" priority="143" operator="lessThan">
      <formula>1</formula>
    </cfRule>
  </conditionalFormatting>
  <conditionalFormatting sqref="E70:G70">
    <cfRule type="cellIs" dxfId="129" priority="142" operator="lessThan">
      <formula>1</formula>
    </cfRule>
  </conditionalFormatting>
  <conditionalFormatting sqref="F71:G71">
    <cfRule type="cellIs" dxfId="128" priority="141" operator="lessThan">
      <formula>1</formula>
    </cfRule>
  </conditionalFormatting>
  <conditionalFormatting sqref="E71:G71">
    <cfRule type="cellIs" dxfId="127" priority="140" operator="lessThan">
      <formula>1</formula>
    </cfRule>
  </conditionalFormatting>
  <conditionalFormatting sqref="F72:G72">
    <cfRule type="cellIs" dxfId="126" priority="139" operator="lessThan">
      <formula>1</formula>
    </cfRule>
  </conditionalFormatting>
  <conditionalFormatting sqref="E72:G72">
    <cfRule type="cellIs" dxfId="125" priority="138" operator="lessThan">
      <formula>1</formula>
    </cfRule>
  </conditionalFormatting>
  <conditionalFormatting sqref="F73:G73">
    <cfRule type="cellIs" dxfId="124" priority="137" operator="lessThan">
      <formula>1</formula>
    </cfRule>
  </conditionalFormatting>
  <conditionalFormatting sqref="E73:G73">
    <cfRule type="cellIs" dxfId="123" priority="136" operator="lessThan">
      <formula>1</formula>
    </cfRule>
  </conditionalFormatting>
  <conditionalFormatting sqref="F74:G74">
    <cfRule type="cellIs" dxfId="122" priority="135" operator="lessThan">
      <formula>1</formula>
    </cfRule>
  </conditionalFormatting>
  <conditionalFormatting sqref="E74:G74">
    <cfRule type="cellIs" dxfId="121" priority="134" operator="lessThan">
      <formula>1</formula>
    </cfRule>
  </conditionalFormatting>
  <conditionalFormatting sqref="F75:G75">
    <cfRule type="cellIs" dxfId="120" priority="133" operator="lessThan">
      <formula>1</formula>
    </cfRule>
  </conditionalFormatting>
  <conditionalFormatting sqref="E75:G75">
    <cfRule type="cellIs" dxfId="119" priority="132" operator="lessThan">
      <formula>1</formula>
    </cfRule>
  </conditionalFormatting>
  <conditionalFormatting sqref="F76:G76">
    <cfRule type="cellIs" dxfId="118" priority="131" operator="lessThan">
      <formula>1</formula>
    </cfRule>
  </conditionalFormatting>
  <conditionalFormatting sqref="E76:G76">
    <cfRule type="cellIs" dxfId="117" priority="130" operator="lessThan">
      <formula>1</formula>
    </cfRule>
  </conditionalFormatting>
  <conditionalFormatting sqref="E69">
    <cfRule type="cellIs" dxfId="116" priority="129" operator="lessThan">
      <formula>1</formula>
    </cfRule>
  </conditionalFormatting>
  <conditionalFormatting sqref="F77:G77">
    <cfRule type="cellIs" dxfId="115" priority="128" operator="lessThan">
      <formula>1</formula>
    </cfRule>
  </conditionalFormatting>
  <conditionalFormatting sqref="E77:G77">
    <cfRule type="cellIs" dxfId="114" priority="127" operator="lessThan">
      <formula>1</formula>
    </cfRule>
  </conditionalFormatting>
  <conditionalFormatting sqref="F78:G78">
    <cfRule type="cellIs" dxfId="113" priority="126" operator="lessThan">
      <formula>1</formula>
    </cfRule>
  </conditionalFormatting>
  <conditionalFormatting sqref="E78:G78">
    <cfRule type="cellIs" dxfId="112" priority="125" operator="lessThan">
      <formula>1</formula>
    </cfRule>
  </conditionalFormatting>
  <conditionalFormatting sqref="G46">
    <cfRule type="cellIs" dxfId="111" priority="124" operator="lessThan">
      <formula>1</formula>
    </cfRule>
  </conditionalFormatting>
  <conditionalFormatting sqref="G49">
    <cfRule type="cellIs" dxfId="110" priority="123" operator="lessThan">
      <formula>1</formula>
    </cfRule>
  </conditionalFormatting>
  <conditionalFormatting sqref="G50">
    <cfRule type="cellIs" dxfId="109" priority="122" operator="lessThan">
      <formula>1</formula>
    </cfRule>
  </conditionalFormatting>
  <conditionalFormatting sqref="G51:G52">
    <cfRule type="cellIs" dxfId="108" priority="121" operator="lessThan">
      <formula>1</formula>
    </cfRule>
  </conditionalFormatting>
  <conditionalFormatting sqref="G45">
    <cfRule type="cellIs" dxfId="107" priority="120" operator="lessThan">
      <formula>1</formula>
    </cfRule>
  </conditionalFormatting>
  <conditionalFormatting sqref="F79:G80">
    <cfRule type="cellIs" dxfId="106" priority="119" operator="lessThan">
      <formula>1</formula>
    </cfRule>
  </conditionalFormatting>
  <conditionalFormatting sqref="E79:G79 F80:G80">
    <cfRule type="cellIs" dxfId="105" priority="118" operator="lessThan">
      <formula>1</formula>
    </cfRule>
  </conditionalFormatting>
  <conditionalFormatting sqref="E80">
    <cfRule type="cellIs" dxfId="104" priority="117" operator="lessThan">
      <formula>1</formula>
    </cfRule>
  </conditionalFormatting>
  <conditionalFormatting sqref="F81:G82">
    <cfRule type="cellIs" dxfId="103" priority="113" operator="lessThan">
      <formula>1</formula>
    </cfRule>
  </conditionalFormatting>
  <conditionalFormatting sqref="F81:G82">
    <cfRule type="cellIs" dxfId="102" priority="112" operator="lessThan">
      <formula>1</formula>
    </cfRule>
  </conditionalFormatting>
  <conditionalFormatting sqref="E81:E82">
    <cfRule type="cellIs" dxfId="101" priority="111" operator="lessThan">
      <formula>1</formula>
    </cfRule>
  </conditionalFormatting>
  <conditionalFormatting sqref="F83:G83">
    <cfRule type="cellIs" dxfId="100" priority="110" operator="lessThan">
      <formula>1</formula>
    </cfRule>
  </conditionalFormatting>
  <conditionalFormatting sqref="F83:G83">
    <cfRule type="cellIs" dxfId="99" priority="109" operator="lessThan">
      <formula>1</formula>
    </cfRule>
  </conditionalFormatting>
  <conditionalFormatting sqref="E83">
    <cfRule type="cellIs" dxfId="98" priority="108" operator="lessThan">
      <formula>1</formula>
    </cfRule>
  </conditionalFormatting>
  <conditionalFormatting sqref="F84:G84">
    <cfRule type="cellIs" dxfId="97" priority="107" operator="lessThan">
      <formula>1</formula>
    </cfRule>
  </conditionalFormatting>
  <conditionalFormatting sqref="F84:G84">
    <cfRule type="cellIs" dxfId="96" priority="106" operator="lessThan">
      <formula>1</formula>
    </cfRule>
  </conditionalFormatting>
  <conditionalFormatting sqref="E84">
    <cfRule type="cellIs" dxfId="95" priority="105" operator="lessThan">
      <formula>1</formula>
    </cfRule>
  </conditionalFormatting>
  <conditionalFormatting sqref="F86:G86">
    <cfRule type="cellIs" dxfId="94" priority="104" operator="lessThan">
      <formula>1</formula>
    </cfRule>
  </conditionalFormatting>
  <conditionalFormatting sqref="F86:G86">
    <cfRule type="cellIs" dxfId="93" priority="103" operator="lessThan">
      <formula>1</formula>
    </cfRule>
  </conditionalFormatting>
  <conditionalFormatting sqref="E86">
    <cfRule type="cellIs" dxfId="92" priority="102" operator="lessThan">
      <formula>1</formula>
    </cfRule>
  </conditionalFormatting>
  <conditionalFormatting sqref="F87:G87">
    <cfRule type="cellIs" dxfId="91" priority="101" operator="lessThan">
      <formula>1</formula>
    </cfRule>
  </conditionalFormatting>
  <conditionalFormatting sqref="F87:G87">
    <cfRule type="cellIs" dxfId="90" priority="100" operator="lessThan">
      <formula>1</formula>
    </cfRule>
  </conditionalFormatting>
  <conditionalFormatting sqref="E87">
    <cfRule type="cellIs" dxfId="89" priority="99" operator="lessThan">
      <formula>1</formula>
    </cfRule>
  </conditionalFormatting>
  <conditionalFormatting sqref="F85:G85">
    <cfRule type="cellIs" dxfId="88" priority="98" operator="lessThan">
      <formula>1</formula>
    </cfRule>
  </conditionalFormatting>
  <conditionalFormatting sqref="F85:G85">
    <cfRule type="cellIs" dxfId="87" priority="97" operator="lessThan">
      <formula>1</formula>
    </cfRule>
  </conditionalFormatting>
  <conditionalFormatting sqref="E85">
    <cfRule type="cellIs" dxfId="86" priority="96" operator="lessThan">
      <formula>1</formula>
    </cfRule>
  </conditionalFormatting>
  <conditionalFormatting sqref="F88:G88">
    <cfRule type="cellIs" dxfId="85" priority="95" operator="lessThan">
      <formula>1</formula>
    </cfRule>
  </conditionalFormatting>
  <conditionalFormatting sqref="F88:G88">
    <cfRule type="cellIs" dxfId="84" priority="94" operator="lessThan">
      <formula>1</formula>
    </cfRule>
  </conditionalFormatting>
  <conditionalFormatting sqref="E88">
    <cfRule type="cellIs" dxfId="83" priority="93" operator="lessThan">
      <formula>1</formula>
    </cfRule>
  </conditionalFormatting>
  <conditionalFormatting sqref="F90:G90">
    <cfRule type="cellIs" dxfId="82" priority="92" operator="lessThan">
      <formula>1</formula>
    </cfRule>
  </conditionalFormatting>
  <conditionalFormatting sqref="F90:G90">
    <cfRule type="cellIs" dxfId="81" priority="91" operator="lessThan">
      <formula>1</formula>
    </cfRule>
  </conditionalFormatting>
  <conditionalFormatting sqref="E90">
    <cfRule type="cellIs" dxfId="80" priority="90" operator="lessThan">
      <formula>1</formula>
    </cfRule>
  </conditionalFormatting>
  <conditionalFormatting sqref="F91:G91">
    <cfRule type="cellIs" dxfId="79" priority="89" operator="lessThan">
      <formula>1</formula>
    </cfRule>
  </conditionalFormatting>
  <conditionalFormatting sqref="F91:G91">
    <cfRule type="cellIs" dxfId="78" priority="88" operator="lessThan">
      <formula>1</formula>
    </cfRule>
  </conditionalFormatting>
  <conditionalFormatting sqref="E91">
    <cfRule type="cellIs" dxfId="77" priority="87" operator="lessThan">
      <formula>1</formula>
    </cfRule>
  </conditionalFormatting>
  <conditionalFormatting sqref="F89">
    <cfRule type="cellIs" dxfId="76" priority="86" operator="lessThan">
      <formula>1</formula>
    </cfRule>
  </conditionalFormatting>
  <conditionalFormatting sqref="F89">
    <cfRule type="cellIs" dxfId="75" priority="85" operator="lessThan">
      <formula>1</formula>
    </cfRule>
  </conditionalFormatting>
  <conditionalFormatting sqref="E89">
    <cfRule type="cellIs" dxfId="74" priority="84" operator="lessThan">
      <formula>1</formula>
    </cfRule>
  </conditionalFormatting>
  <conditionalFormatting sqref="F92:G92">
    <cfRule type="cellIs" dxfId="73" priority="83" operator="lessThan">
      <formula>1</formula>
    </cfRule>
  </conditionalFormatting>
  <conditionalFormatting sqref="F92:G92">
    <cfRule type="cellIs" dxfId="72" priority="82" operator="lessThan">
      <formula>1</formula>
    </cfRule>
  </conditionalFormatting>
  <conditionalFormatting sqref="E92">
    <cfRule type="cellIs" dxfId="71" priority="81" operator="lessThan">
      <formula>1</formula>
    </cfRule>
  </conditionalFormatting>
  <conditionalFormatting sqref="F93:G93">
    <cfRule type="cellIs" dxfId="70" priority="74" operator="lessThan">
      <formula>1</formula>
    </cfRule>
  </conditionalFormatting>
  <conditionalFormatting sqref="E93:G93">
    <cfRule type="cellIs" dxfId="69" priority="73" operator="lessThan">
      <formula>1</formula>
    </cfRule>
  </conditionalFormatting>
  <conditionalFormatting sqref="F94:G94">
    <cfRule type="cellIs" dxfId="68" priority="72" operator="lessThan">
      <formula>1</formula>
    </cfRule>
  </conditionalFormatting>
  <conditionalFormatting sqref="F94:G94">
    <cfRule type="cellIs" dxfId="67" priority="71" operator="lessThan">
      <formula>1</formula>
    </cfRule>
  </conditionalFormatting>
  <conditionalFormatting sqref="F95:G95">
    <cfRule type="cellIs" dxfId="66" priority="70" operator="lessThan">
      <formula>1</formula>
    </cfRule>
  </conditionalFormatting>
  <conditionalFormatting sqref="E95:G95">
    <cfRule type="cellIs" dxfId="65" priority="69" operator="lessThan">
      <formula>1</formula>
    </cfRule>
  </conditionalFormatting>
  <conditionalFormatting sqref="F96:G96">
    <cfRule type="cellIs" dxfId="64" priority="68" operator="lessThan">
      <formula>1</formula>
    </cfRule>
  </conditionalFormatting>
  <conditionalFormatting sqref="F96:G96">
    <cfRule type="cellIs" dxfId="63" priority="67" operator="lessThan">
      <formula>1</formula>
    </cfRule>
  </conditionalFormatting>
  <conditionalFormatting sqref="E94">
    <cfRule type="cellIs" dxfId="62" priority="66" operator="lessThan">
      <formula>1</formula>
    </cfRule>
  </conditionalFormatting>
  <conditionalFormatting sqref="E96">
    <cfRule type="cellIs" dxfId="61" priority="65" operator="lessThan">
      <formula>1</formula>
    </cfRule>
  </conditionalFormatting>
  <conditionalFormatting sqref="F97">
    <cfRule type="cellIs" dxfId="60" priority="64" operator="lessThan">
      <formula>1</formula>
    </cfRule>
  </conditionalFormatting>
  <conditionalFormatting sqref="F97">
    <cfRule type="cellIs" dxfId="59" priority="63" operator="lessThan">
      <formula>1</formula>
    </cfRule>
  </conditionalFormatting>
  <conditionalFormatting sqref="E97">
    <cfRule type="cellIs" dxfId="58" priority="62" operator="lessThan">
      <formula>1</formula>
    </cfRule>
  </conditionalFormatting>
  <conditionalFormatting sqref="F98">
    <cfRule type="cellIs" dxfId="57" priority="61" operator="lessThan">
      <formula>1</formula>
    </cfRule>
  </conditionalFormatting>
  <conditionalFormatting sqref="F98">
    <cfRule type="cellIs" dxfId="56" priority="60" operator="lessThan">
      <formula>1</formula>
    </cfRule>
  </conditionalFormatting>
  <conditionalFormatting sqref="E98">
    <cfRule type="cellIs" dxfId="55" priority="59" operator="lessThan">
      <formula>1</formula>
    </cfRule>
  </conditionalFormatting>
  <conditionalFormatting sqref="E99:E101">
    <cfRule type="cellIs" dxfId="54" priority="53" operator="lessThan">
      <formula>1</formula>
    </cfRule>
  </conditionalFormatting>
  <conditionalFormatting sqref="F101:G101 F99:F100">
    <cfRule type="cellIs" dxfId="53" priority="55" operator="lessThan">
      <formula>1</formula>
    </cfRule>
  </conditionalFormatting>
  <conditionalFormatting sqref="F101:G101 F99:F100">
    <cfRule type="cellIs" dxfId="52" priority="54" operator="lessThan">
      <formula>1</formula>
    </cfRule>
  </conditionalFormatting>
  <conditionalFormatting sqref="E102">
    <cfRule type="cellIs" dxfId="51" priority="50" operator="lessThan">
      <formula>1</formula>
    </cfRule>
  </conditionalFormatting>
  <conditionalFormatting sqref="F102:G102">
    <cfRule type="cellIs" dxfId="50" priority="52" operator="lessThan">
      <formula>1</formula>
    </cfRule>
  </conditionalFormatting>
  <conditionalFormatting sqref="F102:G102">
    <cfRule type="cellIs" dxfId="49" priority="51" operator="lessThan">
      <formula>1</formula>
    </cfRule>
  </conditionalFormatting>
  <conditionalFormatting sqref="E103">
    <cfRule type="cellIs" dxfId="48" priority="47" operator="lessThan">
      <formula>1</formula>
    </cfRule>
  </conditionalFormatting>
  <conditionalFormatting sqref="F103:G103">
    <cfRule type="cellIs" dxfId="47" priority="49" operator="lessThan">
      <formula>1</formula>
    </cfRule>
  </conditionalFormatting>
  <conditionalFormatting sqref="F103:G103">
    <cfRule type="cellIs" dxfId="46" priority="48" operator="lessThan">
      <formula>1</formula>
    </cfRule>
  </conditionalFormatting>
  <conditionalFormatting sqref="E104">
    <cfRule type="cellIs" dxfId="45" priority="44" operator="lessThan">
      <formula>1</formula>
    </cfRule>
  </conditionalFormatting>
  <conditionalFormatting sqref="F104:G104">
    <cfRule type="cellIs" dxfId="44" priority="46" operator="lessThan">
      <formula>1</formula>
    </cfRule>
  </conditionalFormatting>
  <conditionalFormatting sqref="F104:G104">
    <cfRule type="cellIs" dxfId="43" priority="45" operator="lessThan">
      <formula>1</formula>
    </cfRule>
  </conditionalFormatting>
  <conditionalFormatting sqref="G99">
    <cfRule type="cellIs" dxfId="42" priority="43" operator="lessThan">
      <formula>1</formula>
    </cfRule>
  </conditionalFormatting>
  <conditionalFormatting sqref="G99">
    <cfRule type="cellIs" dxfId="41" priority="42" operator="lessThan">
      <formula>1</formula>
    </cfRule>
  </conditionalFormatting>
  <conditionalFormatting sqref="G98">
    <cfRule type="cellIs" dxfId="40" priority="41" operator="lessThan">
      <formula>1</formula>
    </cfRule>
  </conditionalFormatting>
  <conditionalFormatting sqref="G98">
    <cfRule type="cellIs" dxfId="39" priority="40" operator="lessThan">
      <formula>1</formula>
    </cfRule>
  </conditionalFormatting>
  <conditionalFormatting sqref="G97">
    <cfRule type="cellIs" dxfId="38" priority="39" operator="lessThan">
      <formula>1</formula>
    </cfRule>
  </conditionalFormatting>
  <conditionalFormatting sqref="G97">
    <cfRule type="cellIs" dxfId="37" priority="38" operator="lessThan">
      <formula>1</formula>
    </cfRule>
  </conditionalFormatting>
  <conditionalFormatting sqref="F105:G105">
    <cfRule type="cellIs" dxfId="36" priority="37" operator="lessThan">
      <formula>1</formula>
    </cfRule>
  </conditionalFormatting>
  <conditionalFormatting sqref="F105:G105">
    <cfRule type="cellIs" dxfId="35" priority="36" operator="lessThan">
      <formula>1</formula>
    </cfRule>
  </conditionalFormatting>
  <conditionalFormatting sqref="E105">
    <cfRule type="cellIs" dxfId="34" priority="35" operator="lessThan">
      <formula>1</formula>
    </cfRule>
  </conditionalFormatting>
  <conditionalFormatting sqref="G100">
    <cfRule type="cellIs" dxfId="33" priority="34" operator="lessThan">
      <formula>1</formula>
    </cfRule>
  </conditionalFormatting>
  <conditionalFormatting sqref="G100">
    <cfRule type="cellIs" dxfId="32" priority="33" operator="lessThan">
      <formula>1</formula>
    </cfRule>
  </conditionalFormatting>
  <conditionalFormatting sqref="F106:G106">
    <cfRule type="cellIs" dxfId="31" priority="32" operator="lessThan">
      <formula>1</formula>
    </cfRule>
  </conditionalFormatting>
  <conditionalFormatting sqref="F106:G106">
    <cfRule type="cellIs" dxfId="30" priority="31" operator="lessThan">
      <formula>1</formula>
    </cfRule>
  </conditionalFormatting>
  <conditionalFormatting sqref="E106">
    <cfRule type="cellIs" dxfId="29" priority="30" operator="lessThan">
      <formula>1</formula>
    </cfRule>
  </conditionalFormatting>
  <conditionalFormatting sqref="F107:G107">
    <cfRule type="cellIs" dxfId="28" priority="29" operator="lessThan">
      <formula>1</formula>
    </cfRule>
  </conditionalFormatting>
  <conditionalFormatting sqref="F107:G107">
    <cfRule type="cellIs" dxfId="27" priority="28" operator="lessThan">
      <formula>1</formula>
    </cfRule>
  </conditionalFormatting>
  <conditionalFormatting sqref="E107">
    <cfRule type="cellIs" dxfId="26" priority="27" operator="lessThan">
      <formula>1</formula>
    </cfRule>
  </conditionalFormatting>
  <conditionalFormatting sqref="F108:G108">
    <cfRule type="cellIs" dxfId="25" priority="26" operator="lessThan">
      <formula>1</formula>
    </cfRule>
  </conditionalFormatting>
  <conditionalFormatting sqref="F108:G108">
    <cfRule type="cellIs" dxfId="24" priority="25" operator="lessThan">
      <formula>1</formula>
    </cfRule>
  </conditionalFormatting>
  <conditionalFormatting sqref="E108">
    <cfRule type="cellIs" dxfId="23" priority="24" operator="lessThan">
      <formula>1</formula>
    </cfRule>
  </conditionalFormatting>
  <conditionalFormatting sqref="F109:G109">
    <cfRule type="cellIs" dxfId="22" priority="23" operator="lessThan">
      <formula>1</formula>
    </cfRule>
  </conditionalFormatting>
  <conditionalFormatting sqref="F109:G109">
    <cfRule type="cellIs" dxfId="21" priority="22" operator="lessThan">
      <formula>1</formula>
    </cfRule>
  </conditionalFormatting>
  <conditionalFormatting sqref="E109">
    <cfRule type="cellIs" dxfId="20" priority="21" operator="lessThan">
      <formula>1</formula>
    </cfRule>
  </conditionalFormatting>
  <conditionalFormatting sqref="F110:G110">
    <cfRule type="cellIs" dxfId="19" priority="20" operator="lessThan">
      <formula>1</formula>
    </cfRule>
  </conditionalFormatting>
  <conditionalFormatting sqref="F110:G110">
    <cfRule type="cellIs" dxfId="18" priority="19" operator="lessThan">
      <formula>1</formula>
    </cfRule>
  </conditionalFormatting>
  <conditionalFormatting sqref="E110">
    <cfRule type="cellIs" dxfId="17" priority="18" operator="lessThan">
      <formula>1</formula>
    </cfRule>
  </conditionalFormatting>
  <conditionalFormatting sqref="F111:G111">
    <cfRule type="cellIs" dxfId="16" priority="17" operator="lessThan">
      <formula>1</formula>
    </cfRule>
  </conditionalFormatting>
  <conditionalFormatting sqref="F111:G111">
    <cfRule type="cellIs" dxfId="15" priority="16" operator="lessThan">
      <formula>1</formula>
    </cfRule>
  </conditionalFormatting>
  <conditionalFormatting sqref="E111">
    <cfRule type="cellIs" dxfId="14" priority="15" operator="lessThan">
      <formula>1</formula>
    </cfRule>
  </conditionalFormatting>
  <conditionalFormatting sqref="F112:G112">
    <cfRule type="cellIs" dxfId="13" priority="14" operator="lessThan">
      <formula>1</formula>
    </cfRule>
  </conditionalFormatting>
  <conditionalFormatting sqref="F112:G112">
    <cfRule type="cellIs" dxfId="12" priority="13" operator="lessThan">
      <formula>1</formula>
    </cfRule>
  </conditionalFormatting>
  <conditionalFormatting sqref="E112">
    <cfRule type="cellIs" dxfId="11" priority="12" operator="lessThan">
      <formula>1</formula>
    </cfRule>
  </conditionalFormatting>
  <conditionalFormatting sqref="F117:G120">
    <cfRule type="cellIs" dxfId="10" priority="11" operator="lessThan">
      <formula>1</formula>
    </cfRule>
  </conditionalFormatting>
  <conditionalFormatting sqref="F117:G120">
    <cfRule type="cellIs" dxfId="9" priority="10" operator="lessThan">
      <formula>1</formula>
    </cfRule>
  </conditionalFormatting>
  <conditionalFormatting sqref="E117:E120">
    <cfRule type="cellIs" dxfId="8" priority="9" operator="lessThan">
      <formula>1</formula>
    </cfRule>
  </conditionalFormatting>
  <conditionalFormatting sqref="F113:G116">
    <cfRule type="cellIs" dxfId="7" priority="8" operator="lessThan">
      <formula>1</formula>
    </cfRule>
  </conditionalFormatting>
  <conditionalFormatting sqref="F113:G116">
    <cfRule type="cellIs" dxfId="6" priority="7" operator="lessThan">
      <formula>1</formula>
    </cfRule>
  </conditionalFormatting>
  <conditionalFormatting sqref="E113:E116">
    <cfRule type="cellIs" dxfId="5" priority="6" operator="lessThan">
      <formula>1</formula>
    </cfRule>
  </conditionalFormatting>
  <conditionalFormatting sqref="G89">
    <cfRule type="cellIs" dxfId="4" priority="5" operator="lessThan">
      <formula>1</formula>
    </cfRule>
  </conditionalFormatting>
  <conditionalFormatting sqref="G89">
    <cfRule type="cellIs" dxfId="3" priority="4" operator="lessThan">
      <formula>1</formula>
    </cfRule>
  </conditionalFormatting>
  <conditionalFormatting sqref="F121:G121">
    <cfRule type="cellIs" dxfId="2" priority="3" operator="lessThan">
      <formula>1</formula>
    </cfRule>
  </conditionalFormatting>
  <conditionalFormatting sqref="F121:G121">
    <cfRule type="cellIs" dxfId="1" priority="2" operator="lessThan">
      <formula>1</formula>
    </cfRule>
  </conditionalFormatting>
  <conditionalFormatting sqref="E12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10" workbookViewId="0">
      <selection activeCell="B16" sqref="B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174</v>
      </c>
      <c r="D2" s="7" t="s">
        <v>175</v>
      </c>
      <c r="E2" s="7" t="s">
        <v>187</v>
      </c>
    </row>
    <row r="3" spans="2:6">
      <c r="B3" s="7" t="s">
        <v>176</v>
      </c>
      <c r="C3" s="33" t="s">
        <v>177</v>
      </c>
      <c r="D3" s="7"/>
      <c r="E3" s="7"/>
    </row>
    <row r="4" spans="2:6">
      <c r="B4" s="7" t="s">
        <v>178</v>
      </c>
      <c r="C4" s="33" t="s">
        <v>177</v>
      </c>
      <c r="D4" s="7"/>
      <c r="E4" s="7"/>
    </row>
    <row r="5" spans="2:6">
      <c r="B5" s="7" t="s">
        <v>179</v>
      </c>
      <c r="C5" s="33" t="s">
        <v>177</v>
      </c>
      <c r="D5" s="7"/>
      <c r="E5" s="7"/>
    </row>
    <row r="6" spans="2:6">
      <c r="B6" s="7" t="s">
        <v>180</v>
      </c>
      <c r="C6" s="33" t="s">
        <v>177</v>
      </c>
      <c r="D6" s="7"/>
      <c r="E6" s="7"/>
      <c r="F6" s="6"/>
    </row>
    <row r="7" spans="2:6">
      <c r="B7" s="7" t="s">
        <v>181</v>
      </c>
      <c r="C7" s="7" t="s">
        <v>177</v>
      </c>
      <c r="D7" s="7"/>
      <c r="E7" s="7"/>
    </row>
    <row r="8" spans="2:6">
      <c r="B8" s="34" t="s">
        <v>182</v>
      </c>
      <c r="C8" s="7"/>
      <c r="D8" s="7" t="s">
        <v>177</v>
      </c>
      <c r="E8" s="7"/>
    </row>
    <row r="9" spans="2:6">
      <c r="B9" s="34" t="s">
        <v>183</v>
      </c>
      <c r="C9" s="7"/>
      <c r="D9" s="7" t="s">
        <v>177</v>
      </c>
      <c r="E9" s="7"/>
    </row>
    <row r="10" spans="2:6">
      <c r="B10" s="7" t="s">
        <v>184</v>
      </c>
      <c r="C10" s="7" t="s">
        <v>177</v>
      </c>
      <c r="D10" s="7"/>
      <c r="E10" s="7"/>
    </row>
    <row r="11" spans="2:6">
      <c r="B11" s="7" t="s">
        <v>185</v>
      </c>
      <c r="C11" s="7" t="s">
        <v>177</v>
      </c>
      <c r="D11" s="7"/>
      <c r="E11" s="7"/>
    </row>
    <row r="12" spans="2:6">
      <c r="B12" s="7" t="s">
        <v>186</v>
      </c>
      <c r="C12" s="7" t="s">
        <v>177</v>
      </c>
      <c r="D12" s="7"/>
      <c r="E12" s="7"/>
    </row>
    <row r="13" spans="2:6">
      <c r="B13" s="7" t="s">
        <v>188</v>
      </c>
      <c r="C13" s="7" t="s">
        <v>177</v>
      </c>
      <c r="D13" s="7"/>
      <c r="E13" s="7"/>
    </row>
    <row r="14" spans="2:6">
      <c r="B14" s="7" t="s">
        <v>189</v>
      </c>
      <c r="C14" s="7" t="s">
        <v>177</v>
      </c>
      <c r="D14" s="7"/>
      <c r="E14" s="7"/>
    </row>
    <row r="15" spans="2:6">
      <c r="B15" s="7" t="s">
        <v>190</v>
      </c>
      <c r="C15" s="7" t="s">
        <v>177</v>
      </c>
      <c r="D15" s="7"/>
      <c r="E15" s="7"/>
    </row>
    <row r="16" spans="2:6">
      <c r="B16" s="7" t="s">
        <v>191</v>
      </c>
      <c r="C16" s="7" t="s">
        <v>177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3"/>
  <sheetViews>
    <sheetView workbookViewId="0">
      <pane xSplit="3" ySplit="2" topLeftCell="U12" activePane="bottomRight" state="frozen"/>
      <selection pane="topRight" activeCell="D1" sqref="D1"/>
      <selection pane="bottomLeft" activeCell="A3" sqref="A3"/>
      <selection pane="bottomRight" activeCell="A27" sqref="A27"/>
    </sheetView>
  </sheetViews>
  <sheetFormatPr defaultRowHeight="13.8"/>
  <cols>
    <col min="1" max="1" width="1.09765625" style="16" customWidth="1"/>
    <col min="2" max="2" width="3.59765625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>]</v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70</v>
      </c>
      <c r="C2" s="20" t="s">
        <v>252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VLOOKUP(B3,Sheet1!$B$47:$C$306,2,FALSE)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VLOOKUP(B4,Sheet1!$B$47:$C$306,2,FALSE)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199</v>
      </c>
      <c r="O4" s="23"/>
      <c r="P4" s="23"/>
      <c r="Q4" s="23"/>
      <c r="R4" s="35" t="s">
        <v>206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VLOOKUP(B5,Sheet1!$B$47:$C$306,2,FALSE)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VLOOKUP(B6,Sheet1!$B$47:$C$306,2,FALSE)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23"/>
      <c r="O6" s="23"/>
      <c r="P6" s="23"/>
      <c r="Q6" s="23"/>
      <c r="R6" s="35" t="s">
        <v>206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VLOOKUP(B7,Sheet1!$B$47:$C$306,2,FALSE)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23"/>
      <c r="O7" s="23"/>
      <c r="P7" s="23"/>
      <c r="Q7" s="23"/>
      <c r="R7" s="35" t="s">
        <v>206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VLOOKUP(B8,Sheet1!$B$47:$C$306,2,FALSE)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23"/>
      <c r="O8" s="23"/>
      <c r="P8" s="23"/>
      <c r="Q8" s="23"/>
      <c r="R8" s="35" t="s">
        <v>206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VLOOKUP(B9,Sheet1!$B$47:$C$306,2,FALSE)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120</v>
      </c>
      <c r="C10" s="23" t="str">
        <f>VLOOKUP(B10,Sheet1!$B$47:$C$306,2,FALSE)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35"/>
      <c r="P10" s="35"/>
      <c r="Q10" s="23"/>
      <c r="R10" s="35" t="s">
        <v>206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VLOOKUP(B11,Sheet1!$B$47:$C$306,2,FALSE)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80</v>
      </c>
      <c r="C12" s="23" t="str">
        <f>VLOOKUP(B12,Sheet1!$B$47:$C$306,2,FALSE)</f>
        <v>testare AQR per Banca BIB</v>
      </c>
      <c r="D12" s="23"/>
      <c r="E12" s="23"/>
      <c r="F12" s="23"/>
      <c r="G12" s="23"/>
      <c r="H12" s="24"/>
      <c r="I12" s="2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82</v>
      </c>
      <c r="C13" s="23" t="str">
        <f>VLOOKUP(B13,Sheet1!$B$47:$C$306,2,FALSE)</f>
        <v>motore ALEX BANK</v>
      </c>
      <c r="D13" s="23"/>
      <c r="E13" s="23"/>
      <c r="F13" s="23"/>
      <c r="G13" s="23"/>
      <c r="H13" s="23"/>
      <c r="I13" s="23"/>
      <c r="J13" s="29"/>
      <c r="K13" s="29"/>
      <c r="L13" s="29"/>
      <c r="M13" s="29"/>
      <c r="N13" s="29"/>
      <c r="O13" s="29" t="s">
        <v>255</v>
      </c>
      <c r="P13" s="29"/>
      <c r="Q13" s="29"/>
      <c r="R13" s="23"/>
      <c r="S13" s="23"/>
      <c r="T13" s="23"/>
      <c r="U13" s="29" t="s">
        <v>207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83</v>
      </c>
      <c r="C14" s="23" t="str">
        <f>VLOOKUP(B14,Sheet1!$B$47:$C$306,2,FALSE)</f>
        <v>file test e TCK ALEX BANK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9"/>
      <c r="O14" s="29"/>
      <c r="P14" s="29"/>
      <c r="Q14" s="29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85</v>
      </c>
      <c r="C15" s="23" t="str">
        <f>VLOOKUP(B15,Sheet1!$B$47:$C$306,2,FALSE)</f>
        <v>motore CIB BANK</v>
      </c>
      <c r="D15" s="23"/>
      <c r="E15" s="23"/>
      <c r="F15" s="23"/>
      <c r="G15" s="23"/>
      <c r="H15" s="28"/>
      <c r="I15" s="23"/>
      <c r="J15" s="23"/>
      <c r="K15" s="23"/>
      <c r="L15" s="23"/>
      <c r="M15" s="28" t="s">
        <v>199</v>
      </c>
      <c r="N15" s="23"/>
      <c r="O15" s="28"/>
      <c r="P15" s="28"/>
      <c r="Q15" s="28" t="s">
        <v>209</v>
      </c>
      <c r="R15" s="28"/>
      <c r="S15" s="28" t="s">
        <v>254</v>
      </c>
      <c r="T15" s="28"/>
      <c r="U15" s="28"/>
      <c r="V15" s="23"/>
      <c r="W15" s="23"/>
      <c r="X15" s="23"/>
      <c r="Y15" s="23"/>
      <c r="Z15" s="28" t="s">
        <v>207</v>
      </c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86</v>
      </c>
      <c r="C16" s="23" t="str">
        <f>VLOOKUP(B16,Sheet1!$B$47:$C$306,2,FALSE)</f>
        <v>file test e TCK CIB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8"/>
      <c r="Q16" s="28"/>
      <c r="R16" s="28"/>
      <c r="S16" s="28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89</v>
      </c>
      <c r="C17" s="23" t="str">
        <f>VLOOKUP(B17,Sheet1!$B$47:$C$306,2,FALSE)</f>
        <v>motore ISPRO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7" t="s">
        <v>199</v>
      </c>
      <c r="R17" s="23"/>
      <c r="S17" s="37"/>
      <c r="T17" s="37"/>
      <c r="U17" s="37"/>
      <c r="V17" s="37"/>
      <c r="W17" s="37" t="s">
        <v>254</v>
      </c>
      <c r="X17" s="37"/>
      <c r="Y17" s="37"/>
      <c r="Z17" s="23"/>
      <c r="AA17" s="23"/>
      <c r="AB17" s="23"/>
      <c r="AC17" s="23"/>
      <c r="AD17" s="23"/>
      <c r="AE17" s="37" t="s">
        <v>207</v>
      </c>
      <c r="AF17" s="23"/>
      <c r="AG17" s="23"/>
      <c r="AH17" s="23"/>
    </row>
    <row r="18" spans="2:34">
      <c r="B18" s="22">
        <v>90</v>
      </c>
      <c r="C18" s="23" t="str">
        <f>VLOOKUP(B18,Sheet1!$B$47:$C$306,2,FALSE)</f>
        <v>file test e TCK ISPRO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37"/>
      <c r="U18" s="37"/>
      <c r="V18" s="37"/>
      <c r="W18" s="37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2:34">
      <c r="B19" s="22">
        <v>96</v>
      </c>
      <c r="C19" s="23" t="str">
        <f>VLOOKUP(B19,Sheet1!$B$47:$C$306,2,FALSE)</f>
        <v>Retail: costruzione file excel interno e verifica presenza Corporate</v>
      </c>
      <c r="D19" s="23"/>
      <c r="E19" s="23"/>
      <c r="F19" s="23"/>
      <c r="G19" s="23"/>
      <c r="H19" s="23"/>
      <c r="I19" s="23"/>
      <c r="J19" s="23"/>
      <c r="K19" s="23"/>
      <c r="L19" s="3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35" t="s">
        <v>207</v>
      </c>
    </row>
    <row r="20" spans="2:34">
      <c r="B20" s="22">
        <v>97</v>
      </c>
      <c r="C20" s="23" t="str">
        <f>VLOOKUP(B20,Sheet1!$B$47:$C$306,2,FALSE)</f>
        <v>Retail: test di performance (2 mio di dati)</v>
      </c>
      <c r="D20" s="23"/>
      <c r="E20" s="23"/>
      <c r="F20" s="23"/>
      <c r="G20" s="23"/>
      <c r="H20" s="23"/>
      <c r="I20" s="23"/>
      <c r="J20" s="23"/>
      <c r="K20" s="23"/>
      <c r="L20" s="35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2:34">
      <c r="B21" s="22">
        <v>100</v>
      </c>
      <c r="C21" s="23" t="str">
        <f>VLOOKUP(B21,Sheet1!$B$47:$C$306,2,FALSE)</f>
        <v>Retail: nodo Riempimento in VM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35"/>
      <c r="P21" s="3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101</v>
      </c>
      <c r="C22" s="23" t="str">
        <f>VLOOKUP(B22,Sheet1!$B$47:$C$306,2,FALSE)</f>
        <v>Retail: sviluppo indicatori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35" t="s">
        <v>198</v>
      </c>
      <c r="R22" s="35" t="s">
        <v>198</v>
      </c>
      <c r="S22" s="35" t="s">
        <v>198</v>
      </c>
      <c r="T22" s="35" t="s">
        <v>198</v>
      </c>
      <c r="U22" s="35" t="s">
        <v>198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35" t="s">
        <v>207</v>
      </c>
    </row>
    <row r="23" spans="2:34">
      <c r="B23" s="22">
        <v>102</v>
      </c>
      <c r="C23" s="23" t="str">
        <f>VLOOKUP(B23,Sheet1!$B$47:$C$306,2,FALSE)</f>
        <v>Retail: configurazione start-up app (excel)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35"/>
      <c r="U23" s="35"/>
      <c r="V23" s="35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207</v>
      </c>
    </row>
    <row r="24" spans="2:34">
      <c r="B24" s="22">
        <v>103</v>
      </c>
      <c r="C24" s="23" t="str">
        <f>VLOOKUP(B24,Sheet1!$B$47:$C$306,2,FALSE)</f>
        <v>Retail: configurazione iniziale app e VM  (BR, Matrice e FT)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5"/>
      <c r="V24" s="35"/>
      <c r="W24" s="35"/>
      <c r="X24" s="35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207</v>
      </c>
    </row>
    <row r="25" spans="2:34">
      <c r="B25" s="22">
        <v>117</v>
      </c>
      <c r="C25" s="23" t="str">
        <f>VLOOKUP(B25,Sheet1!$B$47:$C$306,2,FALSE)</f>
        <v>ISBA - motore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9" t="s">
        <v>199</v>
      </c>
      <c r="W25" s="23"/>
      <c r="X25" s="39"/>
      <c r="Y25" s="39"/>
      <c r="Z25" s="39"/>
      <c r="AA25" s="39" t="s">
        <v>254</v>
      </c>
      <c r="AB25" s="39"/>
      <c r="AC25" s="39"/>
      <c r="AD25" s="39"/>
      <c r="AE25" s="23"/>
      <c r="AF25" s="23"/>
      <c r="AG25" s="23"/>
      <c r="AH25" s="39" t="s">
        <v>207</v>
      </c>
    </row>
    <row r="26" spans="2:34">
      <c r="B26" s="22">
        <v>118</v>
      </c>
      <c r="C26" s="23" t="str">
        <f>VLOOKUP(B26,Sheet1!$B$47:$C$306,2,FALSE)</f>
        <v>ISBA - file test e TCK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39"/>
      <c r="Z26" s="39"/>
      <c r="AA26" s="39"/>
      <c r="AB26" s="39"/>
      <c r="AC26" s="23"/>
      <c r="AD26" s="23"/>
      <c r="AE26" s="23"/>
      <c r="AF26" s="23"/>
      <c r="AG26" s="23"/>
      <c r="AH26" s="23"/>
    </row>
    <row r="28" spans="2:34">
      <c r="B28" s="35"/>
      <c r="C28" s="16" t="s">
        <v>140</v>
      </c>
    </row>
    <row r="29" spans="2:34">
      <c r="B29" s="24"/>
      <c r="C29" s="16" t="s">
        <v>141</v>
      </c>
    </row>
    <row r="30" spans="2:34">
      <c r="B30" s="25"/>
      <c r="C30" s="16" t="s">
        <v>142</v>
      </c>
    </row>
    <row r="31" spans="2:34">
      <c r="B31" s="27"/>
      <c r="C31" s="16" t="s">
        <v>147</v>
      </c>
    </row>
    <row r="32" spans="2:34">
      <c r="B32" s="36"/>
      <c r="C32" s="16" t="s">
        <v>150</v>
      </c>
    </row>
    <row r="33" spans="2:3">
      <c r="B33" s="30"/>
      <c r="C33" s="16" t="s">
        <v>151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G5" sqref="G5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8" width="5.796875" style="16" bestFit="1" customWidth="1"/>
    <col min="9" max="9" width="7.3984375" style="16" bestFit="1" customWidth="1"/>
    <col min="10" max="10" width="5.796875" style="16" customWidth="1"/>
    <col min="11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>]</v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70</v>
      </c>
      <c r="C2" s="41" t="s">
        <v>229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228</v>
      </c>
      <c r="D3" s="45"/>
      <c r="E3" s="45"/>
      <c r="F3" s="45"/>
      <c r="G3" s="48" t="s">
        <v>231</v>
      </c>
      <c r="H3" s="47"/>
      <c r="I3" s="48" t="s">
        <v>231</v>
      </c>
      <c r="J3" s="47"/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245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241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242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51"/>
      <c r="U5" s="51"/>
      <c r="V5" s="51"/>
      <c r="W5" s="48" t="s">
        <v>241</v>
      </c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244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243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2" t="s">
        <v>232</v>
      </c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230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232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233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232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232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236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232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239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232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240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232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237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232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107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243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232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234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232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232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235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232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247</v>
      </c>
    </row>
    <row r="20" spans="2:122">
      <c r="C20" s="16" t="s">
        <v>248</v>
      </c>
    </row>
    <row r="21" spans="2:122">
      <c r="C21" s="16" t="s">
        <v>249</v>
      </c>
    </row>
    <row r="22" spans="2:122" ht="15.6">
      <c r="C22" s="16" t="s">
        <v>250</v>
      </c>
      <c r="E22" s="26"/>
    </row>
    <row r="23" spans="2:122">
      <c r="C23" s="16" t="s">
        <v>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Rilascio 2701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2017-02-03T17:21:57Z</dcterms:modified>
</cp:coreProperties>
</file>