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RDG3+DEEPSO" sheetId="1" r:id="rId4"/>
    <sheet state="visible" name="2. CE-CMAES" sheetId="2" r:id="rId5"/>
    <sheet state="visible" name="3. HFEABC" sheetId="3" r:id="rId6"/>
    <sheet state="visible" name="4. DE-TLBO" sheetId="4" r:id="rId7"/>
    <sheet state="visible" name="5. PSO GBP" sheetId="5" r:id="rId8"/>
    <sheet state="visible" name="6. GASAPSO" sheetId="6" r:id="rId9"/>
    <sheet state="visible" name="7. AJSO" sheetId="7" r:id="rId10"/>
    <sheet state="visible" name="8. CUMDANCauchy++" sheetId="8" r:id="rId11"/>
    <sheet state="visible" name="9. EHL_PS_VNSO" sheetId="9" r:id="rId12"/>
    <sheet state="visible" name="10. Ensembled method of CBBO, C" sheetId="10" r:id="rId13"/>
    <sheet state="visible" name="11. VNS and DEEPSO" sheetId="11" r:id="rId14"/>
    <sheet state="visible" name="12. DEEDA" sheetId="12" r:id="rId15"/>
    <sheet state="visible" name="Summary" sheetId="13" r:id="rId16"/>
  </sheets>
  <definedNames/>
  <calcPr/>
</workbook>
</file>

<file path=xl/sharedStrings.xml><?xml version="1.0" encoding="utf-8"?>
<sst xmlns="http://schemas.openxmlformats.org/spreadsheetml/2006/main" count="1410" uniqueCount="50">
  <si>
    <t>RDG3+DEEPSO</t>
  </si>
  <si>
    <t>T1</t>
  </si>
  <si>
    <t>T2</t>
  </si>
  <si>
    <t>Time</t>
  </si>
  <si>
    <t>Row</t>
  </si>
  <si>
    <t>timeSpent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</si>
  <si>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</si>
  <si>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</si>
  <si>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</si>
  <si>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</si>
  <si>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</si>
  <si>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</si>
  <si>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</si>
  <si>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</si>
  <si>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</si>
  <si>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</si>
  <si>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</si>
  <si>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</si>
  <si>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</si>
  <si>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</si>
  <si>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</si>
  <si>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</si>
  <si>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</si>
  <si>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</si>
  <si>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</si>
  <si>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</si>
  <si>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Avg</t>
  </si>
  <si>
    <t>Fitness</t>
  </si>
  <si>
    <t>AvgFit</t>
  </si>
  <si>
    <t>stdFit</t>
  </si>
  <si>
    <t>minFit</t>
  </si>
  <si>
    <t>maxFit</t>
  </si>
  <si>
    <t>varFit</t>
  </si>
  <si>
    <t>avgConvergenceRate</t>
  </si>
  <si>
    <t>penalties</t>
  </si>
  <si>
    <t>Fit</t>
  </si>
  <si>
    <t>Profit</t>
  </si>
  <si>
    <t>Globlal Fitness</t>
  </si>
  <si>
    <t>CE-CMAES</t>
  </si>
  <si>
    <t>HFEABC</t>
  </si>
  <si>
    <t>DE-TLBO</t>
  </si>
  <si>
    <t>PSO GBP</t>
  </si>
  <si>
    <t>GASAPSO</t>
  </si>
  <si>
    <t>AJSO</t>
  </si>
  <si>
    <t>CUMDANCauchy++</t>
  </si>
  <si>
    <t>EHL-PS-VNSO</t>
  </si>
  <si>
    <t>Ensembled method of CBBO, Cauchy and DEEPSO</t>
  </si>
  <si>
    <t>VNS-DEEPSO</t>
  </si>
  <si>
    <t>DEEDA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</si>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</sst>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ill="1" applyFont="1"/>
    <xf borderId="0" fillId="3" fontId="2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11" xfId="0" applyAlignment="1" applyFont="1" applyNumberFormat="1">
      <alignment readingOrder="0"/>
    </xf>
    <xf borderId="0" fillId="4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J1" s="1"/>
    </row>
    <row r="2">
      <c r="A2" s="1" t="s">
        <v>1</v>
      </c>
      <c r="J2" s="1" t="s">
        <v>2</v>
      </c>
    </row>
    <row r="4">
      <c r="A4" s="1" t="s">
        <v>3</v>
      </c>
    </row>
    <row r="6">
      <c r="A6" s="1" t="s">
        <v>4</v>
      </c>
      <c r="B6" s="1" t="s">
        <v>5</v>
      </c>
      <c r="J6" s="1" t="s">
        <v>4</v>
      </c>
      <c r="K6" s="1" t="s">
        <v>5</v>
      </c>
    </row>
    <row r="7">
      <c r="A7" s="1" t="s">
        <v>6</v>
      </c>
      <c r="B7" s="1">
        <v>284.340743123158</v>
      </c>
      <c r="J7" s="1" t="s">
        <v>6</v>
      </c>
      <c r="K7" s="1">
        <v>651.4059947</v>
      </c>
    </row>
    <row r="8">
      <c r="A8" s="1" t="s">
        <v>7</v>
      </c>
      <c r="B8" s="1">
        <v>272.221804412049</v>
      </c>
      <c r="J8" s="1" t="s">
        <v>7</v>
      </c>
      <c r="K8" s="1">
        <v>650.8263457</v>
      </c>
    </row>
    <row r="9">
      <c r="A9" s="1" t="s">
        <v>8</v>
      </c>
      <c r="B9" s="1">
        <v>275.801310651992</v>
      </c>
      <c r="J9" s="1" t="s">
        <v>8</v>
      </c>
      <c r="K9" s="1">
        <v>658.5420139</v>
      </c>
    </row>
    <row r="10">
      <c r="A10" s="1" t="s">
        <v>9</v>
      </c>
      <c r="B10" s="1">
        <v>231.671967962492</v>
      </c>
      <c r="J10" s="1" t="s">
        <v>9</v>
      </c>
      <c r="K10" s="1">
        <v>705.7288245</v>
      </c>
    </row>
    <row r="11">
      <c r="A11" s="1" t="s">
        <v>10</v>
      </c>
      <c r="B11" s="1">
        <v>209.386159409381</v>
      </c>
      <c r="J11" s="1" t="s">
        <v>10</v>
      </c>
      <c r="K11" s="1">
        <v>693.8811096</v>
      </c>
    </row>
    <row r="12">
      <c r="A12" s="1" t="s">
        <v>11</v>
      </c>
      <c r="B12" s="1">
        <v>211.72644893179</v>
      </c>
      <c r="J12" s="1" t="s">
        <v>11</v>
      </c>
      <c r="K12" s="1">
        <v>678.1535173</v>
      </c>
    </row>
    <row r="13">
      <c r="A13" s="1" t="s">
        <v>12</v>
      </c>
      <c r="B13" s="1">
        <v>209.870330796167</v>
      </c>
      <c r="J13" s="1" t="s">
        <v>12</v>
      </c>
      <c r="K13" s="1">
        <v>671.3410665</v>
      </c>
    </row>
    <row r="14">
      <c r="A14" s="1" t="s">
        <v>13</v>
      </c>
      <c r="B14" s="1">
        <v>210.845277175475</v>
      </c>
      <c r="J14" s="1" t="s">
        <v>13</v>
      </c>
      <c r="K14" s="1">
        <v>664.6719903</v>
      </c>
    </row>
    <row r="15">
      <c r="A15" s="1" t="s">
        <v>14</v>
      </c>
      <c r="B15" s="1">
        <v>210.481556339364</v>
      </c>
      <c r="J15" s="1" t="s">
        <v>14</v>
      </c>
      <c r="K15" s="1">
        <v>669.7894377</v>
      </c>
    </row>
    <row r="16">
      <c r="A16" s="1" t="s">
        <v>15</v>
      </c>
      <c r="B16" s="1">
        <v>210.842067265863</v>
      </c>
      <c r="J16" s="1" t="s">
        <v>15</v>
      </c>
      <c r="K16" s="1">
        <v>648.3176244</v>
      </c>
    </row>
    <row r="17">
      <c r="A17" s="1" t="s">
        <v>16</v>
      </c>
      <c r="B17" s="1">
        <v>211.969776406113</v>
      </c>
      <c r="J17" s="1" t="s">
        <v>16</v>
      </c>
      <c r="K17" s="1">
        <v>676.407911</v>
      </c>
    </row>
    <row r="18">
      <c r="A18" s="1" t="s">
        <v>17</v>
      </c>
      <c r="B18" s="1">
        <v>210.344093805417</v>
      </c>
      <c r="J18" s="1" t="s">
        <v>17</v>
      </c>
      <c r="K18" s="1">
        <v>682.0461984</v>
      </c>
    </row>
    <row r="19">
      <c r="A19" s="1" t="s">
        <v>18</v>
      </c>
      <c r="B19" s="1">
        <v>208.236221877242</v>
      </c>
      <c r="J19" s="1" t="s">
        <v>18</v>
      </c>
      <c r="K19" s="1">
        <v>697.7829926</v>
      </c>
    </row>
    <row r="20">
      <c r="A20" s="1" t="s">
        <v>19</v>
      </c>
      <c r="B20" s="1">
        <v>206.819263074748</v>
      </c>
      <c r="J20" s="1" t="s">
        <v>19</v>
      </c>
      <c r="K20" s="1">
        <v>687.268771</v>
      </c>
    </row>
    <row r="21">
      <c r="A21" s="1" t="s">
        <v>20</v>
      </c>
      <c r="B21" s="1">
        <v>207.142492712083</v>
      </c>
      <c r="J21" s="1" t="s">
        <v>20</v>
      </c>
      <c r="K21" s="1">
        <v>670.0029639</v>
      </c>
    </row>
    <row r="22">
      <c r="A22" s="1" t="s">
        <v>21</v>
      </c>
      <c r="B22" s="1">
        <v>213.753660088804</v>
      </c>
      <c r="J22" s="1" t="s">
        <v>21</v>
      </c>
      <c r="K22" s="1">
        <v>634.3080493</v>
      </c>
    </row>
    <row r="23">
      <c r="A23" s="1" t="s">
        <v>22</v>
      </c>
      <c r="B23" s="1">
        <v>209.503867337422</v>
      </c>
      <c r="J23" s="1" t="s">
        <v>22</v>
      </c>
      <c r="K23" s="1">
        <v>633.1928252</v>
      </c>
    </row>
    <row r="24">
      <c r="A24" s="1" t="s">
        <v>23</v>
      </c>
      <c r="B24" s="1">
        <v>209.527631519778</v>
      </c>
      <c r="J24" s="1" t="s">
        <v>23</v>
      </c>
      <c r="K24" s="1">
        <v>627.161574</v>
      </c>
    </row>
    <row r="25">
      <c r="A25" s="1" t="s">
        <v>24</v>
      </c>
      <c r="B25" s="1">
        <v>209.012362575592</v>
      </c>
      <c r="J25" s="1" t="s">
        <v>24</v>
      </c>
      <c r="K25" s="1">
        <v>674.1637928</v>
      </c>
    </row>
    <row r="26">
      <c r="A26" s="1" t="s">
        <v>25</v>
      </c>
      <c r="B26" s="1">
        <v>209.233738315382</v>
      </c>
      <c r="J26" s="1" t="s">
        <v>25</v>
      </c>
      <c r="K26" s="1">
        <v>681.6747001</v>
      </c>
    </row>
    <row r="28">
      <c r="A28" s="1" t="s">
        <v>26</v>
      </c>
      <c r="B28" s="2">
        <f>AVERAGE(B7:B26)</f>
        <v>221.1365387</v>
      </c>
      <c r="J28" s="1" t="s">
        <v>26</v>
      </c>
      <c r="K28" s="2">
        <f>AVERAGE(K7:K26)</f>
        <v>667.8333851</v>
      </c>
    </row>
    <row r="30">
      <c r="A30" s="1" t="s">
        <v>27</v>
      </c>
    </row>
    <row r="32">
      <c r="A32" s="1" t="s">
        <v>4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J32" s="1" t="s">
        <v>4</v>
      </c>
      <c r="K32" s="1" t="s">
        <v>35</v>
      </c>
      <c r="L32" s="1" t="s">
        <v>36</v>
      </c>
      <c r="M32" s="1" t="s">
        <v>33</v>
      </c>
      <c r="N32" s="1" t="s">
        <v>5</v>
      </c>
    </row>
    <row r="33">
      <c r="A33" s="1" t="s">
        <v>6</v>
      </c>
      <c r="B33" s="1">
        <v>69.9395917085889</v>
      </c>
      <c r="C33" s="1">
        <v>71.6474516691746</v>
      </c>
      <c r="D33" s="1">
        <v>-3.74776428158388</v>
      </c>
      <c r="E33" s="1">
        <v>531.514524904213</v>
      </c>
      <c r="F33" s="1">
        <v>5133.35733068671</v>
      </c>
      <c r="G33" s="1">
        <v>-2.76563261269626</v>
      </c>
      <c r="H33" s="1">
        <v>59.4</v>
      </c>
      <c r="J33" s="1" t="s">
        <v>6</v>
      </c>
      <c r="K33" s="1">
        <v>2.13167943486463</v>
      </c>
      <c r="L33" s="1">
        <v>-3.24167324407462</v>
      </c>
      <c r="M33" s="1">
        <v>-0.017426218121333</v>
      </c>
      <c r="N33" s="1">
        <v>651.4059947</v>
      </c>
    </row>
    <row r="34">
      <c r="A34" s="1" t="s">
        <v>7</v>
      </c>
      <c r="B34" s="1">
        <v>44.8315371991779</v>
      </c>
      <c r="C34" s="1">
        <v>56.1982570498604</v>
      </c>
      <c r="D34" s="1">
        <v>3.42561689408394</v>
      </c>
      <c r="E34" s="1">
        <v>333.387816272216</v>
      </c>
      <c r="F34" s="1">
        <v>3158.24409544219</v>
      </c>
      <c r="G34" s="1">
        <v>-8.55952534537127</v>
      </c>
      <c r="H34" s="1">
        <v>26.8</v>
      </c>
      <c r="J34" s="1" t="s">
        <v>7</v>
      </c>
      <c r="K34" s="1">
        <v>2.12533392939522</v>
      </c>
      <c r="L34" s="1">
        <v>-3.22695480138756</v>
      </c>
      <c r="M34" s="1">
        <v>-0.0157154274667276</v>
      </c>
      <c r="N34" s="1">
        <v>650.8263457</v>
      </c>
    </row>
    <row r="35">
      <c r="A35" s="1" t="s">
        <v>8</v>
      </c>
      <c r="B35" s="1">
        <v>50.4857372193243</v>
      </c>
      <c r="C35" s="1">
        <v>48.9758929457211</v>
      </c>
      <c r="D35" s="1">
        <v>15.0302994049214</v>
      </c>
      <c r="E35" s="1">
        <v>347.272497246918</v>
      </c>
      <c r="F35" s="1">
        <v>2398.63808983074</v>
      </c>
      <c r="G35" s="1">
        <v>-8.46547368399415</v>
      </c>
      <c r="H35" s="1">
        <v>20.4</v>
      </c>
      <c r="J35" s="1" t="s">
        <v>8</v>
      </c>
      <c r="K35" s="1">
        <v>2.1375590431411</v>
      </c>
      <c r="L35" s="1">
        <v>-3.25607168424187</v>
      </c>
      <c r="M35" s="1">
        <v>-0.0178028494125961</v>
      </c>
      <c r="N35" s="1">
        <v>658.5420139</v>
      </c>
    </row>
    <row r="36">
      <c r="A36" s="1" t="s">
        <v>9</v>
      </c>
      <c r="B36" s="1">
        <v>52.5671561007407</v>
      </c>
      <c r="C36" s="1">
        <v>50.6020166685009</v>
      </c>
      <c r="D36" s="1">
        <v>16.7872155255003</v>
      </c>
      <c r="E36" s="1">
        <v>334.015130333859</v>
      </c>
      <c r="F36" s="1">
        <v>2560.56409091924</v>
      </c>
      <c r="G36" s="1">
        <v>-8.20892194823008</v>
      </c>
      <c r="H36" s="1">
        <v>23.2</v>
      </c>
      <c r="J36" s="1" t="s">
        <v>9</v>
      </c>
      <c r="K36" s="1">
        <v>2.11927263903633</v>
      </c>
      <c r="L36" s="1">
        <v>-3.21239636133688</v>
      </c>
      <c r="M36" s="1">
        <v>-0.0157192447325699</v>
      </c>
      <c r="N36" s="1">
        <v>705.7288245</v>
      </c>
    </row>
    <row r="37">
      <c r="A37" s="1" t="s">
        <v>10</v>
      </c>
      <c r="B37" s="1">
        <v>64.6997551236889</v>
      </c>
      <c r="C37" s="1">
        <v>70.0433148587433</v>
      </c>
      <c r="D37" s="1">
        <v>-2.85169179527517</v>
      </c>
      <c r="E37" s="1">
        <v>531.942222304039</v>
      </c>
      <c r="F37" s="1">
        <v>4906.06595640104</v>
      </c>
      <c r="G37" s="1">
        <v>-3.64222927146024</v>
      </c>
      <c r="H37" s="1">
        <v>53.0</v>
      </c>
      <c r="J37" s="1" t="s">
        <v>10</v>
      </c>
      <c r="K37" s="1">
        <v>2.12533736087865</v>
      </c>
      <c r="L37" s="1">
        <v>-3.22695481562009</v>
      </c>
      <c r="M37" s="1">
        <v>-0.0145165733242275</v>
      </c>
      <c r="N37" s="1">
        <v>693.8811096</v>
      </c>
    </row>
    <row r="38">
      <c r="A38" s="1" t="s">
        <v>11</v>
      </c>
      <c r="B38" s="1">
        <v>43.3458464877364</v>
      </c>
      <c r="C38" s="1">
        <v>56.5719481432326</v>
      </c>
      <c r="D38" s="1">
        <v>1.40822649782642</v>
      </c>
      <c r="E38" s="1">
        <v>334.606613438182</v>
      </c>
      <c r="F38" s="1">
        <v>3200.3853167206</v>
      </c>
      <c r="G38" s="1">
        <v>-8.51187012866307</v>
      </c>
      <c r="H38" s="1">
        <v>28.0</v>
      </c>
      <c r="J38" s="1" t="s">
        <v>11</v>
      </c>
      <c r="K38" s="1">
        <v>2.12556445984748</v>
      </c>
      <c r="L38" s="1">
        <v>-3.22711480140005</v>
      </c>
      <c r="M38" s="1">
        <v>-0.01536308093487</v>
      </c>
      <c r="N38" s="1">
        <v>678.1535173</v>
      </c>
    </row>
    <row r="39">
      <c r="A39" s="1" t="s">
        <v>12</v>
      </c>
      <c r="B39" s="1">
        <v>45.4659433451821</v>
      </c>
      <c r="C39" s="1">
        <v>53.359765077989</v>
      </c>
      <c r="D39" s="1">
        <v>6.99476625941505</v>
      </c>
      <c r="E39" s="1">
        <v>336.289234265911</v>
      </c>
      <c r="F39" s="1">
        <v>2847.26452917818</v>
      </c>
      <c r="G39" s="1">
        <v>-8.60849984276718</v>
      </c>
      <c r="H39" s="1">
        <v>24.4</v>
      </c>
      <c r="J39" s="1" t="s">
        <v>12</v>
      </c>
      <c r="K39" s="1">
        <v>2.10786213537091</v>
      </c>
      <c r="L39" s="1">
        <v>-3.18355617460729</v>
      </c>
      <c r="M39" s="1">
        <v>-0.0159306525289396</v>
      </c>
      <c r="N39" s="1">
        <v>671.3410665</v>
      </c>
    </row>
    <row r="40">
      <c r="A40" s="1" t="s">
        <v>13</v>
      </c>
      <c r="B40" s="1">
        <v>65.9648080957624</v>
      </c>
      <c r="C40" s="1">
        <v>66.5381224930013</v>
      </c>
      <c r="D40" s="1">
        <v>1.54234508316197</v>
      </c>
      <c r="E40" s="1">
        <v>431.19859097577</v>
      </c>
      <c r="F40" s="1">
        <v>4427.32174489365</v>
      </c>
      <c r="G40" s="1">
        <v>-3.94017601050732</v>
      </c>
      <c r="H40" s="1">
        <v>49.2</v>
      </c>
      <c r="J40" s="1" t="s">
        <v>13</v>
      </c>
      <c r="K40" s="1">
        <v>2.11956611474482</v>
      </c>
      <c r="L40" s="1">
        <v>-3.21255636001109</v>
      </c>
      <c r="M40" s="1">
        <v>-0.0144385712202569</v>
      </c>
      <c r="N40" s="1">
        <v>664.6719903</v>
      </c>
    </row>
    <row r="41">
      <c r="A41" s="1" t="s">
        <v>14</v>
      </c>
      <c r="B41" s="1">
        <v>45.9872547553125</v>
      </c>
      <c r="C41" s="1">
        <v>44.8249161193414</v>
      </c>
      <c r="D41" s="1">
        <v>12.1126676104272</v>
      </c>
      <c r="E41" s="1">
        <v>242.348086650539</v>
      </c>
      <c r="F41" s="1">
        <v>2009.27310510599</v>
      </c>
      <c r="G41" s="1">
        <v>-9.7983691440697</v>
      </c>
      <c r="H41" s="1">
        <v>18.0</v>
      </c>
      <c r="J41" s="1" t="s">
        <v>14</v>
      </c>
      <c r="K41" s="1">
        <v>2.13131012773277</v>
      </c>
      <c r="L41" s="1">
        <v>-3.24151324281471</v>
      </c>
      <c r="M41" s="1">
        <v>-0.0170497940336351</v>
      </c>
      <c r="N41" s="1">
        <v>669.7894377</v>
      </c>
    </row>
    <row r="42">
      <c r="A42" s="1" t="s">
        <v>15</v>
      </c>
      <c r="B42" s="1">
        <v>47.1008650137374</v>
      </c>
      <c r="C42" s="1">
        <v>51.9942502395964</v>
      </c>
      <c r="D42" s="1">
        <v>6.64729611157141</v>
      </c>
      <c r="E42" s="1">
        <v>327.214992240444</v>
      </c>
      <c r="F42" s="1">
        <v>2703.40205797777</v>
      </c>
      <c r="G42" s="1">
        <v>-8.80428206511481</v>
      </c>
      <c r="H42" s="1">
        <v>26.2</v>
      </c>
      <c r="J42" s="1" t="s">
        <v>15</v>
      </c>
      <c r="K42" s="1">
        <v>2.12560232968455</v>
      </c>
      <c r="L42" s="1">
        <v>-3.22711480142726</v>
      </c>
      <c r="M42" s="1">
        <v>-0.0155896044929424</v>
      </c>
      <c r="N42" s="1">
        <v>648.3176244</v>
      </c>
    </row>
    <row r="43">
      <c r="A43" s="1" t="s">
        <v>16</v>
      </c>
      <c r="B43" s="1">
        <v>50.7076809578707</v>
      </c>
      <c r="C43" s="1">
        <v>50.0482731189748</v>
      </c>
      <c r="D43" s="1">
        <v>12.589598289352</v>
      </c>
      <c r="E43" s="1">
        <v>334.343145271283</v>
      </c>
      <c r="F43" s="1">
        <v>2504.8296421915</v>
      </c>
      <c r="G43" s="1">
        <v>-8.55646762682271</v>
      </c>
      <c r="H43" s="1">
        <v>23.4</v>
      </c>
      <c r="J43" s="1" t="s">
        <v>16</v>
      </c>
      <c r="K43" s="1">
        <v>2.17765318549084</v>
      </c>
      <c r="L43" s="1">
        <v>-3.35085515630604</v>
      </c>
      <c r="M43" s="1">
        <v>-0.0177969008517084</v>
      </c>
      <c r="N43" s="1">
        <v>676.407911</v>
      </c>
    </row>
    <row r="44">
      <c r="A44" s="1" t="s">
        <v>17</v>
      </c>
      <c r="B44" s="1">
        <v>61.8207288859525</v>
      </c>
      <c r="C44" s="1">
        <v>65.0407757115106</v>
      </c>
      <c r="D44" s="1">
        <v>8.94197541402804</v>
      </c>
      <c r="E44" s="1">
        <v>334.057910052014</v>
      </c>
      <c r="F44" s="1">
        <v>4230.30250515503</v>
      </c>
      <c r="G44" s="1">
        <v>-4.2396922452206</v>
      </c>
      <c r="H44" s="1">
        <v>42.4</v>
      </c>
      <c r="J44" s="1" t="s">
        <v>17</v>
      </c>
      <c r="K44" s="1">
        <v>2.13747635588582</v>
      </c>
      <c r="L44" s="1">
        <v>-3.25607168424187</v>
      </c>
      <c r="M44" s="1">
        <v>-0.0166450895889404</v>
      </c>
      <c r="N44" s="1">
        <v>682.0461984</v>
      </c>
    </row>
    <row r="45">
      <c r="A45" s="1" t="s">
        <v>18</v>
      </c>
      <c r="B45" s="1">
        <v>44.7124187525752</v>
      </c>
      <c r="C45" s="1">
        <v>48.4252806178804</v>
      </c>
      <c r="D45" s="1">
        <v>9.64392195657969</v>
      </c>
      <c r="E45" s="1">
        <v>325.592430172356</v>
      </c>
      <c r="F45" s="1">
        <v>2345.00780292047</v>
      </c>
      <c r="G45" s="1">
        <v>-9.6869674708831</v>
      </c>
      <c r="H45" s="1">
        <v>20.6</v>
      </c>
      <c r="J45" s="1" t="s">
        <v>18</v>
      </c>
      <c r="K45" s="1">
        <v>2.12561104840533</v>
      </c>
      <c r="L45" s="1">
        <v>-3.22711480138756</v>
      </c>
      <c r="M45" s="1">
        <v>-0.0152500109724361</v>
      </c>
      <c r="N45" s="1">
        <v>697.7829926</v>
      </c>
    </row>
    <row r="46">
      <c r="A46" s="1" t="s">
        <v>19</v>
      </c>
      <c r="B46" s="1">
        <v>41.7415442237367</v>
      </c>
      <c r="C46" s="1">
        <v>49.0177167707254</v>
      </c>
      <c r="D46" s="1">
        <v>5.13568834765817</v>
      </c>
      <c r="E46" s="1">
        <v>231.72476986238</v>
      </c>
      <c r="F46" s="1">
        <v>2402.73655741505</v>
      </c>
      <c r="G46" s="1">
        <v>-9.98629162932681</v>
      </c>
      <c r="H46" s="1">
        <v>22.8</v>
      </c>
      <c r="J46" s="1" t="s">
        <v>19</v>
      </c>
      <c r="K46" s="1">
        <v>2.19849584900171</v>
      </c>
      <c r="L46" s="1">
        <v>-3.42658318639197</v>
      </c>
      <c r="M46" s="1">
        <v>-0.0195915953488811</v>
      </c>
      <c r="N46" s="1">
        <v>687.268771</v>
      </c>
    </row>
    <row r="47">
      <c r="A47" s="1" t="s">
        <v>20</v>
      </c>
      <c r="B47" s="1">
        <v>46.3880098311906</v>
      </c>
      <c r="C47" s="1">
        <v>54.3604064662229</v>
      </c>
      <c r="D47" s="1">
        <v>6.49443676850358</v>
      </c>
      <c r="E47" s="1">
        <v>333.436635310051</v>
      </c>
      <c r="F47" s="1">
        <v>2955.05379117296</v>
      </c>
      <c r="G47" s="1">
        <v>-8.29842421106073</v>
      </c>
      <c r="H47" s="1">
        <v>25.2</v>
      </c>
      <c r="J47" s="1" t="s">
        <v>20</v>
      </c>
      <c r="K47" s="1">
        <v>2.18408359653865</v>
      </c>
      <c r="L47" s="1">
        <v>-3.39079378431352</v>
      </c>
      <c r="M47" s="1">
        <v>-0.0137061654132501</v>
      </c>
      <c r="N47" s="1">
        <v>670.0029639</v>
      </c>
    </row>
    <row r="48">
      <c r="A48" s="1" t="s">
        <v>21</v>
      </c>
      <c r="B48" s="1">
        <v>51.1608939188486</v>
      </c>
      <c r="C48" s="1">
        <v>51.6973820847372</v>
      </c>
      <c r="D48" s="1">
        <v>12.5736895526478</v>
      </c>
      <c r="E48" s="1">
        <v>341.162090635551</v>
      </c>
      <c r="F48" s="1">
        <v>2672.61931441531</v>
      </c>
      <c r="G48" s="1">
        <v>-8.17009417696325</v>
      </c>
      <c r="H48" s="1">
        <v>23.8</v>
      </c>
      <c r="J48" s="1" t="s">
        <v>21</v>
      </c>
      <c r="K48" s="1">
        <v>2.11921192175553</v>
      </c>
      <c r="L48" s="1">
        <v>-3.21239635997553</v>
      </c>
      <c r="M48" s="1">
        <v>-0.0169027949275344</v>
      </c>
      <c r="N48" s="1">
        <v>634.3080493</v>
      </c>
    </row>
    <row r="49">
      <c r="A49" s="1" t="s">
        <v>22</v>
      </c>
      <c r="B49" s="1">
        <v>43.2118481373798</v>
      </c>
      <c r="C49" s="1">
        <v>50.0548544001708</v>
      </c>
      <c r="D49" s="1">
        <v>7.1669879089398</v>
      </c>
      <c r="E49" s="1">
        <v>336.358725154915</v>
      </c>
      <c r="F49" s="1">
        <v>2505.4884490223</v>
      </c>
      <c r="G49" s="1">
        <v>-9.63708221517913</v>
      </c>
      <c r="H49" s="1">
        <v>22.0</v>
      </c>
      <c r="J49" s="1" t="s">
        <v>22</v>
      </c>
      <c r="K49" s="1">
        <v>2.13155724323752</v>
      </c>
      <c r="L49" s="1">
        <v>-3.24167324281671</v>
      </c>
      <c r="M49" s="1">
        <v>-0.0147822145026442</v>
      </c>
      <c r="N49" s="1">
        <v>633.1928252</v>
      </c>
    </row>
    <row r="50">
      <c r="A50" s="1" t="s">
        <v>23</v>
      </c>
      <c r="B50" s="1">
        <v>51.9714144910088</v>
      </c>
      <c r="C50" s="1">
        <v>50.5413304411707</v>
      </c>
      <c r="D50" s="1">
        <v>12.7562599703455</v>
      </c>
      <c r="E50" s="1">
        <v>240.645438518126</v>
      </c>
      <c r="F50" s="1">
        <v>2554.42608276361</v>
      </c>
      <c r="G50" s="1">
        <v>-8.34767524777969</v>
      </c>
      <c r="H50" s="1">
        <v>24.8</v>
      </c>
      <c r="J50" s="1" t="s">
        <v>23</v>
      </c>
      <c r="K50" s="1">
        <v>2.11947157900187</v>
      </c>
      <c r="L50" s="1">
        <v>-3.21239733869837</v>
      </c>
      <c r="M50" s="1">
        <v>-0.0180772834759029</v>
      </c>
      <c r="N50" s="1">
        <v>627.161574</v>
      </c>
    </row>
    <row r="51">
      <c r="A51" s="1" t="s">
        <v>24</v>
      </c>
      <c r="B51" s="1">
        <v>45.2145024755159</v>
      </c>
      <c r="C51" s="1">
        <v>52.4106090345269</v>
      </c>
      <c r="D51" s="1">
        <v>9.62805768514603</v>
      </c>
      <c r="E51" s="1">
        <v>322.300915709034</v>
      </c>
      <c r="F51" s="1">
        <v>2746.87193937003</v>
      </c>
      <c r="G51" s="1">
        <v>-8.90684953859213</v>
      </c>
      <c r="H51" s="1">
        <v>26.0</v>
      </c>
      <c r="J51" s="1" t="s">
        <v>24</v>
      </c>
      <c r="K51" s="1">
        <v>2.13731223549564</v>
      </c>
      <c r="L51" s="1">
        <v>-3.25607168424187</v>
      </c>
      <c r="M51" s="1">
        <v>-0.0170396583886633</v>
      </c>
      <c r="N51" s="1">
        <v>674.1637928</v>
      </c>
    </row>
    <row r="52">
      <c r="A52" s="1" t="s">
        <v>25</v>
      </c>
      <c r="B52" s="1">
        <v>46.2086999096718</v>
      </c>
      <c r="C52" s="1">
        <v>60.8316790271899</v>
      </c>
      <c r="D52" s="1">
        <v>0.449706268713371</v>
      </c>
      <c r="E52" s="1">
        <v>435.536752323392</v>
      </c>
      <c r="F52" s="1">
        <v>3700.49317326706</v>
      </c>
      <c r="G52" s="1">
        <v>-7.01197694413582</v>
      </c>
      <c r="H52" s="1">
        <v>31.8</v>
      </c>
      <c r="J52" s="1" t="s">
        <v>25</v>
      </c>
      <c r="K52" s="1">
        <v>2.12527548469515</v>
      </c>
      <c r="L52" s="1">
        <v>-3.22695481354289</v>
      </c>
      <c r="M52" s="1">
        <v>-0.0171759853605623</v>
      </c>
      <c r="N52" s="1">
        <v>681.6747001</v>
      </c>
    </row>
    <row r="55">
      <c r="A55" s="1" t="s">
        <v>4</v>
      </c>
      <c r="B55" s="1" t="s">
        <v>37</v>
      </c>
      <c r="J55" s="1" t="s">
        <v>4</v>
      </c>
      <c r="K55" s="1" t="s">
        <v>37</v>
      </c>
    </row>
    <row r="56">
      <c r="A56" s="2" t="str">
        <f t="shared" ref="A56:A75" si="2">A33</f>
        <v>Run 1</v>
      </c>
      <c r="B56" s="2">
        <f t="shared" ref="B56:B75" si="3">B33+C33</f>
        <v>141.5870434</v>
      </c>
      <c r="J56" s="2" t="str">
        <f t="shared" ref="J56:K56" si="1">J33</f>
        <v>Run 1</v>
      </c>
      <c r="K56" s="2">
        <f t="shared" si="1"/>
        <v>2.131679435</v>
      </c>
    </row>
    <row r="57">
      <c r="A57" s="2" t="str">
        <f t="shared" si="2"/>
        <v>Run 2</v>
      </c>
      <c r="B57" s="2">
        <f t="shared" si="3"/>
        <v>101.0297942</v>
      </c>
      <c r="J57" s="2" t="str">
        <f t="shared" ref="J57:K57" si="4">J34</f>
        <v>Run 2</v>
      </c>
      <c r="K57" s="2">
        <f t="shared" si="4"/>
        <v>2.125333929</v>
      </c>
    </row>
    <row r="58">
      <c r="A58" s="2" t="str">
        <f t="shared" si="2"/>
        <v>Run 3</v>
      </c>
      <c r="B58" s="2">
        <f t="shared" si="3"/>
        <v>99.46163017</v>
      </c>
      <c r="J58" s="2" t="str">
        <f t="shared" ref="J58:K58" si="5">J35</f>
        <v>Run 3</v>
      </c>
      <c r="K58" s="2">
        <f t="shared" si="5"/>
        <v>2.137559043</v>
      </c>
    </row>
    <row r="59">
      <c r="A59" s="2" t="str">
        <f t="shared" si="2"/>
        <v>Run 4</v>
      </c>
      <c r="B59" s="2">
        <f t="shared" si="3"/>
        <v>103.1691728</v>
      </c>
      <c r="J59" s="2" t="str">
        <f t="shared" ref="J59:K59" si="6">J36</f>
        <v>Run 4</v>
      </c>
      <c r="K59" s="2">
        <f t="shared" si="6"/>
        <v>2.119272639</v>
      </c>
    </row>
    <row r="60">
      <c r="A60" s="2" t="str">
        <f t="shared" si="2"/>
        <v>Run 5</v>
      </c>
      <c r="B60" s="2">
        <f t="shared" si="3"/>
        <v>134.74307</v>
      </c>
      <c r="J60" s="2" t="str">
        <f t="shared" ref="J60:K60" si="7">J37</f>
        <v>Run 5</v>
      </c>
      <c r="K60" s="2">
        <f t="shared" si="7"/>
        <v>2.125337361</v>
      </c>
    </row>
    <row r="61">
      <c r="A61" s="2" t="str">
        <f t="shared" si="2"/>
        <v>Run 6</v>
      </c>
      <c r="B61" s="2">
        <f t="shared" si="3"/>
        <v>99.91779463</v>
      </c>
      <c r="J61" s="2" t="str">
        <f t="shared" ref="J61:K61" si="8">J38</f>
        <v>Run 6</v>
      </c>
      <c r="K61" s="2">
        <f t="shared" si="8"/>
        <v>2.12556446</v>
      </c>
    </row>
    <row r="62">
      <c r="A62" s="2" t="str">
        <f t="shared" si="2"/>
        <v>Run 7</v>
      </c>
      <c r="B62" s="2">
        <f t="shared" si="3"/>
        <v>98.82570842</v>
      </c>
      <c r="J62" s="2" t="str">
        <f t="shared" ref="J62:K62" si="9">J39</f>
        <v>Run 7</v>
      </c>
      <c r="K62" s="2">
        <f t="shared" si="9"/>
        <v>2.107862135</v>
      </c>
    </row>
    <row r="63">
      <c r="A63" s="2" t="str">
        <f t="shared" si="2"/>
        <v>Run 8</v>
      </c>
      <c r="B63" s="2">
        <f t="shared" si="3"/>
        <v>132.5029306</v>
      </c>
      <c r="J63" s="2" t="str">
        <f t="shared" ref="J63:K63" si="10">J40</f>
        <v>Run 8</v>
      </c>
      <c r="K63" s="2">
        <f t="shared" si="10"/>
        <v>2.119566115</v>
      </c>
    </row>
    <row r="64">
      <c r="A64" s="2" t="str">
        <f t="shared" si="2"/>
        <v>Run 9</v>
      </c>
      <c r="B64" s="2">
        <f t="shared" si="3"/>
        <v>90.81217087</v>
      </c>
      <c r="J64" s="2" t="str">
        <f t="shared" ref="J64:K64" si="11">J41</f>
        <v>Run 9</v>
      </c>
      <c r="K64" s="2">
        <f t="shared" si="11"/>
        <v>2.131310128</v>
      </c>
    </row>
    <row r="65">
      <c r="A65" s="2" t="str">
        <f t="shared" si="2"/>
        <v>Run 10</v>
      </c>
      <c r="B65" s="2">
        <f t="shared" si="3"/>
        <v>99.09511525</v>
      </c>
      <c r="J65" s="2" t="str">
        <f t="shared" ref="J65:K65" si="12">J42</f>
        <v>Run 10</v>
      </c>
      <c r="K65" s="2">
        <f t="shared" si="12"/>
        <v>2.12560233</v>
      </c>
    </row>
    <row r="66">
      <c r="A66" s="2" t="str">
        <f t="shared" si="2"/>
        <v>Run 11</v>
      </c>
      <c r="B66" s="2">
        <f t="shared" si="3"/>
        <v>100.7559541</v>
      </c>
      <c r="J66" s="2" t="str">
        <f t="shared" ref="J66:K66" si="13">J43</f>
        <v>Run 11</v>
      </c>
      <c r="K66" s="2">
        <f t="shared" si="13"/>
        <v>2.177653185</v>
      </c>
    </row>
    <row r="67">
      <c r="A67" s="2" t="str">
        <f t="shared" si="2"/>
        <v>Run 12</v>
      </c>
      <c r="B67" s="2">
        <f t="shared" si="3"/>
        <v>126.8615046</v>
      </c>
      <c r="J67" s="2" t="str">
        <f t="shared" ref="J67:K67" si="14">J44</f>
        <v>Run 12</v>
      </c>
      <c r="K67" s="2">
        <f t="shared" si="14"/>
        <v>2.137476356</v>
      </c>
    </row>
    <row r="68">
      <c r="A68" s="2" t="str">
        <f t="shared" si="2"/>
        <v>Run 13</v>
      </c>
      <c r="B68" s="2">
        <f t="shared" si="3"/>
        <v>93.13769937</v>
      </c>
      <c r="J68" s="2" t="str">
        <f t="shared" ref="J68:K68" si="15">J45</f>
        <v>Run 13</v>
      </c>
      <c r="K68" s="2">
        <f t="shared" si="15"/>
        <v>2.125611048</v>
      </c>
    </row>
    <row r="69">
      <c r="A69" s="2" t="str">
        <f t="shared" si="2"/>
        <v>Run 14</v>
      </c>
      <c r="B69" s="2">
        <f t="shared" si="3"/>
        <v>90.75926099</v>
      </c>
      <c r="J69" s="2" t="str">
        <f t="shared" ref="J69:K69" si="16">J46</f>
        <v>Run 14</v>
      </c>
      <c r="K69" s="2">
        <f t="shared" si="16"/>
        <v>2.198495849</v>
      </c>
    </row>
    <row r="70">
      <c r="A70" s="2" t="str">
        <f t="shared" si="2"/>
        <v>Run 15</v>
      </c>
      <c r="B70" s="2">
        <f t="shared" si="3"/>
        <v>100.7484163</v>
      </c>
      <c r="J70" s="2" t="str">
        <f t="shared" ref="J70:K70" si="17">J47</f>
        <v>Run 15</v>
      </c>
      <c r="K70" s="2">
        <f t="shared" si="17"/>
        <v>2.184083597</v>
      </c>
    </row>
    <row r="71">
      <c r="A71" s="2" t="str">
        <f t="shared" si="2"/>
        <v>Run 16</v>
      </c>
      <c r="B71" s="2">
        <f t="shared" si="3"/>
        <v>102.858276</v>
      </c>
      <c r="J71" s="2" t="str">
        <f t="shared" ref="J71:K71" si="18">J48</f>
        <v>Run 16</v>
      </c>
      <c r="K71" s="2">
        <f t="shared" si="18"/>
        <v>2.119211922</v>
      </c>
    </row>
    <row r="72">
      <c r="A72" s="2" t="str">
        <f t="shared" si="2"/>
        <v>Run 17</v>
      </c>
      <c r="B72" s="2">
        <f t="shared" si="3"/>
        <v>93.26670254</v>
      </c>
      <c r="J72" s="2" t="str">
        <f t="shared" ref="J72:K72" si="19">J49</f>
        <v>Run 17</v>
      </c>
      <c r="K72" s="2">
        <f t="shared" si="19"/>
        <v>2.131557243</v>
      </c>
    </row>
    <row r="73">
      <c r="A73" s="2" t="str">
        <f t="shared" si="2"/>
        <v>Run 18</v>
      </c>
      <c r="B73" s="2">
        <f t="shared" si="3"/>
        <v>102.5127449</v>
      </c>
      <c r="J73" s="2" t="str">
        <f t="shared" ref="J73:K73" si="20">J50</f>
        <v>Run 18</v>
      </c>
      <c r="K73" s="2">
        <f t="shared" si="20"/>
        <v>2.119471579</v>
      </c>
    </row>
    <row r="74">
      <c r="A74" s="2" t="str">
        <f t="shared" si="2"/>
        <v>Run 19</v>
      </c>
      <c r="B74" s="2">
        <f t="shared" si="3"/>
        <v>97.62511151</v>
      </c>
      <c r="J74" s="2" t="str">
        <f t="shared" ref="J74:K74" si="21">J51</f>
        <v>Run 19</v>
      </c>
      <c r="K74" s="2">
        <f t="shared" si="21"/>
        <v>2.137312235</v>
      </c>
    </row>
    <row r="75">
      <c r="A75" s="2" t="str">
        <f t="shared" si="2"/>
        <v>Run 20</v>
      </c>
      <c r="B75" s="2">
        <f t="shared" si="3"/>
        <v>107.0403789</v>
      </c>
      <c r="J75" s="2" t="str">
        <f t="shared" ref="J75:K75" si="22">J52</f>
        <v>Run 20</v>
      </c>
      <c r="K75" s="2">
        <f t="shared" si="22"/>
        <v>2.125275485</v>
      </c>
    </row>
    <row r="77">
      <c r="A77" s="1" t="s">
        <v>26</v>
      </c>
      <c r="B77" s="3">
        <f>AVERAGE(B56:B75)</f>
        <v>105.835524</v>
      </c>
      <c r="C77" s="4">
        <v>105.8355</v>
      </c>
      <c r="J77" s="1" t="s">
        <v>26</v>
      </c>
      <c r="K77" s="3">
        <f>AVERAGE(K56:K75)</f>
        <v>2.135261804</v>
      </c>
      <c r="L77" s="1">
        <v>2.1353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38</v>
      </c>
      <c r="J1" s="1"/>
    </row>
    <row r="2">
      <c r="A2" s="1" t="s">
        <v>1</v>
      </c>
      <c r="J2" s="1" t="s">
        <v>2</v>
      </c>
    </row>
    <row r="4">
      <c r="A4" s="1" t="s">
        <v>3</v>
      </c>
    </row>
    <row r="6">
      <c r="A6" s="1" t="s">
        <v>4</v>
      </c>
      <c r="B6" s="1" t="s">
        <v>5</v>
      </c>
      <c r="J6" s="1" t="s">
        <v>4</v>
      </c>
      <c r="K6" s="1" t="s">
        <v>5</v>
      </c>
    </row>
    <row r="7">
      <c r="A7" s="1" t="s">
        <v>6</v>
      </c>
      <c r="B7" s="1">
        <v>188.472842610316</v>
      </c>
      <c r="J7" s="1" t="s">
        <v>6</v>
      </c>
      <c r="K7" s="1">
        <v>961.9397255</v>
      </c>
    </row>
    <row r="8">
      <c r="A8" s="1" t="s">
        <v>7</v>
      </c>
      <c r="B8" s="1">
        <v>188.66698324219</v>
      </c>
      <c r="J8" s="1" t="s">
        <v>7</v>
      </c>
      <c r="K8" s="1">
        <v>929.8302308</v>
      </c>
    </row>
    <row r="9">
      <c r="A9" s="1" t="s">
        <v>8</v>
      </c>
      <c r="B9" s="1">
        <v>190.170234699284</v>
      </c>
      <c r="J9" s="1" t="s">
        <v>8</v>
      </c>
      <c r="K9" s="1">
        <v>923.3843276</v>
      </c>
    </row>
    <row r="10">
      <c r="A10" s="1" t="s">
        <v>9</v>
      </c>
      <c r="B10" s="1">
        <v>188.10782255999</v>
      </c>
      <c r="J10" s="1" t="s">
        <v>9</v>
      </c>
      <c r="K10" s="1">
        <v>923.0039319</v>
      </c>
    </row>
    <row r="11">
      <c r="A11" s="1" t="s">
        <v>10</v>
      </c>
      <c r="B11" s="1">
        <v>188.087820624366</v>
      </c>
      <c r="J11" s="1" t="s">
        <v>10</v>
      </c>
      <c r="K11" s="1">
        <v>918.0049474</v>
      </c>
    </row>
    <row r="12">
      <c r="A12" s="1" t="s">
        <v>11</v>
      </c>
      <c r="B12" s="1">
        <v>188.88273100889</v>
      </c>
      <c r="J12" s="1" t="s">
        <v>11</v>
      </c>
      <c r="K12" s="1">
        <v>939.8790118</v>
      </c>
    </row>
    <row r="13">
      <c r="A13" s="1" t="s">
        <v>12</v>
      </c>
      <c r="B13" s="1">
        <v>187.633575644768</v>
      </c>
      <c r="J13" s="1" t="s">
        <v>12</v>
      </c>
      <c r="K13" s="1">
        <v>921.0754827</v>
      </c>
    </row>
    <row r="14">
      <c r="A14" s="1" t="s">
        <v>13</v>
      </c>
      <c r="B14" s="1">
        <v>187.547638832134</v>
      </c>
      <c r="J14" s="1" t="s">
        <v>13</v>
      </c>
      <c r="K14" s="1">
        <v>918.4977808</v>
      </c>
    </row>
    <row r="15">
      <c r="A15" s="1" t="s">
        <v>14</v>
      </c>
      <c r="B15" s="1">
        <v>189.132193824382</v>
      </c>
      <c r="J15" s="1" t="s">
        <v>14</v>
      </c>
      <c r="K15" s="1">
        <v>918.8795046</v>
      </c>
    </row>
    <row r="16">
      <c r="A16" s="1" t="s">
        <v>15</v>
      </c>
      <c r="B16" s="1">
        <v>188.642526927657</v>
      </c>
      <c r="J16" s="1" t="s">
        <v>15</v>
      </c>
      <c r="K16" s="1">
        <v>918.9156801</v>
      </c>
    </row>
    <row r="17">
      <c r="A17" s="1" t="s">
        <v>16</v>
      </c>
      <c r="B17" s="1">
        <v>191.350829874302</v>
      </c>
      <c r="J17" s="1" t="s">
        <v>16</v>
      </c>
      <c r="K17" s="1">
        <v>924.9991284</v>
      </c>
    </row>
    <row r="18">
      <c r="A18" s="1" t="s">
        <v>17</v>
      </c>
      <c r="B18" s="1">
        <v>192.413551908936</v>
      </c>
      <c r="J18" s="1" t="s">
        <v>17</v>
      </c>
      <c r="K18" s="1">
        <v>917.8168097</v>
      </c>
    </row>
    <row r="19">
      <c r="A19" s="1" t="s">
        <v>18</v>
      </c>
      <c r="B19" s="1">
        <v>189.710195556668</v>
      </c>
      <c r="J19" s="1" t="s">
        <v>18</v>
      </c>
      <c r="K19" s="1">
        <v>917.7843658</v>
      </c>
    </row>
    <row r="20">
      <c r="A20" s="1" t="s">
        <v>19</v>
      </c>
      <c r="B20" s="1">
        <v>188.742643651642</v>
      </c>
      <c r="J20" s="1" t="s">
        <v>19</v>
      </c>
      <c r="K20" s="1">
        <v>920.5817567</v>
      </c>
    </row>
    <row r="21">
      <c r="A21" s="1" t="s">
        <v>20</v>
      </c>
      <c r="B21" s="1">
        <v>190.128750760075</v>
      </c>
      <c r="J21" s="1" t="s">
        <v>20</v>
      </c>
      <c r="K21" s="1">
        <v>920.2556251</v>
      </c>
    </row>
    <row r="22">
      <c r="A22" s="1" t="s">
        <v>21</v>
      </c>
      <c r="B22" s="1">
        <v>190.003992957457</v>
      </c>
      <c r="J22" s="1" t="s">
        <v>21</v>
      </c>
      <c r="K22" s="1">
        <v>920.3216046</v>
      </c>
    </row>
    <row r="23">
      <c r="A23" s="1" t="s">
        <v>22</v>
      </c>
      <c r="B23" s="1">
        <v>189.151908349187</v>
      </c>
      <c r="J23" s="1" t="s">
        <v>22</v>
      </c>
      <c r="K23" s="1">
        <v>915.9777061</v>
      </c>
    </row>
    <row r="24">
      <c r="A24" s="1" t="s">
        <v>23</v>
      </c>
      <c r="B24" s="1">
        <v>190.79955050512</v>
      </c>
      <c r="J24" s="1" t="s">
        <v>23</v>
      </c>
      <c r="K24" s="1">
        <v>925.9431257</v>
      </c>
    </row>
    <row r="25">
      <c r="A25" s="1" t="s">
        <v>24</v>
      </c>
      <c r="B25" s="1">
        <v>190.403928045626</v>
      </c>
      <c r="J25" s="1" t="s">
        <v>24</v>
      </c>
      <c r="K25" s="1">
        <v>919.4386324</v>
      </c>
    </row>
    <row r="26">
      <c r="A26" s="1" t="s">
        <v>25</v>
      </c>
      <c r="B26" s="1">
        <v>189.974058240772</v>
      </c>
      <c r="J26" s="1" t="s">
        <v>25</v>
      </c>
      <c r="K26" s="1">
        <v>918.9556977</v>
      </c>
    </row>
    <row r="28">
      <c r="A28" s="1" t="s">
        <v>26</v>
      </c>
      <c r="B28" s="2">
        <f>AVERAGE(B7:B26)</f>
        <v>189.401189</v>
      </c>
      <c r="J28" s="1" t="s">
        <v>26</v>
      </c>
      <c r="K28" s="2">
        <f>AVERAGE(K7:K26)</f>
        <v>923.7742538</v>
      </c>
    </row>
    <row r="30">
      <c r="A30" s="1" t="s">
        <v>27</v>
      </c>
    </row>
    <row r="32">
      <c r="A32" s="1" t="s">
        <v>4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J32" s="1" t="s">
        <v>4</v>
      </c>
      <c r="K32" s="1" t="s">
        <v>35</v>
      </c>
      <c r="L32" s="1" t="s">
        <v>36</v>
      </c>
      <c r="M32" s="1" t="s">
        <v>33</v>
      </c>
      <c r="N32" s="1" t="s">
        <v>5</v>
      </c>
    </row>
    <row r="33">
      <c r="A33" s="1" t="s">
        <v>6</v>
      </c>
      <c r="B33" s="1">
        <v>93.9899363666546</v>
      </c>
      <c r="C33" s="1">
        <v>64.9937543117381</v>
      </c>
      <c r="D33" s="1">
        <v>41.6097028464477</v>
      </c>
      <c r="E33" s="1">
        <v>364.157849130556</v>
      </c>
      <c r="F33" s="1">
        <v>4224.18809953457</v>
      </c>
      <c r="G33" s="1">
        <v>-7.62946242875621</v>
      </c>
      <c r="H33" s="1">
        <v>42.0</v>
      </c>
      <c r="J33" s="1" t="s">
        <v>6</v>
      </c>
      <c r="K33" s="1">
        <v>2.11357188475868</v>
      </c>
      <c r="L33" s="1">
        <v>-3.19783791853324</v>
      </c>
      <c r="M33" s="1">
        <v>-0.00338607577010134</v>
      </c>
      <c r="N33" s="1">
        <v>961.9397255</v>
      </c>
    </row>
    <row r="34">
      <c r="A34" s="1" t="s">
        <v>7</v>
      </c>
      <c r="B34" s="1">
        <v>91.3257674156987</v>
      </c>
      <c r="C34" s="1">
        <v>62.5122152354412</v>
      </c>
      <c r="D34" s="1">
        <v>39.2791500122333</v>
      </c>
      <c r="E34" s="1">
        <v>360.218501032852</v>
      </c>
      <c r="F34" s="1">
        <v>3907.77705364212</v>
      </c>
      <c r="G34" s="1">
        <v>-5.42805150596168</v>
      </c>
      <c r="H34" s="1">
        <v>41.8</v>
      </c>
      <c r="J34" s="1" t="s">
        <v>7</v>
      </c>
      <c r="K34" s="1">
        <v>2.10971084036335</v>
      </c>
      <c r="L34" s="1">
        <v>-3.18792103567893</v>
      </c>
      <c r="M34" s="1">
        <v>-0.00325794114046629</v>
      </c>
      <c r="N34" s="1">
        <v>929.8302308</v>
      </c>
    </row>
    <row r="35">
      <c r="A35" s="1" t="s">
        <v>8</v>
      </c>
      <c r="B35" s="1">
        <v>91.5676240310611</v>
      </c>
      <c r="C35" s="1">
        <v>64.9341698727896</v>
      </c>
      <c r="D35" s="1">
        <v>36.6823328949692</v>
      </c>
      <c r="E35" s="1">
        <v>358.503862359728</v>
      </c>
      <c r="F35" s="1">
        <v>4216.4464170683</v>
      </c>
      <c r="G35" s="1">
        <v>-6.12572852917907</v>
      </c>
      <c r="H35" s="1">
        <v>44.0</v>
      </c>
      <c r="J35" s="1" t="s">
        <v>8</v>
      </c>
      <c r="K35" s="1">
        <v>2.10509170844473</v>
      </c>
      <c r="L35" s="1">
        <v>-3.17640259425177</v>
      </c>
      <c r="M35" s="1">
        <v>-0.00339100481471215</v>
      </c>
      <c r="N35" s="1">
        <v>923.3843276</v>
      </c>
    </row>
    <row r="36">
      <c r="A36" s="1" t="s">
        <v>9</v>
      </c>
      <c r="B36" s="1">
        <v>89.9109312418108</v>
      </c>
      <c r="C36" s="1">
        <v>66.221959092183</v>
      </c>
      <c r="D36" s="1">
        <v>33.6005890179454</v>
      </c>
      <c r="E36" s="1">
        <v>449.555987703013</v>
      </c>
      <c r="F36" s="1">
        <v>4385.34786600675</v>
      </c>
      <c r="G36" s="1">
        <v>-6.71736034039463</v>
      </c>
      <c r="H36" s="1">
        <v>46.0</v>
      </c>
      <c r="J36" s="1" t="s">
        <v>9</v>
      </c>
      <c r="K36" s="1">
        <v>2.10358674369351</v>
      </c>
      <c r="L36" s="1">
        <v>-3.16872103567893</v>
      </c>
      <c r="M36" s="1">
        <v>-0.00331688234624404</v>
      </c>
      <c r="N36" s="1">
        <v>923.0039319</v>
      </c>
    </row>
    <row r="37">
      <c r="A37" s="1" t="s">
        <v>10</v>
      </c>
      <c r="B37" s="1">
        <v>89.9954026019877</v>
      </c>
      <c r="C37" s="1">
        <v>65.5216844927001</v>
      </c>
      <c r="D37" s="1">
        <v>37.4112751539757</v>
      </c>
      <c r="E37" s="1">
        <v>456.274615420281</v>
      </c>
      <c r="F37" s="1">
        <v>4293.09113876093</v>
      </c>
      <c r="G37" s="1">
        <v>-5.13103968241027</v>
      </c>
      <c r="H37" s="1">
        <v>42.2</v>
      </c>
      <c r="J37" s="1" t="s">
        <v>10</v>
      </c>
      <c r="K37" s="1">
        <v>2.10627583825375</v>
      </c>
      <c r="L37" s="1">
        <v>-3.18552103567893</v>
      </c>
      <c r="M37" s="1">
        <v>-0.00333480347067566</v>
      </c>
      <c r="N37" s="1">
        <v>918.0049474</v>
      </c>
    </row>
    <row r="38">
      <c r="A38" s="1" t="s">
        <v>11</v>
      </c>
      <c r="B38" s="1">
        <v>101.999266919954</v>
      </c>
      <c r="C38" s="1">
        <v>72.1670946059155</v>
      </c>
      <c r="D38" s="1">
        <v>34.0021114928992</v>
      </c>
      <c r="E38" s="1">
        <v>355.272187561674</v>
      </c>
      <c r="F38" s="1">
        <v>5208.08954385915</v>
      </c>
      <c r="G38" s="1">
        <v>-4.01613287640368</v>
      </c>
      <c r="H38" s="1">
        <v>57.2</v>
      </c>
      <c r="J38" s="1" t="s">
        <v>11</v>
      </c>
      <c r="K38" s="1">
        <v>2.11035848354391</v>
      </c>
      <c r="L38" s="1">
        <v>-3.18504259425177</v>
      </c>
      <c r="M38" s="1">
        <v>-0.00328331228802641</v>
      </c>
      <c r="N38" s="1">
        <v>939.8790118</v>
      </c>
    </row>
    <row r="39">
      <c r="A39" s="1" t="s">
        <v>12</v>
      </c>
      <c r="B39" s="1">
        <v>120.08631040728</v>
      </c>
      <c r="C39" s="1">
        <v>75.5804739452457</v>
      </c>
      <c r="D39" s="1">
        <v>39.262087483804</v>
      </c>
      <c r="E39" s="1">
        <v>568.132770596257</v>
      </c>
      <c r="F39" s="1">
        <v>5712.40804178796</v>
      </c>
      <c r="G39" s="1">
        <v>-8.97836444731048</v>
      </c>
      <c r="H39" s="1">
        <v>69.6</v>
      </c>
      <c r="J39" s="1" t="s">
        <v>12</v>
      </c>
      <c r="K39" s="1">
        <v>2.11065897069847</v>
      </c>
      <c r="L39" s="1">
        <v>-3.18200103567893</v>
      </c>
      <c r="M39" s="1">
        <v>-0.00342188823560993</v>
      </c>
      <c r="N39" s="1">
        <v>921.0754827</v>
      </c>
    </row>
    <row r="40">
      <c r="A40" s="1" t="s">
        <v>13</v>
      </c>
      <c r="B40" s="1">
        <v>107.062718324801</v>
      </c>
      <c r="C40" s="1">
        <v>69.9687014133772</v>
      </c>
      <c r="D40" s="1">
        <v>38.7959628600815</v>
      </c>
      <c r="E40" s="1">
        <v>466.813675722558</v>
      </c>
      <c r="F40" s="1">
        <v>4895.61917747433</v>
      </c>
      <c r="G40" s="1">
        <v>-7.05925909825045</v>
      </c>
      <c r="H40" s="1">
        <v>56.6</v>
      </c>
      <c r="J40" s="1" t="s">
        <v>13</v>
      </c>
      <c r="K40" s="1">
        <v>2.11089538354701</v>
      </c>
      <c r="L40" s="1">
        <v>-3.18120259425177</v>
      </c>
      <c r="M40" s="1">
        <v>-0.00327555332860782</v>
      </c>
      <c r="N40" s="1">
        <v>918.4977808</v>
      </c>
    </row>
    <row r="41">
      <c r="A41" s="1" t="s">
        <v>14</v>
      </c>
      <c r="B41" s="1">
        <v>98.9729158694202</v>
      </c>
      <c r="C41" s="1">
        <v>65.4192998227041</v>
      </c>
      <c r="D41" s="1">
        <v>41.8240520828509</v>
      </c>
      <c r="E41" s="1">
        <v>450.710559865053</v>
      </c>
      <c r="F41" s="1">
        <v>4279.68478929286</v>
      </c>
      <c r="G41" s="1">
        <v>-7.03422265731959</v>
      </c>
      <c r="H41" s="1">
        <v>46.2</v>
      </c>
      <c r="J41" s="1" t="s">
        <v>14</v>
      </c>
      <c r="K41" s="1">
        <v>2.10561886153834</v>
      </c>
      <c r="L41" s="1">
        <v>-3.17960259425177</v>
      </c>
      <c r="M41" s="1">
        <v>-0.00344729361425115</v>
      </c>
      <c r="N41" s="1">
        <v>918.8795046</v>
      </c>
    </row>
    <row r="42">
      <c r="A42" s="1" t="s">
        <v>15</v>
      </c>
      <c r="B42" s="1">
        <v>101.557017888984</v>
      </c>
      <c r="C42" s="1">
        <v>66.9043257196675</v>
      </c>
      <c r="D42" s="1">
        <v>42.514501548778</v>
      </c>
      <c r="E42" s="1">
        <v>452.592476634581</v>
      </c>
      <c r="F42" s="1">
        <v>4476.18880000336</v>
      </c>
      <c r="G42" s="1">
        <v>-6.31668970060761</v>
      </c>
      <c r="H42" s="1">
        <v>50.4</v>
      </c>
      <c r="J42" s="1" t="s">
        <v>15</v>
      </c>
      <c r="K42" s="1">
        <v>2.11701558624607</v>
      </c>
      <c r="L42" s="1">
        <v>-3.20375947710609</v>
      </c>
      <c r="M42" s="1">
        <v>-0.00319356134183302</v>
      </c>
      <c r="N42" s="1">
        <v>918.9156801</v>
      </c>
    </row>
    <row r="43">
      <c r="A43" s="1" t="s">
        <v>16</v>
      </c>
      <c r="B43" s="1">
        <v>102.057843496246</v>
      </c>
      <c r="C43" s="1">
        <v>66.8065162659038</v>
      </c>
      <c r="D43" s="1">
        <v>38.4939314766726</v>
      </c>
      <c r="E43" s="1">
        <v>352.462911470881</v>
      </c>
      <c r="F43" s="1">
        <v>4463.11061558647</v>
      </c>
      <c r="G43" s="1">
        <v>-6.88721545286494</v>
      </c>
      <c r="H43" s="1">
        <v>52.4</v>
      </c>
      <c r="J43" s="1" t="s">
        <v>16</v>
      </c>
      <c r="K43" s="1">
        <v>2.09880780639764</v>
      </c>
      <c r="L43" s="1">
        <v>-3.15736259425177</v>
      </c>
      <c r="M43" s="1">
        <v>-0.00332745762438237</v>
      </c>
      <c r="N43" s="1">
        <v>924.9991284</v>
      </c>
    </row>
    <row r="44">
      <c r="A44" s="1" t="s">
        <v>17</v>
      </c>
      <c r="B44" s="1">
        <v>113.851202952731</v>
      </c>
      <c r="C44" s="1">
        <v>75.65276163862</v>
      </c>
      <c r="D44" s="1">
        <v>38.3176491134513</v>
      </c>
      <c r="E44" s="1">
        <v>355.859177332877</v>
      </c>
      <c r="F44" s="1">
        <v>5723.34034354985</v>
      </c>
      <c r="G44" s="1">
        <v>-5.91991399915374</v>
      </c>
      <c r="H44" s="1">
        <v>66.2</v>
      </c>
      <c r="J44" s="1" t="s">
        <v>17</v>
      </c>
      <c r="K44" s="1">
        <v>2.10382240927404</v>
      </c>
      <c r="L44" s="1">
        <v>-3.17284583715421</v>
      </c>
      <c r="M44" s="1">
        <v>-0.00326909727268225</v>
      </c>
      <c r="N44" s="1">
        <v>917.8168097</v>
      </c>
    </row>
    <row r="45">
      <c r="A45" s="1" t="s">
        <v>18</v>
      </c>
      <c r="B45" s="1">
        <v>90.3911459566603</v>
      </c>
      <c r="C45" s="1">
        <v>64.5068966997691</v>
      </c>
      <c r="D45" s="1">
        <v>35.8506484085965</v>
      </c>
      <c r="E45" s="1">
        <v>354.987582709767</v>
      </c>
      <c r="F45" s="1">
        <v>4161.13972183468</v>
      </c>
      <c r="G45" s="1">
        <v>-6.89198350964481</v>
      </c>
      <c r="H45" s="1">
        <v>44.2</v>
      </c>
      <c r="J45" s="1" t="s">
        <v>18</v>
      </c>
      <c r="K45" s="1">
        <v>2.10820175749365</v>
      </c>
      <c r="L45" s="1">
        <v>-3.17912103567893</v>
      </c>
      <c r="M45" s="1">
        <v>-0.0034478645199802</v>
      </c>
      <c r="N45" s="1">
        <v>917.7843658</v>
      </c>
    </row>
    <row r="46">
      <c r="A46" s="1" t="s">
        <v>19</v>
      </c>
      <c r="B46" s="1">
        <v>91.3586823470925</v>
      </c>
      <c r="C46" s="1">
        <v>67.0017637847126</v>
      </c>
      <c r="D46" s="1">
        <v>36.0403787891586</v>
      </c>
      <c r="E46" s="1">
        <v>457.875839801024</v>
      </c>
      <c r="F46" s="1">
        <v>4489.23635026242</v>
      </c>
      <c r="G46" s="1">
        <v>-6.20976622508402</v>
      </c>
      <c r="H46" s="1">
        <v>44.4</v>
      </c>
      <c r="J46" s="1" t="s">
        <v>19</v>
      </c>
      <c r="K46" s="1">
        <v>2.1114756318414</v>
      </c>
      <c r="L46" s="1">
        <v>-3.18984103567893</v>
      </c>
      <c r="M46" s="1">
        <v>-0.00321765178302822</v>
      </c>
      <c r="N46" s="1">
        <v>920.5817567</v>
      </c>
    </row>
    <row r="47">
      <c r="A47" s="1" t="s">
        <v>20</v>
      </c>
      <c r="B47" s="1">
        <v>102.349944154928</v>
      </c>
      <c r="C47" s="1">
        <v>69.631633516143</v>
      </c>
      <c r="D47" s="1">
        <v>37.8331674113912</v>
      </c>
      <c r="E47" s="1">
        <v>357.839732055292</v>
      </c>
      <c r="F47" s="1">
        <v>4848.56438612645</v>
      </c>
      <c r="G47" s="1">
        <v>-7.47815011526594</v>
      </c>
      <c r="H47" s="1">
        <v>53.2</v>
      </c>
      <c r="J47" s="1" t="s">
        <v>20</v>
      </c>
      <c r="K47" s="1">
        <v>2.10365337376468</v>
      </c>
      <c r="L47" s="1">
        <v>-3.16872103567893</v>
      </c>
      <c r="M47" s="1">
        <v>-0.00324581572990856</v>
      </c>
      <c r="N47" s="1">
        <v>920.2556251</v>
      </c>
    </row>
    <row r="48">
      <c r="A48" s="1" t="s">
        <v>21</v>
      </c>
      <c r="B48" s="1">
        <v>94.3400336025427</v>
      </c>
      <c r="C48" s="1">
        <v>68.5913354366062</v>
      </c>
      <c r="D48" s="1">
        <v>36.4889068329029</v>
      </c>
      <c r="E48" s="1">
        <v>360.820608720397</v>
      </c>
      <c r="F48" s="1">
        <v>4704.77129697703</v>
      </c>
      <c r="G48" s="1">
        <v>-6.77371456919869</v>
      </c>
      <c r="H48" s="1">
        <v>47.2</v>
      </c>
      <c r="J48" s="1" t="s">
        <v>21</v>
      </c>
      <c r="K48" s="1">
        <v>2.12312440137375</v>
      </c>
      <c r="L48" s="1">
        <v>-3.22600103567893</v>
      </c>
      <c r="M48" s="1">
        <v>-0.00325231666230459</v>
      </c>
      <c r="N48" s="1">
        <v>920.3216046</v>
      </c>
    </row>
    <row r="49">
      <c r="A49" s="1" t="s">
        <v>22</v>
      </c>
      <c r="B49" s="1">
        <v>94.9169325227783</v>
      </c>
      <c r="C49" s="1">
        <v>67.4914575007334</v>
      </c>
      <c r="D49" s="1">
        <v>40.5588710341828</v>
      </c>
      <c r="E49" s="1">
        <v>565.39347411704</v>
      </c>
      <c r="F49" s="1">
        <v>4555.09683557331</v>
      </c>
      <c r="G49" s="1">
        <v>-6.46525948783079</v>
      </c>
      <c r="H49" s="1">
        <v>43.8</v>
      </c>
      <c r="J49" s="1" t="s">
        <v>22</v>
      </c>
      <c r="K49" s="1">
        <v>2.11914425172439</v>
      </c>
      <c r="L49" s="1">
        <v>-3.22040103567893</v>
      </c>
      <c r="M49" s="1">
        <v>-0.00315672869318238</v>
      </c>
      <c r="N49" s="1">
        <v>915.9777061</v>
      </c>
    </row>
    <row r="50">
      <c r="A50" s="1" t="s">
        <v>23</v>
      </c>
      <c r="B50" s="1">
        <v>102.662223570636</v>
      </c>
      <c r="C50" s="1">
        <v>68.4133301723175</v>
      </c>
      <c r="D50" s="1">
        <v>37.227326861694</v>
      </c>
      <c r="E50" s="1">
        <v>454.867680014843</v>
      </c>
      <c r="F50" s="1">
        <v>4680.38374526653</v>
      </c>
      <c r="G50" s="1">
        <v>-7.47445200676883</v>
      </c>
      <c r="H50" s="1">
        <v>55.8</v>
      </c>
      <c r="J50" s="1" t="s">
        <v>23</v>
      </c>
      <c r="K50" s="1">
        <v>2.10509219456119</v>
      </c>
      <c r="L50" s="1">
        <v>-3.17096259425177</v>
      </c>
      <c r="M50" s="1">
        <v>-0.00337523663541777</v>
      </c>
      <c r="N50" s="1">
        <v>925.9431257</v>
      </c>
    </row>
    <row r="51">
      <c r="A51" s="1" t="s">
        <v>24</v>
      </c>
      <c r="B51" s="1">
        <v>123.803905848222</v>
      </c>
      <c r="C51" s="1">
        <v>77.8148590767529</v>
      </c>
      <c r="D51" s="1">
        <v>43.0767813032104</v>
      </c>
      <c r="E51" s="1">
        <v>564.218615207664</v>
      </c>
      <c r="F51" s="1">
        <v>6055.15229313491</v>
      </c>
      <c r="G51" s="1">
        <v>-7.48039987223065</v>
      </c>
      <c r="H51" s="1">
        <v>67.6</v>
      </c>
      <c r="J51" s="1" t="s">
        <v>24</v>
      </c>
      <c r="K51" s="1">
        <v>2.10139129095069</v>
      </c>
      <c r="L51" s="1">
        <v>-3.16728259425177</v>
      </c>
      <c r="M51" s="1">
        <v>-0.00304362937226535</v>
      </c>
      <c r="N51" s="1">
        <v>919.4386324</v>
      </c>
    </row>
    <row r="52">
      <c r="A52" s="1" t="s">
        <v>25</v>
      </c>
      <c r="B52" s="1">
        <v>105.383506328292</v>
      </c>
      <c r="C52" s="1">
        <v>70.3597595309794</v>
      </c>
      <c r="D52" s="1">
        <v>41.5646128478437</v>
      </c>
      <c r="E52" s="1">
        <v>463.684223343628</v>
      </c>
      <c r="F52" s="1">
        <v>4950.49576125724</v>
      </c>
      <c r="G52" s="1">
        <v>-6.46055926932467</v>
      </c>
      <c r="H52" s="1">
        <v>55.0</v>
      </c>
      <c r="J52" s="1" t="s">
        <v>25</v>
      </c>
      <c r="K52" s="1">
        <v>2.10800743738706</v>
      </c>
      <c r="L52" s="1">
        <v>-3.17928259425177</v>
      </c>
      <c r="M52" s="1">
        <v>-0.00333686805138042</v>
      </c>
      <c r="N52" s="1">
        <v>918.9556977</v>
      </c>
    </row>
    <row r="55">
      <c r="A55" s="1" t="s">
        <v>4</v>
      </c>
      <c r="B55" s="1" t="s">
        <v>37</v>
      </c>
      <c r="J55" s="1" t="s">
        <v>4</v>
      </c>
      <c r="K55" s="1" t="s">
        <v>37</v>
      </c>
    </row>
    <row r="56">
      <c r="A56" s="2" t="str">
        <f t="shared" ref="A56:A75" si="2">A33</f>
        <v>Run 1</v>
      </c>
      <c r="B56" s="2">
        <f t="shared" ref="B56:B75" si="3">B33+C33</f>
        <v>158.9836907</v>
      </c>
      <c r="J56" s="2" t="str">
        <f t="shared" ref="J56:K56" si="1">J33</f>
        <v>Run 1</v>
      </c>
      <c r="K56" s="2">
        <f t="shared" si="1"/>
        <v>2.113571885</v>
      </c>
    </row>
    <row r="57">
      <c r="A57" s="2" t="str">
        <f t="shared" si="2"/>
        <v>Run 2</v>
      </c>
      <c r="B57" s="2">
        <f t="shared" si="3"/>
        <v>153.8379827</v>
      </c>
      <c r="J57" s="2" t="str">
        <f t="shared" ref="J57:K57" si="4">J34</f>
        <v>Run 2</v>
      </c>
      <c r="K57" s="2">
        <f t="shared" si="4"/>
        <v>2.10971084</v>
      </c>
    </row>
    <row r="58">
      <c r="A58" s="2" t="str">
        <f t="shared" si="2"/>
        <v>Run 3</v>
      </c>
      <c r="B58" s="2">
        <f t="shared" si="3"/>
        <v>156.5017939</v>
      </c>
      <c r="J58" s="2" t="str">
        <f t="shared" ref="J58:K58" si="5">J35</f>
        <v>Run 3</v>
      </c>
      <c r="K58" s="2">
        <f t="shared" si="5"/>
        <v>2.105091708</v>
      </c>
    </row>
    <row r="59">
      <c r="A59" s="2" t="str">
        <f t="shared" si="2"/>
        <v>Run 4</v>
      </c>
      <c r="B59" s="2">
        <f t="shared" si="3"/>
        <v>156.1328903</v>
      </c>
      <c r="J59" s="2" t="str">
        <f t="shared" ref="J59:K59" si="6">J36</f>
        <v>Run 4</v>
      </c>
      <c r="K59" s="2">
        <f t="shared" si="6"/>
        <v>2.103586744</v>
      </c>
    </row>
    <row r="60">
      <c r="A60" s="2" t="str">
        <f t="shared" si="2"/>
        <v>Run 5</v>
      </c>
      <c r="B60" s="2">
        <f t="shared" si="3"/>
        <v>155.5170871</v>
      </c>
      <c r="J60" s="2" t="str">
        <f t="shared" ref="J60:K60" si="7">J37</f>
        <v>Run 5</v>
      </c>
      <c r="K60" s="2">
        <f t="shared" si="7"/>
        <v>2.106275838</v>
      </c>
    </row>
    <row r="61">
      <c r="A61" s="2" t="str">
        <f t="shared" si="2"/>
        <v>Run 6</v>
      </c>
      <c r="B61" s="2">
        <f t="shared" si="3"/>
        <v>174.1663615</v>
      </c>
      <c r="J61" s="2" t="str">
        <f t="shared" ref="J61:K61" si="8">J38</f>
        <v>Run 6</v>
      </c>
      <c r="K61" s="2">
        <f t="shared" si="8"/>
        <v>2.110358484</v>
      </c>
    </row>
    <row r="62">
      <c r="A62" s="2" t="str">
        <f t="shared" si="2"/>
        <v>Run 7</v>
      </c>
      <c r="B62" s="2">
        <f t="shared" si="3"/>
        <v>195.6667844</v>
      </c>
      <c r="J62" s="2" t="str">
        <f t="shared" ref="J62:K62" si="9">J39</f>
        <v>Run 7</v>
      </c>
      <c r="K62" s="2">
        <f t="shared" si="9"/>
        <v>2.110658971</v>
      </c>
    </row>
    <row r="63">
      <c r="A63" s="2" t="str">
        <f t="shared" si="2"/>
        <v>Run 8</v>
      </c>
      <c r="B63" s="2">
        <f t="shared" si="3"/>
        <v>177.0314197</v>
      </c>
      <c r="J63" s="2" t="str">
        <f t="shared" ref="J63:K63" si="10">J40</f>
        <v>Run 8</v>
      </c>
      <c r="K63" s="2">
        <f t="shared" si="10"/>
        <v>2.110895384</v>
      </c>
    </row>
    <row r="64">
      <c r="A64" s="2" t="str">
        <f t="shared" si="2"/>
        <v>Run 9</v>
      </c>
      <c r="B64" s="2">
        <f t="shared" si="3"/>
        <v>164.3922157</v>
      </c>
      <c r="J64" s="2" t="str">
        <f t="shared" ref="J64:K64" si="11">J41</f>
        <v>Run 9</v>
      </c>
      <c r="K64" s="2">
        <f t="shared" si="11"/>
        <v>2.105618862</v>
      </c>
    </row>
    <row r="65">
      <c r="A65" s="2" t="str">
        <f t="shared" si="2"/>
        <v>Run 10</v>
      </c>
      <c r="B65" s="2">
        <f t="shared" si="3"/>
        <v>168.4613436</v>
      </c>
      <c r="J65" s="2" t="str">
        <f t="shared" ref="J65:K65" si="12">J42</f>
        <v>Run 10</v>
      </c>
      <c r="K65" s="2">
        <f t="shared" si="12"/>
        <v>2.117015586</v>
      </c>
    </row>
    <row r="66">
      <c r="A66" s="2" t="str">
        <f t="shared" si="2"/>
        <v>Run 11</v>
      </c>
      <c r="B66" s="2">
        <f t="shared" si="3"/>
        <v>168.8643598</v>
      </c>
      <c r="J66" s="2" t="str">
        <f t="shared" ref="J66:K66" si="13">J43</f>
        <v>Run 11</v>
      </c>
      <c r="K66" s="2">
        <f t="shared" si="13"/>
        <v>2.098807806</v>
      </c>
    </row>
    <row r="67">
      <c r="A67" s="2" t="str">
        <f t="shared" si="2"/>
        <v>Run 12</v>
      </c>
      <c r="B67" s="2">
        <f t="shared" si="3"/>
        <v>189.5039646</v>
      </c>
      <c r="J67" s="2" t="str">
        <f t="shared" ref="J67:K67" si="14">J44</f>
        <v>Run 12</v>
      </c>
      <c r="K67" s="2">
        <f t="shared" si="14"/>
        <v>2.103822409</v>
      </c>
    </row>
    <row r="68">
      <c r="A68" s="2" t="str">
        <f t="shared" si="2"/>
        <v>Run 13</v>
      </c>
      <c r="B68" s="2">
        <f t="shared" si="3"/>
        <v>154.8980427</v>
      </c>
      <c r="J68" s="2" t="str">
        <f t="shared" ref="J68:K68" si="15">J45</f>
        <v>Run 13</v>
      </c>
      <c r="K68" s="2">
        <f t="shared" si="15"/>
        <v>2.108201757</v>
      </c>
    </row>
    <row r="69">
      <c r="A69" s="2" t="str">
        <f t="shared" si="2"/>
        <v>Run 14</v>
      </c>
      <c r="B69" s="2">
        <f t="shared" si="3"/>
        <v>158.3604461</v>
      </c>
      <c r="J69" s="2" t="str">
        <f t="shared" ref="J69:K69" si="16">J46</f>
        <v>Run 14</v>
      </c>
      <c r="K69" s="2">
        <f t="shared" si="16"/>
        <v>2.111475632</v>
      </c>
    </row>
    <row r="70">
      <c r="A70" s="2" t="str">
        <f t="shared" si="2"/>
        <v>Run 15</v>
      </c>
      <c r="B70" s="2">
        <f t="shared" si="3"/>
        <v>171.9815777</v>
      </c>
      <c r="J70" s="2" t="str">
        <f t="shared" ref="J70:K70" si="17">J47</f>
        <v>Run 15</v>
      </c>
      <c r="K70" s="2">
        <f t="shared" si="17"/>
        <v>2.103653374</v>
      </c>
    </row>
    <row r="71">
      <c r="A71" s="2" t="str">
        <f t="shared" si="2"/>
        <v>Run 16</v>
      </c>
      <c r="B71" s="2">
        <f t="shared" si="3"/>
        <v>162.931369</v>
      </c>
      <c r="J71" s="2" t="str">
        <f t="shared" ref="J71:K71" si="18">J48</f>
        <v>Run 16</v>
      </c>
      <c r="K71" s="2">
        <f t="shared" si="18"/>
        <v>2.123124401</v>
      </c>
    </row>
    <row r="72">
      <c r="A72" s="2" t="str">
        <f t="shared" si="2"/>
        <v>Run 17</v>
      </c>
      <c r="B72" s="2">
        <f t="shared" si="3"/>
        <v>162.40839</v>
      </c>
      <c r="J72" s="2" t="str">
        <f t="shared" ref="J72:K72" si="19">J49</f>
        <v>Run 17</v>
      </c>
      <c r="K72" s="2">
        <f t="shared" si="19"/>
        <v>2.119144252</v>
      </c>
    </row>
    <row r="73">
      <c r="A73" s="2" t="str">
        <f t="shared" si="2"/>
        <v>Run 18</v>
      </c>
      <c r="B73" s="2">
        <f t="shared" si="3"/>
        <v>171.0755537</v>
      </c>
      <c r="J73" s="2" t="str">
        <f t="shared" ref="J73:K73" si="20">J50</f>
        <v>Run 18</v>
      </c>
      <c r="K73" s="2">
        <f t="shared" si="20"/>
        <v>2.105092195</v>
      </c>
    </row>
    <row r="74">
      <c r="A74" s="2" t="str">
        <f t="shared" si="2"/>
        <v>Run 19</v>
      </c>
      <c r="B74" s="2">
        <f t="shared" si="3"/>
        <v>201.6187649</v>
      </c>
      <c r="J74" s="2" t="str">
        <f t="shared" ref="J74:K74" si="21">J51</f>
        <v>Run 19</v>
      </c>
      <c r="K74" s="2">
        <f t="shared" si="21"/>
        <v>2.101391291</v>
      </c>
    </row>
    <row r="75">
      <c r="A75" s="2" t="str">
        <f t="shared" si="2"/>
        <v>Run 20</v>
      </c>
      <c r="B75" s="2">
        <f t="shared" si="3"/>
        <v>175.7432659</v>
      </c>
      <c r="J75" s="2" t="str">
        <f t="shared" ref="J75:K75" si="22">J52</f>
        <v>Run 20</v>
      </c>
      <c r="K75" s="2">
        <f t="shared" si="22"/>
        <v>2.108007437</v>
      </c>
    </row>
    <row r="77">
      <c r="A77" s="1" t="s">
        <v>26</v>
      </c>
      <c r="B77" s="3">
        <f>AVERAGE(B56:B75)</f>
        <v>168.9038652</v>
      </c>
      <c r="C77" s="4">
        <v>168.9039</v>
      </c>
      <c r="J77" s="1" t="s">
        <v>26</v>
      </c>
      <c r="K77" s="3">
        <f>AVERAGE(K56:K75)</f>
        <v>2.108775243</v>
      </c>
      <c r="L77" s="5">
        <v>2.1088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39</v>
      </c>
      <c r="J1" s="1"/>
    </row>
    <row r="2">
      <c r="A2" s="1" t="s">
        <v>1</v>
      </c>
      <c r="J2" s="1" t="s">
        <v>2</v>
      </c>
    </row>
    <row r="4">
      <c r="A4" s="1" t="s">
        <v>3</v>
      </c>
    </row>
    <row r="6">
      <c r="A6" s="1" t="s">
        <v>4</v>
      </c>
      <c r="B6" s="1" t="s">
        <v>5</v>
      </c>
      <c r="J6" s="1" t="s">
        <v>4</v>
      </c>
      <c r="K6" s="1" t="s">
        <v>5</v>
      </c>
    </row>
    <row r="7">
      <c r="A7" s="1" t="s">
        <v>6</v>
      </c>
      <c r="B7" s="1">
        <v>489.079190479077</v>
      </c>
      <c r="J7" s="1" t="s">
        <v>6</v>
      </c>
      <c r="K7" s="1">
        <v>718.724017382716</v>
      </c>
    </row>
    <row r="8">
      <c r="A8" s="1" t="s">
        <v>7</v>
      </c>
      <c r="B8" s="1">
        <v>465.277513720445</v>
      </c>
      <c r="J8" s="1" t="s">
        <v>7</v>
      </c>
      <c r="K8" s="1">
        <v>695.164583901235</v>
      </c>
    </row>
    <row r="9">
      <c r="A9" s="1" t="s">
        <v>8</v>
      </c>
      <c r="B9" s="1">
        <v>607.312651159517</v>
      </c>
      <c r="J9" s="1" t="s">
        <v>8</v>
      </c>
      <c r="K9" s="1">
        <v>675.835050271605</v>
      </c>
    </row>
    <row r="10">
      <c r="A10" s="1" t="s">
        <v>9</v>
      </c>
      <c r="B10" s="1">
        <v>633.274726617566</v>
      </c>
      <c r="J10" s="1" t="s">
        <v>9</v>
      </c>
      <c r="K10" s="1">
        <v>677.229979654321</v>
      </c>
    </row>
    <row r="11">
      <c r="A11" s="1" t="s">
        <v>10</v>
      </c>
      <c r="B11" s="1">
        <v>482.460122726375</v>
      </c>
      <c r="J11" s="1" t="s">
        <v>10</v>
      </c>
      <c r="K11" s="1">
        <v>675.767119407407</v>
      </c>
    </row>
    <row r="12">
      <c r="A12" s="1" t="s">
        <v>11</v>
      </c>
      <c r="B12" s="1">
        <v>622.979323039985</v>
      </c>
      <c r="J12" s="1" t="s">
        <v>11</v>
      </c>
      <c r="K12" s="1">
        <v>675.251665777778</v>
      </c>
    </row>
    <row r="13">
      <c r="A13" s="1" t="s">
        <v>12</v>
      </c>
      <c r="B13" s="1">
        <v>481.364822088792</v>
      </c>
      <c r="J13" s="1" t="s">
        <v>12</v>
      </c>
      <c r="K13" s="1">
        <v>676.556127604938</v>
      </c>
    </row>
    <row r="14">
      <c r="A14" s="1" t="s">
        <v>13</v>
      </c>
      <c r="B14" s="1">
        <v>469.899101205757</v>
      </c>
      <c r="J14" s="1" t="s">
        <v>13</v>
      </c>
      <c r="K14" s="1">
        <v>679.436550320988</v>
      </c>
    </row>
    <row r="15">
      <c r="A15" s="1" t="s">
        <v>14</v>
      </c>
      <c r="B15" s="1">
        <v>371.928425418847</v>
      </c>
      <c r="J15" s="1" t="s">
        <v>14</v>
      </c>
      <c r="K15" s="1">
        <v>696.789148839506</v>
      </c>
    </row>
    <row r="16">
      <c r="A16" s="1" t="s">
        <v>15</v>
      </c>
      <c r="B16" s="1">
        <v>397.779736755151</v>
      </c>
      <c r="J16" s="1" t="s">
        <v>15</v>
      </c>
      <c r="K16" s="1">
        <v>681.337690864198</v>
      </c>
    </row>
    <row r="17">
      <c r="A17" s="1" t="s">
        <v>16</v>
      </c>
      <c r="B17" s="1">
        <v>370.449550602878</v>
      </c>
      <c r="J17" s="1" t="s">
        <v>16</v>
      </c>
      <c r="K17" s="1">
        <v>678.311251753086</v>
      </c>
    </row>
    <row r="18">
      <c r="A18" s="1" t="s">
        <v>17</v>
      </c>
      <c r="B18" s="1">
        <v>371.058330710139</v>
      </c>
      <c r="J18" s="1" t="s">
        <v>17</v>
      </c>
      <c r="K18" s="1">
        <v>678.686106864198</v>
      </c>
    </row>
    <row r="19">
      <c r="A19" s="1" t="s">
        <v>18</v>
      </c>
      <c r="B19" s="1">
        <v>398.981688802514</v>
      </c>
      <c r="J19" s="1" t="s">
        <v>18</v>
      </c>
      <c r="K19" s="1">
        <v>677.043726617284</v>
      </c>
    </row>
    <row r="20">
      <c r="A20" s="1" t="s">
        <v>19</v>
      </c>
      <c r="B20" s="1">
        <v>365.443808252014</v>
      </c>
      <c r="J20" s="1" t="s">
        <v>19</v>
      </c>
      <c r="K20" s="1">
        <v>677.419263209877</v>
      </c>
    </row>
    <row r="21">
      <c r="A21" s="1" t="s">
        <v>20</v>
      </c>
      <c r="B21" s="1">
        <v>414.685686452392</v>
      </c>
      <c r="J21" s="1" t="s">
        <v>20</v>
      </c>
      <c r="K21" s="1">
        <v>677.64975091358</v>
      </c>
    </row>
    <row r="22">
      <c r="A22" s="1" t="s">
        <v>21</v>
      </c>
      <c r="B22" s="1">
        <v>367.40825436053</v>
      </c>
      <c r="J22" s="1" t="s">
        <v>21</v>
      </c>
      <c r="K22" s="1">
        <v>677.416001185185</v>
      </c>
    </row>
    <row r="23">
      <c r="A23" s="1" t="s">
        <v>22</v>
      </c>
      <c r="B23" s="1">
        <v>362.538176270815</v>
      </c>
      <c r="J23" s="1" t="s">
        <v>22</v>
      </c>
      <c r="K23" s="1">
        <v>684.414364049383</v>
      </c>
    </row>
    <row r="24">
      <c r="A24" s="1" t="s">
        <v>23</v>
      </c>
      <c r="B24" s="1">
        <v>366.465102069944</v>
      </c>
      <c r="J24" s="1" t="s">
        <v>23</v>
      </c>
      <c r="K24" s="1">
        <v>677.205267753086</v>
      </c>
    </row>
    <row r="25">
      <c r="A25" s="1" t="s">
        <v>24</v>
      </c>
      <c r="B25" s="1">
        <v>370.94570623877</v>
      </c>
      <c r="J25" s="1" t="s">
        <v>24</v>
      </c>
      <c r="K25" s="1">
        <v>683.424049382716</v>
      </c>
    </row>
    <row r="26">
      <c r="A26" s="1" t="s">
        <v>25</v>
      </c>
      <c r="B26" s="1">
        <v>459.369487137877</v>
      </c>
      <c r="J26" s="1" t="s">
        <v>25</v>
      </c>
      <c r="K26" s="1">
        <v>677.839303111111</v>
      </c>
    </row>
    <row r="28">
      <c r="A28" s="1" t="s">
        <v>26</v>
      </c>
      <c r="B28" s="2">
        <f>AVERAGE(B7:B26)</f>
        <v>443.4350702</v>
      </c>
      <c r="J28" s="1" t="s">
        <v>26</v>
      </c>
      <c r="K28" s="2">
        <f>AVERAGE(K7:K26)</f>
        <v>682.0750509</v>
      </c>
    </row>
    <row r="30">
      <c r="A30" s="1" t="s">
        <v>27</v>
      </c>
    </row>
    <row r="32">
      <c r="A32" s="1" t="s">
        <v>4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J32" s="1" t="s">
        <v>4</v>
      </c>
      <c r="K32" s="1" t="s">
        <v>35</v>
      </c>
      <c r="L32" s="1" t="s">
        <v>36</v>
      </c>
      <c r="M32" s="1" t="s">
        <v>33</v>
      </c>
      <c r="N32" s="1" t="s">
        <v>5</v>
      </c>
    </row>
    <row r="33">
      <c r="A33" s="1" t="s">
        <v>6</v>
      </c>
      <c r="B33" s="1">
        <v>62.8227290364757</v>
      </c>
      <c r="C33" s="1">
        <v>68.0048389244703</v>
      </c>
      <c r="D33" s="1">
        <v>6.25827012819808</v>
      </c>
      <c r="E33" s="1">
        <v>340.035713796643</v>
      </c>
      <c r="F33" s="1">
        <v>4624.65811714315</v>
      </c>
      <c r="G33" s="1">
        <v>-1.98386390568535</v>
      </c>
      <c r="H33" s="1">
        <v>43.8</v>
      </c>
      <c r="J33" s="1" t="s">
        <v>6</v>
      </c>
      <c r="K33" s="1">
        <v>2.14970780478725</v>
      </c>
      <c r="L33" s="1">
        <v>-3.28576639749602</v>
      </c>
      <c r="M33" s="1">
        <v>-0.00190049588638975</v>
      </c>
      <c r="N33" s="1">
        <v>718.724017382716</v>
      </c>
    </row>
    <row r="34">
      <c r="A34" s="1" t="s">
        <v>7</v>
      </c>
      <c r="B34" s="1">
        <v>76.8338741810026</v>
      </c>
      <c r="C34" s="1">
        <v>74.9074484978035</v>
      </c>
      <c r="D34" s="1">
        <v>5.66992516515479</v>
      </c>
      <c r="E34" s="1">
        <v>338.628382289339</v>
      </c>
      <c r="F34" s="1">
        <v>5611.12584045108</v>
      </c>
      <c r="G34" s="1">
        <v>-2.10187568706588</v>
      </c>
      <c r="H34" s="1">
        <v>58.2</v>
      </c>
      <c r="J34" s="1" t="s">
        <v>7</v>
      </c>
      <c r="K34" s="1">
        <v>2.14970629878528</v>
      </c>
      <c r="L34" s="1">
        <v>-3.28575826520349</v>
      </c>
      <c r="M34" s="1">
        <v>-0.00185980439783434</v>
      </c>
      <c r="N34" s="1">
        <v>695.164583901235</v>
      </c>
    </row>
    <row r="35">
      <c r="A35" s="1" t="s">
        <v>8</v>
      </c>
      <c r="B35" s="1">
        <v>56.526589671729</v>
      </c>
      <c r="C35" s="1">
        <v>65.7430925006159</v>
      </c>
      <c r="D35" s="1">
        <v>3.26395701828746</v>
      </c>
      <c r="E35" s="1">
        <v>446.84576495503</v>
      </c>
      <c r="F35" s="1">
        <v>4322.15421154454</v>
      </c>
      <c r="G35" s="1">
        <v>-1.87344329366567</v>
      </c>
      <c r="H35" s="1">
        <v>39.4</v>
      </c>
      <c r="J35" s="1" t="s">
        <v>8</v>
      </c>
      <c r="K35" s="1">
        <v>2.14972311684342</v>
      </c>
      <c r="L35" s="1">
        <v>-3.2858238971176</v>
      </c>
      <c r="M35" s="1">
        <v>-0.00165523838173856</v>
      </c>
      <c r="N35" s="1">
        <v>675.835050271605</v>
      </c>
    </row>
    <row r="36">
      <c r="A36" s="1" t="s">
        <v>9</v>
      </c>
      <c r="B36" s="1">
        <v>64.5325557060604</v>
      </c>
      <c r="C36" s="1">
        <v>65.828477420146</v>
      </c>
      <c r="D36" s="1">
        <v>-1.22027903450613</v>
      </c>
      <c r="E36" s="1">
        <v>333.614123515206</v>
      </c>
      <c r="F36" s="1">
        <v>4333.38843945467</v>
      </c>
      <c r="G36" s="1">
        <v>-2.0808082787517</v>
      </c>
      <c r="H36" s="1">
        <v>51.4</v>
      </c>
      <c r="J36" s="1" t="s">
        <v>9</v>
      </c>
      <c r="K36" s="1">
        <v>2.14971809401575</v>
      </c>
      <c r="L36" s="1">
        <v>-3.28580503817353</v>
      </c>
      <c r="M36" s="1">
        <v>-0.00184329982245889</v>
      </c>
      <c r="N36" s="1">
        <v>677.229979654321</v>
      </c>
    </row>
    <row r="37">
      <c r="A37" s="1" t="s">
        <v>10</v>
      </c>
      <c r="B37" s="1">
        <v>81.0148062500982</v>
      </c>
      <c r="C37" s="1">
        <v>76.3178508521654</v>
      </c>
      <c r="D37" s="1">
        <v>2.59896147052063</v>
      </c>
      <c r="E37" s="1">
        <v>434.760805288595</v>
      </c>
      <c r="F37" s="1">
        <v>5824.41435869337</v>
      </c>
      <c r="G37" s="1">
        <v>-2.05027225709741</v>
      </c>
      <c r="H37" s="1">
        <v>66.2</v>
      </c>
      <c r="J37" s="1" t="s">
        <v>10</v>
      </c>
      <c r="K37" s="1">
        <v>2.14972436073845</v>
      </c>
      <c r="L37" s="1">
        <v>-3.28582856709573</v>
      </c>
      <c r="M37" s="1">
        <v>-0.00147074100037959</v>
      </c>
      <c r="N37" s="1">
        <v>675.767119407407</v>
      </c>
    </row>
    <row r="38">
      <c r="A38" s="1" t="s">
        <v>11</v>
      </c>
      <c r="B38" s="1">
        <v>90.7359123769548</v>
      </c>
      <c r="C38" s="1">
        <v>76.3144616557903</v>
      </c>
      <c r="D38" s="1">
        <v>0.497740715215976</v>
      </c>
      <c r="E38" s="1">
        <v>326.583411021916</v>
      </c>
      <c r="F38" s="1">
        <v>5823.89705781308</v>
      </c>
      <c r="G38" s="1">
        <v>-2.15729482534197</v>
      </c>
      <c r="H38" s="1">
        <v>76.4</v>
      </c>
      <c r="J38" s="1" t="s">
        <v>11</v>
      </c>
      <c r="K38" s="1">
        <v>2.15279208028941</v>
      </c>
      <c r="L38" s="1">
        <v>-3.29480070464318</v>
      </c>
      <c r="M38" s="1">
        <v>-0.00191308325363772</v>
      </c>
      <c r="N38" s="1">
        <v>675.251665777778</v>
      </c>
    </row>
    <row r="39">
      <c r="A39" s="1" t="s">
        <v>12</v>
      </c>
      <c r="B39" s="1">
        <v>55.2871940713567</v>
      </c>
      <c r="C39" s="1">
        <v>64.600461056335</v>
      </c>
      <c r="D39" s="1">
        <v>-2.77404336785593</v>
      </c>
      <c r="E39" s="1">
        <v>436.868528708372</v>
      </c>
      <c r="F39" s="1">
        <v>4173.21956869106</v>
      </c>
      <c r="G39" s="1">
        <v>-2.01039329909025</v>
      </c>
      <c r="H39" s="1">
        <v>41.2</v>
      </c>
      <c r="J39" s="1" t="s">
        <v>12</v>
      </c>
      <c r="K39" s="1">
        <v>2.14972404184747</v>
      </c>
      <c r="L39" s="1">
        <v>-3.28582736989288</v>
      </c>
      <c r="M39" s="1">
        <v>-0.00187123691541175</v>
      </c>
      <c r="N39" s="1">
        <v>676.556127604938</v>
      </c>
    </row>
    <row r="40">
      <c r="A40" s="1" t="s">
        <v>13</v>
      </c>
      <c r="B40" s="1">
        <v>49.9088920760066</v>
      </c>
      <c r="C40" s="1">
        <v>63.002465806731</v>
      </c>
      <c r="D40" s="1">
        <v>-3.26360894052392</v>
      </c>
      <c r="E40" s="1">
        <v>334.056032740895</v>
      </c>
      <c r="F40" s="1">
        <v>3969.31069772831</v>
      </c>
      <c r="G40" s="1">
        <v>-1.96488560776398</v>
      </c>
      <c r="H40" s="1">
        <v>37.0</v>
      </c>
      <c r="J40" s="1" t="s">
        <v>13</v>
      </c>
      <c r="K40" s="1">
        <v>2.15003720829942</v>
      </c>
      <c r="L40" s="1">
        <v>-3.28688055820612</v>
      </c>
      <c r="M40" s="1">
        <v>-0.00194886780093012</v>
      </c>
      <c r="N40" s="1">
        <v>679.436550320988</v>
      </c>
    </row>
    <row r="41">
      <c r="A41" s="1" t="s">
        <v>14</v>
      </c>
      <c r="B41" s="1">
        <v>49.4601175648045</v>
      </c>
      <c r="C41" s="1">
        <v>59.3877328973982</v>
      </c>
      <c r="D41" s="1">
        <v>1.67433381272316</v>
      </c>
      <c r="E41" s="1">
        <v>326.891479835617</v>
      </c>
      <c r="F41" s="1">
        <v>3526.90281869271</v>
      </c>
      <c r="G41" s="1">
        <v>-2.45736766583023</v>
      </c>
      <c r="H41" s="1">
        <v>33.0</v>
      </c>
      <c r="J41" s="1" t="s">
        <v>14</v>
      </c>
      <c r="K41" s="1">
        <v>2.15068107065168</v>
      </c>
      <c r="L41" s="1">
        <v>-3.28896076342013</v>
      </c>
      <c r="M41" s="1">
        <v>-0.00191028011449966</v>
      </c>
      <c r="N41" s="1">
        <v>696.789148839506</v>
      </c>
    </row>
    <row r="42">
      <c r="A42" s="1" t="s">
        <v>15</v>
      </c>
      <c r="B42" s="1">
        <v>60.4497742742864</v>
      </c>
      <c r="C42" s="1">
        <v>67.7585637255323</v>
      </c>
      <c r="D42" s="1">
        <v>0.30982111289385</v>
      </c>
      <c r="E42" s="1">
        <v>426.085531062162</v>
      </c>
      <c r="F42" s="1">
        <v>4591.22295814702</v>
      </c>
      <c r="G42" s="1">
        <v>-2.31550923469391</v>
      </c>
      <c r="H42" s="1">
        <v>46.4</v>
      </c>
      <c r="J42" s="1" t="s">
        <v>15</v>
      </c>
      <c r="K42" s="1">
        <v>2.14971223267594</v>
      </c>
      <c r="L42" s="1">
        <v>-3.28578302756887</v>
      </c>
      <c r="M42" s="1">
        <v>-0.00186126162691569</v>
      </c>
      <c r="N42" s="1">
        <v>681.337690864198</v>
      </c>
    </row>
    <row r="43">
      <c r="A43" s="1" t="s">
        <v>16</v>
      </c>
      <c r="B43" s="1">
        <v>51.88723392569</v>
      </c>
      <c r="C43" s="1">
        <v>61.6808671692955</v>
      </c>
      <c r="D43" s="1">
        <v>6.20762593744762</v>
      </c>
      <c r="E43" s="1">
        <v>339.454868112333</v>
      </c>
      <c r="F43" s="1">
        <v>3804.52937475628</v>
      </c>
      <c r="G43" s="1">
        <v>-2.19871816402248</v>
      </c>
      <c r="H43" s="1">
        <v>33.4</v>
      </c>
      <c r="J43" s="1" t="s">
        <v>16</v>
      </c>
      <c r="K43" s="1">
        <v>2.15069656649492</v>
      </c>
      <c r="L43" s="1">
        <v>-3.28902045001247</v>
      </c>
      <c r="M43" s="1">
        <v>-0.00180681185410422</v>
      </c>
      <c r="N43" s="1">
        <v>678.311251753086</v>
      </c>
    </row>
    <row r="44">
      <c r="A44" s="1" t="s">
        <v>17</v>
      </c>
      <c r="B44" s="1">
        <v>48.3609119304542</v>
      </c>
      <c r="C44" s="1">
        <v>62.1718562815327</v>
      </c>
      <c r="D44" s="1">
        <v>-0.847420849991909</v>
      </c>
      <c r="E44" s="1">
        <v>334.298230399655</v>
      </c>
      <c r="F44" s="1">
        <v>3865.33971349156</v>
      </c>
      <c r="G44" s="1">
        <v>-1.75750976603343</v>
      </c>
      <c r="H44" s="1">
        <v>35.0</v>
      </c>
      <c r="J44" s="1" t="s">
        <v>17</v>
      </c>
      <c r="K44" s="1">
        <v>2.14972316752107</v>
      </c>
      <c r="L44" s="1">
        <v>-3.2858240873808</v>
      </c>
      <c r="M44" s="1">
        <v>-0.00183304237218934</v>
      </c>
      <c r="N44" s="1">
        <v>678.686106864198</v>
      </c>
    </row>
    <row r="45">
      <c r="A45" s="1" t="s">
        <v>18</v>
      </c>
      <c r="B45" s="1">
        <v>46.7770211116998</v>
      </c>
      <c r="C45" s="1">
        <v>60.4214820721264</v>
      </c>
      <c r="D45" s="1">
        <v>-1.26505731849851</v>
      </c>
      <c r="E45" s="1">
        <v>439.519156802587</v>
      </c>
      <c r="F45" s="1">
        <v>3650.7554957923</v>
      </c>
      <c r="G45" s="1">
        <v>-2.20209798057674</v>
      </c>
      <c r="H45" s="1">
        <v>32.8</v>
      </c>
      <c r="J45" s="1" t="s">
        <v>18</v>
      </c>
      <c r="K45" s="1">
        <v>2.15055992001498</v>
      </c>
      <c r="L45" s="1">
        <v>-3.28798303644363</v>
      </c>
      <c r="M45" s="1">
        <v>-0.00151279094024719</v>
      </c>
      <c r="N45" s="1">
        <v>677.043726617284</v>
      </c>
    </row>
    <row r="46">
      <c r="A46" s="1" t="s">
        <v>19</v>
      </c>
      <c r="B46" s="1">
        <v>58.3838811387618</v>
      </c>
      <c r="C46" s="1">
        <v>70.6916666184956</v>
      </c>
      <c r="D46" s="1">
        <v>-4.84993776483613</v>
      </c>
      <c r="E46" s="1">
        <v>329.716326443982</v>
      </c>
      <c r="F46" s="1">
        <v>4997.31172930053</v>
      </c>
      <c r="G46" s="1">
        <v>-2.47823244216295</v>
      </c>
      <c r="H46" s="1">
        <v>47.6</v>
      </c>
      <c r="J46" s="1" t="s">
        <v>19</v>
      </c>
      <c r="K46" s="1">
        <v>2.14972432954816</v>
      </c>
      <c r="L46" s="1">
        <v>-3.28582844999943</v>
      </c>
      <c r="M46" s="1">
        <v>-0.0018390441460429</v>
      </c>
      <c r="N46" s="1">
        <v>677.419263209877</v>
      </c>
    </row>
    <row r="47">
      <c r="A47" s="1" t="s">
        <v>20</v>
      </c>
      <c r="B47" s="1">
        <v>57.8577582305492</v>
      </c>
      <c r="C47" s="1">
        <v>66.5591493635808</v>
      </c>
      <c r="D47" s="1">
        <v>1.6331976061686</v>
      </c>
      <c r="E47" s="1">
        <v>331.313221750602</v>
      </c>
      <c r="F47" s="1">
        <v>4430.12036400346</v>
      </c>
      <c r="G47" s="1">
        <v>-1.9981753706603</v>
      </c>
      <c r="H47" s="1">
        <v>42.2</v>
      </c>
      <c r="J47" s="1" t="s">
        <v>20</v>
      </c>
      <c r="K47" s="1">
        <v>2.1496880313522</v>
      </c>
      <c r="L47" s="1">
        <v>-3.28569210817689</v>
      </c>
      <c r="M47" s="1">
        <v>-0.00167985938016996</v>
      </c>
      <c r="N47" s="1">
        <v>677.64975091358</v>
      </c>
    </row>
    <row r="48">
      <c r="A48" s="1" t="s">
        <v>21</v>
      </c>
      <c r="B48" s="1">
        <v>43.1612643245793</v>
      </c>
      <c r="C48" s="1">
        <v>53.938106615313</v>
      </c>
      <c r="D48" s="1">
        <v>0.16207115894748</v>
      </c>
      <c r="E48" s="1">
        <v>337.689891227316</v>
      </c>
      <c r="F48" s="1">
        <v>2909.31934524487</v>
      </c>
      <c r="G48" s="1">
        <v>-2.30579492101293</v>
      </c>
      <c r="H48" s="1">
        <v>27.8</v>
      </c>
      <c r="J48" s="1" t="s">
        <v>21</v>
      </c>
      <c r="K48" s="1">
        <v>2.14971637723625</v>
      </c>
      <c r="L48" s="1">
        <v>-3.28579859166645</v>
      </c>
      <c r="M48" s="1">
        <v>-0.00186155583029237</v>
      </c>
      <c r="N48" s="1">
        <v>677.416001185185</v>
      </c>
    </row>
    <row r="49">
      <c r="A49" s="1" t="s">
        <v>22</v>
      </c>
      <c r="B49" s="1">
        <v>41.0854300639682</v>
      </c>
      <c r="C49" s="1">
        <v>55.3863471003009</v>
      </c>
      <c r="D49" s="1">
        <v>-1.72916684997568</v>
      </c>
      <c r="E49" s="1">
        <v>325.087090641298</v>
      </c>
      <c r="F49" s="1">
        <v>3067.64744511501</v>
      </c>
      <c r="G49" s="1">
        <v>-1.75328786177177</v>
      </c>
      <c r="H49" s="1">
        <v>27.6</v>
      </c>
      <c r="J49" s="1" t="s">
        <v>22</v>
      </c>
      <c r="K49" s="1">
        <v>2.14972436073858</v>
      </c>
      <c r="L49" s="1">
        <v>-3.28582856709619</v>
      </c>
      <c r="M49" s="1">
        <v>-0.0017560726965876</v>
      </c>
      <c r="N49" s="1">
        <v>684.414364049383</v>
      </c>
    </row>
    <row r="50">
      <c r="A50" s="1" t="s">
        <v>23</v>
      </c>
      <c r="B50" s="1">
        <v>57.0636594448183</v>
      </c>
      <c r="C50" s="1">
        <v>68.9264140993579</v>
      </c>
      <c r="D50" s="1">
        <v>-0.479561284636304</v>
      </c>
      <c r="E50" s="1">
        <v>339.171105495887</v>
      </c>
      <c r="F50" s="1">
        <v>4750.85056059616</v>
      </c>
      <c r="G50" s="1">
        <v>-1.95743596845304</v>
      </c>
      <c r="H50" s="1">
        <v>41.6</v>
      </c>
      <c r="J50" s="1" t="s">
        <v>23</v>
      </c>
      <c r="K50" s="1">
        <v>2.14972424772108</v>
      </c>
      <c r="L50" s="1">
        <v>-3.28582814279921</v>
      </c>
      <c r="M50" s="1">
        <v>-0.00165405095417713</v>
      </c>
      <c r="N50" s="1">
        <v>677.205267753086</v>
      </c>
    </row>
    <row r="51">
      <c r="A51" s="1" t="s">
        <v>24</v>
      </c>
      <c r="B51" s="1">
        <v>77.9377076068778</v>
      </c>
      <c r="C51" s="1">
        <v>74.0250067974412</v>
      </c>
      <c r="D51" s="1">
        <v>0.450256666568883</v>
      </c>
      <c r="E51" s="1">
        <v>421.241081676439</v>
      </c>
      <c r="F51" s="1">
        <v>5479.70163136121</v>
      </c>
      <c r="G51" s="1">
        <v>-2.17564527119258</v>
      </c>
      <c r="H51" s="1">
        <v>65.8</v>
      </c>
      <c r="J51" s="1" t="s">
        <v>24</v>
      </c>
      <c r="K51" s="1">
        <v>2.14967660176954</v>
      </c>
      <c r="L51" s="1">
        <v>-3.28564914820593</v>
      </c>
      <c r="M51" s="1">
        <v>-0.00178007644169821</v>
      </c>
      <c r="N51" s="1">
        <v>683.424049382716</v>
      </c>
    </row>
    <row r="52">
      <c r="A52" s="1" t="s">
        <v>25</v>
      </c>
      <c r="B52" s="1">
        <v>45.5446170692825</v>
      </c>
      <c r="C52" s="1">
        <v>61.6269196040814</v>
      </c>
      <c r="D52" s="1">
        <v>-0.856684990106551</v>
      </c>
      <c r="E52" s="1">
        <v>330.623253453525</v>
      </c>
      <c r="F52" s="1">
        <v>3797.87721988791</v>
      </c>
      <c r="G52" s="1">
        <v>-2.44004785317398</v>
      </c>
      <c r="H52" s="1">
        <v>32.0</v>
      </c>
      <c r="J52" s="1" t="s">
        <v>25</v>
      </c>
      <c r="K52" s="1">
        <v>2.15069075950527</v>
      </c>
      <c r="L52" s="1">
        <v>-3.28900203310687</v>
      </c>
      <c r="M52" s="1">
        <v>-0.00176546001528965</v>
      </c>
      <c r="N52" s="1">
        <v>677.839303111111</v>
      </c>
    </row>
    <row r="55">
      <c r="A55" s="1" t="s">
        <v>4</v>
      </c>
      <c r="B55" s="1" t="s">
        <v>37</v>
      </c>
      <c r="J55" s="1" t="s">
        <v>4</v>
      </c>
      <c r="K55" s="1" t="s">
        <v>37</v>
      </c>
    </row>
    <row r="56">
      <c r="A56" s="2" t="str">
        <f t="shared" ref="A56:A75" si="2">A33</f>
        <v>Run 1</v>
      </c>
      <c r="B56" s="2">
        <f t="shared" ref="B56:B75" si="3">B33+C33</f>
        <v>130.827568</v>
      </c>
      <c r="J56" s="2" t="str">
        <f t="shared" ref="J56:K56" si="1">J33</f>
        <v>Run 1</v>
      </c>
      <c r="K56" s="2">
        <f t="shared" si="1"/>
        <v>2.149707805</v>
      </c>
    </row>
    <row r="57">
      <c r="A57" s="2" t="str">
        <f t="shared" si="2"/>
        <v>Run 2</v>
      </c>
      <c r="B57" s="2">
        <f t="shared" si="3"/>
        <v>151.7413227</v>
      </c>
      <c r="J57" s="2" t="str">
        <f t="shared" ref="J57:K57" si="4">J34</f>
        <v>Run 2</v>
      </c>
      <c r="K57" s="2">
        <f t="shared" si="4"/>
        <v>2.149706299</v>
      </c>
    </row>
    <row r="58">
      <c r="A58" s="2" t="str">
        <f t="shared" si="2"/>
        <v>Run 3</v>
      </c>
      <c r="B58" s="2">
        <f t="shared" si="3"/>
        <v>122.2696822</v>
      </c>
      <c r="J58" s="2" t="str">
        <f t="shared" ref="J58:K58" si="5">J35</f>
        <v>Run 3</v>
      </c>
      <c r="K58" s="2">
        <f t="shared" si="5"/>
        <v>2.149723117</v>
      </c>
    </row>
    <row r="59">
      <c r="A59" s="2" t="str">
        <f t="shared" si="2"/>
        <v>Run 4</v>
      </c>
      <c r="B59" s="2">
        <f t="shared" si="3"/>
        <v>130.3610331</v>
      </c>
      <c r="J59" s="2" t="str">
        <f t="shared" ref="J59:K59" si="6">J36</f>
        <v>Run 4</v>
      </c>
      <c r="K59" s="2">
        <f t="shared" si="6"/>
        <v>2.149718094</v>
      </c>
    </row>
    <row r="60">
      <c r="A60" s="2" t="str">
        <f t="shared" si="2"/>
        <v>Run 5</v>
      </c>
      <c r="B60" s="2">
        <f t="shared" si="3"/>
        <v>157.3326571</v>
      </c>
      <c r="J60" s="2" t="str">
        <f t="shared" ref="J60:K60" si="7">J37</f>
        <v>Run 5</v>
      </c>
      <c r="K60" s="2">
        <f t="shared" si="7"/>
        <v>2.149724361</v>
      </c>
    </row>
    <row r="61">
      <c r="A61" s="2" t="str">
        <f t="shared" si="2"/>
        <v>Run 6</v>
      </c>
      <c r="B61" s="2">
        <f t="shared" si="3"/>
        <v>167.050374</v>
      </c>
      <c r="J61" s="2" t="str">
        <f t="shared" ref="J61:K61" si="8">J38</f>
        <v>Run 6</v>
      </c>
      <c r="K61" s="2">
        <f t="shared" si="8"/>
        <v>2.15279208</v>
      </c>
    </row>
    <row r="62">
      <c r="A62" s="2" t="str">
        <f t="shared" si="2"/>
        <v>Run 7</v>
      </c>
      <c r="B62" s="2">
        <f t="shared" si="3"/>
        <v>119.8876551</v>
      </c>
      <c r="J62" s="2" t="str">
        <f t="shared" ref="J62:K62" si="9">J39</f>
        <v>Run 7</v>
      </c>
      <c r="K62" s="2">
        <f t="shared" si="9"/>
        <v>2.149724042</v>
      </c>
    </row>
    <row r="63">
      <c r="A63" s="2" t="str">
        <f t="shared" si="2"/>
        <v>Run 8</v>
      </c>
      <c r="B63" s="2">
        <f t="shared" si="3"/>
        <v>112.9113579</v>
      </c>
      <c r="J63" s="2" t="str">
        <f t="shared" ref="J63:K63" si="10">J40</f>
        <v>Run 8</v>
      </c>
      <c r="K63" s="2">
        <f t="shared" si="10"/>
        <v>2.150037208</v>
      </c>
    </row>
    <row r="64">
      <c r="A64" s="2" t="str">
        <f t="shared" si="2"/>
        <v>Run 9</v>
      </c>
      <c r="B64" s="2">
        <f t="shared" si="3"/>
        <v>108.8478505</v>
      </c>
      <c r="J64" s="2" t="str">
        <f t="shared" ref="J64:K64" si="11">J41</f>
        <v>Run 9</v>
      </c>
      <c r="K64" s="2">
        <f t="shared" si="11"/>
        <v>2.150681071</v>
      </c>
    </row>
    <row r="65">
      <c r="A65" s="2" t="str">
        <f t="shared" si="2"/>
        <v>Run 10</v>
      </c>
      <c r="B65" s="2">
        <f t="shared" si="3"/>
        <v>128.208338</v>
      </c>
      <c r="J65" s="2" t="str">
        <f t="shared" ref="J65:K65" si="12">J42</f>
        <v>Run 10</v>
      </c>
      <c r="K65" s="2">
        <f t="shared" si="12"/>
        <v>2.149712233</v>
      </c>
    </row>
    <row r="66">
      <c r="A66" s="2" t="str">
        <f t="shared" si="2"/>
        <v>Run 11</v>
      </c>
      <c r="B66" s="2">
        <f t="shared" si="3"/>
        <v>113.5681011</v>
      </c>
      <c r="J66" s="2" t="str">
        <f t="shared" ref="J66:K66" si="13">J43</f>
        <v>Run 11</v>
      </c>
      <c r="K66" s="2">
        <f t="shared" si="13"/>
        <v>2.150696566</v>
      </c>
    </row>
    <row r="67">
      <c r="A67" s="2" t="str">
        <f t="shared" si="2"/>
        <v>Run 12</v>
      </c>
      <c r="B67" s="2">
        <f t="shared" si="3"/>
        <v>110.5327682</v>
      </c>
      <c r="J67" s="2" t="str">
        <f t="shared" ref="J67:K67" si="14">J44</f>
        <v>Run 12</v>
      </c>
      <c r="K67" s="2">
        <f t="shared" si="14"/>
        <v>2.149723168</v>
      </c>
    </row>
    <row r="68">
      <c r="A68" s="2" t="str">
        <f t="shared" si="2"/>
        <v>Run 13</v>
      </c>
      <c r="B68" s="2">
        <f t="shared" si="3"/>
        <v>107.1985032</v>
      </c>
      <c r="J68" s="2" t="str">
        <f t="shared" ref="J68:K68" si="15">J45</f>
        <v>Run 13</v>
      </c>
      <c r="K68" s="2">
        <f t="shared" si="15"/>
        <v>2.15055992</v>
      </c>
    </row>
    <row r="69">
      <c r="A69" s="2" t="str">
        <f t="shared" si="2"/>
        <v>Run 14</v>
      </c>
      <c r="B69" s="2">
        <f t="shared" si="3"/>
        <v>129.0755478</v>
      </c>
      <c r="J69" s="2" t="str">
        <f t="shared" ref="J69:K69" si="16">J46</f>
        <v>Run 14</v>
      </c>
      <c r="K69" s="2">
        <f t="shared" si="16"/>
        <v>2.14972433</v>
      </c>
    </row>
    <row r="70">
      <c r="A70" s="2" t="str">
        <f t="shared" si="2"/>
        <v>Run 15</v>
      </c>
      <c r="B70" s="2">
        <f t="shared" si="3"/>
        <v>124.4169076</v>
      </c>
      <c r="J70" s="2" t="str">
        <f t="shared" ref="J70:K70" si="17">J47</f>
        <v>Run 15</v>
      </c>
      <c r="K70" s="2">
        <f t="shared" si="17"/>
        <v>2.149688031</v>
      </c>
    </row>
    <row r="71">
      <c r="A71" s="2" t="str">
        <f t="shared" si="2"/>
        <v>Run 16</v>
      </c>
      <c r="B71" s="2">
        <f t="shared" si="3"/>
        <v>97.09937094</v>
      </c>
      <c r="J71" s="2" t="str">
        <f t="shared" ref="J71:K71" si="18">J48</f>
        <v>Run 16</v>
      </c>
      <c r="K71" s="2">
        <f t="shared" si="18"/>
        <v>2.149716377</v>
      </c>
    </row>
    <row r="72">
      <c r="A72" s="2" t="str">
        <f t="shared" si="2"/>
        <v>Run 17</v>
      </c>
      <c r="B72" s="2">
        <f t="shared" si="3"/>
        <v>96.47177716</v>
      </c>
      <c r="J72" s="2" t="str">
        <f t="shared" ref="J72:K72" si="19">J49</f>
        <v>Run 17</v>
      </c>
      <c r="K72" s="2">
        <f t="shared" si="19"/>
        <v>2.149724361</v>
      </c>
    </row>
    <row r="73">
      <c r="A73" s="2" t="str">
        <f t="shared" si="2"/>
        <v>Run 18</v>
      </c>
      <c r="B73" s="2">
        <f t="shared" si="3"/>
        <v>125.9900735</v>
      </c>
      <c r="J73" s="2" t="str">
        <f t="shared" ref="J73:K73" si="20">J50</f>
        <v>Run 18</v>
      </c>
      <c r="K73" s="2">
        <f t="shared" si="20"/>
        <v>2.149724248</v>
      </c>
    </row>
    <row r="74">
      <c r="A74" s="2" t="str">
        <f t="shared" si="2"/>
        <v>Run 19</v>
      </c>
      <c r="B74" s="2">
        <f t="shared" si="3"/>
        <v>151.9627144</v>
      </c>
      <c r="J74" s="2" t="str">
        <f t="shared" ref="J74:K74" si="21">J51</f>
        <v>Run 19</v>
      </c>
      <c r="K74" s="2">
        <f t="shared" si="21"/>
        <v>2.149676602</v>
      </c>
    </row>
    <row r="75">
      <c r="A75" s="2" t="str">
        <f t="shared" si="2"/>
        <v>Run 20</v>
      </c>
      <c r="B75" s="2">
        <f t="shared" si="3"/>
        <v>107.1715367</v>
      </c>
      <c r="J75" s="2" t="str">
        <f t="shared" ref="J75:K75" si="22">J52</f>
        <v>Run 20</v>
      </c>
      <c r="K75" s="2">
        <f t="shared" si="22"/>
        <v>2.15069076</v>
      </c>
    </row>
    <row r="77">
      <c r="A77" s="1" t="s">
        <v>26</v>
      </c>
      <c r="B77" s="3">
        <f>AVERAGE(B56:B75)</f>
        <v>124.646257</v>
      </c>
      <c r="C77" s="4">
        <v>124.6463</v>
      </c>
      <c r="J77" s="1" t="s">
        <v>26</v>
      </c>
      <c r="K77" s="3">
        <f>AVERAGE(K56:K75)</f>
        <v>2.150072534</v>
      </c>
      <c r="L77" s="5">
        <v>2.1501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40</v>
      </c>
      <c r="J1" s="1"/>
    </row>
    <row r="2">
      <c r="A2" s="1" t="s">
        <v>1</v>
      </c>
      <c r="J2" s="1" t="s">
        <v>2</v>
      </c>
    </row>
    <row r="4">
      <c r="A4" s="1" t="s">
        <v>3</v>
      </c>
    </row>
    <row r="6">
      <c r="A6" s="1" t="s">
        <v>4</v>
      </c>
      <c r="B6" s="1" t="s">
        <v>5</v>
      </c>
      <c r="J6" s="1" t="s">
        <v>4</v>
      </c>
      <c r="K6" s="1" t="s">
        <v>5</v>
      </c>
    </row>
    <row r="7">
      <c r="A7" s="1" t="s">
        <v>6</v>
      </c>
      <c r="B7" s="1">
        <v>72.9280099440233</v>
      </c>
      <c r="J7" s="1" t="s">
        <v>6</v>
      </c>
      <c r="K7" s="1">
        <v>530.88361</v>
      </c>
    </row>
    <row r="8">
      <c r="A8" s="1" t="s">
        <v>7</v>
      </c>
      <c r="B8" s="1">
        <v>75.0360294879591</v>
      </c>
      <c r="J8" s="1" t="s">
        <v>7</v>
      </c>
      <c r="K8" s="1">
        <v>571.7990319</v>
      </c>
    </row>
    <row r="9">
      <c r="A9" s="1" t="s">
        <v>8</v>
      </c>
      <c r="B9" s="1">
        <v>73.2209451123542</v>
      </c>
      <c r="J9" s="1" t="s">
        <v>8</v>
      </c>
      <c r="K9" s="1">
        <v>548.5778366</v>
      </c>
    </row>
    <row r="10">
      <c r="A10" s="1" t="s">
        <v>9</v>
      </c>
      <c r="B10" s="1">
        <v>71.3035063142397</v>
      </c>
      <c r="J10" s="1" t="s">
        <v>9</v>
      </c>
      <c r="K10" s="1">
        <v>534.6820695</v>
      </c>
    </row>
    <row r="11">
      <c r="A11" s="1" t="s">
        <v>10</v>
      </c>
      <c r="B11" s="1">
        <v>71.9199037858066</v>
      </c>
      <c r="J11" s="1" t="s">
        <v>10</v>
      </c>
      <c r="K11" s="1">
        <v>529.499657</v>
      </c>
    </row>
    <row r="12">
      <c r="A12" s="1" t="s">
        <v>11</v>
      </c>
      <c r="B12" s="1">
        <v>73.488476194759</v>
      </c>
      <c r="J12" s="1" t="s">
        <v>11</v>
      </c>
      <c r="K12" s="1">
        <v>543.3998493</v>
      </c>
    </row>
    <row r="13">
      <c r="A13" s="1" t="s">
        <v>12</v>
      </c>
      <c r="B13" s="1">
        <v>73.5503604366298</v>
      </c>
      <c r="J13" s="1" t="s">
        <v>12</v>
      </c>
      <c r="K13" s="1">
        <v>535.9697696</v>
      </c>
    </row>
    <row r="14">
      <c r="A14" s="1" t="s">
        <v>13</v>
      </c>
      <c r="B14" s="1">
        <v>73.4169798206322</v>
      </c>
      <c r="J14" s="1" t="s">
        <v>13</v>
      </c>
      <c r="K14" s="1">
        <v>558.1332589</v>
      </c>
    </row>
    <row r="15">
      <c r="A15" s="1" t="s">
        <v>14</v>
      </c>
      <c r="B15" s="1">
        <v>73.6151818411107</v>
      </c>
      <c r="J15" s="1" t="s">
        <v>14</v>
      </c>
      <c r="K15" s="1">
        <v>538.6175732</v>
      </c>
    </row>
    <row r="16">
      <c r="A16" s="1" t="s">
        <v>15</v>
      </c>
      <c r="B16" s="1">
        <v>73.4053435927917</v>
      </c>
      <c r="J16" s="1" t="s">
        <v>15</v>
      </c>
      <c r="K16" s="1">
        <v>530.4173876</v>
      </c>
    </row>
    <row r="17">
      <c r="A17" s="1" t="s">
        <v>16</v>
      </c>
      <c r="B17" s="1">
        <v>74.206539378215</v>
      </c>
      <c r="J17" s="1" t="s">
        <v>16</v>
      </c>
      <c r="K17" s="1">
        <v>525.5288821</v>
      </c>
    </row>
    <row r="18">
      <c r="A18" s="1" t="s">
        <v>17</v>
      </c>
      <c r="B18" s="1">
        <v>74.1243887632145</v>
      </c>
      <c r="J18" s="1" t="s">
        <v>17</v>
      </c>
      <c r="K18" s="1">
        <v>548.674061</v>
      </c>
    </row>
    <row r="19">
      <c r="A19" s="1" t="s">
        <v>18</v>
      </c>
      <c r="B19" s="1">
        <v>73.6364956995912</v>
      </c>
      <c r="J19" s="1" t="s">
        <v>18</v>
      </c>
      <c r="K19" s="1">
        <v>538.746775</v>
      </c>
    </row>
    <row r="20">
      <c r="A20" s="1" t="s">
        <v>19</v>
      </c>
      <c r="B20" s="1">
        <v>74.3827398071806</v>
      </c>
      <c r="J20" s="1" t="s">
        <v>19</v>
      </c>
      <c r="K20" s="1">
        <v>530.1474523</v>
      </c>
    </row>
    <row r="21">
      <c r="A21" s="1" t="s">
        <v>20</v>
      </c>
      <c r="B21" s="1">
        <v>73.4757905263919</v>
      </c>
      <c r="J21" s="1" t="s">
        <v>20</v>
      </c>
      <c r="K21" s="1">
        <v>549.8880529</v>
      </c>
    </row>
    <row r="22">
      <c r="A22" s="1" t="s">
        <v>21</v>
      </c>
      <c r="B22" s="1">
        <v>72.9987002969912</v>
      </c>
      <c r="J22" s="1" t="s">
        <v>21</v>
      </c>
      <c r="K22" s="1">
        <v>542.4205219</v>
      </c>
    </row>
    <row r="23">
      <c r="A23" s="1" t="s">
        <v>22</v>
      </c>
      <c r="B23" s="1">
        <v>73.3386427757238</v>
      </c>
      <c r="J23" s="1" t="s">
        <v>22</v>
      </c>
      <c r="K23" s="1">
        <v>553.1097592</v>
      </c>
    </row>
    <row r="24">
      <c r="A24" s="1" t="s">
        <v>23</v>
      </c>
      <c r="B24" s="1">
        <v>73.5735268240322</v>
      </c>
      <c r="J24" s="1" t="s">
        <v>23</v>
      </c>
      <c r="K24" s="1">
        <v>572.9183079</v>
      </c>
    </row>
    <row r="25">
      <c r="A25" s="1" t="s">
        <v>24</v>
      </c>
      <c r="B25" s="1">
        <v>72.8340828173299</v>
      </c>
      <c r="J25" s="1" t="s">
        <v>24</v>
      </c>
      <c r="K25" s="1">
        <v>568.677541</v>
      </c>
    </row>
    <row r="26">
      <c r="A26" s="1" t="s">
        <v>25</v>
      </c>
      <c r="B26" s="1">
        <v>73.1835812170186</v>
      </c>
      <c r="J26" s="1" t="s">
        <v>25</v>
      </c>
      <c r="K26" s="1">
        <v>572.442158</v>
      </c>
    </row>
    <row r="28">
      <c r="A28" s="1" t="s">
        <v>26</v>
      </c>
      <c r="B28" s="2">
        <f>AVERAGE(B7:B26)</f>
        <v>73.38196123</v>
      </c>
      <c r="J28" s="1" t="s">
        <v>26</v>
      </c>
      <c r="K28" s="2">
        <f>AVERAGE(K7:K26)</f>
        <v>546.2266777</v>
      </c>
    </row>
    <row r="30">
      <c r="A30" s="1" t="s">
        <v>27</v>
      </c>
    </row>
    <row r="32">
      <c r="A32" s="1" t="s">
        <v>4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J32" s="1" t="s">
        <v>4</v>
      </c>
      <c r="K32" s="1" t="s">
        <v>35</v>
      </c>
      <c r="L32" s="1" t="s">
        <v>36</v>
      </c>
      <c r="M32" s="1" t="s">
        <v>33</v>
      </c>
      <c r="N32" s="1" t="s">
        <v>5</v>
      </c>
    </row>
    <row r="33">
      <c r="A33" s="1" t="s">
        <v>6</v>
      </c>
      <c r="B33" s="1">
        <v>69.1128707337624</v>
      </c>
      <c r="C33" s="1">
        <v>70.2416728191995</v>
      </c>
      <c r="D33" s="1">
        <v>10.0963504875157</v>
      </c>
      <c r="E33" s="1">
        <v>543.034198183659</v>
      </c>
      <c r="F33" s="1">
        <v>4933.89260043947</v>
      </c>
      <c r="G33" s="1">
        <v>-0.852977532271562</v>
      </c>
      <c r="H33" s="1">
        <v>47.8</v>
      </c>
      <c r="J33" s="1" t="s">
        <v>6</v>
      </c>
      <c r="K33" s="1">
        <v>2.20316195109973</v>
      </c>
      <c r="L33" s="1">
        <v>-3.40341219793705</v>
      </c>
      <c r="M33" s="1">
        <v>-3.35450065723374E-4</v>
      </c>
      <c r="N33" s="1">
        <v>530.88361</v>
      </c>
    </row>
    <row r="34">
      <c r="A34" s="1" t="s">
        <v>7</v>
      </c>
      <c r="B34" s="1">
        <v>96.8566937634854</v>
      </c>
      <c r="C34" s="1">
        <v>77.4729717717137</v>
      </c>
      <c r="D34" s="1">
        <v>18.2873330925971</v>
      </c>
      <c r="E34" s="1">
        <v>540.859755795943</v>
      </c>
      <c r="F34" s="1">
        <v>6002.06135514075</v>
      </c>
      <c r="G34" s="1">
        <v>-0.74780052997192</v>
      </c>
      <c r="H34" s="1">
        <v>68.4</v>
      </c>
      <c r="J34" s="1" t="s">
        <v>7</v>
      </c>
      <c r="K34" s="1">
        <v>2.32972592046306</v>
      </c>
      <c r="L34" s="1">
        <v>-3.69195623989042</v>
      </c>
      <c r="M34" s="1">
        <v>-2.88330194388298E-4</v>
      </c>
      <c r="N34" s="1">
        <v>571.7990319</v>
      </c>
    </row>
    <row r="35">
      <c r="A35" s="1" t="s">
        <v>8</v>
      </c>
      <c r="B35" s="1">
        <v>85.8273017798404</v>
      </c>
      <c r="C35" s="1">
        <v>74.2111939839867</v>
      </c>
      <c r="D35" s="1">
        <v>13.4440313516309</v>
      </c>
      <c r="E35" s="1">
        <v>536.26712034418</v>
      </c>
      <c r="F35" s="1">
        <v>5507.30131252891</v>
      </c>
      <c r="G35" s="1">
        <v>-0.807010024857347</v>
      </c>
      <c r="H35" s="1">
        <v>63.6</v>
      </c>
      <c r="J35" s="1" t="s">
        <v>8</v>
      </c>
      <c r="K35" s="1">
        <v>2.38339366369906</v>
      </c>
      <c r="L35" s="1">
        <v>-3.81834219022401</v>
      </c>
      <c r="M35" s="1">
        <v>-2.96905453112674E-4</v>
      </c>
      <c r="N35" s="1">
        <v>548.5778366</v>
      </c>
    </row>
    <row r="36">
      <c r="A36" s="1" t="s">
        <v>9</v>
      </c>
      <c r="B36" s="1">
        <v>81.5351744433547</v>
      </c>
      <c r="C36" s="1">
        <v>71.9622085780748</v>
      </c>
      <c r="D36" s="1">
        <v>18.8697359991057</v>
      </c>
      <c r="E36" s="1">
        <v>435.908136992811</v>
      </c>
      <c r="F36" s="1">
        <v>5178.55946343434</v>
      </c>
      <c r="G36" s="1">
        <v>-0.817123915748829</v>
      </c>
      <c r="H36" s="1">
        <v>54.2</v>
      </c>
      <c r="J36" s="1" t="s">
        <v>9</v>
      </c>
      <c r="K36" s="1">
        <v>2.32554267564946</v>
      </c>
      <c r="L36" s="1">
        <v>-3.67753604630132</v>
      </c>
      <c r="M36" s="1">
        <v>-3.3084433641077E-4</v>
      </c>
      <c r="N36" s="1">
        <v>534.6820695</v>
      </c>
    </row>
    <row r="37">
      <c r="A37" s="1" t="s">
        <v>10</v>
      </c>
      <c r="B37" s="1">
        <v>84.4715048928987</v>
      </c>
      <c r="C37" s="1">
        <v>75.1519525971556</v>
      </c>
      <c r="D37" s="1">
        <v>10.1490767014071</v>
      </c>
      <c r="E37" s="1">
        <v>534.12588755338</v>
      </c>
      <c r="F37" s="1">
        <v>5647.81597916512</v>
      </c>
      <c r="G37" s="1">
        <v>-0.758066493336314</v>
      </c>
      <c r="H37" s="1">
        <v>63.6</v>
      </c>
      <c r="J37" s="1" t="s">
        <v>10</v>
      </c>
      <c r="K37" s="1">
        <v>2.26437190588184</v>
      </c>
      <c r="L37" s="1">
        <v>-3.56079946478328</v>
      </c>
      <c r="M37" s="1">
        <v>-3.38235364435844E-4</v>
      </c>
      <c r="N37" s="1">
        <v>529.499657</v>
      </c>
    </row>
    <row r="38">
      <c r="A38" s="1" t="s">
        <v>11</v>
      </c>
      <c r="B38" s="1">
        <v>100.899980528203</v>
      </c>
      <c r="C38" s="1">
        <v>78.3945181811695</v>
      </c>
      <c r="D38" s="1">
        <v>14.9672931110992</v>
      </c>
      <c r="E38" s="1">
        <v>432.690359454714</v>
      </c>
      <c r="F38" s="1">
        <v>6145.70048085772</v>
      </c>
      <c r="G38" s="1">
        <v>-0.763349084067716</v>
      </c>
      <c r="H38" s="1">
        <v>75.4</v>
      </c>
      <c r="J38" s="1" t="s">
        <v>11</v>
      </c>
      <c r="K38" s="1">
        <v>2.20632273886021</v>
      </c>
      <c r="L38" s="1">
        <v>-3.39728911201014</v>
      </c>
      <c r="M38" s="1">
        <v>-3.52296170760908E-4</v>
      </c>
      <c r="N38" s="1">
        <v>543.3998493</v>
      </c>
    </row>
    <row r="39">
      <c r="A39" s="1" t="s">
        <v>12</v>
      </c>
      <c r="B39" s="1">
        <v>81.8329348967955</v>
      </c>
      <c r="C39" s="1">
        <v>64.216221198196</v>
      </c>
      <c r="D39" s="1">
        <v>20.1142216989133</v>
      </c>
      <c r="E39" s="1">
        <v>443.297780031668</v>
      </c>
      <c r="F39" s="1">
        <v>4123.72306497564</v>
      </c>
      <c r="G39" s="1">
        <v>-0.715653275363221</v>
      </c>
      <c r="H39" s="1">
        <v>51.8</v>
      </c>
      <c r="J39" s="1" t="s">
        <v>12</v>
      </c>
      <c r="K39" s="1">
        <v>2.149120338382</v>
      </c>
      <c r="L39" s="1">
        <v>-3.27742523930955</v>
      </c>
      <c r="M39" s="1">
        <v>-3.49638703547148E-4</v>
      </c>
      <c r="N39" s="1">
        <v>535.9697696</v>
      </c>
    </row>
    <row r="40">
      <c r="A40" s="1" t="s">
        <v>13</v>
      </c>
      <c r="B40" s="1">
        <v>69.2917476314266</v>
      </c>
      <c r="C40" s="1">
        <v>71.5765652928496</v>
      </c>
      <c r="D40" s="1">
        <v>5.14592489763595</v>
      </c>
      <c r="E40" s="1">
        <v>537.02532481236</v>
      </c>
      <c r="F40" s="1">
        <v>5123.20469912156</v>
      </c>
      <c r="G40" s="1">
        <v>-0.701984280433368</v>
      </c>
      <c r="H40" s="1">
        <v>50.2</v>
      </c>
      <c r="J40" s="1" t="s">
        <v>13</v>
      </c>
      <c r="K40" s="1">
        <v>2.13789155362747</v>
      </c>
      <c r="L40" s="1">
        <v>-3.25209078002187</v>
      </c>
      <c r="M40" s="1">
        <v>-3.64363068926898E-4</v>
      </c>
      <c r="N40" s="1">
        <v>558.1332589</v>
      </c>
    </row>
    <row r="41">
      <c r="A41" s="1" t="s">
        <v>14</v>
      </c>
      <c r="B41" s="1">
        <v>64.180954216259</v>
      </c>
      <c r="C41" s="1">
        <v>67.7840812228541</v>
      </c>
      <c r="D41" s="1">
        <v>12.5214940198541</v>
      </c>
      <c r="E41" s="1">
        <v>438.025425648557</v>
      </c>
      <c r="F41" s="1">
        <v>4594.68166722648</v>
      </c>
      <c r="G41" s="1">
        <v>-0.771835203258274</v>
      </c>
      <c r="H41" s="1">
        <v>40.8</v>
      </c>
      <c r="J41" s="1" t="s">
        <v>14</v>
      </c>
      <c r="K41" s="1">
        <v>2.45372765890214</v>
      </c>
      <c r="L41" s="1">
        <v>-3.90623205716508</v>
      </c>
      <c r="M41" s="1">
        <v>-2.79339100074534E-4</v>
      </c>
      <c r="N41" s="1">
        <v>538.6175732</v>
      </c>
    </row>
    <row r="42">
      <c r="A42" s="1" t="s">
        <v>15</v>
      </c>
      <c r="B42" s="1">
        <v>80.162470027861</v>
      </c>
      <c r="C42" s="1">
        <v>71.6620331462784</v>
      </c>
      <c r="D42" s="1">
        <v>9.51522234107136</v>
      </c>
      <c r="E42" s="1">
        <v>432.795162375611</v>
      </c>
      <c r="F42" s="1">
        <v>5135.4469946583</v>
      </c>
      <c r="G42" s="1">
        <v>-0.749926126254239</v>
      </c>
      <c r="H42" s="1">
        <v>59.4</v>
      </c>
      <c r="J42" s="1" t="s">
        <v>15</v>
      </c>
      <c r="K42" s="1">
        <v>2.48241597179424</v>
      </c>
      <c r="L42" s="1">
        <v>-3.91647473931501</v>
      </c>
      <c r="M42" s="1">
        <v>-3.14595281926936E-4</v>
      </c>
      <c r="N42" s="1">
        <v>530.4173876</v>
      </c>
    </row>
    <row r="43">
      <c r="A43" s="1" t="s">
        <v>16</v>
      </c>
      <c r="B43" s="1">
        <v>91.2968073596286</v>
      </c>
      <c r="C43" s="1">
        <v>79.2578877154964</v>
      </c>
      <c r="D43" s="1">
        <v>12.4406372348791</v>
      </c>
      <c r="E43" s="1">
        <v>542.765309437848</v>
      </c>
      <c r="F43" s="1">
        <v>6281.81276512223</v>
      </c>
      <c r="G43" s="1">
        <v>-0.732812936703887</v>
      </c>
      <c r="H43" s="1">
        <v>70.2</v>
      </c>
      <c r="J43" s="1" t="s">
        <v>16</v>
      </c>
      <c r="K43" s="1">
        <v>2.17150923068389</v>
      </c>
      <c r="L43" s="1">
        <v>-3.36174255269974</v>
      </c>
      <c r="M43" s="1">
        <v>-3.57910468600773E-4</v>
      </c>
      <c r="N43" s="1">
        <v>525.5288821</v>
      </c>
    </row>
    <row r="44">
      <c r="A44" s="1" t="s">
        <v>17</v>
      </c>
      <c r="B44" s="1">
        <v>69.7561120138518</v>
      </c>
      <c r="C44" s="1">
        <v>65.9490746188268</v>
      </c>
      <c r="D44" s="1">
        <v>12.5759056601239</v>
      </c>
      <c r="E44" s="1">
        <v>330.795388592446</v>
      </c>
      <c r="F44" s="1">
        <v>4349.28044307959</v>
      </c>
      <c r="G44" s="1">
        <v>-0.694301958528132</v>
      </c>
      <c r="H44" s="1">
        <v>45.2</v>
      </c>
      <c r="J44" s="1" t="s">
        <v>17</v>
      </c>
      <c r="K44" s="1">
        <v>2.18220632024831</v>
      </c>
      <c r="L44" s="1">
        <v>-3.39625960133847</v>
      </c>
      <c r="M44" s="1">
        <v>-3.51872525459852E-4</v>
      </c>
      <c r="N44" s="1">
        <v>548.674061</v>
      </c>
    </row>
    <row r="45">
      <c r="A45" s="1" t="s">
        <v>18</v>
      </c>
      <c r="B45" s="1">
        <v>86.3438963266815</v>
      </c>
      <c r="C45" s="1">
        <v>77.260512971943</v>
      </c>
      <c r="D45" s="1">
        <v>11.8013281465288</v>
      </c>
      <c r="E45" s="1">
        <v>540.535619332581</v>
      </c>
      <c r="F45" s="1">
        <v>5969.18686468778</v>
      </c>
      <c r="G45" s="1">
        <v>-0.763274474193558</v>
      </c>
      <c r="H45" s="1">
        <v>63.6</v>
      </c>
      <c r="J45" s="1" t="s">
        <v>18</v>
      </c>
      <c r="K45" s="1">
        <v>2.2776688517691</v>
      </c>
      <c r="L45" s="1">
        <v>-3.59810706087618</v>
      </c>
      <c r="M45" s="1">
        <v>-3.37989127930566E-4</v>
      </c>
      <c r="N45" s="1">
        <v>538.746775</v>
      </c>
    </row>
    <row r="46">
      <c r="A46" s="1" t="s">
        <v>19</v>
      </c>
      <c r="B46" s="1">
        <v>99.2456232279892</v>
      </c>
      <c r="C46" s="1">
        <v>81.7495333340087</v>
      </c>
      <c r="D46" s="1">
        <v>10.3606887226732</v>
      </c>
      <c r="E46" s="1">
        <v>434.588489520604</v>
      </c>
      <c r="F46" s="1">
        <v>6682.98620032819</v>
      </c>
      <c r="G46" s="1">
        <v>-0.785685171149951</v>
      </c>
      <c r="H46" s="1">
        <v>75.8</v>
      </c>
      <c r="J46" s="1" t="s">
        <v>19</v>
      </c>
      <c r="K46" s="1">
        <v>2.28179602037629</v>
      </c>
      <c r="L46" s="1">
        <v>-3.53941001794098</v>
      </c>
      <c r="M46" s="1">
        <v>-3.17918355461086E-4</v>
      </c>
      <c r="N46" s="1">
        <v>530.1474523</v>
      </c>
    </row>
    <row r="47">
      <c r="A47" s="1" t="s">
        <v>20</v>
      </c>
      <c r="B47" s="1">
        <v>72.3037561568282</v>
      </c>
      <c r="C47" s="1">
        <v>70.0478113820468</v>
      </c>
      <c r="D47" s="1">
        <v>14.3692091251894</v>
      </c>
      <c r="E47" s="1">
        <v>437.854728951849</v>
      </c>
      <c r="F47" s="1">
        <v>4906.69587941481</v>
      </c>
      <c r="G47" s="1">
        <v>-0.724476786657285</v>
      </c>
      <c r="H47" s="1">
        <v>48.0</v>
      </c>
      <c r="J47" s="1" t="s">
        <v>20</v>
      </c>
      <c r="K47" s="1">
        <v>2.21284397828051</v>
      </c>
      <c r="L47" s="1">
        <v>-3.45671691053647</v>
      </c>
      <c r="M47" s="1">
        <v>-3.46827620400327E-4</v>
      </c>
      <c r="N47" s="1">
        <v>549.8880529</v>
      </c>
    </row>
    <row r="48">
      <c r="A48" s="1" t="s">
        <v>21</v>
      </c>
      <c r="B48" s="1">
        <v>79.3579749538197</v>
      </c>
      <c r="C48" s="1">
        <v>73.2358265676969</v>
      </c>
      <c r="D48" s="1">
        <v>9.74875232774282</v>
      </c>
      <c r="E48" s="1">
        <v>540.978516941368</v>
      </c>
      <c r="F48" s="1">
        <v>5363.48629305378</v>
      </c>
      <c r="G48" s="1">
        <v>-0.77836929436082</v>
      </c>
      <c r="H48" s="1">
        <v>57.2</v>
      </c>
      <c r="J48" s="1" t="s">
        <v>21</v>
      </c>
      <c r="K48" s="1">
        <v>2.11342459443734</v>
      </c>
      <c r="L48" s="1">
        <v>-3.19812646350131</v>
      </c>
      <c r="M48" s="1">
        <v>-3.5291597163833E-4</v>
      </c>
      <c r="N48" s="1">
        <v>542.4205219</v>
      </c>
    </row>
    <row r="49">
      <c r="A49" s="1" t="s">
        <v>22</v>
      </c>
      <c r="B49" s="1">
        <v>83.8811277921836</v>
      </c>
      <c r="C49" s="1">
        <v>75.4852594533103</v>
      </c>
      <c r="D49" s="1">
        <v>15.1308554632376</v>
      </c>
      <c r="E49" s="1">
        <v>532.976872980885</v>
      </c>
      <c r="F49" s="1">
        <v>5698.02439473357</v>
      </c>
      <c r="G49" s="1">
        <v>-0.789002303816486</v>
      </c>
      <c r="H49" s="1">
        <v>61.0</v>
      </c>
      <c r="J49" s="1" t="s">
        <v>22</v>
      </c>
      <c r="K49" s="1">
        <v>2.11945567686178</v>
      </c>
      <c r="L49" s="1">
        <v>-3.21723762264792</v>
      </c>
      <c r="M49" s="1">
        <v>-3.2773135089209E-4</v>
      </c>
      <c r="N49" s="1">
        <v>553.1097592</v>
      </c>
    </row>
    <row r="50">
      <c r="A50" s="1" t="s">
        <v>23</v>
      </c>
      <c r="B50" s="1">
        <v>78.2851569705857</v>
      </c>
      <c r="C50" s="1">
        <v>65.7654056006463</v>
      </c>
      <c r="D50" s="1">
        <v>17.4315764336396</v>
      </c>
      <c r="E50" s="1">
        <v>339.211308113545</v>
      </c>
      <c r="F50" s="1">
        <v>4325.08857381752</v>
      </c>
      <c r="G50" s="1">
        <v>-0.722576127499</v>
      </c>
      <c r="H50" s="1">
        <v>47.8</v>
      </c>
      <c r="J50" s="1" t="s">
        <v>23</v>
      </c>
      <c r="K50" s="1">
        <v>2.11572288583286</v>
      </c>
      <c r="L50" s="1">
        <v>-3.20435821698701</v>
      </c>
      <c r="M50" s="1">
        <v>-3.83274296403053E-4</v>
      </c>
      <c r="N50" s="1">
        <v>572.9183079</v>
      </c>
    </row>
    <row r="51">
      <c r="A51" s="1" t="s">
        <v>24</v>
      </c>
      <c r="B51" s="1">
        <v>87.6017225175579</v>
      </c>
      <c r="C51" s="1">
        <v>74.7376146529645</v>
      </c>
      <c r="D51" s="1">
        <v>11.1230307139224</v>
      </c>
      <c r="E51" s="1">
        <v>534.824339714173</v>
      </c>
      <c r="F51" s="1">
        <v>5585.71104401502</v>
      </c>
      <c r="G51" s="1">
        <v>-0.873583951540495</v>
      </c>
      <c r="H51" s="1">
        <v>66.8</v>
      </c>
      <c r="J51" s="1" t="s">
        <v>24</v>
      </c>
      <c r="K51" s="1">
        <v>2.1768965882351</v>
      </c>
      <c r="L51" s="1">
        <v>-3.32785237444419</v>
      </c>
      <c r="M51" s="1">
        <v>-2.99136399090319E-4</v>
      </c>
      <c r="N51" s="1">
        <v>568.677541</v>
      </c>
    </row>
    <row r="52">
      <c r="A52" s="1" t="s">
        <v>25</v>
      </c>
      <c r="B52" s="1">
        <v>84.0122106659056</v>
      </c>
      <c r="C52" s="1">
        <v>73.4550320573274</v>
      </c>
      <c r="D52" s="1">
        <v>13.8652901885332</v>
      </c>
      <c r="E52" s="1">
        <v>431.755819288417</v>
      </c>
      <c r="F52" s="1">
        <v>5395.64173454299</v>
      </c>
      <c r="G52" s="1">
        <v>-0.859539895665071</v>
      </c>
      <c r="H52" s="1">
        <v>57.8</v>
      </c>
      <c r="J52" s="1" t="s">
        <v>25</v>
      </c>
      <c r="K52" s="1">
        <v>2.12729770784342</v>
      </c>
      <c r="L52" s="1">
        <v>-3.23148560636787</v>
      </c>
      <c r="M52" s="1">
        <v>-3.65143079550995E-4</v>
      </c>
      <c r="N52" s="1">
        <v>572.442158</v>
      </c>
    </row>
    <row r="55">
      <c r="A55" s="1" t="s">
        <v>4</v>
      </c>
      <c r="B55" s="1" t="s">
        <v>37</v>
      </c>
      <c r="J55" s="1" t="s">
        <v>4</v>
      </c>
      <c r="K55" s="1" t="s">
        <v>37</v>
      </c>
    </row>
    <row r="56">
      <c r="A56" s="2" t="str">
        <f t="shared" ref="A56:A75" si="2">A33</f>
        <v>Run 1</v>
      </c>
      <c r="B56" s="2">
        <f t="shared" ref="B56:B75" si="3">B33+C33</f>
        <v>139.3545436</v>
      </c>
      <c r="J56" s="2" t="str">
        <f t="shared" ref="J56:K56" si="1">J33</f>
        <v>Run 1</v>
      </c>
      <c r="K56" s="2">
        <f t="shared" si="1"/>
        <v>2.203161951</v>
      </c>
    </row>
    <row r="57">
      <c r="A57" s="2" t="str">
        <f t="shared" si="2"/>
        <v>Run 2</v>
      </c>
      <c r="B57" s="2">
        <f t="shared" si="3"/>
        <v>174.3296655</v>
      </c>
      <c r="J57" s="2" t="str">
        <f t="shared" ref="J57:K57" si="4">J34</f>
        <v>Run 2</v>
      </c>
      <c r="K57" s="2">
        <f t="shared" si="4"/>
        <v>2.32972592</v>
      </c>
    </row>
    <row r="58">
      <c r="A58" s="2" t="str">
        <f t="shared" si="2"/>
        <v>Run 3</v>
      </c>
      <c r="B58" s="2">
        <f t="shared" si="3"/>
        <v>160.0384958</v>
      </c>
      <c r="J58" s="2" t="str">
        <f t="shared" ref="J58:K58" si="5">J35</f>
        <v>Run 3</v>
      </c>
      <c r="K58" s="2">
        <f t="shared" si="5"/>
        <v>2.383393664</v>
      </c>
    </row>
    <row r="59">
      <c r="A59" s="2" t="str">
        <f t="shared" si="2"/>
        <v>Run 4</v>
      </c>
      <c r="B59" s="2">
        <f t="shared" si="3"/>
        <v>153.497383</v>
      </c>
      <c r="J59" s="2" t="str">
        <f t="shared" ref="J59:K59" si="6">J36</f>
        <v>Run 4</v>
      </c>
      <c r="K59" s="2">
        <f t="shared" si="6"/>
        <v>2.325542676</v>
      </c>
    </row>
    <row r="60">
      <c r="A60" s="2" t="str">
        <f t="shared" si="2"/>
        <v>Run 5</v>
      </c>
      <c r="B60" s="2">
        <f t="shared" si="3"/>
        <v>159.6234575</v>
      </c>
      <c r="J60" s="2" t="str">
        <f t="shared" ref="J60:K60" si="7">J37</f>
        <v>Run 5</v>
      </c>
      <c r="K60" s="2">
        <f t="shared" si="7"/>
        <v>2.264371906</v>
      </c>
    </row>
    <row r="61">
      <c r="A61" s="2" t="str">
        <f t="shared" si="2"/>
        <v>Run 6</v>
      </c>
      <c r="B61" s="2">
        <f t="shared" si="3"/>
        <v>179.2944987</v>
      </c>
      <c r="J61" s="2" t="str">
        <f t="shared" ref="J61:K61" si="8">J38</f>
        <v>Run 6</v>
      </c>
      <c r="K61" s="2">
        <f t="shared" si="8"/>
        <v>2.206322739</v>
      </c>
    </row>
    <row r="62">
      <c r="A62" s="2" t="str">
        <f t="shared" si="2"/>
        <v>Run 7</v>
      </c>
      <c r="B62" s="2">
        <f t="shared" si="3"/>
        <v>146.0491561</v>
      </c>
      <c r="J62" s="2" t="str">
        <f t="shared" ref="J62:K62" si="9">J39</f>
        <v>Run 7</v>
      </c>
      <c r="K62" s="2">
        <f t="shared" si="9"/>
        <v>2.149120338</v>
      </c>
    </row>
    <row r="63">
      <c r="A63" s="2" t="str">
        <f t="shared" si="2"/>
        <v>Run 8</v>
      </c>
      <c r="B63" s="2">
        <f t="shared" si="3"/>
        <v>140.8683129</v>
      </c>
      <c r="J63" s="2" t="str">
        <f t="shared" ref="J63:K63" si="10">J40</f>
        <v>Run 8</v>
      </c>
      <c r="K63" s="2">
        <f t="shared" si="10"/>
        <v>2.137891554</v>
      </c>
    </row>
    <row r="64">
      <c r="A64" s="2" t="str">
        <f t="shared" si="2"/>
        <v>Run 9</v>
      </c>
      <c r="B64" s="2">
        <f t="shared" si="3"/>
        <v>131.9650354</v>
      </c>
      <c r="J64" s="2" t="str">
        <f t="shared" ref="J64:K64" si="11">J41</f>
        <v>Run 9</v>
      </c>
      <c r="K64" s="2">
        <f t="shared" si="11"/>
        <v>2.453727659</v>
      </c>
    </row>
    <row r="65">
      <c r="A65" s="2" t="str">
        <f t="shared" si="2"/>
        <v>Run 10</v>
      </c>
      <c r="B65" s="2">
        <f t="shared" si="3"/>
        <v>151.8245032</v>
      </c>
      <c r="J65" s="2" t="str">
        <f t="shared" ref="J65:K65" si="12">J42</f>
        <v>Run 10</v>
      </c>
      <c r="K65" s="2">
        <f t="shared" si="12"/>
        <v>2.482415972</v>
      </c>
    </row>
    <row r="66">
      <c r="A66" s="2" t="str">
        <f t="shared" si="2"/>
        <v>Run 11</v>
      </c>
      <c r="B66" s="2">
        <f t="shared" si="3"/>
        <v>170.5546951</v>
      </c>
      <c r="J66" s="2" t="str">
        <f t="shared" ref="J66:K66" si="13">J43</f>
        <v>Run 11</v>
      </c>
      <c r="K66" s="2">
        <f t="shared" si="13"/>
        <v>2.171509231</v>
      </c>
    </row>
    <row r="67">
      <c r="A67" s="2" t="str">
        <f t="shared" si="2"/>
        <v>Run 12</v>
      </c>
      <c r="B67" s="2">
        <f t="shared" si="3"/>
        <v>135.7051866</v>
      </c>
      <c r="J67" s="2" t="str">
        <f t="shared" ref="J67:K67" si="14">J44</f>
        <v>Run 12</v>
      </c>
      <c r="K67" s="2">
        <f t="shared" si="14"/>
        <v>2.18220632</v>
      </c>
    </row>
    <row r="68">
      <c r="A68" s="2" t="str">
        <f t="shared" si="2"/>
        <v>Run 13</v>
      </c>
      <c r="B68" s="2">
        <f t="shared" si="3"/>
        <v>163.6044093</v>
      </c>
      <c r="J68" s="2" t="str">
        <f t="shared" ref="J68:K68" si="15">J45</f>
        <v>Run 13</v>
      </c>
      <c r="K68" s="2">
        <f t="shared" si="15"/>
        <v>2.277668852</v>
      </c>
    </row>
    <row r="69">
      <c r="A69" s="2" t="str">
        <f t="shared" si="2"/>
        <v>Run 14</v>
      </c>
      <c r="B69" s="2">
        <f t="shared" si="3"/>
        <v>180.9951566</v>
      </c>
      <c r="J69" s="2" t="str">
        <f t="shared" ref="J69:K69" si="16">J46</f>
        <v>Run 14</v>
      </c>
      <c r="K69" s="2">
        <f t="shared" si="16"/>
        <v>2.28179602</v>
      </c>
    </row>
    <row r="70">
      <c r="A70" s="2" t="str">
        <f t="shared" si="2"/>
        <v>Run 15</v>
      </c>
      <c r="B70" s="2">
        <f t="shared" si="3"/>
        <v>142.3515675</v>
      </c>
      <c r="J70" s="2" t="str">
        <f t="shared" ref="J70:K70" si="17">J47</f>
        <v>Run 15</v>
      </c>
      <c r="K70" s="2">
        <f t="shared" si="17"/>
        <v>2.212843978</v>
      </c>
    </row>
    <row r="71">
      <c r="A71" s="2" t="str">
        <f t="shared" si="2"/>
        <v>Run 16</v>
      </c>
      <c r="B71" s="2">
        <f t="shared" si="3"/>
        <v>152.5938015</v>
      </c>
      <c r="J71" s="2" t="str">
        <f t="shared" ref="J71:K71" si="18">J48</f>
        <v>Run 16</v>
      </c>
      <c r="K71" s="2">
        <f t="shared" si="18"/>
        <v>2.113424594</v>
      </c>
    </row>
    <row r="72">
      <c r="A72" s="2" t="str">
        <f t="shared" si="2"/>
        <v>Run 17</v>
      </c>
      <c r="B72" s="2">
        <f t="shared" si="3"/>
        <v>159.3663872</v>
      </c>
      <c r="J72" s="2" t="str">
        <f t="shared" ref="J72:K72" si="19">J49</f>
        <v>Run 17</v>
      </c>
      <c r="K72" s="2">
        <f t="shared" si="19"/>
        <v>2.119455677</v>
      </c>
    </row>
    <row r="73">
      <c r="A73" s="2" t="str">
        <f t="shared" si="2"/>
        <v>Run 18</v>
      </c>
      <c r="B73" s="2">
        <f t="shared" si="3"/>
        <v>144.0505626</v>
      </c>
      <c r="J73" s="2" t="str">
        <f t="shared" ref="J73:K73" si="20">J50</f>
        <v>Run 18</v>
      </c>
      <c r="K73" s="2">
        <f t="shared" si="20"/>
        <v>2.115722886</v>
      </c>
    </row>
    <row r="74">
      <c r="A74" s="2" t="str">
        <f t="shared" si="2"/>
        <v>Run 19</v>
      </c>
      <c r="B74" s="2">
        <f t="shared" si="3"/>
        <v>162.3393372</v>
      </c>
      <c r="J74" s="2" t="str">
        <f t="shared" ref="J74:K74" si="21">J51</f>
        <v>Run 19</v>
      </c>
      <c r="K74" s="2">
        <f t="shared" si="21"/>
        <v>2.176896588</v>
      </c>
    </row>
    <row r="75">
      <c r="A75" s="2" t="str">
        <f t="shared" si="2"/>
        <v>Run 20</v>
      </c>
      <c r="B75" s="2">
        <f t="shared" si="3"/>
        <v>157.4672427</v>
      </c>
      <c r="J75" s="2" t="str">
        <f t="shared" ref="J75:K75" si="22">J52</f>
        <v>Run 20</v>
      </c>
      <c r="K75" s="2">
        <f t="shared" si="22"/>
        <v>2.127297708</v>
      </c>
    </row>
    <row r="77">
      <c r="A77" s="1" t="s">
        <v>26</v>
      </c>
      <c r="B77" s="3">
        <f>AVERAGE(B56:B75)</f>
        <v>155.2936699</v>
      </c>
      <c r="C77" s="4">
        <v>155.2937</v>
      </c>
      <c r="J77" s="1" t="s">
        <v>26</v>
      </c>
      <c r="K77" s="3">
        <f>AVERAGE(K56:K75)</f>
        <v>2.235724812</v>
      </c>
      <c r="L77" s="5">
        <v>2.2357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41</v>
      </c>
      <c r="J1" s="1"/>
    </row>
    <row r="2">
      <c r="A2" s="1" t="s">
        <v>1</v>
      </c>
      <c r="J2" s="1" t="s">
        <v>2</v>
      </c>
    </row>
    <row r="4">
      <c r="A4" s="1" t="s">
        <v>3</v>
      </c>
    </row>
    <row r="6">
      <c r="A6" s="1" t="s">
        <v>4</v>
      </c>
      <c r="B6" s="1" t="s">
        <v>5</v>
      </c>
      <c r="J6" s="1" t="s">
        <v>4</v>
      </c>
      <c r="K6" s="1" t="s">
        <v>5</v>
      </c>
    </row>
    <row r="7">
      <c r="A7" s="1" t="s">
        <v>6</v>
      </c>
      <c r="B7" s="1">
        <v>119.17954182414</v>
      </c>
      <c r="J7" s="1" t="s">
        <v>6</v>
      </c>
      <c r="K7" s="1">
        <v>1367.79726979273</v>
      </c>
    </row>
    <row r="8">
      <c r="A8" s="1" t="s">
        <v>7</v>
      </c>
      <c r="B8" s="1">
        <v>114.875115110966</v>
      </c>
      <c r="J8" s="1" t="s">
        <v>7</v>
      </c>
      <c r="K8" s="1">
        <v>1366.24340763653</v>
      </c>
    </row>
    <row r="9">
      <c r="A9" s="1" t="s">
        <v>8</v>
      </c>
      <c r="B9" s="1">
        <v>113.839736207702</v>
      </c>
      <c r="J9" s="1" t="s">
        <v>8</v>
      </c>
      <c r="K9" s="1">
        <v>1386.98387028974</v>
      </c>
    </row>
    <row r="10">
      <c r="A10" s="1" t="s">
        <v>9</v>
      </c>
      <c r="B10" s="1">
        <v>114.717632067227</v>
      </c>
      <c r="J10" s="1" t="s">
        <v>9</v>
      </c>
      <c r="K10" s="1">
        <v>1294.01372777698</v>
      </c>
    </row>
    <row r="11">
      <c r="A11" s="1" t="s">
        <v>10</v>
      </c>
      <c r="B11" s="1">
        <v>114.43973073321</v>
      </c>
      <c r="J11" s="1" t="s">
        <v>10</v>
      </c>
      <c r="K11" s="1">
        <v>1323.74861182529</v>
      </c>
    </row>
    <row r="12">
      <c r="A12" s="1" t="s">
        <v>11</v>
      </c>
      <c r="B12" s="1">
        <v>113.565222215488</v>
      </c>
      <c r="J12" s="1" t="s">
        <v>11</v>
      </c>
      <c r="K12" s="1">
        <v>1368.85026629492</v>
      </c>
    </row>
    <row r="13">
      <c r="A13" s="1" t="s">
        <v>12</v>
      </c>
      <c r="B13" s="1">
        <v>115.588640331754</v>
      </c>
      <c r="J13" s="1" t="s">
        <v>12</v>
      </c>
      <c r="K13" s="1">
        <v>1344.86472921795</v>
      </c>
    </row>
    <row r="14">
      <c r="A14" s="1" t="s">
        <v>13</v>
      </c>
      <c r="B14" s="1">
        <v>115.454038219773</v>
      </c>
      <c r="J14" s="1" t="s">
        <v>13</v>
      </c>
      <c r="K14" s="1">
        <v>1341.11164883872</v>
      </c>
    </row>
    <row r="15">
      <c r="A15" s="1" t="s">
        <v>14</v>
      </c>
      <c r="B15" s="1">
        <v>123.922072564389</v>
      </c>
      <c r="J15" s="1" t="s">
        <v>14</v>
      </c>
      <c r="K15" s="1">
        <v>1339.57839912174</v>
      </c>
    </row>
    <row r="16">
      <c r="A16" s="1" t="s">
        <v>15</v>
      </c>
      <c r="B16" s="1">
        <v>113.072051644009</v>
      </c>
      <c r="J16" s="1" t="s">
        <v>15</v>
      </c>
      <c r="K16" s="1">
        <v>1368.88055392081</v>
      </c>
    </row>
    <row r="17">
      <c r="A17" s="1" t="s">
        <v>16</v>
      </c>
      <c r="B17" s="1">
        <v>115.477484197293</v>
      </c>
      <c r="J17" s="1" t="s">
        <v>16</v>
      </c>
      <c r="K17" s="1">
        <v>1366.15817273195</v>
      </c>
    </row>
    <row r="18">
      <c r="A18" s="1" t="s">
        <v>17</v>
      </c>
      <c r="B18" s="1">
        <v>114.201459831894</v>
      </c>
      <c r="J18" s="1" t="s">
        <v>17</v>
      </c>
      <c r="K18" s="1">
        <v>1358.1840401945</v>
      </c>
    </row>
    <row r="19">
      <c r="A19" s="1" t="s">
        <v>18</v>
      </c>
      <c r="B19" s="1">
        <v>111.839796818147</v>
      </c>
      <c r="J19" s="1" t="s">
        <v>18</v>
      </c>
      <c r="K19" s="1">
        <v>1297.78489255332</v>
      </c>
    </row>
    <row r="20">
      <c r="A20" s="1" t="s">
        <v>19</v>
      </c>
      <c r="B20" s="1">
        <v>115.426936063801</v>
      </c>
      <c r="J20" s="1" t="s">
        <v>19</v>
      </c>
      <c r="K20" s="1">
        <v>1294.52071166438</v>
      </c>
    </row>
    <row r="21">
      <c r="A21" s="1" t="s">
        <v>20</v>
      </c>
      <c r="B21" s="1">
        <v>109.487989844818</v>
      </c>
      <c r="J21" s="1" t="s">
        <v>20</v>
      </c>
      <c r="K21" s="1">
        <v>1325.70474843733</v>
      </c>
    </row>
    <row r="22">
      <c r="A22" s="1" t="s">
        <v>21</v>
      </c>
      <c r="B22" s="1">
        <v>112.549544150799</v>
      </c>
      <c r="J22" s="1" t="s">
        <v>21</v>
      </c>
      <c r="K22" s="1">
        <v>1299.0365960001</v>
      </c>
    </row>
    <row r="23">
      <c r="A23" s="1" t="s">
        <v>22</v>
      </c>
      <c r="B23" s="1">
        <v>112.005151399026</v>
      </c>
      <c r="J23" s="1" t="s">
        <v>22</v>
      </c>
      <c r="K23" s="1">
        <v>1307.69544033488</v>
      </c>
    </row>
    <row r="24">
      <c r="A24" s="1" t="s">
        <v>23</v>
      </c>
      <c r="B24" s="1">
        <v>114.339172628323</v>
      </c>
      <c r="J24" s="1" t="s">
        <v>23</v>
      </c>
      <c r="K24" s="1">
        <v>1260.40716679408</v>
      </c>
    </row>
    <row r="25">
      <c r="A25" s="1" t="s">
        <v>24</v>
      </c>
      <c r="B25" s="1">
        <v>111.269518518446</v>
      </c>
      <c r="J25" s="1" t="s">
        <v>24</v>
      </c>
      <c r="K25" s="1">
        <v>1295.01034532312</v>
      </c>
    </row>
    <row r="26">
      <c r="A26" s="1" t="s">
        <v>25</v>
      </c>
      <c r="B26" s="1">
        <v>117.698883887984</v>
      </c>
      <c r="J26" s="1" t="s">
        <v>25</v>
      </c>
      <c r="K26" s="1">
        <v>1278.608624182</v>
      </c>
    </row>
    <row r="28">
      <c r="A28" s="1" t="s">
        <v>26</v>
      </c>
      <c r="B28" s="2">
        <f>AVERAGE(B7:B26)</f>
        <v>114.6474859</v>
      </c>
      <c r="J28" s="1" t="s">
        <v>26</v>
      </c>
      <c r="K28" s="2">
        <f>AVERAGE(K7:K26)</f>
        <v>1329.259161</v>
      </c>
    </row>
    <row r="30">
      <c r="A30" s="1" t="s">
        <v>27</v>
      </c>
    </row>
    <row r="32">
      <c r="A32" s="1" t="s">
        <v>4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J32" s="1" t="s">
        <v>4</v>
      </c>
      <c r="K32" s="1" t="s">
        <v>35</v>
      </c>
      <c r="L32" s="1" t="s">
        <v>36</v>
      </c>
      <c r="M32" s="1" t="s">
        <v>33</v>
      </c>
      <c r="N32" s="1" t="s">
        <v>5</v>
      </c>
    </row>
    <row r="33">
      <c r="A33" s="1" t="s">
        <v>6</v>
      </c>
      <c r="B33" s="1">
        <v>80.9682367209359</v>
      </c>
      <c r="C33" s="1">
        <v>79.2706801524816</v>
      </c>
      <c r="D33" s="1">
        <v>-4.1075981239339</v>
      </c>
      <c r="E33" s="1">
        <v>534.38957237567</v>
      </c>
      <c r="F33" s="1">
        <v>6283.84073183705</v>
      </c>
      <c r="G33" s="1">
        <v>-0.377515998126863</v>
      </c>
      <c r="H33" s="1">
        <v>71.6</v>
      </c>
      <c r="J33" s="1" t="s">
        <v>6</v>
      </c>
      <c r="K33" s="1">
        <v>4.39623903200073</v>
      </c>
      <c r="L33" s="1">
        <v>-7.91330146830775</v>
      </c>
      <c r="M33" s="1">
        <v>-1.15091809513E-4</v>
      </c>
      <c r="N33" s="1">
        <v>1367.79726979273</v>
      </c>
    </row>
    <row r="34">
      <c r="A34" s="1" t="s">
        <v>7</v>
      </c>
      <c r="B34" s="1">
        <v>82.9885823676854</v>
      </c>
      <c r="C34" s="1">
        <v>80.3542742812989</v>
      </c>
      <c r="D34" s="6">
        <v>-4.03912498157548</v>
      </c>
      <c r="E34" s="1">
        <v>538.252391396861</v>
      </c>
      <c r="F34" s="1">
        <v>6456.80939527421</v>
      </c>
      <c r="G34" s="1">
        <v>-0.375147727414619</v>
      </c>
      <c r="H34" s="1">
        <v>73.6</v>
      </c>
      <c r="J34" s="1" t="s">
        <v>7</v>
      </c>
      <c r="K34" s="1">
        <v>4.51812161010151</v>
      </c>
      <c r="L34" s="1">
        <v>-8.13158854637239</v>
      </c>
      <c r="M34" s="6">
        <v>-9.05347610410626E-5</v>
      </c>
      <c r="N34" s="1">
        <v>1366.24340763653</v>
      </c>
    </row>
    <row r="35">
      <c r="A35" s="1" t="s">
        <v>8</v>
      </c>
      <c r="B35" s="1">
        <v>81.0061806079407</v>
      </c>
      <c r="C35" s="1">
        <v>79.3742332642256</v>
      </c>
      <c r="D35" s="1">
        <v>-4.14993728226752</v>
      </c>
      <c r="E35" s="1">
        <v>535.796668417313</v>
      </c>
      <c r="F35" s="1">
        <v>6300.2689062837</v>
      </c>
      <c r="G35" s="1">
        <v>-0.479928012650333</v>
      </c>
      <c r="H35" s="1">
        <v>72.2</v>
      </c>
      <c r="J35" s="1" t="s">
        <v>8</v>
      </c>
      <c r="K35" s="1">
        <v>4.282024443419</v>
      </c>
      <c r="L35" s="1">
        <v>-7.68454596375862</v>
      </c>
      <c r="M35" s="1">
        <v>-1.07712961713673E-4</v>
      </c>
      <c r="N35" s="1">
        <v>1386.98387028974</v>
      </c>
    </row>
    <row r="36">
      <c r="A36" s="1" t="s">
        <v>9</v>
      </c>
      <c r="B36" s="1">
        <v>83.0519277724727</v>
      </c>
      <c r="C36" s="1">
        <v>81.1786075250717</v>
      </c>
      <c r="D36" s="1">
        <v>-4.58107507067163</v>
      </c>
      <c r="E36" s="1">
        <v>541.839997366569</v>
      </c>
      <c r="F36" s="1">
        <v>6589.96631970963</v>
      </c>
      <c r="G36" s="1">
        <v>-0.435250788206071</v>
      </c>
      <c r="H36" s="1">
        <v>73.2</v>
      </c>
      <c r="J36" s="1" t="s">
        <v>9</v>
      </c>
      <c r="K36" s="1">
        <v>4.43299495139951</v>
      </c>
      <c r="L36" s="1">
        <v>-7.98346529783728</v>
      </c>
      <c r="M36" s="1">
        <v>-3.14665347082615E-4</v>
      </c>
      <c r="N36" s="1">
        <v>1294.01372777698</v>
      </c>
    </row>
    <row r="37">
      <c r="A37" s="1" t="s">
        <v>10</v>
      </c>
      <c r="B37" s="1">
        <v>82.3488472717014</v>
      </c>
      <c r="C37" s="1">
        <v>80.346710324862</v>
      </c>
      <c r="D37" s="6">
        <v>-4.74429094302032</v>
      </c>
      <c r="E37" s="1">
        <v>541.526960475369</v>
      </c>
      <c r="F37" s="1">
        <v>6455.59386002729</v>
      </c>
      <c r="G37" s="1">
        <v>-0.345537256283438</v>
      </c>
      <c r="H37" s="1">
        <v>72.8</v>
      </c>
      <c r="J37" s="1" t="s">
        <v>10</v>
      </c>
      <c r="K37" s="1">
        <v>4.27638208126483</v>
      </c>
      <c r="L37" s="1">
        <v>-7.69764509625342</v>
      </c>
      <c r="M37" s="6">
        <v>-5.50338118348073E-5</v>
      </c>
      <c r="N37" s="1">
        <v>1323.74861182529</v>
      </c>
    </row>
    <row r="38">
      <c r="A38" s="1" t="s">
        <v>11</v>
      </c>
      <c r="B38" s="1">
        <v>81.6321914844513</v>
      </c>
      <c r="C38" s="1">
        <v>80.2148312435867</v>
      </c>
      <c r="D38" s="6">
        <v>-4.48676438788106</v>
      </c>
      <c r="E38" s="1">
        <v>541.627182872479</v>
      </c>
      <c r="F38" s="1">
        <v>6434.41915143709</v>
      </c>
      <c r="G38" s="1">
        <v>-0.43296227869359</v>
      </c>
      <c r="H38" s="1">
        <v>71.8</v>
      </c>
      <c r="J38" s="1" t="s">
        <v>11</v>
      </c>
      <c r="K38" s="1">
        <v>4.33219801867558</v>
      </c>
      <c r="L38" s="1">
        <v>-7.69996112063836</v>
      </c>
      <c r="M38" s="6">
        <v>-1.7482681968643E-5</v>
      </c>
      <c r="N38" s="1">
        <v>1368.85026629492</v>
      </c>
    </row>
    <row r="39">
      <c r="A39" s="1" t="s">
        <v>12</v>
      </c>
      <c r="B39" s="1">
        <v>83.9846602932642</v>
      </c>
      <c r="C39" s="1">
        <v>80.7822583272415</v>
      </c>
      <c r="D39" s="6">
        <v>-3.19806869909843</v>
      </c>
      <c r="E39" s="1">
        <v>539.123831382662</v>
      </c>
      <c r="F39" s="1">
        <v>6525.77326044917</v>
      </c>
      <c r="G39" s="1">
        <v>-0.408260133645095</v>
      </c>
      <c r="H39" s="1">
        <v>74.0</v>
      </c>
      <c r="J39" s="1" t="s">
        <v>12</v>
      </c>
      <c r="K39" s="1">
        <v>4.27937280358972</v>
      </c>
      <c r="L39" s="1">
        <v>-7.6923849666168</v>
      </c>
      <c r="M39" s="6">
        <v>-9.59814910068186E-6</v>
      </c>
      <c r="N39" s="1">
        <v>1344.86472921795</v>
      </c>
    </row>
    <row r="40">
      <c r="A40" s="1" t="s">
        <v>13</v>
      </c>
      <c r="B40" s="1">
        <v>83.5306705801194</v>
      </c>
      <c r="C40" s="1">
        <v>81.3354022091651</v>
      </c>
      <c r="D40" s="6">
        <v>-1.16971289120344</v>
      </c>
      <c r="E40" s="1">
        <v>540.277678636854</v>
      </c>
      <c r="F40" s="1">
        <v>6615.44765252666</v>
      </c>
      <c r="G40" s="1">
        <v>-0.410768091912129</v>
      </c>
      <c r="H40" s="1">
        <v>73.2</v>
      </c>
      <c r="J40" s="1" t="s">
        <v>13</v>
      </c>
      <c r="K40" s="1">
        <v>4.57863765438376</v>
      </c>
      <c r="L40" s="1">
        <v>-8.26987612735903</v>
      </c>
      <c r="M40" s="6">
        <v>-6.19528384566359E-5</v>
      </c>
      <c r="N40" s="1">
        <v>1341.11164883872</v>
      </c>
    </row>
    <row r="41">
      <c r="A41" s="1" t="s">
        <v>14</v>
      </c>
      <c r="B41" s="1">
        <v>84.6643638868779</v>
      </c>
      <c r="C41" s="1">
        <v>81.7440534615735</v>
      </c>
      <c r="D41" s="6">
        <v>-4.56122001240919</v>
      </c>
      <c r="E41" s="1">
        <v>541.721712004199</v>
      </c>
      <c r="F41" s="1">
        <v>6682.09027632859</v>
      </c>
      <c r="G41" s="1">
        <v>-0.449078296185865</v>
      </c>
      <c r="H41" s="1">
        <v>74.8</v>
      </c>
      <c r="J41" s="1" t="s">
        <v>14</v>
      </c>
      <c r="K41" s="1">
        <v>4.37945519216248</v>
      </c>
      <c r="L41" s="1">
        <v>-7.88296860553725</v>
      </c>
      <c r="M41" s="6">
        <v>-4.89033192762797E-5</v>
      </c>
      <c r="N41" s="1">
        <v>1339.57839912174</v>
      </c>
    </row>
    <row r="42">
      <c r="A42" s="1" t="s">
        <v>15</v>
      </c>
      <c r="B42" s="1">
        <v>81.4423813654523</v>
      </c>
      <c r="C42" s="1">
        <v>80.486586424718</v>
      </c>
      <c r="D42" s="1">
        <v>-4.59987000992455</v>
      </c>
      <c r="E42" s="1">
        <v>541.125540873266</v>
      </c>
      <c r="F42" s="1">
        <v>6478.09059430361</v>
      </c>
      <c r="G42" s="1">
        <v>-0.406868115797241</v>
      </c>
      <c r="H42" s="1">
        <v>71.8</v>
      </c>
      <c r="J42" s="1" t="s">
        <v>15</v>
      </c>
      <c r="K42" s="1">
        <v>4.39717448033277</v>
      </c>
      <c r="L42" s="1">
        <v>-7.87922300121167</v>
      </c>
      <c r="M42" s="1">
        <v>-1.40149997779888E-4</v>
      </c>
      <c r="N42" s="1">
        <v>1368.88055392081</v>
      </c>
    </row>
    <row r="43">
      <c r="A43" s="1" t="s">
        <v>16</v>
      </c>
      <c r="B43" s="1">
        <v>82.2977882705103</v>
      </c>
      <c r="C43" s="1">
        <v>79.891018350262</v>
      </c>
      <c r="D43" s="6">
        <v>-3.62712833137387</v>
      </c>
      <c r="E43" s="1">
        <v>535.274874484384</v>
      </c>
      <c r="F43" s="1">
        <v>6382.57481304191</v>
      </c>
      <c r="G43" s="1">
        <v>-0.411005211964682</v>
      </c>
      <c r="H43" s="1">
        <v>72.4</v>
      </c>
      <c r="J43" s="1" t="s">
        <v>16</v>
      </c>
      <c r="K43" s="1">
        <v>4.37753586709667</v>
      </c>
      <c r="L43" s="1">
        <v>-7.90282530359757</v>
      </c>
      <c r="M43" s="6">
        <v>-7.71771558766367E-5</v>
      </c>
      <c r="N43" s="1">
        <v>1366.15817273195</v>
      </c>
    </row>
    <row r="44">
      <c r="A44" s="1" t="s">
        <v>17</v>
      </c>
      <c r="B44" s="1">
        <v>87.5447654551077</v>
      </c>
      <c r="C44" s="1">
        <v>83.5374156055018</v>
      </c>
      <c r="D44" s="1">
        <v>-3.80099163230936</v>
      </c>
      <c r="E44" s="1">
        <v>541.768193363189</v>
      </c>
      <c r="F44" s="1">
        <v>6978.49980604633</v>
      </c>
      <c r="G44" s="1">
        <v>-0.445940901752551</v>
      </c>
      <c r="H44" s="1">
        <v>76.8</v>
      </c>
      <c r="J44" s="1" t="s">
        <v>17</v>
      </c>
      <c r="K44" s="1">
        <v>4.34828458115742</v>
      </c>
      <c r="L44" s="1">
        <v>-7.76475670614837</v>
      </c>
      <c r="M44" s="1">
        <v>0.0</v>
      </c>
      <c r="N44" s="1">
        <v>1358.1840401945</v>
      </c>
    </row>
    <row r="45">
      <c r="A45" s="1" t="s">
        <v>18</v>
      </c>
      <c r="B45" s="1">
        <v>81.1460413092597</v>
      </c>
      <c r="C45" s="1">
        <v>80.0700043553665</v>
      </c>
      <c r="D45" s="6">
        <v>-4.49690886033455</v>
      </c>
      <c r="E45" s="1">
        <v>541.74379903624</v>
      </c>
      <c r="F45" s="1">
        <v>6411.20559746841</v>
      </c>
      <c r="G45" s="1">
        <v>-0.400903108161279</v>
      </c>
      <c r="H45" s="1">
        <v>71.4</v>
      </c>
      <c r="J45" s="1" t="s">
        <v>18</v>
      </c>
      <c r="K45" s="1">
        <v>4.36219226334245</v>
      </c>
      <c r="L45" s="1">
        <v>-7.89721658985996</v>
      </c>
      <c r="M45" s="6">
        <v>-8.03759375037195E-5</v>
      </c>
      <c r="N45" s="1">
        <v>1297.78489255332</v>
      </c>
    </row>
    <row r="46">
      <c r="A46" s="1" t="s">
        <v>19</v>
      </c>
      <c r="B46" s="1">
        <v>80.8762335890911</v>
      </c>
      <c r="C46" s="1">
        <v>80.0696015055906</v>
      </c>
      <c r="D46" s="1">
        <v>-4.7523380037031</v>
      </c>
      <c r="E46" s="1">
        <v>541.465061953928</v>
      </c>
      <c r="F46" s="1">
        <v>6411.14108526407</v>
      </c>
      <c r="G46" s="1">
        <v>-0.433106507556172</v>
      </c>
      <c r="H46" s="1">
        <v>71.4</v>
      </c>
      <c r="J46" s="1" t="s">
        <v>19</v>
      </c>
      <c r="K46" s="1">
        <v>4.5425280527282</v>
      </c>
      <c r="L46" s="1">
        <v>-8.16823733647171</v>
      </c>
      <c r="M46" s="1">
        <v>-1.67140533029877E-4</v>
      </c>
      <c r="N46" s="1">
        <v>1294.52071166438</v>
      </c>
    </row>
    <row r="47">
      <c r="A47" s="1" t="s">
        <v>20</v>
      </c>
      <c r="B47" s="1">
        <v>81.4538964370722</v>
      </c>
      <c r="C47" s="1">
        <v>80.0187543564066</v>
      </c>
      <c r="D47" s="1">
        <v>-4.36433354643814</v>
      </c>
      <c r="E47" s="1">
        <v>538.92168555595</v>
      </c>
      <c r="F47" s="1">
        <v>6403.00104875095</v>
      </c>
      <c r="G47" s="1">
        <v>-0.429444782008235</v>
      </c>
      <c r="H47" s="1">
        <v>72.0</v>
      </c>
      <c r="J47" s="1" t="s">
        <v>20</v>
      </c>
      <c r="K47" s="1">
        <v>4.47305879625727</v>
      </c>
      <c r="L47" s="1">
        <v>-8.10380011298339</v>
      </c>
      <c r="M47" s="1">
        <v>-2.21982826291231E-4</v>
      </c>
      <c r="N47" s="1">
        <v>1325.70474843733</v>
      </c>
    </row>
    <row r="48">
      <c r="A48" s="1" t="s">
        <v>21</v>
      </c>
      <c r="B48" s="1">
        <v>80.6100875462689</v>
      </c>
      <c r="C48" s="1">
        <v>79.6771534159013</v>
      </c>
      <c r="D48" s="6">
        <v>-4.70453692446022</v>
      </c>
      <c r="E48" s="1">
        <v>538.369129325928</v>
      </c>
      <c r="F48" s="1">
        <v>6348.44877646108</v>
      </c>
      <c r="G48" s="1">
        <v>-0.434580066497871</v>
      </c>
      <c r="H48" s="1">
        <v>71.4</v>
      </c>
      <c r="J48" s="1" t="s">
        <v>21</v>
      </c>
      <c r="K48" s="1">
        <v>4.34884791835823</v>
      </c>
      <c r="L48" s="1">
        <v>-7.83033047163924</v>
      </c>
      <c r="M48" s="6">
        <v>-1.03173357869792E-5</v>
      </c>
      <c r="N48" s="1">
        <v>1299.0365960001</v>
      </c>
    </row>
    <row r="49">
      <c r="A49" s="1" t="s">
        <v>22</v>
      </c>
      <c r="B49" s="1">
        <v>82.5015308641703</v>
      </c>
      <c r="C49" s="1">
        <v>80.7890286181243</v>
      </c>
      <c r="D49" s="6">
        <v>-4.40241212177528</v>
      </c>
      <c r="E49" s="1">
        <v>541.86381947796</v>
      </c>
      <c r="F49" s="1">
        <v>6526.86714506011</v>
      </c>
      <c r="G49" s="1">
        <v>-0.423440812252462</v>
      </c>
      <c r="H49" s="1">
        <v>72.6</v>
      </c>
      <c r="J49" s="1" t="s">
        <v>22</v>
      </c>
      <c r="K49" s="1">
        <v>4.13978611943727</v>
      </c>
      <c r="L49" s="1">
        <v>-7.43783828707121</v>
      </c>
      <c r="M49" s="6">
        <v>-8.39495513116131E-5</v>
      </c>
      <c r="N49" s="1">
        <v>1307.69544033488</v>
      </c>
    </row>
    <row r="50">
      <c r="A50" s="1" t="s">
        <v>23</v>
      </c>
      <c r="B50" s="1">
        <v>79.073676860663</v>
      </c>
      <c r="C50" s="1">
        <v>76.1127836279415</v>
      </c>
      <c r="D50" s="1">
        <v>-0.798613903542893</v>
      </c>
      <c r="E50" s="1">
        <v>428.756907326892</v>
      </c>
      <c r="F50" s="1">
        <v>5793.15583159385</v>
      </c>
      <c r="G50" s="1">
        <v>-0.432770722225321</v>
      </c>
      <c r="H50" s="1">
        <v>65.4</v>
      </c>
      <c r="J50" s="1" t="s">
        <v>23</v>
      </c>
      <c r="K50" s="1">
        <v>4.57580588496557</v>
      </c>
      <c r="L50" s="1">
        <v>-8.32538776210301</v>
      </c>
      <c r="M50" s="1">
        <v>-1.14454494647011E-4</v>
      </c>
      <c r="N50" s="1">
        <v>1260.40716679408</v>
      </c>
    </row>
    <row r="51">
      <c r="A51" s="1" t="s">
        <v>24</v>
      </c>
      <c r="B51" s="1">
        <v>80.9713468590349</v>
      </c>
      <c r="C51" s="1">
        <v>80.0686869608765</v>
      </c>
      <c r="D51" s="1">
        <v>-4.64526989621989</v>
      </c>
      <c r="E51" s="1">
        <v>541.489166000299</v>
      </c>
      <c r="F51" s="1">
        <v>6410.99463163883</v>
      </c>
      <c r="G51" s="1">
        <v>-0.37389926591081</v>
      </c>
      <c r="H51" s="1">
        <v>71.4</v>
      </c>
      <c r="J51" s="1" t="s">
        <v>24</v>
      </c>
      <c r="K51" s="1">
        <v>4.23845179689403</v>
      </c>
      <c r="L51" s="1">
        <v>-7.6399839602708</v>
      </c>
      <c r="M51" s="1">
        <v>-2.31482671834075E-4</v>
      </c>
      <c r="N51" s="1">
        <v>1295.01034532312</v>
      </c>
    </row>
    <row r="52">
      <c r="A52" s="1" t="s">
        <v>25</v>
      </c>
      <c r="B52" s="1">
        <v>80.8816000240024</v>
      </c>
      <c r="C52" s="1">
        <v>80.0708346020509</v>
      </c>
      <c r="D52" s="6">
        <v>-4.70333689762163</v>
      </c>
      <c r="E52" s="1">
        <v>541.429332690503</v>
      </c>
      <c r="F52" s="1">
        <v>6411.338553869</v>
      </c>
      <c r="G52" s="1">
        <v>-0.474377573844091</v>
      </c>
      <c r="H52" s="1">
        <v>71.4</v>
      </c>
      <c r="J52" s="1" t="s">
        <v>25</v>
      </c>
      <c r="K52" s="1">
        <v>4.21166160736013</v>
      </c>
      <c r="L52" s="1">
        <v>-7.59800216100642</v>
      </c>
      <c r="M52" s="6">
        <v>-1.6773287360529E-5</v>
      </c>
      <c r="N52" s="1">
        <v>1278.608624182</v>
      </c>
    </row>
    <row r="55">
      <c r="A55" s="1" t="s">
        <v>4</v>
      </c>
      <c r="B55" s="1" t="s">
        <v>37</v>
      </c>
      <c r="J55" s="1" t="s">
        <v>4</v>
      </c>
      <c r="K55" s="1" t="s">
        <v>37</v>
      </c>
    </row>
    <row r="56">
      <c r="A56" s="2" t="str">
        <f t="shared" ref="A56:A75" si="2">A33</f>
        <v>Run 1</v>
      </c>
      <c r="B56" s="2">
        <f t="shared" ref="B56:B75" si="3">B33+C33</f>
        <v>160.2389169</v>
      </c>
      <c r="J56" s="2" t="str">
        <f t="shared" ref="J56:K56" si="1">J33</f>
        <v>Run 1</v>
      </c>
      <c r="K56" s="2">
        <f t="shared" si="1"/>
        <v>4.396239032</v>
      </c>
    </row>
    <row r="57">
      <c r="A57" s="2" t="str">
        <f t="shared" si="2"/>
        <v>Run 2</v>
      </c>
      <c r="B57" s="2">
        <f t="shared" si="3"/>
        <v>163.3428566</v>
      </c>
      <c r="J57" s="2" t="str">
        <f t="shared" ref="J57:K57" si="4">J34</f>
        <v>Run 2</v>
      </c>
      <c r="K57" s="2">
        <f t="shared" si="4"/>
        <v>4.51812161</v>
      </c>
    </row>
    <row r="58">
      <c r="A58" s="2" t="str">
        <f t="shared" si="2"/>
        <v>Run 3</v>
      </c>
      <c r="B58" s="2">
        <f t="shared" si="3"/>
        <v>160.3804139</v>
      </c>
      <c r="J58" s="2" t="str">
        <f t="shared" ref="J58:K58" si="5">J35</f>
        <v>Run 3</v>
      </c>
      <c r="K58" s="2">
        <f t="shared" si="5"/>
        <v>4.282024443</v>
      </c>
    </row>
    <row r="59">
      <c r="A59" s="2" t="str">
        <f t="shared" si="2"/>
        <v>Run 4</v>
      </c>
      <c r="B59" s="2">
        <f t="shared" si="3"/>
        <v>164.2305353</v>
      </c>
      <c r="J59" s="2" t="str">
        <f t="shared" ref="J59:K59" si="6">J36</f>
        <v>Run 4</v>
      </c>
      <c r="K59" s="2">
        <f t="shared" si="6"/>
        <v>4.432994951</v>
      </c>
    </row>
    <row r="60">
      <c r="A60" s="2" t="str">
        <f t="shared" si="2"/>
        <v>Run 5</v>
      </c>
      <c r="B60" s="2">
        <f t="shared" si="3"/>
        <v>162.6955576</v>
      </c>
      <c r="J60" s="2" t="str">
        <f t="shared" ref="J60:K60" si="7">J37</f>
        <v>Run 5</v>
      </c>
      <c r="K60" s="2">
        <f t="shared" si="7"/>
        <v>4.276382081</v>
      </c>
    </row>
    <row r="61">
      <c r="A61" s="2" t="str">
        <f t="shared" si="2"/>
        <v>Run 6</v>
      </c>
      <c r="B61" s="2">
        <f t="shared" si="3"/>
        <v>161.8470227</v>
      </c>
      <c r="J61" s="2" t="str">
        <f t="shared" ref="J61:K61" si="8">J38</f>
        <v>Run 6</v>
      </c>
      <c r="K61" s="2">
        <f t="shared" si="8"/>
        <v>4.332198019</v>
      </c>
    </row>
    <row r="62">
      <c r="A62" s="2" t="str">
        <f t="shared" si="2"/>
        <v>Run 7</v>
      </c>
      <c r="B62" s="2">
        <f t="shared" si="3"/>
        <v>164.7669186</v>
      </c>
      <c r="J62" s="2" t="str">
        <f t="shared" ref="J62:K62" si="9">J39</f>
        <v>Run 7</v>
      </c>
      <c r="K62" s="2">
        <f t="shared" si="9"/>
        <v>4.279372804</v>
      </c>
    </row>
    <row r="63">
      <c r="A63" s="2" t="str">
        <f t="shared" si="2"/>
        <v>Run 8</v>
      </c>
      <c r="B63" s="2">
        <f t="shared" si="3"/>
        <v>164.8660728</v>
      </c>
      <c r="J63" s="2" t="str">
        <f t="shared" ref="J63:K63" si="10">J40</f>
        <v>Run 8</v>
      </c>
      <c r="K63" s="2">
        <f t="shared" si="10"/>
        <v>4.578637654</v>
      </c>
    </row>
    <row r="64">
      <c r="A64" s="2" t="str">
        <f t="shared" si="2"/>
        <v>Run 9</v>
      </c>
      <c r="B64" s="2">
        <f t="shared" si="3"/>
        <v>166.4084173</v>
      </c>
      <c r="J64" s="2" t="str">
        <f t="shared" ref="J64:K64" si="11">J41</f>
        <v>Run 9</v>
      </c>
      <c r="K64" s="2">
        <f t="shared" si="11"/>
        <v>4.379455192</v>
      </c>
    </row>
    <row r="65">
      <c r="A65" s="2" t="str">
        <f t="shared" si="2"/>
        <v>Run 10</v>
      </c>
      <c r="B65" s="2">
        <f t="shared" si="3"/>
        <v>161.9289678</v>
      </c>
      <c r="J65" s="2" t="str">
        <f t="shared" ref="J65:K65" si="12">J42</f>
        <v>Run 10</v>
      </c>
      <c r="K65" s="2">
        <f t="shared" si="12"/>
        <v>4.39717448</v>
      </c>
    </row>
    <row r="66">
      <c r="A66" s="2" t="str">
        <f t="shared" si="2"/>
        <v>Run 11</v>
      </c>
      <c r="B66" s="2">
        <f t="shared" si="3"/>
        <v>162.1888066</v>
      </c>
      <c r="J66" s="2" t="str">
        <f t="shared" ref="J66:K66" si="13">J43</f>
        <v>Run 11</v>
      </c>
      <c r="K66" s="2">
        <f t="shared" si="13"/>
        <v>4.377535867</v>
      </c>
    </row>
    <row r="67">
      <c r="A67" s="2" t="str">
        <f t="shared" si="2"/>
        <v>Run 12</v>
      </c>
      <c r="B67" s="2">
        <f t="shared" si="3"/>
        <v>171.0821811</v>
      </c>
      <c r="J67" s="2" t="str">
        <f t="shared" ref="J67:K67" si="14">J44</f>
        <v>Run 12</v>
      </c>
      <c r="K67" s="2">
        <f t="shared" si="14"/>
        <v>4.348284581</v>
      </c>
    </row>
    <row r="68">
      <c r="A68" s="2" t="str">
        <f t="shared" si="2"/>
        <v>Run 13</v>
      </c>
      <c r="B68" s="2">
        <f t="shared" si="3"/>
        <v>161.2160457</v>
      </c>
      <c r="J68" s="2" t="str">
        <f t="shared" ref="J68:K68" si="15">J45</f>
        <v>Run 13</v>
      </c>
      <c r="K68" s="2">
        <f t="shared" si="15"/>
        <v>4.362192263</v>
      </c>
    </row>
    <row r="69">
      <c r="A69" s="2" t="str">
        <f t="shared" si="2"/>
        <v>Run 14</v>
      </c>
      <c r="B69" s="2">
        <f t="shared" si="3"/>
        <v>160.9458351</v>
      </c>
      <c r="J69" s="2" t="str">
        <f t="shared" ref="J69:K69" si="16">J46</f>
        <v>Run 14</v>
      </c>
      <c r="K69" s="2">
        <f t="shared" si="16"/>
        <v>4.542528053</v>
      </c>
    </row>
    <row r="70">
      <c r="A70" s="2" t="str">
        <f t="shared" si="2"/>
        <v>Run 15</v>
      </c>
      <c r="B70" s="2">
        <f t="shared" si="3"/>
        <v>161.4726508</v>
      </c>
      <c r="J70" s="2" t="str">
        <f t="shared" ref="J70:K70" si="17">J47</f>
        <v>Run 15</v>
      </c>
      <c r="K70" s="2">
        <f t="shared" si="17"/>
        <v>4.473058796</v>
      </c>
    </row>
    <row r="71">
      <c r="A71" s="2" t="str">
        <f t="shared" si="2"/>
        <v>Run 16</v>
      </c>
      <c r="B71" s="2">
        <f t="shared" si="3"/>
        <v>160.287241</v>
      </c>
      <c r="J71" s="2" t="str">
        <f t="shared" ref="J71:K71" si="18">J48</f>
        <v>Run 16</v>
      </c>
      <c r="K71" s="2">
        <f t="shared" si="18"/>
        <v>4.348847918</v>
      </c>
    </row>
    <row r="72">
      <c r="A72" s="2" t="str">
        <f t="shared" si="2"/>
        <v>Run 17</v>
      </c>
      <c r="B72" s="2">
        <f t="shared" si="3"/>
        <v>163.2905595</v>
      </c>
      <c r="J72" s="2" t="str">
        <f t="shared" ref="J72:K72" si="19">J49</f>
        <v>Run 17</v>
      </c>
      <c r="K72" s="2">
        <f t="shared" si="19"/>
        <v>4.139786119</v>
      </c>
    </row>
    <row r="73">
      <c r="A73" s="2" t="str">
        <f t="shared" si="2"/>
        <v>Run 18</v>
      </c>
      <c r="B73" s="2">
        <f t="shared" si="3"/>
        <v>155.1864605</v>
      </c>
      <c r="J73" s="2" t="str">
        <f t="shared" ref="J73:K73" si="20">J50</f>
        <v>Run 18</v>
      </c>
      <c r="K73" s="2">
        <f t="shared" si="20"/>
        <v>4.575805885</v>
      </c>
    </row>
    <row r="74">
      <c r="A74" s="2" t="str">
        <f t="shared" si="2"/>
        <v>Run 19</v>
      </c>
      <c r="B74" s="2">
        <f t="shared" si="3"/>
        <v>161.0400338</v>
      </c>
      <c r="J74" s="2" t="str">
        <f t="shared" ref="J74:K74" si="21">J51</f>
        <v>Run 19</v>
      </c>
      <c r="K74" s="2">
        <f t="shared" si="21"/>
        <v>4.238451797</v>
      </c>
    </row>
    <row r="75">
      <c r="A75" s="2" t="str">
        <f t="shared" si="2"/>
        <v>Run 20</v>
      </c>
      <c r="B75" s="2">
        <f t="shared" si="3"/>
        <v>160.9524346</v>
      </c>
      <c r="J75" s="2" t="str">
        <f t="shared" ref="J75:K75" si="22">J52</f>
        <v>Run 20</v>
      </c>
      <c r="K75" s="2">
        <f t="shared" si="22"/>
        <v>4.211661607</v>
      </c>
    </row>
    <row r="77">
      <c r="A77" s="1" t="s">
        <v>26</v>
      </c>
      <c r="B77" s="3">
        <f>AVERAGE(B56:B75)</f>
        <v>162.4183964</v>
      </c>
      <c r="C77" s="4">
        <v>162.4184</v>
      </c>
      <c r="J77" s="1" t="s">
        <v>26</v>
      </c>
      <c r="K77" s="3">
        <f>AVERAGE(K56:K75)</f>
        <v>4.374537658</v>
      </c>
      <c r="L77" s="5">
        <v>4.3745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42</v>
      </c>
      <c r="J1" s="1"/>
    </row>
    <row r="2">
      <c r="A2" s="1" t="s">
        <v>1</v>
      </c>
      <c r="J2" s="1" t="s">
        <v>2</v>
      </c>
    </row>
    <row r="4">
      <c r="A4" s="1" t="s">
        <v>3</v>
      </c>
    </row>
    <row r="6">
      <c r="A6" s="1" t="s">
        <v>4</v>
      </c>
      <c r="B6" s="1" t="s">
        <v>5</v>
      </c>
      <c r="J6" s="1" t="s">
        <v>4</v>
      </c>
      <c r="K6" s="1" t="s">
        <v>5</v>
      </c>
    </row>
    <row r="7">
      <c r="A7" s="1" t="s">
        <v>6</v>
      </c>
      <c r="B7" s="1">
        <v>49.4671994846157</v>
      </c>
      <c r="J7" s="1" t="s">
        <v>6</v>
      </c>
      <c r="K7" s="1">
        <v>85.6964399</v>
      </c>
    </row>
    <row r="8">
      <c r="A8" s="1" t="s">
        <v>7</v>
      </c>
      <c r="B8" s="1">
        <v>48.4135211149194</v>
      </c>
      <c r="J8" s="1" t="s">
        <v>7</v>
      </c>
      <c r="K8" s="1">
        <v>87.7764366</v>
      </c>
    </row>
    <row r="9">
      <c r="A9" s="1" t="s">
        <v>8</v>
      </c>
      <c r="B9" s="1">
        <v>49.9359391588443</v>
      </c>
      <c r="J9" s="1" t="s">
        <v>8</v>
      </c>
      <c r="K9" s="1">
        <v>83.3014968</v>
      </c>
    </row>
    <row r="10">
      <c r="A10" s="1" t="s">
        <v>9</v>
      </c>
      <c r="B10" s="1">
        <v>50.4176607105499</v>
      </c>
      <c r="J10" s="1" t="s">
        <v>9</v>
      </c>
      <c r="K10" s="1">
        <v>75.150589</v>
      </c>
    </row>
    <row r="11">
      <c r="A11" s="1" t="s">
        <v>10</v>
      </c>
      <c r="B11" s="1">
        <v>49.9341760792081</v>
      </c>
      <c r="J11" s="1" t="s">
        <v>10</v>
      </c>
      <c r="K11" s="1">
        <v>71.66687</v>
      </c>
    </row>
    <row r="12">
      <c r="A12" s="1" t="s">
        <v>11</v>
      </c>
      <c r="B12" s="1">
        <v>48.8208892920896</v>
      </c>
      <c r="J12" s="1" t="s">
        <v>11</v>
      </c>
      <c r="K12" s="1">
        <v>85.3303988</v>
      </c>
    </row>
    <row r="13">
      <c r="A13" s="1" t="s">
        <v>12</v>
      </c>
      <c r="B13" s="1">
        <v>49.0989226004618</v>
      </c>
      <c r="J13" s="1" t="s">
        <v>12</v>
      </c>
      <c r="K13" s="1">
        <v>96.2458001</v>
      </c>
    </row>
    <row r="14">
      <c r="A14" s="1" t="s">
        <v>13</v>
      </c>
      <c r="B14" s="1">
        <v>49.3878745872135</v>
      </c>
      <c r="J14" s="1" t="s">
        <v>13</v>
      </c>
      <c r="K14" s="1">
        <v>82.2863375</v>
      </c>
    </row>
    <row r="15">
      <c r="A15" s="1" t="s">
        <v>14</v>
      </c>
      <c r="B15" s="1">
        <v>49.0293965545895</v>
      </c>
      <c r="J15" s="1" t="s">
        <v>14</v>
      </c>
      <c r="K15" s="1">
        <v>65.3133573</v>
      </c>
    </row>
    <row r="16">
      <c r="A16" s="1" t="s">
        <v>15</v>
      </c>
      <c r="B16" s="1">
        <v>49.0144648782023</v>
      </c>
      <c r="J16" s="1" t="s">
        <v>15</v>
      </c>
      <c r="K16" s="1">
        <v>68.0455376</v>
      </c>
    </row>
    <row r="17">
      <c r="A17" s="1" t="s">
        <v>16</v>
      </c>
      <c r="B17" s="1">
        <v>48.7989849705648</v>
      </c>
      <c r="J17" s="1" t="s">
        <v>16</v>
      </c>
      <c r="K17" s="1">
        <v>66.9630098</v>
      </c>
    </row>
    <row r="18">
      <c r="A18" s="1" t="s">
        <v>17</v>
      </c>
      <c r="B18" s="1">
        <v>48.5349839577839</v>
      </c>
      <c r="J18" s="1" t="s">
        <v>17</v>
      </c>
      <c r="K18" s="1">
        <v>65.0727442</v>
      </c>
    </row>
    <row r="19">
      <c r="A19" s="1" t="s">
        <v>18</v>
      </c>
      <c r="B19" s="1">
        <v>48.6948459614869</v>
      </c>
      <c r="J19" s="1" t="s">
        <v>18</v>
      </c>
      <c r="K19" s="1">
        <v>66.1327014</v>
      </c>
    </row>
    <row r="20">
      <c r="A20" s="1" t="s">
        <v>19</v>
      </c>
      <c r="B20" s="1">
        <v>47.9614796182715</v>
      </c>
      <c r="J20" s="1" t="s">
        <v>19</v>
      </c>
      <c r="K20" s="1">
        <v>63.7188881</v>
      </c>
    </row>
    <row r="21">
      <c r="A21" s="1" t="s">
        <v>20</v>
      </c>
      <c r="B21" s="1">
        <v>48.0876299947406</v>
      </c>
      <c r="J21" s="1" t="s">
        <v>20</v>
      </c>
      <c r="K21" s="1">
        <v>67.1800321</v>
      </c>
    </row>
    <row r="22">
      <c r="A22" s="1" t="s">
        <v>21</v>
      </c>
      <c r="B22" s="1">
        <v>48.5040183747407</v>
      </c>
      <c r="J22" s="1" t="s">
        <v>21</v>
      </c>
      <c r="K22" s="1">
        <v>64.0806051</v>
      </c>
    </row>
    <row r="23">
      <c r="A23" s="1" t="s">
        <v>22</v>
      </c>
      <c r="B23" s="1">
        <v>48.4894914197117</v>
      </c>
      <c r="J23" s="1" t="s">
        <v>22</v>
      </c>
      <c r="K23" s="1">
        <v>65.6103643</v>
      </c>
    </row>
    <row r="24">
      <c r="A24" s="1" t="s">
        <v>23</v>
      </c>
      <c r="B24" s="1">
        <v>48.847875115111</v>
      </c>
      <c r="J24" s="1" t="s">
        <v>23</v>
      </c>
      <c r="K24" s="1">
        <v>64.6695562</v>
      </c>
    </row>
    <row r="25">
      <c r="A25" s="1" t="s">
        <v>24</v>
      </c>
      <c r="B25" s="1">
        <v>47.6631486539593</v>
      </c>
      <c r="J25" s="1" t="s">
        <v>24</v>
      </c>
      <c r="K25" s="1">
        <v>63.9903989</v>
      </c>
    </row>
    <row r="26">
      <c r="A26" s="1" t="s">
        <v>25</v>
      </c>
      <c r="B26" s="1">
        <v>48.9632211909757</v>
      </c>
      <c r="J26" s="1" t="s">
        <v>25</v>
      </c>
      <c r="K26" s="1">
        <v>63.8298739</v>
      </c>
    </row>
    <row r="28">
      <c r="A28" s="1" t="s">
        <v>26</v>
      </c>
      <c r="B28" s="2">
        <f>AVERAGE(B7:B26)</f>
        <v>48.90328619</v>
      </c>
      <c r="J28" s="1" t="s">
        <v>26</v>
      </c>
      <c r="K28" s="2">
        <f>AVERAGE(K7:K26)</f>
        <v>72.60307188</v>
      </c>
    </row>
    <row r="30">
      <c r="A30" s="1" t="s">
        <v>27</v>
      </c>
    </row>
    <row r="32">
      <c r="A32" s="1" t="s">
        <v>4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J32" s="1" t="s">
        <v>4</v>
      </c>
      <c r="K32" s="1" t="s">
        <v>35</v>
      </c>
      <c r="L32" s="1" t="s">
        <v>36</v>
      </c>
      <c r="M32" s="1" t="s">
        <v>33</v>
      </c>
      <c r="N32" s="1" t="s">
        <v>5</v>
      </c>
    </row>
    <row r="33">
      <c r="A33" s="1" t="s">
        <v>6</v>
      </c>
      <c r="B33" s="1">
        <v>88.2801019859296</v>
      </c>
      <c r="C33" s="1">
        <v>79.9429703511426</v>
      </c>
      <c r="D33" s="1">
        <v>4.31142621859719</v>
      </c>
      <c r="E33" s="1">
        <v>541.403283484126</v>
      </c>
      <c r="F33" s="1">
        <v>6390.87850856366</v>
      </c>
      <c r="G33" s="1">
        <v>-1.30626975457088</v>
      </c>
      <c r="H33" s="1">
        <v>72.0</v>
      </c>
      <c r="J33" s="1" t="s">
        <v>6</v>
      </c>
      <c r="K33" s="1">
        <v>2.18119659462452</v>
      </c>
      <c r="L33" s="1">
        <v>-3.36317694309453</v>
      </c>
      <c r="M33" s="1">
        <v>-0.006747971436961</v>
      </c>
      <c r="N33" s="1">
        <v>85.6964399</v>
      </c>
    </row>
    <row r="34">
      <c r="A34" s="1" t="s">
        <v>7</v>
      </c>
      <c r="B34" s="1">
        <v>78.551602164831</v>
      </c>
      <c r="C34" s="1">
        <v>78.7755003031547</v>
      </c>
      <c r="D34" s="1">
        <v>7.11103181780941</v>
      </c>
      <c r="E34" s="1">
        <v>543.693944378914</v>
      </c>
      <c r="F34" s="1">
        <v>6205.57944801233</v>
      </c>
      <c r="G34" s="1">
        <v>-1.57090578480438</v>
      </c>
      <c r="H34" s="1">
        <v>61.4</v>
      </c>
      <c r="J34" s="1" t="s">
        <v>7</v>
      </c>
      <c r="K34" s="1">
        <v>2.23225350053211</v>
      </c>
      <c r="L34" s="1">
        <v>-3.46364573782095</v>
      </c>
      <c r="M34" s="1">
        <v>-0.00630523856432978</v>
      </c>
      <c r="N34" s="1">
        <v>87.7764366</v>
      </c>
    </row>
    <row r="35">
      <c r="A35" s="1" t="s">
        <v>8</v>
      </c>
      <c r="B35" s="1">
        <v>75.1278916635482</v>
      </c>
      <c r="C35" s="1">
        <v>63.2036552009391</v>
      </c>
      <c r="D35" s="1">
        <v>23.4492819626618</v>
      </c>
      <c r="E35" s="1">
        <v>353.284800162752</v>
      </c>
      <c r="F35" s="1">
        <v>3994.70203075919</v>
      </c>
      <c r="G35" s="1">
        <v>-1.6839686800208</v>
      </c>
      <c r="H35" s="1">
        <v>38.6</v>
      </c>
      <c r="J35" s="1" t="s">
        <v>8</v>
      </c>
      <c r="K35" s="1">
        <v>2.37660122991541</v>
      </c>
      <c r="L35" s="1">
        <v>-3.71211668436725</v>
      </c>
      <c r="M35" s="1">
        <v>-0.00579540524030394</v>
      </c>
      <c r="N35" s="1">
        <v>83.3014968</v>
      </c>
    </row>
    <row r="36">
      <c r="A36" s="1" t="s">
        <v>9</v>
      </c>
      <c r="B36" s="1">
        <v>96.7509778871537</v>
      </c>
      <c r="C36" s="1">
        <v>80.3831371531842</v>
      </c>
      <c r="D36" s="1">
        <v>10.6453498502455</v>
      </c>
      <c r="E36" s="1">
        <v>542.168997764151</v>
      </c>
      <c r="F36" s="1">
        <v>6461.44873858762</v>
      </c>
      <c r="G36" s="1">
        <v>-1.43496762952014</v>
      </c>
      <c r="H36" s="1">
        <v>76.4</v>
      </c>
      <c r="J36" s="1" t="s">
        <v>9</v>
      </c>
      <c r="K36" s="1">
        <v>2.27280636556721</v>
      </c>
      <c r="L36" s="1">
        <v>-3.56586667295031</v>
      </c>
      <c r="M36" s="1">
        <v>-0.00619384882130047</v>
      </c>
      <c r="N36" s="1">
        <v>75.150589</v>
      </c>
    </row>
    <row r="37">
      <c r="A37" s="1" t="s">
        <v>10</v>
      </c>
      <c r="B37" s="1">
        <v>88.155575396327</v>
      </c>
      <c r="C37" s="1">
        <v>76.2236001114903</v>
      </c>
      <c r="D37" s="1">
        <v>12.2022481060515</v>
      </c>
      <c r="E37" s="1">
        <v>554.702469217637</v>
      </c>
      <c r="F37" s="1">
        <v>5810.03721395639</v>
      </c>
      <c r="G37" s="1">
        <v>-1.30868513508549</v>
      </c>
      <c r="H37" s="1">
        <v>62.0</v>
      </c>
      <c r="J37" s="1" t="s">
        <v>10</v>
      </c>
      <c r="K37" s="1">
        <v>2.32840899568124</v>
      </c>
      <c r="L37" s="1">
        <v>-3.64608497428405</v>
      </c>
      <c r="M37" s="1">
        <v>-0.00633166315493053</v>
      </c>
      <c r="N37" s="1">
        <v>71.66687</v>
      </c>
    </row>
    <row r="38">
      <c r="A38" s="1" t="s">
        <v>11</v>
      </c>
      <c r="B38" s="1">
        <v>73.0941476838685</v>
      </c>
      <c r="C38" s="1">
        <v>74.9571403481595</v>
      </c>
      <c r="D38" s="1">
        <v>1.36941922956887</v>
      </c>
      <c r="E38" s="1">
        <v>537.678608083327</v>
      </c>
      <c r="F38" s="1">
        <v>5618.57288917369</v>
      </c>
      <c r="G38" s="1">
        <v>-1.77251911602649</v>
      </c>
      <c r="H38" s="1">
        <v>60.0</v>
      </c>
      <c r="J38" s="1" t="s">
        <v>11</v>
      </c>
      <c r="K38" s="1">
        <v>2.29544581387795</v>
      </c>
      <c r="L38" s="1">
        <v>-3.65248312150518</v>
      </c>
      <c r="M38" s="1">
        <v>-0.00577186130645316</v>
      </c>
      <c r="N38" s="1">
        <v>85.3303988</v>
      </c>
    </row>
    <row r="39">
      <c r="A39" s="1" t="s">
        <v>12</v>
      </c>
      <c r="B39" s="1">
        <v>63.7911480885887</v>
      </c>
      <c r="C39" s="1">
        <v>66.6456813212539</v>
      </c>
      <c r="D39" s="1">
        <v>1.57102967156531</v>
      </c>
      <c r="E39" s="1">
        <v>336.647134106629</v>
      </c>
      <c r="F39" s="1">
        <v>4441.64683877413</v>
      </c>
      <c r="G39" s="1">
        <v>-1.61544026090145</v>
      </c>
      <c r="H39" s="1">
        <v>46.8</v>
      </c>
      <c r="J39" s="1" t="s">
        <v>12</v>
      </c>
      <c r="K39" s="1">
        <v>2.15883358681328</v>
      </c>
      <c r="L39" s="1">
        <v>-3.30180167225379</v>
      </c>
      <c r="M39" s="1">
        <v>-0.00661959638517314</v>
      </c>
      <c r="N39" s="1">
        <v>96.2458001</v>
      </c>
    </row>
    <row r="40">
      <c r="A40" s="1" t="s">
        <v>13</v>
      </c>
      <c r="B40" s="1">
        <v>76.7804270746187</v>
      </c>
      <c r="C40" s="1">
        <v>78.6913134409988</v>
      </c>
      <c r="D40" s="1">
        <v>2.93741209967701</v>
      </c>
      <c r="E40" s="1">
        <v>544.120002506221</v>
      </c>
      <c r="F40" s="1">
        <v>6192.32281106951</v>
      </c>
      <c r="G40" s="1">
        <v>-1.69604747444258</v>
      </c>
      <c r="H40" s="1">
        <v>60.8</v>
      </c>
      <c r="J40" s="1" t="s">
        <v>13</v>
      </c>
      <c r="K40" s="1">
        <v>2.29767824876888</v>
      </c>
      <c r="L40" s="1">
        <v>-3.62443178635575</v>
      </c>
      <c r="M40" s="1">
        <v>-0.00633129472153025</v>
      </c>
      <c r="N40" s="1">
        <v>82.2863375</v>
      </c>
    </row>
    <row r="41">
      <c r="A41" s="1" t="s">
        <v>14</v>
      </c>
      <c r="B41" s="1">
        <v>99.1761468194141</v>
      </c>
      <c r="C41" s="1">
        <v>84.2256603380535</v>
      </c>
      <c r="D41" s="1">
        <v>3.44335752253168</v>
      </c>
      <c r="E41" s="1">
        <v>539.858874459842</v>
      </c>
      <c r="F41" s="1">
        <v>7093.96185938116</v>
      </c>
      <c r="G41" s="1">
        <v>-1.67229679166022</v>
      </c>
      <c r="H41" s="1">
        <v>82.2</v>
      </c>
      <c r="J41" s="1" t="s">
        <v>14</v>
      </c>
      <c r="K41" s="1">
        <v>2.30562757011124</v>
      </c>
      <c r="L41" s="1">
        <v>-3.64173611249919</v>
      </c>
      <c r="M41" s="1">
        <v>-0.00690030220757195</v>
      </c>
      <c r="N41" s="1">
        <v>65.3133573</v>
      </c>
    </row>
    <row r="42">
      <c r="A42" s="1" t="s">
        <v>15</v>
      </c>
      <c r="B42" s="1">
        <v>79.6147359414158</v>
      </c>
      <c r="C42" s="1">
        <v>75.7043898467826</v>
      </c>
      <c r="D42" s="1">
        <v>0.160376977929978</v>
      </c>
      <c r="E42" s="1">
        <v>436.635734724457</v>
      </c>
      <c r="F42" s="1">
        <v>5731.15464207364</v>
      </c>
      <c r="G42" s="1">
        <v>-1.44102469675337</v>
      </c>
      <c r="H42" s="1">
        <v>63.2</v>
      </c>
      <c r="J42" s="1" t="s">
        <v>15</v>
      </c>
      <c r="K42" s="1">
        <v>2.24929369161608</v>
      </c>
      <c r="L42" s="1">
        <v>-3.45305296619154</v>
      </c>
      <c r="M42" s="1">
        <v>-0.00654343175912689</v>
      </c>
      <c r="N42" s="1">
        <v>68.0455376</v>
      </c>
    </row>
    <row r="43">
      <c r="A43" s="1" t="s">
        <v>16</v>
      </c>
      <c r="B43" s="1">
        <v>84.834350001186</v>
      </c>
      <c r="C43" s="1">
        <v>79.6458610589932</v>
      </c>
      <c r="D43" s="1">
        <v>0.241423591512337</v>
      </c>
      <c r="E43" s="1">
        <v>543.148090064032</v>
      </c>
      <c r="F43" s="1">
        <v>6343.46318382845</v>
      </c>
      <c r="G43" s="1">
        <v>-1.55099850621268</v>
      </c>
      <c r="H43" s="1">
        <v>71.4</v>
      </c>
      <c r="J43" s="1" t="s">
        <v>16</v>
      </c>
      <c r="K43" s="1">
        <v>2.31383093544794</v>
      </c>
      <c r="L43" s="1">
        <v>-3.67206912458388</v>
      </c>
      <c r="M43" s="1">
        <v>-0.00612971690481125</v>
      </c>
      <c r="N43" s="1">
        <v>66.9630098</v>
      </c>
    </row>
    <row r="44">
      <c r="A44" s="1" t="s">
        <v>17</v>
      </c>
      <c r="B44" s="1">
        <v>72.7177147891734</v>
      </c>
      <c r="C44" s="1">
        <v>72.8693576853358</v>
      </c>
      <c r="D44" s="1">
        <v>2.33741889837567</v>
      </c>
      <c r="E44" s="1">
        <v>547.716636561637</v>
      </c>
      <c r="F44" s="1">
        <v>5309.9432894734</v>
      </c>
      <c r="G44" s="1">
        <v>-1.4287826741608</v>
      </c>
      <c r="H44" s="1">
        <v>54.4</v>
      </c>
      <c r="J44" s="1" t="s">
        <v>17</v>
      </c>
      <c r="K44" s="1">
        <v>2.23446769884563</v>
      </c>
      <c r="L44" s="1">
        <v>-3.45577805800717</v>
      </c>
      <c r="M44" s="1">
        <v>-0.00630328758305521</v>
      </c>
      <c r="N44" s="1">
        <v>65.0727442</v>
      </c>
    </row>
    <row r="45">
      <c r="A45" s="1" t="s">
        <v>18</v>
      </c>
      <c r="B45" s="1">
        <v>88.705129469477</v>
      </c>
      <c r="C45" s="1">
        <v>77.8667297333603</v>
      </c>
      <c r="D45" s="1">
        <v>1.08364220978891</v>
      </c>
      <c r="E45" s="1">
        <v>536.348864134994</v>
      </c>
      <c r="F45" s="1">
        <v>6063.22759936817</v>
      </c>
      <c r="G45" s="1">
        <v>-1.52372056589909</v>
      </c>
      <c r="H45" s="1">
        <v>72.6</v>
      </c>
      <c r="J45" s="1" t="s">
        <v>18</v>
      </c>
      <c r="K45" s="1">
        <v>2.25007215178318</v>
      </c>
      <c r="L45" s="1">
        <v>-3.54662734476679</v>
      </c>
      <c r="M45" s="1">
        <v>-0.00639656219263135</v>
      </c>
      <c r="N45" s="1">
        <v>66.1327014</v>
      </c>
    </row>
    <row r="46">
      <c r="A46" s="1" t="s">
        <v>19</v>
      </c>
      <c r="B46" s="1">
        <v>63.1647333577177</v>
      </c>
      <c r="C46" s="1">
        <v>63.1892828390658</v>
      </c>
      <c r="D46" s="1">
        <v>9.13808759255557</v>
      </c>
      <c r="E46" s="1">
        <v>334.198143787474</v>
      </c>
      <c r="F46" s="1">
        <v>3992.88546571546</v>
      </c>
      <c r="G46" s="1">
        <v>-1.49868241651171</v>
      </c>
      <c r="H46" s="1">
        <v>40.2</v>
      </c>
      <c r="J46" s="1" t="s">
        <v>19</v>
      </c>
      <c r="K46" s="1">
        <v>2.22479370130216</v>
      </c>
      <c r="L46" s="1">
        <v>-3.45777016495503</v>
      </c>
      <c r="M46" s="1">
        <v>-0.00592550010348901</v>
      </c>
      <c r="N46" s="1">
        <v>63.7188881</v>
      </c>
    </row>
    <row r="47">
      <c r="A47" s="1" t="s">
        <v>20</v>
      </c>
      <c r="B47" s="1">
        <v>87.1495824688709</v>
      </c>
      <c r="C47" s="1">
        <v>82.2167222206066</v>
      </c>
      <c r="D47" s="1">
        <v>-3.66026320430315</v>
      </c>
      <c r="E47" s="1">
        <v>541.687850390595</v>
      </c>
      <c r="F47" s="1">
        <v>6759.58941270039</v>
      </c>
      <c r="G47" s="1">
        <v>-1.55379797736286</v>
      </c>
      <c r="H47" s="1">
        <v>76.6</v>
      </c>
      <c r="J47" s="1" t="s">
        <v>20</v>
      </c>
      <c r="K47" s="1">
        <v>2.30713199048652</v>
      </c>
      <c r="L47" s="1">
        <v>-3.57819301227465</v>
      </c>
      <c r="M47" s="1">
        <v>-0.00572869302580719</v>
      </c>
      <c r="N47" s="1">
        <v>67.1800321</v>
      </c>
    </row>
    <row r="48">
      <c r="A48" s="1" t="s">
        <v>21</v>
      </c>
      <c r="B48" s="1">
        <v>93.599647298625</v>
      </c>
      <c r="C48" s="1">
        <v>80.4186515914148</v>
      </c>
      <c r="D48" s="1">
        <v>6.59273655878911</v>
      </c>
      <c r="E48" s="1">
        <v>550.547134692009</v>
      </c>
      <c r="F48" s="1">
        <v>6467.15952378136</v>
      </c>
      <c r="G48" s="1">
        <v>-1.54906543995034</v>
      </c>
      <c r="H48" s="1">
        <v>73.0</v>
      </c>
      <c r="J48" s="1" t="s">
        <v>21</v>
      </c>
      <c r="K48" s="1">
        <v>2.32622267315624</v>
      </c>
      <c r="L48" s="1">
        <v>-3.7238802985396</v>
      </c>
      <c r="M48" s="1">
        <v>-0.00664616576873068</v>
      </c>
      <c r="N48" s="1">
        <v>64.0806051</v>
      </c>
    </row>
    <row r="49">
      <c r="A49" s="1" t="s">
        <v>22</v>
      </c>
      <c r="B49" s="1">
        <v>74.690365443207</v>
      </c>
      <c r="C49" s="1">
        <v>74.6436657973047</v>
      </c>
      <c r="D49" s="1">
        <v>7.92519448563232</v>
      </c>
      <c r="E49" s="1">
        <v>551.328122414379</v>
      </c>
      <c r="F49" s="1">
        <v>5571.67684365971</v>
      </c>
      <c r="G49" s="1">
        <v>-1.51967440679799</v>
      </c>
      <c r="H49" s="1">
        <v>55.4</v>
      </c>
      <c r="J49" s="1" t="s">
        <v>22</v>
      </c>
      <c r="K49" s="1">
        <v>2.20673469906519</v>
      </c>
      <c r="L49" s="1">
        <v>-3.39184941809119</v>
      </c>
      <c r="M49" s="1">
        <v>-0.00584532575015676</v>
      </c>
      <c r="N49" s="1">
        <v>65.6103643</v>
      </c>
    </row>
    <row r="50">
      <c r="A50" s="1" t="s">
        <v>23</v>
      </c>
      <c r="B50" s="1">
        <v>88.8056181583545</v>
      </c>
      <c r="C50" s="1">
        <v>77.1963543364802</v>
      </c>
      <c r="D50" s="1">
        <v>19.2431880483324</v>
      </c>
      <c r="E50" s="1">
        <v>552.548422694531</v>
      </c>
      <c r="F50" s="1">
        <v>5959.27712284341</v>
      </c>
      <c r="G50" s="1">
        <v>-1.5249409640384</v>
      </c>
      <c r="H50" s="1">
        <v>58.2</v>
      </c>
      <c r="J50" s="1" t="s">
        <v>23</v>
      </c>
      <c r="K50" s="1">
        <v>2.28422509371963</v>
      </c>
      <c r="L50" s="1">
        <v>-3.61809314541302</v>
      </c>
      <c r="M50" s="1">
        <v>-0.00616540275120127</v>
      </c>
      <c r="N50" s="1">
        <v>64.6695562</v>
      </c>
    </row>
    <row r="51">
      <c r="A51" s="1" t="s">
        <v>24</v>
      </c>
      <c r="B51" s="1">
        <v>84.4334551305863</v>
      </c>
      <c r="C51" s="1">
        <v>80.7875125046387</v>
      </c>
      <c r="D51" s="1">
        <v>0.320584993161205</v>
      </c>
      <c r="E51" s="1">
        <v>544.713052602002</v>
      </c>
      <c r="F51" s="1">
        <v>6526.62217668715</v>
      </c>
      <c r="G51" s="1">
        <v>-1.63277856178672</v>
      </c>
      <c r="H51" s="1">
        <v>66.8</v>
      </c>
      <c r="J51" s="1" t="s">
        <v>24</v>
      </c>
      <c r="K51" s="1">
        <v>2.33687460099021</v>
      </c>
      <c r="L51" s="1">
        <v>-3.67746843994627</v>
      </c>
      <c r="M51" s="1">
        <v>-0.00643323030805554</v>
      </c>
      <c r="N51" s="1">
        <v>63.9903989</v>
      </c>
    </row>
    <row r="52">
      <c r="A52" s="1" t="s">
        <v>25</v>
      </c>
      <c r="B52" s="1">
        <v>82.1521183971527</v>
      </c>
      <c r="C52" s="1">
        <v>75.6204222898722</v>
      </c>
      <c r="D52" s="1">
        <v>16.0960131962645</v>
      </c>
      <c r="E52" s="1">
        <v>556.154307831894</v>
      </c>
      <c r="F52" s="1">
        <v>5718.4482672986</v>
      </c>
      <c r="G52" s="1">
        <v>-1.5401732265566</v>
      </c>
      <c r="H52" s="1">
        <v>55.6</v>
      </c>
      <c r="J52" s="1" t="s">
        <v>25</v>
      </c>
      <c r="K52" s="1">
        <v>2.28448300857109</v>
      </c>
      <c r="L52" s="1">
        <v>-3.61903717405614</v>
      </c>
      <c r="M52" s="1">
        <v>-0.00587306988066676</v>
      </c>
      <c r="N52" s="1">
        <v>63.8298739</v>
      </c>
    </row>
    <row r="55">
      <c r="A55" s="1" t="s">
        <v>4</v>
      </c>
      <c r="B55" s="1" t="s">
        <v>37</v>
      </c>
      <c r="J55" s="1" t="s">
        <v>4</v>
      </c>
      <c r="K55" s="1" t="s">
        <v>37</v>
      </c>
    </row>
    <row r="56">
      <c r="A56" s="2" t="str">
        <f t="shared" ref="A56:A75" si="2">A33</f>
        <v>Run 1</v>
      </c>
      <c r="B56" s="2">
        <f t="shared" ref="B56:B75" si="3">B33+C33</f>
        <v>168.2230723</v>
      </c>
      <c r="J56" s="2" t="str">
        <f t="shared" ref="J56:K56" si="1">J33</f>
        <v>Run 1</v>
      </c>
      <c r="K56" s="2">
        <f t="shared" si="1"/>
        <v>2.181196595</v>
      </c>
    </row>
    <row r="57">
      <c r="A57" s="2" t="str">
        <f t="shared" si="2"/>
        <v>Run 2</v>
      </c>
      <c r="B57" s="2">
        <f t="shared" si="3"/>
        <v>157.3271025</v>
      </c>
      <c r="J57" s="2" t="str">
        <f t="shared" ref="J57:K57" si="4">J34</f>
        <v>Run 2</v>
      </c>
      <c r="K57" s="2">
        <f t="shared" si="4"/>
        <v>2.232253501</v>
      </c>
    </row>
    <row r="58">
      <c r="A58" s="2" t="str">
        <f t="shared" si="2"/>
        <v>Run 3</v>
      </c>
      <c r="B58" s="2">
        <f t="shared" si="3"/>
        <v>138.3315469</v>
      </c>
      <c r="J58" s="2" t="str">
        <f t="shared" ref="J58:K58" si="5">J35</f>
        <v>Run 3</v>
      </c>
      <c r="K58" s="2">
        <f t="shared" si="5"/>
        <v>2.37660123</v>
      </c>
    </row>
    <row r="59">
      <c r="A59" s="2" t="str">
        <f t="shared" si="2"/>
        <v>Run 4</v>
      </c>
      <c r="B59" s="2">
        <f t="shared" si="3"/>
        <v>177.134115</v>
      </c>
      <c r="J59" s="2" t="str">
        <f t="shared" ref="J59:K59" si="6">J36</f>
        <v>Run 4</v>
      </c>
      <c r="K59" s="2">
        <f t="shared" si="6"/>
        <v>2.272806366</v>
      </c>
    </row>
    <row r="60">
      <c r="A60" s="2" t="str">
        <f t="shared" si="2"/>
        <v>Run 5</v>
      </c>
      <c r="B60" s="2">
        <f t="shared" si="3"/>
        <v>164.3791755</v>
      </c>
      <c r="J60" s="2" t="str">
        <f t="shared" ref="J60:K60" si="7">J37</f>
        <v>Run 5</v>
      </c>
      <c r="K60" s="2">
        <f t="shared" si="7"/>
        <v>2.328408996</v>
      </c>
    </row>
    <row r="61">
      <c r="A61" s="2" t="str">
        <f t="shared" si="2"/>
        <v>Run 6</v>
      </c>
      <c r="B61" s="2">
        <f t="shared" si="3"/>
        <v>148.051288</v>
      </c>
      <c r="J61" s="2" t="str">
        <f t="shared" ref="J61:K61" si="8">J38</f>
        <v>Run 6</v>
      </c>
      <c r="K61" s="2">
        <f t="shared" si="8"/>
        <v>2.295445814</v>
      </c>
    </row>
    <row r="62">
      <c r="A62" s="2" t="str">
        <f t="shared" si="2"/>
        <v>Run 7</v>
      </c>
      <c r="B62" s="2">
        <f t="shared" si="3"/>
        <v>130.4368294</v>
      </c>
      <c r="J62" s="2" t="str">
        <f t="shared" ref="J62:K62" si="9">J39</f>
        <v>Run 7</v>
      </c>
      <c r="K62" s="2">
        <f t="shared" si="9"/>
        <v>2.158833587</v>
      </c>
    </row>
    <row r="63">
      <c r="A63" s="2" t="str">
        <f t="shared" si="2"/>
        <v>Run 8</v>
      </c>
      <c r="B63" s="2">
        <f t="shared" si="3"/>
        <v>155.4717405</v>
      </c>
      <c r="J63" s="2" t="str">
        <f t="shared" ref="J63:K63" si="10">J40</f>
        <v>Run 8</v>
      </c>
      <c r="K63" s="2">
        <f t="shared" si="10"/>
        <v>2.297678249</v>
      </c>
    </row>
    <row r="64">
      <c r="A64" s="2" t="str">
        <f t="shared" si="2"/>
        <v>Run 9</v>
      </c>
      <c r="B64" s="2">
        <f t="shared" si="3"/>
        <v>183.4018072</v>
      </c>
      <c r="J64" s="2" t="str">
        <f t="shared" ref="J64:K64" si="11">J41</f>
        <v>Run 9</v>
      </c>
      <c r="K64" s="2">
        <f t="shared" si="11"/>
        <v>2.30562757</v>
      </c>
    </row>
    <row r="65">
      <c r="A65" s="2" t="str">
        <f t="shared" si="2"/>
        <v>Run 10</v>
      </c>
      <c r="B65" s="2">
        <f t="shared" si="3"/>
        <v>155.3191258</v>
      </c>
      <c r="J65" s="2" t="str">
        <f t="shared" ref="J65:K65" si="12">J42</f>
        <v>Run 10</v>
      </c>
      <c r="K65" s="2">
        <f t="shared" si="12"/>
        <v>2.249293692</v>
      </c>
    </row>
    <row r="66">
      <c r="A66" s="2" t="str">
        <f t="shared" si="2"/>
        <v>Run 11</v>
      </c>
      <c r="B66" s="2">
        <f t="shared" si="3"/>
        <v>164.4802111</v>
      </c>
      <c r="J66" s="2" t="str">
        <f t="shared" ref="J66:K66" si="13">J43</f>
        <v>Run 11</v>
      </c>
      <c r="K66" s="2">
        <f t="shared" si="13"/>
        <v>2.313830935</v>
      </c>
    </row>
    <row r="67">
      <c r="A67" s="2" t="str">
        <f t="shared" si="2"/>
        <v>Run 12</v>
      </c>
      <c r="B67" s="2">
        <f t="shared" si="3"/>
        <v>145.5870725</v>
      </c>
      <c r="J67" s="2" t="str">
        <f t="shared" ref="J67:K67" si="14">J44</f>
        <v>Run 12</v>
      </c>
      <c r="K67" s="2">
        <f t="shared" si="14"/>
        <v>2.234467699</v>
      </c>
    </row>
    <row r="68">
      <c r="A68" s="2" t="str">
        <f t="shared" si="2"/>
        <v>Run 13</v>
      </c>
      <c r="B68" s="2">
        <f t="shared" si="3"/>
        <v>166.5718592</v>
      </c>
      <c r="J68" s="2" t="str">
        <f t="shared" ref="J68:K68" si="15">J45</f>
        <v>Run 13</v>
      </c>
      <c r="K68" s="2">
        <f t="shared" si="15"/>
        <v>2.250072152</v>
      </c>
    </row>
    <row r="69">
      <c r="A69" s="2" t="str">
        <f t="shared" si="2"/>
        <v>Run 14</v>
      </c>
      <c r="B69" s="2">
        <f t="shared" si="3"/>
        <v>126.3540162</v>
      </c>
      <c r="J69" s="2" t="str">
        <f t="shared" ref="J69:K69" si="16">J46</f>
        <v>Run 14</v>
      </c>
      <c r="K69" s="2">
        <f t="shared" si="16"/>
        <v>2.224793701</v>
      </c>
    </row>
    <row r="70">
      <c r="A70" s="2" t="str">
        <f t="shared" si="2"/>
        <v>Run 15</v>
      </c>
      <c r="B70" s="2">
        <f t="shared" si="3"/>
        <v>169.3663047</v>
      </c>
      <c r="J70" s="2" t="str">
        <f t="shared" ref="J70:K70" si="17">J47</f>
        <v>Run 15</v>
      </c>
      <c r="K70" s="2">
        <f t="shared" si="17"/>
        <v>2.30713199</v>
      </c>
    </row>
    <row r="71">
      <c r="A71" s="2" t="str">
        <f t="shared" si="2"/>
        <v>Run 16</v>
      </c>
      <c r="B71" s="2">
        <f t="shared" si="3"/>
        <v>174.0182989</v>
      </c>
      <c r="J71" s="2" t="str">
        <f t="shared" ref="J71:K71" si="18">J48</f>
        <v>Run 16</v>
      </c>
      <c r="K71" s="2">
        <f t="shared" si="18"/>
        <v>2.326222673</v>
      </c>
    </row>
    <row r="72">
      <c r="A72" s="2" t="str">
        <f t="shared" si="2"/>
        <v>Run 17</v>
      </c>
      <c r="B72" s="2">
        <f t="shared" si="3"/>
        <v>149.3340312</v>
      </c>
      <c r="J72" s="2" t="str">
        <f t="shared" ref="J72:K72" si="19">J49</f>
        <v>Run 17</v>
      </c>
      <c r="K72" s="2">
        <f t="shared" si="19"/>
        <v>2.206734699</v>
      </c>
    </row>
    <row r="73">
      <c r="A73" s="2" t="str">
        <f t="shared" si="2"/>
        <v>Run 18</v>
      </c>
      <c r="B73" s="2">
        <f t="shared" si="3"/>
        <v>166.0019725</v>
      </c>
      <c r="J73" s="2" t="str">
        <f t="shared" ref="J73:K73" si="20">J50</f>
        <v>Run 18</v>
      </c>
      <c r="K73" s="2">
        <f t="shared" si="20"/>
        <v>2.284225094</v>
      </c>
    </row>
    <row r="74">
      <c r="A74" s="2" t="str">
        <f t="shared" si="2"/>
        <v>Run 19</v>
      </c>
      <c r="B74" s="2">
        <f t="shared" si="3"/>
        <v>165.2209676</v>
      </c>
      <c r="J74" s="2" t="str">
        <f t="shared" ref="J74:K74" si="21">J51</f>
        <v>Run 19</v>
      </c>
      <c r="K74" s="2">
        <f t="shared" si="21"/>
        <v>2.336874601</v>
      </c>
    </row>
    <row r="75">
      <c r="A75" s="2" t="str">
        <f t="shared" si="2"/>
        <v>Run 20</v>
      </c>
      <c r="B75" s="2">
        <f t="shared" si="3"/>
        <v>157.7725407</v>
      </c>
      <c r="J75" s="2" t="str">
        <f t="shared" ref="J75:K75" si="22">J52</f>
        <v>Run 20</v>
      </c>
      <c r="K75" s="2">
        <f t="shared" si="22"/>
        <v>2.284483009</v>
      </c>
    </row>
    <row r="77">
      <c r="A77" s="1" t="s">
        <v>26</v>
      </c>
      <c r="B77" s="3">
        <f>AVERAGE(B56:B75)</f>
        <v>158.1391539</v>
      </c>
      <c r="C77" s="4">
        <v>158.1392</v>
      </c>
      <c r="J77" s="1" t="s">
        <v>26</v>
      </c>
      <c r="K77" s="3">
        <f>AVERAGE(K56:K75)</f>
        <v>2.273349108</v>
      </c>
      <c r="L77" s="5">
        <v>2.2733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43</v>
      </c>
      <c r="J1" s="1"/>
    </row>
    <row r="2">
      <c r="A2" s="1" t="s">
        <v>1</v>
      </c>
      <c r="J2" s="1" t="s">
        <v>2</v>
      </c>
    </row>
    <row r="4">
      <c r="A4" s="1" t="s">
        <v>3</v>
      </c>
    </row>
    <row r="6">
      <c r="A6" s="1" t="s">
        <v>4</v>
      </c>
      <c r="B6" s="1" t="s">
        <v>5</v>
      </c>
      <c r="J6" s="1" t="s">
        <v>4</v>
      </c>
      <c r="K6" s="1" t="s">
        <v>5</v>
      </c>
    </row>
    <row r="7">
      <c r="A7" s="1" t="s">
        <v>6</v>
      </c>
      <c r="B7" s="1">
        <v>77.1706091154199</v>
      </c>
      <c r="J7" s="1" t="s">
        <v>6</v>
      </c>
      <c r="K7" s="1">
        <v>170.4514625</v>
      </c>
    </row>
    <row r="8">
      <c r="A8" s="1" t="s">
        <v>7</v>
      </c>
      <c r="B8" s="1">
        <v>77.2344431562009</v>
      </c>
      <c r="J8" s="1" t="s">
        <v>7</v>
      </c>
      <c r="K8" s="1">
        <v>176.8070944</v>
      </c>
    </row>
    <row r="9">
      <c r="A9" s="1" t="s">
        <v>8</v>
      </c>
      <c r="B9" s="1">
        <v>78.0026658819895</v>
      </c>
      <c r="J9" s="1" t="s">
        <v>8</v>
      </c>
      <c r="K9" s="1">
        <v>190.5397662</v>
      </c>
    </row>
    <row r="10">
      <c r="A10" s="1" t="s">
        <v>9</v>
      </c>
      <c r="B10" s="1">
        <v>76.3231470311635</v>
      </c>
      <c r="J10" s="1" t="s">
        <v>9</v>
      </c>
      <c r="K10" s="1">
        <v>186.1144792</v>
      </c>
    </row>
    <row r="11">
      <c r="A11" s="1" t="s">
        <v>10</v>
      </c>
      <c r="B11" s="1">
        <v>75.7631822829804</v>
      </c>
      <c r="J11" s="1" t="s">
        <v>10</v>
      </c>
      <c r="K11" s="1">
        <v>187.2022819</v>
      </c>
    </row>
    <row r="12">
      <c r="A12" s="1" t="s">
        <v>11</v>
      </c>
      <c r="B12" s="1">
        <v>75.4781514009811</v>
      </c>
      <c r="J12" s="1" t="s">
        <v>11</v>
      </c>
      <c r="K12" s="1">
        <v>191.1078439</v>
      </c>
    </row>
    <row r="13">
      <c r="A13" s="1" t="s">
        <v>12</v>
      </c>
      <c r="B13" s="1">
        <v>76.0213959758575</v>
      </c>
      <c r="J13" s="1" t="s">
        <v>12</v>
      </c>
      <c r="K13" s="1">
        <v>189.4671993</v>
      </c>
    </row>
    <row r="14">
      <c r="A14" s="1" t="s">
        <v>13</v>
      </c>
      <c r="B14" s="1">
        <v>76.4147631402467</v>
      </c>
      <c r="J14" s="1" t="s">
        <v>13</v>
      </c>
      <c r="K14" s="1">
        <v>193.5297658</v>
      </c>
    </row>
    <row r="15">
      <c r="A15" s="1" t="s">
        <v>14</v>
      </c>
      <c r="B15" s="1">
        <v>74.738662425239</v>
      </c>
      <c r="J15" s="1" t="s">
        <v>14</v>
      </c>
      <c r="K15" s="1">
        <v>174.4667026</v>
      </c>
    </row>
    <row r="16">
      <c r="A16" s="1" t="s">
        <v>15</v>
      </c>
      <c r="B16" s="1">
        <v>74.5816838168157</v>
      </c>
      <c r="J16" s="1" t="s">
        <v>15</v>
      </c>
      <c r="K16" s="1">
        <v>133.7975353</v>
      </c>
    </row>
    <row r="17">
      <c r="A17" s="1" t="s">
        <v>16</v>
      </c>
      <c r="B17" s="1">
        <v>75.8590298809494</v>
      </c>
      <c r="J17" s="1" t="s">
        <v>16</v>
      </c>
      <c r="K17" s="1">
        <v>134.9208</v>
      </c>
    </row>
    <row r="18">
      <c r="A18" s="1" t="s">
        <v>17</v>
      </c>
      <c r="B18" s="1">
        <v>76.9163595411594</v>
      </c>
      <c r="J18" s="1" t="s">
        <v>17</v>
      </c>
      <c r="K18" s="1">
        <v>27936.6763346</v>
      </c>
    </row>
    <row r="19">
      <c r="A19" s="1" t="s">
        <v>18</v>
      </c>
      <c r="B19" s="1">
        <v>74.9279082748899</v>
      </c>
      <c r="J19" s="1" t="s">
        <v>18</v>
      </c>
      <c r="K19" s="1">
        <v>112.760319</v>
      </c>
    </row>
    <row r="20">
      <c r="A20" s="1" t="s">
        <v>19</v>
      </c>
      <c r="B20" s="1">
        <v>76.5768467122744</v>
      </c>
      <c r="J20" s="1" t="s">
        <v>19</v>
      </c>
      <c r="K20" s="1">
        <v>160.2791023</v>
      </c>
    </row>
    <row r="21">
      <c r="A21" s="1" t="s">
        <v>20</v>
      </c>
      <c r="B21" s="1">
        <v>75.5059476443066</v>
      </c>
      <c r="J21" s="1" t="s">
        <v>20</v>
      </c>
      <c r="K21" s="1">
        <v>119.4004458</v>
      </c>
    </row>
    <row r="22">
      <c r="A22" s="1" t="s">
        <v>21</v>
      </c>
      <c r="B22" s="1">
        <v>76.127082506457</v>
      </c>
      <c r="J22" s="1" t="s">
        <v>21</v>
      </c>
      <c r="K22" s="1">
        <v>113.5658178</v>
      </c>
    </row>
    <row r="23">
      <c r="A23" s="1" t="s">
        <v>22</v>
      </c>
      <c r="B23" s="1">
        <v>76.279306127716</v>
      </c>
      <c r="J23" s="1" t="s">
        <v>22</v>
      </c>
      <c r="K23" s="1">
        <v>115.8214289</v>
      </c>
    </row>
    <row r="24">
      <c r="A24" s="1" t="s">
        <v>23</v>
      </c>
      <c r="B24" s="1">
        <v>76.9707764784549</v>
      </c>
      <c r="J24" s="1" t="s">
        <v>23</v>
      </c>
      <c r="K24" s="1">
        <v>167.8384992</v>
      </c>
    </row>
    <row r="25">
      <c r="A25" s="1" t="s">
        <v>24</v>
      </c>
      <c r="B25" s="1">
        <v>75.970288173338</v>
      </c>
      <c r="J25" s="1" t="s">
        <v>24</v>
      </c>
      <c r="K25" s="1">
        <v>144.3593469</v>
      </c>
    </row>
    <row r="26">
      <c r="A26" s="1" t="s">
        <v>25</v>
      </c>
      <c r="B26" s="1">
        <v>77.6474539702774</v>
      </c>
      <c r="J26" s="1" t="s">
        <v>25</v>
      </c>
      <c r="K26" s="1">
        <v>140.136233</v>
      </c>
    </row>
    <row r="28">
      <c r="A28" s="1" t="s">
        <v>26</v>
      </c>
      <c r="B28" s="2">
        <f>AVERAGE(B7:B26)</f>
        <v>76.22548518</v>
      </c>
      <c r="J28" s="1" t="s">
        <v>26</v>
      </c>
      <c r="K28" s="2">
        <f>AVERAGE(K7:K26)</f>
        <v>1546.962123</v>
      </c>
    </row>
    <row r="30">
      <c r="A30" s="1" t="s">
        <v>27</v>
      </c>
    </row>
    <row r="32">
      <c r="A32" s="1" t="s">
        <v>4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J32" s="1" t="s">
        <v>4</v>
      </c>
      <c r="K32" s="1" t="s">
        <v>35</v>
      </c>
      <c r="L32" s="1" t="s">
        <v>36</v>
      </c>
      <c r="M32" s="1" t="s">
        <v>33</v>
      </c>
      <c r="N32" s="1" t="s">
        <v>5</v>
      </c>
    </row>
    <row r="33">
      <c r="A33" s="1" t="s">
        <v>6</v>
      </c>
      <c r="B33" s="1">
        <v>234.777360611548</v>
      </c>
      <c r="C33" s="1">
        <v>97.268597338009</v>
      </c>
      <c r="D33" s="1">
        <v>64.5173402136317</v>
      </c>
      <c r="E33" s="1">
        <v>586.890234413983</v>
      </c>
      <c r="F33" s="1">
        <v>9461.18002810374</v>
      </c>
      <c r="G33" s="1">
        <v>0.313181847073346</v>
      </c>
      <c r="H33" s="1">
        <v>158.8</v>
      </c>
      <c r="J33" s="1" t="s">
        <v>6</v>
      </c>
      <c r="K33" s="1">
        <v>2.29803230023375</v>
      </c>
      <c r="L33" s="1">
        <v>-3.64918381079475</v>
      </c>
      <c r="M33" s="1">
        <v>0.00461469639034895</v>
      </c>
      <c r="N33" s="1">
        <v>170.4514625</v>
      </c>
    </row>
    <row r="34">
      <c r="A34" s="1" t="s">
        <v>7</v>
      </c>
      <c r="B34" s="1">
        <v>227.402235305855</v>
      </c>
      <c r="C34" s="1">
        <v>100.088526968598</v>
      </c>
      <c r="D34" s="1">
        <v>55.4497080418734</v>
      </c>
      <c r="E34" s="1">
        <v>585.545167178317</v>
      </c>
      <c r="F34" s="1">
        <v>10017.7132307437</v>
      </c>
      <c r="G34" s="1">
        <v>0.232462569804521</v>
      </c>
      <c r="H34" s="1">
        <v>160.0</v>
      </c>
      <c r="J34" s="1" t="s">
        <v>7</v>
      </c>
      <c r="K34" s="1">
        <v>2.32653784539405</v>
      </c>
      <c r="L34" s="1">
        <v>-3.66897564539692</v>
      </c>
      <c r="M34" s="1">
        <v>0.00467176274175511</v>
      </c>
      <c r="N34" s="1">
        <v>176.8070944</v>
      </c>
    </row>
    <row r="35">
      <c r="A35" s="1" t="s">
        <v>8</v>
      </c>
      <c r="B35" s="1">
        <v>187.103198870465</v>
      </c>
      <c r="C35" s="1">
        <v>91.2011042838082</v>
      </c>
      <c r="D35" s="1">
        <v>55.7148337947796</v>
      </c>
      <c r="E35" s="1">
        <v>575.507237330565</v>
      </c>
      <c r="F35" s="1">
        <v>8317.64142258605</v>
      </c>
      <c r="G35" s="1">
        <v>0.248901575975397</v>
      </c>
      <c r="H35" s="1">
        <v>121.6</v>
      </c>
      <c r="J35" s="1" t="s">
        <v>8</v>
      </c>
      <c r="K35" s="1">
        <v>2.20191787094667</v>
      </c>
      <c r="L35" s="1">
        <v>-3.39987991188418</v>
      </c>
      <c r="M35" s="1">
        <v>0.00442434506933664</v>
      </c>
      <c r="N35" s="1">
        <v>190.5397662</v>
      </c>
    </row>
    <row r="36">
      <c r="A36" s="1" t="s">
        <v>9</v>
      </c>
      <c r="B36" s="1">
        <v>204.804295910111</v>
      </c>
      <c r="C36" s="1">
        <v>95.1148566935816</v>
      </c>
      <c r="D36" s="1">
        <v>52.6650422941359</v>
      </c>
      <c r="E36" s="1">
        <v>576.886312300264</v>
      </c>
      <c r="F36" s="1">
        <v>9046.83596384057</v>
      </c>
      <c r="G36" s="1">
        <v>0.224805810685196</v>
      </c>
      <c r="H36" s="1">
        <v>141.6</v>
      </c>
      <c r="J36" s="1" t="s">
        <v>9</v>
      </c>
      <c r="K36" s="1">
        <v>2.31495857437224</v>
      </c>
      <c r="L36" s="1">
        <v>-3.68714656977005</v>
      </c>
      <c r="M36" s="1">
        <v>0.00464851119351856</v>
      </c>
      <c r="N36" s="1">
        <v>186.1144792</v>
      </c>
    </row>
    <row r="37">
      <c r="A37" s="1" t="s">
        <v>10</v>
      </c>
      <c r="B37" s="1">
        <v>241.640262592503</v>
      </c>
      <c r="C37" s="1">
        <v>95.7129004366132</v>
      </c>
      <c r="D37" s="1">
        <v>66.0207970535611</v>
      </c>
      <c r="E37" s="1">
        <v>576.685382073999</v>
      </c>
      <c r="F37" s="1">
        <v>9160.95930998904</v>
      </c>
      <c r="G37" s="1">
        <v>0.310598909011474</v>
      </c>
      <c r="H37" s="1">
        <v>166.8</v>
      </c>
      <c r="J37" s="1" t="s">
        <v>10</v>
      </c>
      <c r="K37" s="1">
        <v>2.34109381189688</v>
      </c>
      <c r="L37" s="1">
        <v>-3.7299863749085</v>
      </c>
      <c r="M37" s="1">
        <v>0.00470099159015438</v>
      </c>
      <c r="N37" s="1">
        <v>187.2022819</v>
      </c>
    </row>
    <row r="38">
      <c r="A38" s="1" t="s">
        <v>11</v>
      </c>
      <c r="B38" s="1">
        <v>229.672252022891</v>
      </c>
      <c r="C38" s="1">
        <v>94.2996679874788</v>
      </c>
      <c r="D38" s="1">
        <v>60.0037623189814</v>
      </c>
      <c r="E38" s="1">
        <v>580.49876430506</v>
      </c>
      <c r="F38" s="1">
        <v>8892.42738254873</v>
      </c>
      <c r="G38" s="1">
        <v>0.301229744445162</v>
      </c>
      <c r="H38" s="1">
        <v>158.2</v>
      </c>
      <c r="J38" s="1" t="s">
        <v>11</v>
      </c>
      <c r="K38" s="1">
        <v>2.35192752402751</v>
      </c>
      <c r="L38" s="1">
        <v>-3.77014774785229</v>
      </c>
      <c r="M38" s="1">
        <v>0.00472274603218376</v>
      </c>
      <c r="N38" s="1">
        <v>191.1078439</v>
      </c>
    </row>
    <row r="39">
      <c r="A39" s="1" t="s">
        <v>12</v>
      </c>
      <c r="B39" s="1">
        <v>202.668113187527</v>
      </c>
      <c r="C39" s="1">
        <v>90.2469282742568</v>
      </c>
      <c r="D39" s="1">
        <v>52.455440618003</v>
      </c>
      <c r="E39" s="1">
        <v>563.79388130968</v>
      </c>
      <c r="F39" s="1">
        <v>8144.50806293885</v>
      </c>
      <c r="G39" s="1">
        <v>0.251518402430314</v>
      </c>
      <c r="H39" s="1">
        <v>138.8</v>
      </c>
      <c r="J39" s="1" t="s">
        <v>12</v>
      </c>
      <c r="K39" s="1">
        <v>2.26658294136422</v>
      </c>
      <c r="L39" s="1">
        <v>-3.55212964236941</v>
      </c>
      <c r="M39" s="1">
        <v>0.00455393894563835</v>
      </c>
      <c r="N39" s="1">
        <v>189.4671993</v>
      </c>
    </row>
    <row r="40">
      <c r="A40" s="1" t="s">
        <v>13</v>
      </c>
      <c r="B40" s="1">
        <v>198.648574769012</v>
      </c>
      <c r="C40" s="1">
        <v>84.3088906258441</v>
      </c>
      <c r="D40" s="1">
        <v>57.7564098994427</v>
      </c>
      <c r="E40" s="1">
        <v>587.133727895921</v>
      </c>
      <c r="F40" s="1">
        <v>7107.98903856054</v>
      </c>
      <c r="G40" s="1">
        <v>0.295686089883015</v>
      </c>
      <c r="H40" s="1">
        <v>128.6</v>
      </c>
      <c r="J40" s="1" t="s">
        <v>13</v>
      </c>
      <c r="K40" s="1">
        <v>2.23922489586601</v>
      </c>
      <c r="L40" s="1">
        <v>-3.5152997197866</v>
      </c>
      <c r="M40" s="1">
        <v>0.00449643553386749</v>
      </c>
      <c r="N40" s="1">
        <v>193.5297658</v>
      </c>
    </row>
    <row r="41">
      <c r="A41" s="1" t="s">
        <v>14</v>
      </c>
      <c r="B41" s="1">
        <v>253.233107791143</v>
      </c>
      <c r="C41" s="1">
        <v>104.248188928737</v>
      </c>
      <c r="D41" s="1">
        <v>62.4364043325733</v>
      </c>
      <c r="E41" s="1">
        <v>588.782668185248</v>
      </c>
      <c r="F41" s="1">
        <v>10867.6848949217</v>
      </c>
      <c r="G41" s="1">
        <v>0.325490628675986</v>
      </c>
      <c r="H41" s="1">
        <v>180.2</v>
      </c>
      <c r="J41" s="1" t="s">
        <v>14</v>
      </c>
      <c r="K41" s="1">
        <v>2.23940707971804</v>
      </c>
      <c r="L41" s="1">
        <v>-3.48734809643344</v>
      </c>
      <c r="M41" s="1">
        <v>0.00449680136489566</v>
      </c>
      <c r="N41" s="1">
        <v>174.4667026</v>
      </c>
    </row>
    <row r="42">
      <c r="A42" s="1" t="s">
        <v>15</v>
      </c>
      <c r="B42" s="1">
        <v>197.693214480495</v>
      </c>
      <c r="C42" s="1">
        <v>89.3735286394134</v>
      </c>
      <c r="D42" s="1">
        <v>57.5131490653381</v>
      </c>
      <c r="E42" s="1">
        <v>576.617553209516</v>
      </c>
      <c r="F42" s="1">
        <v>7987.62762146004</v>
      </c>
      <c r="G42" s="1">
        <v>0.274647025076031</v>
      </c>
      <c r="H42" s="1">
        <v>129.8</v>
      </c>
      <c r="J42" s="1" t="s">
        <v>15</v>
      </c>
      <c r="K42" s="1">
        <v>2.30133510112055</v>
      </c>
      <c r="L42" s="1">
        <v>-3.68348454089331</v>
      </c>
      <c r="M42" s="1">
        <v>0.00462115482152721</v>
      </c>
      <c r="N42" s="1">
        <v>133.7975353</v>
      </c>
    </row>
    <row r="43">
      <c r="A43" s="1" t="s">
        <v>16</v>
      </c>
      <c r="B43" s="1">
        <v>209.782535514329</v>
      </c>
      <c r="C43" s="1">
        <v>92.104190495168</v>
      </c>
      <c r="D43" s="1">
        <v>57.938039318407</v>
      </c>
      <c r="E43" s="1">
        <v>586.679987860914</v>
      </c>
      <c r="F43" s="1">
        <v>8483.18190677019</v>
      </c>
      <c r="G43" s="1">
        <v>0.252107520042124</v>
      </c>
      <c r="H43" s="1">
        <v>142.0</v>
      </c>
      <c r="J43" s="1" t="s">
        <v>16</v>
      </c>
      <c r="K43" s="1">
        <v>2.30885627438245</v>
      </c>
      <c r="L43" s="1">
        <v>-3.68503003140811</v>
      </c>
      <c r="M43" s="1">
        <v>0.00463625757908123</v>
      </c>
      <c r="N43" s="1">
        <v>134.9208</v>
      </c>
    </row>
    <row r="44">
      <c r="A44" s="1" t="s">
        <v>17</v>
      </c>
      <c r="B44" s="1">
        <v>210.688163910968</v>
      </c>
      <c r="C44" s="1">
        <v>95.3682822364732</v>
      </c>
      <c r="D44" s="1">
        <v>60.876936245825</v>
      </c>
      <c r="E44" s="1">
        <v>583.308104353574</v>
      </c>
      <c r="F44" s="1">
        <v>9095.10925673561</v>
      </c>
      <c r="G44" s="1">
        <v>0.276535853133665</v>
      </c>
      <c r="H44" s="1">
        <v>140.2</v>
      </c>
      <c r="J44" s="1" t="s">
        <v>17</v>
      </c>
      <c r="K44" s="1">
        <v>2.2430601731269</v>
      </c>
      <c r="L44" s="1">
        <v>-3.51781525217304</v>
      </c>
      <c r="M44" s="1">
        <v>0.00450413689382911</v>
      </c>
      <c r="N44" s="1">
        <v>27936.6763346</v>
      </c>
    </row>
    <row r="45">
      <c r="A45" s="1" t="s">
        <v>18</v>
      </c>
      <c r="B45" s="1">
        <v>201.128378409543</v>
      </c>
      <c r="C45" s="1">
        <v>99.7239649483566</v>
      </c>
      <c r="D45" s="1">
        <v>56.4500984302558</v>
      </c>
      <c r="E45" s="1">
        <v>594.662278900514</v>
      </c>
      <c r="F45" s="1">
        <v>9944.86918502105</v>
      </c>
      <c r="G45" s="1">
        <v>0.196476615469919</v>
      </c>
      <c r="H45" s="1">
        <v>128.8</v>
      </c>
      <c r="J45" s="1" t="s">
        <v>18</v>
      </c>
      <c r="K45" s="1">
        <v>2.31873558196115</v>
      </c>
      <c r="L45" s="1">
        <v>-3.68455913858353</v>
      </c>
      <c r="M45" s="1">
        <v>0.00465609554610673</v>
      </c>
      <c r="N45" s="1">
        <v>112.760319</v>
      </c>
    </row>
    <row r="46">
      <c r="A46" s="1" t="s">
        <v>19</v>
      </c>
      <c r="B46" s="1">
        <v>235.861857186998</v>
      </c>
      <c r="C46" s="1">
        <v>107.056275242858</v>
      </c>
      <c r="D46" s="1">
        <v>57.5514351784309</v>
      </c>
      <c r="E46" s="1">
        <v>678.401569729578</v>
      </c>
      <c r="F46" s="1">
        <v>11461.0460688745</v>
      </c>
      <c r="G46" s="1">
        <v>0.292943779685562</v>
      </c>
      <c r="H46" s="1">
        <v>166.8</v>
      </c>
      <c r="J46" s="1" t="s">
        <v>19</v>
      </c>
      <c r="K46" s="1">
        <v>2.27096860921471</v>
      </c>
      <c r="L46" s="1">
        <v>-3.6021960830351</v>
      </c>
      <c r="M46" s="1">
        <v>0.00456017793015003</v>
      </c>
      <c r="N46" s="1">
        <v>160.2791023</v>
      </c>
    </row>
    <row r="47">
      <c r="A47" s="1" t="s">
        <v>20</v>
      </c>
      <c r="B47" s="1">
        <v>252.344523102143</v>
      </c>
      <c r="C47" s="1">
        <v>100.928212343149</v>
      </c>
      <c r="D47" s="1">
        <v>61.3183479307136</v>
      </c>
      <c r="E47" s="1">
        <v>573.167080958825</v>
      </c>
      <c r="F47" s="1">
        <v>10186.5040467837</v>
      </c>
      <c r="G47" s="1">
        <v>0.342186993102842</v>
      </c>
      <c r="H47" s="1">
        <v>181.0</v>
      </c>
      <c r="J47" s="1" t="s">
        <v>20</v>
      </c>
      <c r="K47" s="1">
        <v>2.25503199403467</v>
      </c>
      <c r="L47" s="1">
        <v>-3.53148310151156</v>
      </c>
      <c r="M47" s="1">
        <v>0.00452817669484874</v>
      </c>
      <c r="N47" s="1">
        <v>119.4004458</v>
      </c>
    </row>
    <row r="48">
      <c r="A48" s="1" t="s">
        <v>21</v>
      </c>
      <c r="B48" s="1">
        <v>196.829250207001</v>
      </c>
      <c r="C48" s="1">
        <v>90.5426135151647</v>
      </c>
      <c r="D48" s="1">
        <v>53.3321604827271</v>
      </c>
      <c r="E48" s="1">
        <v>579.516692080713</v>
      </c>
      <c r="F48" s="1">
        <v>8197.96486215649</v>
      </c>
      <c r="G48" s="1">
        <v>0.226069475699623</v>
      </c>
      <c r="H48" s="1">
        <v>131.6</v>
      </c>
      <c r="J48" s="1" t="s">
        <v>21</v>
      </c>
      <c r="K48" s="1">
        <v>2.20707367141509</v>
      </c>
      <c r="L48" s="1">
        <v>-3.43045261263197</v>
      </c>
      <c r="M48" s="1">
        <v>0.00443187484219897</v>
      </c>
      <c r="N48" s="1">
        <v>113.5658178</v>
      </c>
    </row>
    <row r="49">
      <c r="A49" s="1" t="s">
        <v>22</v>
      </c>
      <c r="B49" s="1">
        <v>220.88469225296</v>
      </c>
      <c r="C49" s="1">
        <v>97.4071850756823</v>
      </c>
      <c r="D49" s="1">
        <v>62.3107338650285</v>
      </c>
      <c r="E49" s="1">
        <v>588.577354475367</v>
      </c>
      <c r="F49" s="1">
        <v>9488.15970436822</v>
      </c>
      <c r="G49" s="1">
        <v>0.246973414799032</v>
      </c>
      <c r="H49" s="1">
        <v>148.6</v>
      </c>
      <c r="J49" s="1" t="s">
        <v>22</v>
      </c>
      <c r="K49" s="1">
        <v>2.26002602978078</v>
      </c>
      <c r="L49" s="1">
        <v>-3.57463188463963</v>
      </c>
      <c r="M49" s="1">
        <v>0.00453820487907786</v>
      </c>
      <c r="N49" s="1">
        <v>115.8214289</v>
      </c>
    </row>
    <row r="50">
      <c r="A50" s="1" t="s">
        <v>23</v>
      </c>
      <c r="B50" s="1">
        <v>203.198125306261</v>
      </c>
      <c r="C50" s="1">
        <v>88.2766126755724</v>
      </c>
      <c r="D50" s="1">
        <v>61.4494703916856</v>
      </c>
      <c r="E50" s="1">
        <v>473.566915862115</v>
      </c>
      <c r="F50" s="1">
        <v>7792.76034547303</v>
      </c>
      <c r="G50" s="1">
        <v>0.239009432804966</v>
      </c>
      <c r="H50" s="1">
        <v>133.2</v>
      </c>
      <c r="J50" s="1" t="s">
        <v>23</v>
      </c>
      <c r="K50" s="1">
        <v>2.34669997598651</v>
      </c>
      <c r="L50" s="1">
        <v>-3.70588862308092</v>
      </c>
      <c r="M50" s="1">
        <v>0.00471629571459748</v>
      </c>
      <c r="N50" s="1">
        <v>167.8384992</v>
      </c>
    </row>
    <row r="51">
      <c r="A51" s="1" t="s">
        <v>24</v>
      </c>
      <c r="B51" s="1">
        <v>229.789354723006</v>
      </c>
      <c r="C51" s="1">
        <v>105.733634936338</v>
      </c>
      <c r="D51" s="1">
        <v>57.3760439614587</v>
      </c>
      <c r="E51" s="1">
        <v>582.163502354463</v>
      </c>
      <c r="F51" s="1">
        <v>11179.6015568508</v>
      </c>
      <c r="G51" s="1">
        <v>0.267166271624998</v>
      </c>
      <c r="H51" s="1">
        <v>161.8</v>
      </c>
      <c r="J51" s="1" t="s">
        <v>24</v>
      </c>
      <c r="K51" s="1">
        <v>2.32737267849892</v>
      </c>
      <c r="L51" s="1">
        <v>-3.7016523321244</v>
      </c>
      <c r="M51" s="1">
        <v>0.00467343911345165</v>
      </c>
      <c r="N51" s="1">
        <v>144.3593469</v>
      </c>
    </row>
    <row r="52">
      <c r="A52" s="1" t="s">
        <v>25</v>
      </c>
      <c r="B52" s="1">
        <v>194.444599641792</v>
      </c>
      <c r="C52" s="1">
        <v>93.1689537134962</v>
      </c>
      <c r="D52" s="1">
        <v>54.184319221911</v>
      </c>
      <c r="E52" s="1">
        <v>584.561142583049</v>
      </c>
      <c r="F52" s="1">
        <v>8680.45393606759</v>
      </c>
      <c r="G52" s="1">
        <v>0.242452280101663</v>
      </c>
      <c r="H52" s="1">
        <v>132.0</v>
      </c>
      <c r="J52" s="1" t="s">
        <v>25</v>
      </c>
      <c r="K52" s="1">
        <v>2.27227332292709</v>
      </c>
      <c r="L52" s="1">
        <v>-3.57997161361288</v>
      </c>
      <c r="M52" s="1">
        <v>0.00456279783720298</v>
      </c>
      <c r="N52" s="1">
        <v>140.136233</v>
      </c>
    </row>
    <row r="55">
      <c r="A55" s="1" t="s">
        <v>4</v>
      </c>
      <c r="B55" s="1" t="s">
        <v>37</v>
      </c>
      <c r="J55" s="1" t="s">
        <v>4</v>
      </c>
      <c r="K55" s="1" t="s">
        <v>37</v>
      </c>
    </row>
    <row r="56">
      <c r="A56" s="2" t="str">
        <f t="shared" ref="A56:A75" si="2">A33</f>
        <v>Run 1</v>
      </c>
      <c r="B56" s="2">
        <f t="shared" ref="B56:B75" si="3">B33+C33</f>
        <v>332.0459579</v>
      </c>
      <c r="J56" s="2" t="str">
        <f t="shared" ref="J56:K56" si="1">J33</f>
        <v>Run 1</v>
      </c>
      <c r="K56" s="2">
        <f t="shared" si="1"/>
        <v>2.2980323</v>
      </c>
    </row>
    <row r="57">
      <c r="A57" s="2" t="str">
        <f t="shared" si="2"/>
        <v>Run 2</v>
      </c>
      <c r="B57" s="2">
        <f t="shared" si="3"/>
        <v>327.4907623</v>
      </c>
      <c r="J57" s="2" t="str">
        <f t="shared" ref="J57:K57" si="4">J34</f>
        <v>Run 2</v>
      </c>
      <c r="K57" s="2">
        <f t="shared" si="4"/>
        <v>2.326537845</v>
      </c>
    </row>
    <row r="58">
      <c r="A58" s="2" t="str">
        <f t="shared" si="2"/>
        <v>Run 3</v>
      </c>
      <c r="B58" s="2">
        <f t="shared" si="3"/>
        <v>278.3043032</v>
      </c>
      <c r="J58" s="2" t="str">
        <f t="shared" ref="J58:K58" si="5">J35</f>
        <v>Run 3</v>
      </c>
      <c r="K58" s="2">
        <f t="shared" si="5"/>
        <v>2.201917871</v>
      </c>
    </row>
    <row r="59">
      <c r="A59" s="2" t="str">
        <f t="shared" si="2"/>
        <v>Run 4</v>
      </c>
      <c r="B59" s="2">
        <f t="shared" si="3"/>
        <v>299.9191526</v>
      </c>
      <c r="J59" s="2" t="str">
        <f t="shared" ref="J59:K59" si="6">J36</f>
        <v>Run 4</v>
      </c>
      <c r="K59" s="2">
        <f t="shared" si="6"/>
        <v>2.314958574</v>
      </c>
    </row>
    <row r="60">
      <c r="A60" s="2" t="str">
        <f t="shared" si="2"/>
        <v>Run 5</v>
      </c>
      <c r="B60" s="2">
        <f t="shared" si="3"/>
        <v>337.353163</v>
      </c>
      <c r="J60" s="2" t="str">
        <f t="shared" ref="J60:K60" si="7">J37</f>
        <v>Run 5</v>
      </c>
      <c r="K60" s="2">
        <f t="shared" si="7"/>
        <v>2.341093812</v>
      </c>
    </row>
    <row r="61">
      <c r="A61" s="2" t="str">
        <f t="shared" si="2"/>
        <v>Run 6</v>
      </c>
      <c r="B61" s="2">
        <f t="shared" si="3"/>
        <v>323.97192</v>
      </c>
      <c r="J61" s="2" t="str">
        <f t="shared" ref="J61:K61" si="8">J38</f>
        <v>Run 6</v>
      </c>
      <c r="K61" s="2">
        <f t="shared" si="8"/>
        <v>2.351927524</v>
      </c>
    </row>
    <row r="62">
      <c r="A62" s="2" t="str">
        <f t="shared" si="2"/>
        <v>Run 7</v>
      </c>
      <c r="B62" s="2">
        <f t="shared" si="3"/>
        <v>292.9150415</v>
      </c>
      <c r="J62" s="2" t="str">
        <f t="shared" ref="J62:K62" si="9">J39</f>
        <v>Run 7</v>
      </c>
      <c r="K62" s="2">
        <f t="shared" si="9"/>
        <v>2.266582941</v>
      </c>
    </row>
    <row r="63">
      <c r="A63" s="2" t="str">
        <f t="shared" si="2"/>
        <v>Run 8</v>
      </c>
      <c r="B63" s="2">
        <f t="shared" si="3"/>
        <v>282.9574654</v>
      </c>
      <c r="J63" s="2" t="str">
        <f t="shared" ref="J63:K63" si="10">J40</f>
        <v>Run 8</v>
      </c>
      <c r="K63" s="2">
        <f t="shared" si="10"/>
        <v>2.239224896</v>
      </c>
    </row>
    <row r="64">
      <c r="A64" s="2" t="str">
        <f t="shared" si="2"/>
        <v>Run 9</v>
      </c>
      <c r="B64" s="2">
        <f t="shared" si="3"/>
        <v>357.4812967</v>
      </c>
      <c r="J64" s="2" t="str">
        <f t="shared" ref="J64:K64" si="11">J41</f>
        <v>Run 9</v>
      </c>
      <c r="K64" s="2">
        <f t="shared" si="11"/>
        <v>2.23940708</v>
      </c>
    </row>
    <row r="65">
      <c r="A65" s="2" t="str">
        <f t="shared" si="2"/>
        <v>Run 10</v>
      </c>
      <c r="B65" s="2">
        <f t="shared" si="3"/>
        <v>287.0667431</v>
      </c>
      <c r="J65" s="2" t="str">
        <f t="shared" ref="J65:K65" si="12">J42</f>
        <v>Run 10</v>
      </c>
      <c r="K65" s="2">
        <f t="shared" si="12"/>
        <v>2.301335101</v>
      </c>
    </row>
    <row r="66">
      <c r="A66" s="2" t="str">
        <f t="shared" si="2"/>
        <v>Run 11</v>
      </c>
      <c r="B66" s="2">
        <f t="shared" si="3"/>
        <v>301.886726</v>
      </c>
      <c r="J66" s="2" t="str">
        <f t="shared" ref="J66:K66" si="13">J43</f>
        <v>Run 11</v>
      </c>
      <c r="K66" s="2">
        <f t="shared" si="13"/>
        <v>2.308856274</v>
      </c>
    </row>
    <row r="67">
      <c r="A67" s="2" t="str">
        <f t="shared" si="2"/>
        <v>Run 12</v>
      </c>
      <c r="B67" s="2">
        <f t="shared" si="3"/>
        <v>306.0564461</v>
      </c>
      <c r="J67" s="2" t="str">
        <f t="shared" ref="J67:K67" si="14">J44</f>
        <v>Run 12</v>
      </c>
      <c r="K67" s="2">
        <f t="shared" si="14"/>
        <v>2.243060173</v>
      </c>
    </row>
    <row r="68">
      <c r="A68" s="2" t="str">
        <f t="shared" si="2"/>
        <v>Run 13</v>
      </c>
      <c r="B68" s="2">
        <f t="shared" si="3"/>
        <v>300.8523434</v>
      </c>
      <c r="J68" s="2" t="str">
        <f t="shared" ref="J68:K68" si="15">J45</f>
        <v>Run 13</v>
      </c>
      <c r="K68" s="2">
        <f t="shared" si="15"/>
        <v>2.318735582</v>
      </c>
    </row>
    <row r="69">
      <c r="A69" s="2" t="str">
        <f t="shared" si="2"/>
        <v>Run 14</v>
      </c>
      <c r="B69" s="2">
        <f t="shared" si="3"/>
        <v>342.9181324</v>
      </c>
      <c r="J69" s="2" t="str">
        <f t="shared" ref="J69:K69" si="16">J46</f>
        <v>Run 14</v>
      </c>
      <c r="K69" s="2">
        <f t="shared" si="16"/>
        <v>2.270968609</v>
      </c>
    </row>
    <row r="70">
      <c r="A70" s="2" t="str">
        <f t="shared" si="2"/>
        <v>Run 15</v>
      </c>
      <c r="B70" s="2">
        <f t="shared" si="3"/>
        <v>353.2727354</v>
      </c>
      <c r="J70" s="2" t="str">
        <f t="shared" ref="J70:K70" si="17">J47</f>
        <v>Run 15</v>
      </c>
      <c r="K70" s="2">
        <f t="shared" si="17"/>
        <v>2.255031994</v>
      </c>
    </row>
    <row r="71">
      <c r="A71" s="2" t="str">
        <f t="shared" si="2"/>
        <v>Run 16</v>
      </c>
      <c r="B71" s="2">
        <f t="shared" si="3"/>
        <v>287.3718637</v>
      </c>
      <c r="J71" s="2" t="str">
        <f t="shared" ref="J71:K71" si="18">J48</f>
        <v>Run 16</v>
      </c>
      <c r="K71" s="2">
        <f t="shared" si="18"/>
        <v>2.207073671</v>
      </c>
    </row>
    <row r="72">
      <c r="A72" s="2" t="str">
        <f t="shared" si="2"/>
        <v>Run 17</v>
      </c>
      <c r="B72" s="2">
        <f t="shared" si="3"/>
        <v>318.2918773</v>
      </c>
      <c r="J72" s="2" t="str">
        <f t="shared" ref="J72:K72" si="19">J49</f>
        <v>Run 17</v>
      </c>
      <c r="K72" s="2">
        <f t="shared" si="19"/>
        <v>2.26002603</v>
      </c>
    </row>
    <row r="73">
      <c r="A73" s="2" t="str">
        <f t="shared" si="2"/>
        <v>Run 18</v>
      </c>
      <c r="B73" s="2">
        <f t="shared" si="3"/>
        <v>291.474738</v>
      </c>
      <c r="J73" s="2" t="str">
        <f t="shared" ref="J73:K73" si="20">J50</f>
        <v>Run 18</v>
      </c>
      <c r="K73" s="2">
        <f t="shared" si="20"/>
        <v>2.346699976</v>
      </c>
    </row>
    <row r="74">
      <c r="A74" s="2" t="str">
        <f t="shared" si="2"/>
        <v>Run 19</v>
      </c>
      <c r="B74" s="2">
        <f t="shared" si="3"/>
        <v>335.5229897</v>
      </c>
      <c r="J74" s="2" t="str">
        <f t="shared" ref="J74:K74" si="21">J51</f>
        <v>Run 19</v>
      </c>
      <c r="K74" s="2">
        <f t="shared" si="21"/>
        <v>2.327372678</v>
      </c>
    </row>
    <row r="75">
      <c r="A75" s="2" t="str">
        <f t="shared" si="2"/>
        <v>Run 20</v>
      </c>
      <c r="B75" s="2">
        <f t="shared" si="3"/>
        <v>287.6135534</v>
      </c>
      <c r="J75" s="2" t="str">
        <f t="shared" ref="J75:K75" si="22">J52</f>
        <v>Run 20</v>
      </c>
      <c r="K75" s="2">
        <f t="shared" si="22"/>
        <v>2.272273323</v>
      </c>
    </row>
    <row r="77">
      <c r="A77" s="1" t="s">
        <v>26</v>
      </c>
      <c r="B77" s="3">
        <f>AVERAGE(B56:B75)</f>
        <v>312.2383606</v>
      </c>
      <c r="C77" s="4">
        <v>312.2384</v>
      </c>
      <c r="J77" s="1" t="s">
        <v>26</v>
      </c>
      <c r="K77" s="3">
        <f>AVERAGE(K56:K75)</f>
        <v>2.284555813</v>
      </c>
      <c r="L77" s="5">
        <v>2.2846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44</v>
      </c>
      <c r="J1" s="1"/>
    </row>
    <row r="2">
      <c r="A2" s="1" t="s">
        <v>1</v>
      </c>
      <c r="J2" s="1" t="s">
        <v>2</v>
      </c>
    </row>
    <row r="4">
      <c r="A4" s="1" t="s">
        <v>3</v>
      </c>
    </row>
    <row r="6">
      <c r="A6" s="1" t="s">
        <v>4</v>
      </c>
      <c r="B6" s="1" t="s">
        <v>5</v>
      </c>
      <c r="J6" s="1" t="s">
        <v>4</v>
      </c>
      <c r="K6" s="1" t="s">
        <v>5</v>
      </c>
    </row>
    <row r="7">
      <c r="A7" s="1" t="s">
        <v>6</v>
      </c>
      <c r="B7" s="1">
        <v>44.1662725358433</v>
      </c>
      <c r="J7" s="1" t="s">
        <v>6</v>
      </c>
      <c r="K7" s="1">
        <v>1104.627503256</v>
      </c>
    </row>
    <row r="8">
      <c r="A8" s="1" t="s">
        <v>7</v>
      </c>
      <c r="B8" s="1">
        <v>44.6893421420513</v>
      </c>
      <c r="J8" s="1" t="s">
        <v>7</v>
      </c>
      <c r="K8" s="1">
        <v>1149.684868387</v>
      </c>
    </row>
    <row r="9">
      <c r="A9" s="1" t="s">
        <v>8</v>
      </c>
      <c r="B9" s="1">
        <v>47.48255201256</v>
      </c>
      <c r="J9" s="1" t="s">
        <v>8</v>
      </c>
      <c r="K9" s="1">
        <v>1043.963337994</v>
      </c>
    </row>
    <row r="10">
      <c r="A10" s="1" t="s">
        <v>9</v>
      </c>
      <c r="B10" s="1">
        <v>44.5051215825974</v>
      </c>
      <c r="J10" s="1" t="s">
        <v>9</v>
      </c>
      <c r="K10" s="1">
        <v>1011.342639211</v>
      </c>
    </row>
    <row r="11">
      <c r="A11" s="1" t="s">
        <v>10</v>
      </c>
      <c r="B11" s="1">
        <v>43.1812222976051</v>
      </c>
      <c r="J11" s="1" t="s">
        <v>10</v>
      </c>
      <c r="K11" s="1">
        <v>1091.68666721</v>
      </c>
    </row>
    <row r="12">
      <c r="A12" s="1" t="s">
        <v>11</v>
      </c>
      <c r="B12" s="1">
        <v>43.0255971595208</v>
      </c>
      <c r="J12" s="1" t="s">
        <v>11</v>
      </c>
      <c r="K12" s="1">
        <v>1055.870327534</v>
      </c>
    </row>
    <row r="13">
      <c r="A13" s="1" t="s">
        <v>12</v>
      </c>
      <c r="B13" s="1">
        <v>43.2843367946459</v>
      </c>
      <c r="J13" s="1" t="s">
        <v>12</v>
      </c>
      <c r="K13" s="1">
        <v>848.668588995</v>
      </c>
    </row>
    <row r="14">
      <c r="A14" s="1" t="s">
        <v>13</v>
      </c>
      <c r="B14" s="1">
        <v>42.7389864956018</v>
      </c>
      <c r="J14" s="1" t="s">
        <v>13</v>
      </c>
      <c r="K14" s="1">
        <v>807.894057578</v>
      </c>
    </row>
    <row r="15">
      <c r="A15" s="1" t="s">
        <v>14</v>
      </c>
      <c r="B15" s="1">
        <v>42.2716393952251</v>
      </c>
      <c r="J15" s="1" t="s">
        <v>14</v>
      </c>
      <c r="K15" s="1">
        <v>863.616910819</v>
      </c>
    </row>
    <row r="16">
      <c r="A16" s="1" t="s">
        <v>15</v>
      </c>
      <c r="B16" s="1">
        <v>42.2185808162076</v>
      </c>
      <c r="J16" s="1" t="s">
        <v>15</v>
      </c>
      <c r="K16" s="1">
        <v>896.26909993</v>
      </c>
    </row>
    <row r="17">
      <c r="A17" s="1" t="s">
        <v>16</v>
      </c>
      <c r="B17" s="1">
        <v>41.672734880138</v>
      </c>
      <c r="J17" s="1" t="s">
        <v>16</v>
      </c>
      <c r="K17" s="1">
        <v>874.533144372</v>
      </c>
    </row>
    <row r="18">
      <c r="A18" s="1" t="s">
        <v>17</v>
      </c>
      <c r="B18" s="1">
        <v>42.7527665735351</v>
      </c>
      <c r="J18" s="1" t="s">
        <v>17</v>
      </c>
      <c r="K18" s="1">
        <v>844.670908067</v>
      </c>
    </row>
    <row r="19">
      <c r="A19" s="1" t="s">
        <v>18</v>
      </c>
      <c r="B19" s="1">
        <v>44.2003556464495</v>
      </c>
      <c r="J19" s="1" t="s">
        <v>18</v>
      </c>
      <c r="K19" s="1">
        <v>901.403932674</v>
      </c>
    </row>
    <row r="20">
      <c r="A20" s="1" t="s">
        <v>19</v>
      </c>
      <c r="B20" s="1">
        <v>44.5592540418369</v>
      </c>
      <c r="J20" s="1" t="s">
        <v>19</v>
      </c>
      <c r="K20" s="1">
        <v>824.490436381</v>
      </c>
    </row>
    <row r="21">
      <c r="A21" s="1" t="s">
        <v>20</v>
      </c>
      <c r="B21" s="1">
        <v>42.9503360946931</v>
      </c>
      <c r="J21" s="1" t="s">
        <v>20</v>
      </c>
      <c r="K21" s="1">
        <v>835.746473198</v>
      </c>
    </row>
    <row r="22">
      <c r="A22" s="1" t="s">
        <v>21</v>
      </c>
      <c r="B22" s="1">
        <v>42.4502730402786</v>
      </c>
      <c r="J22" s="1" t="s">
        <v>21</v>
      </c>
      <c r="K22" s="1">
        <v>838.476575567</v>
      </c>
    </row>
    <row r="23">
      <c r="A23" s="1" t="s">
        <v>22</v>
      </c>
      <c r="B23" s="1">
        <v>42.4938583045108</v>
      </c>
      <c r="J23" s="1" t="s">
        <v>22</v>
      </c>
      <c r="K23" s="1">
        <v>845.276876133</v>
      </c>
    </row>
    <row r="24">
      <c r="A24" s="1" t="s">
        <v>23</v>
      </c>
      <c r="B24" s="1">
        <v>42.8146366403826</v>
      </c>
      <c r="J24" s="1" t="s">
        <v>23</v>
      </c>
      <c r="K24" s="1">
        <v>849.467655942</v>
      </c>
    </row>
    <row r="25">
      <c r="A25" s="1" t="s">
        <v>24</v>
      </c>
      <c r="B25" s="1">
        <v>45.0437182161759</v>
      </c>
      <c r="J25" s="1" t="s">
        <v>24</v>
      </c>
      <c r="K25" s="1">
        <v>851.181226257</v>
      </c>
    </row>
    <row r="26">
      <c r="A26" s="1" t="s">
        <v>25</v>
      </c>
      <c r="B26" s="1">
        <v>42.9105590238199</v>
      </c>
      <c r="J26" s="1" t="s">
        <v>25</v>
      </c>
      <c r="K26" s="1">
        <v>845.534282831</v>
      </c>
    </row>
    <row r="28">
      <c r="A28" s="1" t="s">
        <v>26</v>
      </c>
      <c r="B28" s="2">
        <f>AVERAGE(B7:B26)</f>
        <v>43.47060718</v>
      </c>
      <c r="J28" s="1" t="s">
        <v>26</v>
      </c>
      <c r="K28" s="2">
        <f>AVERAGE(K7:K26)</f>
        <v>919.2202756</v>
      </c>
    </row>
    <row r="30">
      <c r="A30" s="1" t="s">
        <v>27</v>
      </c>
    </row>
    <row r="32">
      <c r="A32" s="1" t="s">
        <v>4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J32" s="1" t="s">
        <v>4</v>
      </c>
      <c r="K32" s="1" t="s">
        <v>35</v>
      </c>
      <c r="L32" s="1" t="s">
        <v>36</v>
      </c>
      <c r="M32" s="1" t="s">
        <v>33</v>
      </c>
      <c r="N32" s="1" t="s">
        <v>5</v>
      </c>
    </row>
    <row r="33">
      <c r="A33" s="1" t="s">
        <v>6</v>
      </c>
      <c r="B33" s="1">
        <v>41.6495823954342</v>
      </c>
      <c r="C33" s="1">
        <v>52.2294131474634</v>
      </c>
      <c r="D33" s="1">
        <v>2.42531750501711</v>
      </c>
      <c r="E33" s="1">
        <v>320.469483031371</v>
      </c>
      <c r="F33" s="1">
        <v>2727.91159772843</v>
      </c>
      <c r="G33" s="1">
        <v>-10.0522329516742</v>
      </c>
      <c r="H33" s="1">
        <v>25.4</v>
      </c>
      <c r="J33" s="1" t="s">
        <v>6</v>
      </c>
      <c r="K33" s="1">
        <v>2.1497242711509</v>
      </c>
      <c r="L33" s="1">
        <v>-3.28582823076093</v>
      </c>
      <c r="M33" s="1">
        <v>-0.00448486328608876</v>
      </c>
      <c r="N33" s="1">
        <v>1104.627503256</v>
      </c>
    </row>
    <row r="34">
      <c r="A34" s="1" t="s">
        <v>7</v>
      </c>
      <c r="B34" s="1">
        <v>38.2253032371906</v>
      </c>
      <c r="C34" s="1">
        <v>46.8474176734229</v>
      </c>
      <c r="D34" s="1">
        <v>9.93312769682196</v>
      </c>
      <c r="E34" s="1">
        <v>329.420607669616</v>
      </c>
      <c r="F34" s="1">
        <v>2194.68054266814</v>
      </c>
      <c r="G34" s="1">
        <v>-7.49475241867045</v>
      </c>
      <c r="H34" s="1">
        <v>18.8</v>
      </c>
      <c r="J34" s="1" t="s">
        <v>7</v>
      </c>
      <c r="K34" s="1">
        <v>2.15029434222033</v>
      </c>
      <c r="L34" s="1">
        <v>-3.28772391524431</v>
      </c>
      <c r="M34" s="1">
        <v>-0.00396741474231488</v>
      </c>
      <c r="N34" s="1">
        <v>1149.684868387</v>
      </c>
    </row>
    <row r="35">
      <c r="A35" s="1" t="s">
        <v>8</v>
      </c>
      <c r="B35" s="1">
        <v>43.987131960224</v>
      </c>
      <c r="C35" s="1">
        <v>51.9602479921874</v>
      </c>
      <c r="D35" s="1">
        <v>10.798286042837</v>
      </c>
      <c r="E35" s="1">
        <v>328.117149448382</v>
      </c>
      <c r="F35" s="1">
        <v>2699.86737140962</v>
      </c>
      <c r="G35" s="1">
        <v>-10.1118725898518</v>
      </c>
      <c r="H35" s="1">
        <v>22.8</v>
      </c>
      <c r="J35" s="1" t="s">
        <v>8</v>
      </c>
      <c r="K35" s="1">
        <v>2.15070508194787</v>
      </c>
      <c r="L35" s="1">
        <v>-3.28904005732705</v>
      </c>
      <c r="M35" s="1">
        <v>-0.00465535094451774</v>
      </c>
      <c r="N35" s="1">
        <v>1043.963337994</v>
      </c>
    </row>
    <row r="36">
      <c r="A36" s="1" t="s">
        <v>9</v>
      </c>
      <c r="B36" s="1">
        <v>42.4960678335908</v>
      </c>
      <c r="C36" s="1">
        <v>44.2255885007518</v>
      </c>
      <c r="D36" s="1">
        <v>15.3472157134974</v>
      </c>
      <c r="E36" s="1">
        <v>330.43316487519</v>
      </c>
      <c r="F36" s="1">
        <v>1955.90267823783</v>
      </c>
      <c r="G36" s="1">
        <v>-9.2236005757148</v>
      </c>
      <c r="H36" s="1">
        <v>17.4</v>
      </c>
      <c r="J36" s="1" t="s">
        <v>9</v>
      </c>
      <c r="K36" s="1">
        <v>2.14955429259174</v>
      </c>
      <c r="L36" s="1">
        <v>-3.28518856709618</v>
      </c>
      <c r="M36" s="1">
        <v>-0.00360740784487723</v>
      </c>
      <c r="N36" s="1">
        <v>1011.342639211</v>
      </c>
    </row>
    <row r="37">
      <c r="A37" s="1" t="s">
        <v>10</v>
      </c>
      <c r="B37" s="1">
        <v>48.0158501891411</v>
      </c>
      <c r="C37" s="1">
        <v>48.1790546222733</v>
      </c>
      <c r="D37" s="1">
        <v>17.3913264494435</v>
      </c>
      <c r="E37" s="1">
        <v>336.232727985917</v>
      </c>
      <c r="F37" s="1">
        <v>2321.22130429599</v>
      </c>
      <c r="G37" s="1">
        <v>-10.0707275080565</v>
      </c>
      <c r="H37" s="1">
        <v>19.8</v>
      </c>
      <c r="J37" s="1" t="s">
        <v>10</v>
      </c>
      <c r="K37" s="1">
        <v>2.15188864877162</v>
      </c>
      <c r="L37" s="1">
        <v>-3.29175810198042</v>
      </c>
      <c r="M37" s="1">
        <v>-0.00471132599473573</v>
      </c>
      <c r="N37" s="1">
        <v>1091.68666721</v>
      </c>
    </row>
    <row r="38">
      <c r="A38" s="1" t="s">
        <v>11</v>
      </c>
      <c r="B38" s="1">
        <v>40.0657103773215</v>
      </c>
      <c r="C38" s="1">
        <v>47.3975654822034</v>
      </c>
      <c r="D38" s="1">
        <v>7.39651633116974</v>
      </c>
      <c r="E38" s="1">
        <v>327.995609052899</v>
      </c>
      <c r="F38" s="1">
        <v>2246.52921363976</v>
      </c>
      <c r="G38" s="1">
        <v>-9.34176818208887</v>
      </c>
      <c r="H38" s="1">
        <v>20.0</v>
      </c>
      <c r="J38" s="1" t="s">
        <v>11</v>
      </c>
      <c r="K38" s="1">
        <v>2.14957122404585</v>
      </c>
      <c r="L38" s="1">
        <v>-3.28525242033415</v>
      </c>
      <c r="M38" s="1">
        <v>-0.00350905513749627</v>
      </c>
      <c r="N38" s="1">
        <v>1055.870327534</v>
      </c>
    </row>
    <row r="39">
      <c r="A39" s="1" t="s">
        <v>12</v>
      </c>
      <c r="B39" s="1">
        <v>53.9946196554645</v>
      </c>
      <c r="C39" s="1">
        <v>49.2660640803877</v>
      </c>
      <c r="D39" s="1">
        <v>21.0420796827487</v>
      </c>
      <c r="E39" s="1">
        <v>239.518222225449</v>
      </c>
      <c r="F39" s="1">
        <v>2427.14506997287</v>
      </c>
      <c r="G39" s="1">
        <v>-8.57765587602328</v>
      </c>
      <c r="H39" s="1">
        <v>23.4</v>
      </c>
      <c r="J39" s="1" t="s">
        <v>12</v>
      </c>
      <c r="K39" s="1">
        <v>2.14972124631274</v>
      </c>
      <c r="L39" s="1">
        <v>-3.28581687424445</v>
      </c>
      <c r="M39" s="1">
        <v>-0.00435485058127037</v>
      </c>
      <c r="N39" s="1">
        <v>848.668588995</v>
      </c>
    </row>
    <row r="40">
      <c r="A40" s="1" t="s">
        <v>13</v>
      </c>
      <c r="B40" s="1">
        <v>44.2464620328798</v>
      </c>
      <c r="C40" s="1">
        <v>48.211571506551</v>
      </c>
      <c r="D40" s="1">
        <v>13.0998707403319</v>
      </c>
      <c r="E40" s="1">
        <v>232.527544394256</v>
      </c>
      <c r="F40" s="1">
        <v>2324.35562713128</v>
      </c>
      <c r="G40" s="1">
        <v>-10.1656342149142</v>
      </c>
      <c r="H40" s="1">
        <v>21.4</v>
      </c>
      <c r="J40" s="1" t="s">
        <v>13</v>
      </c>
      <c r="K40" s="1">
        <v>2.14955429259174</v>
      </c>
      <c r="L40" s="1">
        <v>-3.28518856709618</v>
      </c>
      <c r="M40" s="1">
        <v>-0.00477077056141154</v>
      </c>
      <c r="N40" s="1">
        <v>807.894057578</v>
      </c>
    </row>
    <row r="41">
      <c r="A41" s="1" t="s">
        <v>14</v>
      </c>
      <c r="B41" s="1">
        <v>47.0380602865086</v>
      </c>
      <c r="C41" s="1">
        <v>53.9302670140163</v>
      </c>
      <c r="D41" s="1">
        <v>9.57469593205949</v>
      </c>
      <c r="E41" s="1">
        <v>324.866511496808</v>
      </c>
      <c r="F41" s="1">
        <v>2908.47370020309</v>
      </c>
      <c r="G41" s="1">
        <v>-9.37959820725691</v>
      </c>
      <c r="H41" s="1">
        <v>26.6</v>
      </c>
      <c r="J41" s="1" t="s">
        <v>14</v>
      </c>
      <c r="K41" s="1">
        <v>2.15207812652127</v>
      </c>
      <c r="L41" s="1">
        <v>-3.29307596796694</v>
      </c>
      <c r="M41" s="1">
        <v>-0.00436730152021054</v>
      </c>
      <c r="N41" s="1">
        <v>863.616910819</v>
      </c>
    </row>
    <row r="42">
      <c r="A42" s="1" t="s">
        <v>15</v>
      </c>
      <c r="B42" s="1">
        <v>38.9698370352065</v>
      </c>
      <c r="C42" s="1">
        <v>47.5246707651888</v>
      </c>
      <c r="D42" s="1">
        <v>8.88335197124576</v>
      </c>
      <c r="E42" s="1">
        <v>326.454392698813</v>
      </c>
      <c r="F42" s="1">
        <v>2258.59433133959</v>
      </c>
      <c r="G42" s="1">
        <v>-9.93996301511258</v>
      </c>
      <c r="H42" s="1">
        <v>20.2</v>
      </c>
      <c r="J42" s="1" t="s">
        <v>15</v>
      </c>
      <c r="K42" s="1">
        <v>2.14965098550522</v>
      </c>
      <c r="L42" s="1">
        <v>-3.28555281535989</v>
      </c>
      <c r="M42" s="1">
        <v>-0.00381218800103451</v>
      </c>
      <c r="N42" s="1">
        <v>896.26909993</v>
      </c>
    </row>
    <row r="43">
      <c r="A43" s="1" t="s">
        <v>16</v>
      </c>
      <c r="B43" s="1">
        <v>40.4717009564634</v>
      </c>
      <c r="C43" s="1">
        <v>49.8603750618359</v>
      </c>
      <c r="D43" s="1">
        <v>9.67937922931806</v>
      </c>
      <c r="E43" s="1">
        <v>326.190792109713</v>
      </c>
      <c r="F43" s="1">
        <v>2486.05700130694</v>
      </c>
      <c r="G43" s="1">
        <v>-11.4870664186553</v>
      </c>
      <c r="H43" s="1">
        <v>21.8</v>
      </c>
      <c r="J43" s="1" t="s">
        <v>16</v>
      </c>
      <c r="K43" s="1">
        <v>2.14998831248915</v>
      </c>
      <c r="L43" s="1">
        <v>-3.28671753884942</v>
      </c>
      <c r="M43" s="1">
        <v>-0.00172251122486278</v>
      </c>
      <c r="N43" s="1">
        <v>874.533144372</v>
      </c>
    </row>
    <row r="44">
      <c r="A44" s="1" t="s">
        <v>17</v>
      </c>
      <c r="B44" s="1">
        <v>37.1839242332273</v>
      </c>
      <c r="C44" s="1">
        <v>46.4857653325169</v>
      </c>
      <c r="D44" s="1">
        <v>8.5625270497749</v>
      </c>
      <c r="E44" s="1">
        <v>324.299254754717</v>
      </c>
      <c r="F44" s="1">
        <v>2160.92637854983</v>
      </c>
      <c r="G44" s="1">
        <v>-10.0360295599725</v>
      </c>
      <c r="H44" s="1">
        <v>19.6</v>
      </c>
      <c r="J44" s="1" t="s">
        <v>17</v>
      </c>
      <c r="K44" s="1">
        <v>2.15061330932913</v>
      </c>
      <c r="L44" s="1">
        <v>-3.2883477641964</v>
      </c>
      <c r="M44" s="1">
        <v>-0.00426332138127957</v>
      </c>
      <c r="N44" s="1">
        <v>844.670908067</v>
      </c>
    </row>
    <row r="45">
      <c r="A45" s="1" t="s">
        <v>18</v>
      </c>
      <c r="B45" s="1">
        <v>48.259297792907</v>
      </c>
      <c r="C45" s="1">
        <v>52.6754928304277</v>
      </c>
      <c r="D45" s="1">
        <v>14.6743712328073</v>
      </c>
      <c r="E45" s="1">
        <v>331.770199737972</v>
      </c>
      <c r="F45" s="1">
        <v>2774.70754492844</v>
      </c>
      <c r="G45" s="1">
        <v>-8.52873372028059</v>
      </c>
      <c r="H45" s="1">
        <v>24.8</v>
      </c>
      <c r="J45" s="1" t="s">
        <v>18</v>
      </c>
      <c r="K45" s="1">
        <v>2.15350613548647</v>
      </c>
      <c r="L45" s="1">
        <v>-3.29693942731141</v>
      </c>
      <c r="M45" s="1">
        <v>-0.00368289933668509</v>
      </c>
      <c r="N45" s="1">
        <v>901.403932674</v>
      </c>
    </row>
    <row r="46">
      <c r="A46" s="1" t="s">
        <v>19</v>
      </c>
      <c r="B46" s="1">
        <v>36.1279302527271</v>
      </c>
      <c r="C46" s="1">
        <v>45.4742165413838</v>
      </c>
      <c r="D46" s="1">
        <v>4.27034421302092</v>
      </c>
      <c r="E46" s="1">
        <v>225.097825705877</v>
      </c>
      <c r="F46" s="1">
        <v>2067.90437005267</v>
      </c>
      <c r="G46" s="1">
        <v>-9.5633486021247</v>
      </c>
      <c r="H46" s="1">
        <v>20.2</v>
      </c>
      <c r="J46" s="1" t="s">
        <v>19</v>
      </c>
      <c r="K46" s="1">
        <v>2.14955429259174</v>
      </c>
      <c r="L46" s="1">
        <v>-3.28518856709618</v>
      </c>
      <c r="M46" s="1">
        <v>-0.00469043814197418</v>
      </c>
      <c r="N46" s="1">
        <v>824.490436381</v>
      </c>
    </row>
    <row r="47">
      <c r="A47" s="1" t="s">
        <v>20</v>
      </c>
      <c r="B47" s="1">
        <v>40.8355234812331</v>
      </c>
      <c r="C47" s="1">
        <v>44.9612033024083</v>
      </c>
      <c r="D47" s="1">
        <v>10.8789695344451</v>
      </c>
      <c r="E47" s="1">
        <v>235.427114233043</v>
      </c>
      <c r="F47" s="1">
        <v>2021.50980240049</v>
      </c>
      <c r="G47" s="1">
        <v>-9.52559370154935</v>
      </c>
      <c r="H47" s="1">
        <v>18.8</v>
      </c>
      <c r="J47" s="1" t="s">
        <v>20</v>
      </c>
      <c r="K47" s="1">
        <v>2.14965490112725</v>
      </c>
      <c r="L47" s="1">
        <v>-3.2855675449682</v>
      </c>
      <c r="M47" s="1">
        <v>-0.004248960047985</v>
      </c>
      <c r="N47" s="1">
        <v>835.746473198</v>
      </c>
    </row>
    <row r="48">
      <c r="A48" s="1" t="s">
        <v>21</v>
      </c>
      <c r="B48" s="1">
        <v>38.759415821072</v>
      </c>
      <c r="C48" s="1">
        <v>51.5389685674222</v>
      </c>
      <c r="D48" s="1">
        <v>5.09282779437238</v>
      </c>
      <c r="E48" s="1">
        <v>320.114365594991</v>
      </c>
      <c r="F48" s="1">
        <v>2656.26528099373</v>
      </c>
      <c r="G48" s="1">
        <v>-9.39640214710716</v>
      </c>
      <c r="H48" s="1">
        <v>23.6</v>
      </c>
      <c r="J48" s="1" t="s">
        <v>21</v>
      </c>
      <c r="K48" s="1">
        <v>2.14955429259174</v>
      </c>
      <c r="L48" s="1">
        <v>-3.28518856709618</v>
      </c>
      <c r="M48" s="1">
        <v>-0.0044601287577864</v>
      </c>
      <c r="N48" s="1">
        <v>838.476575567</v>
      </c>
    </row>
    <row r="49">
      <c r="A49" s="1" t="s">
        <v>22</v>
      </c>
      <c r="B49" s="1">
        <v>39.6037053669755</v>
      </c>
      <c r="C49" s="1">
        <v>50.6792009263025</v>
      </c>
      <c r="D49" s="1">
        <v>7.37140363899582</v>
      </c>
      <c r="E49" s="1">
        <v>324.106113141863</v>
      </c>
      <c r="F49" s="1">
        <v>2568.38140652854</v>
      </c>
      <c r="G49" s="1">
        <v>-10.3349380080029</v>
      </c>
      <c r="H49" s="1">
        <v>22.8</v>
      </c>
      <c r="J49" s="1" t="s">
        <v>22</v>
      </c>
      <c r="K49" s="1">
        <v>2.1496622338594</v>
      </c>
      <c r="L49" s="1">
        <v>-3.2855951245642</v>
      </c>
      <c r="M49" s="1">
        <v>-0.0044631854569251</v>
      </c>
      <c r="N49" s="1">
        <v>845.276876133</v>
      </c>
    </row>
    <row r="50">
      <c r="A50" s="1" t="s">
        <v>23</v>
      </c>
      <c r="B50" s="1">
        <v>41.5767195787059</v>
      </c>
      <c r="C50" s="1">
        <v>49.501188534662</v>
      </c>
      <c r="D50" s="1">
        <v>9.85720648075446</v>
      </c>
      <c r="E50" s="1">
        <v>327.771052177313</v>
      </c>
      <c r="F50" s="1">
        <v>2450.36766634415</v>
      </c>
      <c r="G50" s="1">
        <v>-10.3932756012822</v>
      </c>
      <c r="H50" s="1">
        <v>21.6</v>
      </c>
      <c r="J50" s="1" t="s">
        <v>23</v>
      </c>
      <c r="K50" s="1">
        <v>2.14962810518293</v>
      </c>
      <c r="L50" s="1">
        <v>-3.28546671291361</v>
      </c>
      <c r="M50" s="1">
        <v>-0.0048095731819381</v>
      </c>
      <c r="N50" s="1">
        <v>849.467655942</v>
      </c>
    </row>
    <row r="51">
      <c r="A51" s="1" t="s">
        <v>24</v>
      </c>
      <c r="B51" s="1">
        <v>34.1009132531054</v>
      </c>
      <c r="C51" s="1">
        <v>46.8119536504476</v>
      </c>
      <c r="D51" s="1">
        <v>2.81001544458485</v>
      </c>
      <c r="E51" s="1">
        <v>322.963877829376</v>
      </c>
      <c r="F51" s="1">
        <v>2191.35900457166</v>
      </c>
      <c r="G51" s="1">
        <v>-7.84869492769172</v>
      </c>
      <c r="H51" s="1">
        <v>19.2</v>
      </c>
      <c r="J51" s="1" t="s">
        <v>24</v>
      </c>
      <c r="K51" s="1">
        <v>2.1504222863882</v>
      </c>
      <c r="L51" s="1">
        <v>-3.28814245067919</v>
      </c>
      <c r="M51" s="1">
        <v>-0.00464138702211176</v>
      </c>
      <c r="N51" s="1">
        <v>851.181226257</v>
      </c>
    </row>
    <row r="52">
      <c r="A52" s="1" t="s">
        <v>25</v>
      </c>
      <c r="B52" s="1">
        <v>42.3551589788829</v>
      </c>
      <c r="C52" s="1">
        <v>47.3909025381167</v>
      </c>
      <c r="D52" s="1">
        <v>13.4316938635239</v>
      </c>
      <c r="E52" s="1">
        <v>332.083615235283</v>
      </c>
      <c r="F52" s="1">
        <v>2245.89764337728</v>
      </c>
      <c r="G52" s="1">
        <v>-9.71423811323218</v>
      </c>
      <c r="H52" s="1">
        <v>20.2</v>
      </c>
      <c r="J52" s="1" t="s">
        <v>25</v>
      </c>
      <c r="K52" s="1">
        <v>2.14972436073857</v>
      </c>
      <c r="L52" s="1">
        <v>-3.28582856709619</v>
      </c>
      <c r="M52" s="1">
        <v>-0.00468991342987931</v>
      </c>
      <c r="N52" s="1">
        <v>845.534282831</v>
      </c>
    </row>
    <row r="55">
      <c r="A55" s="1" t="s">
        <v>4</v>
      </c>
      <c r="B55" s="1" t="s">
        <v>37</v>
      </c>
      <c r="J55" s="1" t="s">
        <v>4</v>
      </c>
      <c r="K55" s="1" t="s">
        <v>37</v>
      </c>
    </row>
    <row r="56">
      <c r="A56" s="2" t="str">
        <f t="shared" ref="A56:A75" si="2">A33</f>
        <v>Run 1</v>
      </c>
      <c r="B56" s="2">
        <f t="shared" ref="B56:B75" si="3">B33+C33</f>
        <v>93.87899554</v>
      </c>
      <c r="J56" s="2" t="str">
        <f t="shared" ref="J56:K56" si="1">J33</f>
        <v>Run 1</v>
      </c>
      <c r="K56" s="2">
        <f t="shared" si="1"/>
        <v>2.149724271</v>
      </c>
    </row>
    <row r="57">
      <c r="A57" s="2" t="str">
        <f t="shared" si="2"/>
        <v>Run 2</v>
      </c>
      <c r="B57" s="2">
        <f t="shared" si="3"/>
        <v>85.07272091</v>
      </c>
      <c r="J57" s="2" t="str">
        <f t="shared" ref="J57:K57" si="4">J34</f>
        <v>Run 2</v>
      </c>
      <c r="K57" s="2">
        <f t="shared" si="4"/>
        <v>2.150294342</v>
      </c>
    </row>
    <row r="58">
      <c r="A58" s="2" t="str">
        <f t="shared" si="2"/>
        <v>Run 3</v>
      </c>
      <c r="B58" s="2">
        <f t="shared" si="3"/>
        <v>95.94737995</v>
      </c>
      <c r="J58" s="2" t="str">
        <f t="shared" ref="J58:K58" si="5">J35</f>
        <v>Run 3</v>
      </c>
      <c r="K58" s="2">
        <f t="shared" si="5"/>
        <v>2.150705082</v>
      </c>
    </row>
    <row r="59">
      <c r="A59" s="2" t="str">
        <f t="shared" si="2"/>
        <v>Run 4</v>
      </c>
      <c r="B59" s="2">
        <f t="shared" si="3"/>
        <v>86.72165633</v>
      </c>
      <c r="J59" s="2" t="str">
        <f t="shared" ref="J59:K59" si="6">J36</f>
        <v>Run 4</v>
      </c>
      <c r="K59" s="2">
        <f t="shared" si="6"/>
        <v>2.149554293</v>
      </c>
    </row>
    <row r="60">
      <c r="A60" s="2" t="str">
        <f t="shared" si="2"/>
        <v>Run 5</v>
      </c>
      <c r="B60" s="2">
        <f t="shared" si="3"/>
        <v>96.19490481</v>
      </c>
      <c r="J60" s="2" t="str">
        <f t="shared" ref="J60:K60" si="7">J37</f>
        <v>Run 5</v>
      </c>
      <c r="K60" s="2">
        <f t="shared" si="7"/>
        <v>2.151888649</v>
      </c>
    </row>
    <row r="61">
      <c r="A61" s="2" t="str">
        <f t="shared" si="2"/>
        <v>Run 6</v>
      </c>
      <c r="B61" s="2">
        <f t="shared" si="3"/>
        <v>87.46327586</v>
      </c>
      <c r="J61" s="2" t="str">
        <f t="shared" ref="J61:K61" si="8">J38</f>
        <v>Run 6</v>
      </c>
      <c r="K61" s="2">
        <f t="shared" si="8"/>
        <v>2.149571224</v>
      </c>
    </row>
    <row r="62">
      <c r="A62" s="2" t="str">
        <f t="shared" si="2"/>
        <v>Run 7</v>
      </c>
      <c r="B62" s="2">
        <f t="shared" si="3"/>
        <v>103.2606837</v>
      </c>
      <c r="J62" s="2" t="str">
        <f t="shared" ref="J62:K62" si="9">J39</f>
        <v>Run 7</v>
      </c>
      <c r="K62" s="2">
        <f t="shared" si="9"/>
        <v>2.149721246</v>
      </c>
    </row>
    <row r="63">
      <c r="A63" s="2" t="str">
        <f t="shared" si="2"/>
        <v>Run 8</v>
      </c>
      <c r="B63" s="2">
        <f t="shared" si="3"/>
        <v>92.45803354</v>
      </c>
      <c r="J63" s="2" t="str">
        <f t="shared" ref="J63:K63" si="10">J40</f>
        <v>Run 8</v>
      </c>
      <c r="K63" s="2">
        <f t="shared" si="10"/>
        <v>2.149554293</v>
      </c>
    </row>
    <row r="64">
      <c r="A64" s="2" t="str">
        <f t="shared" si="2"/>
        <v>Run 9</v>
      </c>
      <c r="B64" s="2">
        <f t="shared" si="3"/>
        <v>100.9683273</v>
      </c>
      <c r="J64" s="2" t="str">
        <f t="shared" ref="J64:K64" si="11">J41</f>
        <v>Run 9</v>
      </c>
      <c r="K64" s="2">
        <f t="shared" si="11"/>
        <v>2.152078127</v>
      </c>
    </row>
    <row r="65">
      <c r="A65" s="2" t="str">
        <f t="shared" si="2"/>
        <v>Run 10</v>
      </c>
      <c r="B65" s="2">
        <f t="shared" si="3"/>
        <v>86.4945078</v>
      </c>
      <c r="J65" s="2" t="str">
        <f t="shared" ref="J65:K65" si="12">J42</f>
        <v>Run 10</v>
      </c>
      <c r="K65" s="2">
        <f t="shared" si="12"/>
        <v>2.149650986</v>
      </c>
    </row>
    <row r="66">
      <c r="A66" s="2" t="str">
        <f t="shared" si="2"/>
        <v>Run 11</v>
      </c>
      <c r="B66" s="2">
        <f t="shared" si="3"/>
        <v>90.33207602</v>
      </c>
      <c r="J66" s="2" t="str">
        <f t="shared" ref="J66:K66" si="13">J43</f>
        <v>Run 11</v>
      </c>
      <c r="K66" s="2">
        <f t="shared" si="13"/>
        <v>2.149988312</v>
      </c>
    </row>
    <row r="67">
      <c r="A67" s="2" t="str">
        <f t="shared" si="2"/>
        <v>Run 12</v>
      </c>
      <c r="B67" s="2">
        <f t="shared" si="3"/>
        <v>83.66968957</v>
      </c>
      <c r="J67" s="2" t="str">
        <f t="shared" ref="J67:K67" si="14">J44</f>
        <v>Run 12</v>
      </c>
      <c r="K67" s="2">
        <f t="shared" si="14"/>
        <v>2.150613309</v>
      </c>
    </row>
    <row r="68">
      <c r="A68" s="2" t="str">
        <f t="shared" si="2"/>
        <v>Run 13</v>
      </c>
      <c r="B68" s="2">
        <f t="shared" si="3"/>
        <v>100.9347906</v>
      </c>
      <c r="J68" s="2" t="str">
        <f t="shared" ref="J68:K68" si="15">J45</f>
        <v>Run 13</v>
      </c>
      <c r="K68" s="2">
        <f t="shared" si="15"/>
        <v>2.153506135</v>
      </c>
    </row>
    <row r="69">
      <c r="A69" s="2" t="str">
        <f t="shared" si="2"/>
        <v>Run 14</v>
      </c>
      <c r="B69" s="2">
        <f t="shared" si="3"/>
        <v>81.60214679</v>
      </c>
      <c r="J69" s="2" t="str">
        <f t="shared" ref="J69:K69" si="16">J46</f>
        <v>Run 14</v>
      </c>
      <c r="K69" s="2">
        <f t="shared" si="16"/>
        <v>2.149554293</v>
      </c>
    </row>
    <row r="70">
      <c r="A70" s="2" t="str">
        <f t="shared" si="2"/>
        <v>Run 15</v>
      </c>
      <c r="B70" s="2">
        <f t="shared" si="3"/>
        <v>85.79672678</v>
      </c>
      <c r="J70" s="2" t="str">
        <f t="shared" ref="J70:K70" si="17">J47</f>
        <v>Run 15</v>
      </c>
      <c r="K70" s="2">
        <f t="shared" si="17"/>
        <v>2.149654901</v>
      </c>
    </row>
    <row r="71">
      <c r="A71" s="2" t="str">
        <f t="shared" si="2"/>
        <v>Run 16</v>
      </c>
      <c r="B71" s="2">
        <f t="shared" si="3"/>
        <v>90.29838439</v>
      </c>
      <c r="J71" s="2" t="str">
        <f t="shared" ref="J71:K71" si="18">J48</f>
        <v>Run 16</v>
      </c>
      <c r="K71" s="2">
        <f t="shared" si="18"/>
        <v>2.149554293</v>
      </c>
    </row>
    <row r="72">
      <c r="A72" s="2" t="str">
        <f t="shared" si="2"/>
        <v>Run 17</v>
      </c>
      <c r="B72" s="2">
        <f t="shared" si="3"/>
        <v>90.28290629</v>
      </c>
      <c r="J72" s="2" t="str">
        <f t="shared" ref="J72:K72" si="19">J49</f>
        <v>Run 17</v>
      </c>
      <c r="K72" s="2">
        <f t="shared" si="19"/>
        <v>2.149662234</v>
      </c>
    </row>
    <row r="73">
      <c r="A73" s="2" t="str">
        <f t="shared" si="2"/>
        <v>Run 18</v>
      </c>
      <c r="B73" s="2">
        <f t="shared" si="3"/>
        <v>91.07790811</v>
      </c>
      <c r="J73" s="2" t="str">
        <f t="shared" ref="J73:K73" si="20">J50</f>
        <v>Run 18</v>
      </c>
      <c r="K73" s="2">
        <f t="shared" si="20"/>
        <v>2.149628105</v>
      </c>
    </row>
    <row r="74">
      <c r="A74" s="2" t="str">
        <f t="shared" si="2"/>
        <v>Run 19</v>
      </c>
      <c r="B74" s="2">
        <f t="shared" si="3"/>
        <v>80.9128669</v>
      </c>
      <c r="J74" s="2" t="str">
        <f t="shared" ref="J74:K74" si="21">J51</f>
        <v>Run 19</v>
      </c>
      <c r="K74" s="2">
        <f t="shared" si="21"/>
        <v>2.150422286</v>
      </c>
    </row>
    <row r="75">
      <c r="A75" s="2" t="str">
        <f t="shared" si="2"/>
        <v>Run 20</v>
      </c>
      <c r="B75" s="2">
        <f t="shared" si="3"/>
        <v>89.74606152</v>
      </c>
      <c r="J75" s="2" t="str">
        <f t="shared" ref="J75:K75" si="22">J52</f>
        <v>Run 20</v>
      </c>
      <c r="K75" s="2">
        <f t="shared" si="22"/>
        <v>2.149724361</v>
      </c>
    </row>
    <row r="77">
      <c r="A77" s="1" t="s">
        <v>26</v>
      </c>
      <c r="B77" s="3">
        <f>AVERAGE(B56:B75)</f>
        <v>90.65570214</v>
      </c>
      <c r="C77" s="1">
        <v>90.6557</v>
      </c>
      <c r="J77" s="1" t="s">
        <v>26</v>
      </c>
      <c r="K77" s="3">
        <f>AVERAGE(K56:K75)</f>
        <v>2.150252537</v>
      </c>
      <c r="L77" s="5">
        <v>2.1502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45</v>
      </c>
      <c r="J1" s="1"/>
    </row>
    <row r="2">
      <c r="A2" s="1" t="s">
        <v>1</v>
      </c>
      <c r="J2" s="1" t="s">
        <v>2</v>
      </c>
    </row>
    <row r="4">
      <c r="A4" s="1" t="s">
        <v>3</v>
      </c>
    </row>
    <row r="6">
      <c r="A6" s="1" t="s">
        <v>4</v>
      </c>
      <c r="B6" s="1" t="s">
        <v>5</v>
      </c>
      <c r="J6" s="1" t="s">
        <v>4</v>
      </c>
      <c r="K6" s="1" t="s">
        <v>5</v>
      </c>
    </row>
    <row r="7">
      <c r="A7" s="1" t="s">
        <v>6</v>
      </c>
      <c r="B7" s="1">
        <v>105.712764168669</v>
      </c>
      <c r="J7" s="1" t="s">
        <v>6</v>
      </c>
      <c r="K7" s="1">
        <v>5.81941137393355</v>
      </c>
    </row>
    <row r="8">
      <c r="A8" s="1" t="s">
        <v>7</v>
      </c>
      <c r="B8" s="1">
        <v>105.491961784137</v>
      </c>
      <c r="J8" s="1" t="s">
        <v>7</v>
      </c>
      <c r="K8" s="1">
        <v>5.40736473020683</v>
      </c>
    </row>
    <row r="9">
      <c r="A9" s="1" t="s">
        <v>8</v>
      </c>
      <c r="B9" s="1">
        <v>104.163556796875</v>
      </c>
      <c r="J9" s="1" t="s">
        <v>8</v>
      </c>
      <c r="K9" s="1">
        <v>5.76697947845213</v>
      </c>
    </row>
    <row r="10">
      <c r="A10" s="1" t="s">
        <v>9</v>
      </c>
      <c r="B10" s="1">
        <v>105.345837333297</v>
      </c>
      <c r="J10" s="1" t="s">
        <v>9</v>
      </c>
      <c r="K10" s="1">
        <v>5.40059035527059</v>
      </c>
    </row>
    <row r="11">
      <c r="A11" s="1" t="s">
        <v>10</v>
      </c>
      <c r="B11" s="1">
        <v>104.64075260576</v>
      </c>
      <c r="J11" s="1" t="s">
        <v>10</v>
      </c>
      <c r="K11" s="1">
        <v>5.61522657550402</v>
      </c>
    </row>
    <row r="12">
      <c r="A12" s="1" t="s">
        <v>11</v>
      </c>
      <c r="B12" s="1">
        <v>104.851007795285</v>
      </c>
      <c r="J12" s="1" t="s">
        <v>11</v>
      </c>
      <c r="K12" s="1">
        <v>5.45495640912721</v>
      </c>
    </row>
    <row r="13">
      <c r="A13" s="1" t="s">
        <v>12</v>
      </c>
      <c r="B13" s="1">
        <v>105.286687404563</v>
      </c>
      <c r="J13" s="1" t="s">
        <v>12</v>
      </c>
      <c r="K13" s="1">
        <v>5.64469830985845</v>
      </c>
    </row>
    <row r="14">
      <c r="A14" s="1" t="s">
        <v>13</v>
      </c>
      <c r="B14" s="1">
        <v>103.77601703349</v>
      </c>
      <c r="J14" s="1" t="s">
        <v>13</v>
      </c>
      <c r="K14" s="1">
        <v>7.13344635361852</v>
      </c>
    </row>
    <row r="15">
      <c r="A15" s="1" t="s">
        <v>14</v>
      </c>
      <c r="B15" s="1">
        <v>105.168745833032</v>
      </c>
      <c r="J15" s="1" t="s">
        <v>14</v>
      </c>
      <c r="K15" s="1">
        <v>7.00515277954016</v>
      </c>
    </row>
    <row r="16">
      <c r="A16" s="1" t="s">
        <v>15</v>
      </c>
      <c r="B16" s="1">
        <v>105.159852227825</v>
      </c>
      <c r="J16" s="1" t="s">
        <v>15</v>
      </c>
      <c r="K16" s="1">
        <v>7.21221440140924</v>
      </c>
    </row>
    <row r="17">
      <c r="A17" s="1" t="s">
        <v>16</v>
      </c>
      <c r="B17" s="1">
        <v>105.627576188307</v>
      </c>
      <c r="J17" s="1" t="s">
        <v>16</v>
      </c>
      <c r="K17" s="1">
        <v>6.16573302083256</v>
      </c>
    </row>
    <row r="18">
      <c r="A18" s="1" t="s">
        <v>17</v>
      </c>
      <c r="B18" s="1">
        <v>103.876594690134</v>
      </c>
      <c r="J18" s="1" t="s">
        <v>17</v>
      </c>
      <c r="K18" s="1">
        <v>7.81082537775024</v>
      </c>
    </row>
    <row r="19">
      <c r="A19" s="1" t="s">
        <v>18</v>
      </c>
      <c r="B19" s="1">
        <v>106.038143032829</v>
      </c>
      <c r="J19" s="1" t="s">
        <v>18</v>
      </c>
      <c r="K19" s="1">
        <v>7.17556802490054</v>
      </c>
    </row>
    <row r="20">
      <c r="A20" s="1" t="s">
        <v>19</v>
      </c>
      <c r="B20" s="1">
        <v>106.351266367264</v>
      </c>
      <c r="J20" s="1" t="s">
        <v>19</v>
      </c>
      <c r="K20" s="1">
        <v>7.47184258519752</v>
      </c>
    </row>
    <row r="21">
      <c r="A21" s="1" t="s">
        <v>20</v>
      </c>
      <c r="B21" s="1">
        <v>102.827291025939</v>
      </c>
      <c r="J21" s="1" t="s">
        <v>20</v>
      </c>
      <c r="K21" s="1">
        <v>7.84053161209099</v>
      </c>
    </row>
    <row r="22">
      <c r="A22" s="1" t="s">
        <v>21</v>
      </c>
      <c r="B22" s="1">
        <v>103.00015494767</v>
      </c>
      <c r="J22" s="1" t="s">
        <v>21</v>
      </c>
      <c r="K22" s="1">
        <v>5.82337890221662</v>
      </c>
    </row>
    <row r="23">
      <c r="A23" s="1" t="s">
        <v>22</v>
      </c>
      <c r="B23" s="1">
        <v>100.91350742869</v>
      </c>
      <c r="J23" s="1" t="s">
        <v>22</v>
      </c>
      <c r="K23" s="1">
        <v>5.72852645682339</v>
      </c>
    </row>
    <row r="24">
      <c r="A24" s="1" t="s">
        <v>23</v>
      </c>
      <c r="B24" s="1">
        <v>97.2074500012709</v>
      </c>
      <c r="J24" s="1" t="s">
        <v>23</v>
      </c>
      <c r="K24" s="1">
        <v>4.93791130799987</v>
      </c>
    </row>
    <row r="25">
      <c r="A25" s="1" t="s">
        <v>24</v>
      </c>
      <c r="B25" s="1">
        <v>97.705476740253</v>
      </c>
      <c r="J25" s="1" t="s">
        <v>24</v>
      </c>
      <c r="K25" s="1">
        <v>4.82977975661763</v>
      </c>
    </row>
    <row r="26">
      <c r="A26" s="1" t="s">
        <v>25</v>
      </c>
      <c r="B26" s="1">
        <v>98.2389464145011</v>
      </c>
      <c r="J26" s="1" t="s">
        <v>25</v>
      </c>
      <c r="K26" s="1">
        <v>5.76364765039722</v>
      </c>
    </row>
    <row r="28">
      <c r="A28" s="1" t="s">
        <v>26</v>
      </c>
      <c r="B28" s="2">
        <f>AVERAGE(B7:B26)</f>
        <v>103.5691795</v>
      </c>
      <c r="J28" s="1" t="s">
        <v>26</v>
      </c>
      <c r="K28" s="2">
        <f>AVERAGE(K7:K26)</f>
        <v>6.200389273</v>
      </c>
    </row>
    <row r="30">
      <c r="A30" s="1" t="s">
        <v>27</v>
      </c>
    </row>
    <row r="32">
      <c r="A32" s="1" t="s">
        <v>4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J32" s="1" t="s">
        <v>4</v>
      </c>
      <c r="K32" s="1" t="s">
        <v>35</v>
      </c>
      <c r="L32" s="1" t="s">
        <v>36</v>
      </c>
      <c r="M32" s="1" t="s">
        <v>33</v>
      </c>
      <c r="N32" s="1" t="s">
        <v>5</v>
      </c>
    </row>
    <row r="33">
      <c r="A33" s="1" t="s">
        <v>6</v>
      </c>
      <c r="B33" s="1">
        <v>99.5518697851826</v>
      </c>
      <c r="C33" s="1">
        <v>87.6740804322359</v>
      </c>
      <c r="D33" s="1">
        <v>-2.10259526860617</v>
      </c>
      <c r="E33" s="1">
        <v>544.494510342364</v>
      </c>
      <c r="F33" s="1">
        <v>7686.74437963818</v>
      </c>
      <c r="G33" s="1">
        <v>2.07503802004436</v>
      </c>
      <c r="H33" s="1">
        <v>86.4</v>
      </c>
      <c r="J33" s="1" t="s">
        <v>6</v>
      </c>
      <c r="K33" s="1">
        <v>2.14955429259174</v>
      </c>
      <c r="L33" s="1">
        <v>-3.28518856709618</v>
      </c>
      <c r="M33" s="1">
        <v>-0.191690896176228</v>
      </c>
      <c r="N33" s="1">
        <v>5.81941137393355</v>
      </c>
    </row>
    <row r="34">
      <c r="A34" s="1" t="s">
        <v>7</v>
      </c>
      <c r="B34" s="1">
        <v>79.5318391308672</v>
      </c>
      <c r="C34" s="1">
        <v>77.8173972705263</v>
      </c>
      <c r="D34" s="1">
        <v>-3.12577252876932</v>
      </c>
      <c r="E34" s="1">
        <v>529.140544477779</v>
      </c>
      <c r="F34" s="1">
        <v>6055.54731795892</v>
      </c>
      <c r="G34" s="1">
        <v>-0.149409830435125</v>
      </c>
      <c r="H34" s="1">
        <v>71.0</v>
      </c>
      <c r="J34" s="1" t="s">
        <v>7</v>
      </c>
      <c r="K34" s="1">
        <v>2.14955429259174</v>
      </c>
      <c r="L34" s="1">
        <v>-3.28518856709618</v>
      </c>
      <c r="M34" s="1">
        <v>-0.191690896176228</v>
      </c>
      <c r="N34" s="1">
        <v>5.40736473020683</v>
      </c>
    </row>
    <row r="35">
      <c r="A35" s="1" t="s">
        <v>8</v>
      </c>
      <c r="B35" s="1">
        <v>82.9496963958127</v>
      </c>
      <c r="C35" s="1">
        <v>81.2271104968435</v>
      </c>
      <c r="D35" s="1">
        <v>-4.38018539658711</v>
      </c>
      <c r="E35" s="1">
        <v>541.917438817591</v>
      </c>
      <c r="F35" s="1">
        <v>6597.84347966642</v>
      </c>
      <c r="G35" s="1">
        <v>0.230352087892135</v>
      </c>
      <c r="H35" s="1">
        <v>73.0</v>
      </c>
      <c r="J35" s="1" t="s">
        <v>8</v>
      </c>
      <c r="K35" s="1">
        <v>2.14955429259174</v>
      </c>
      <c r="L35" s="1">
        <v>-3.28518856709618</v>
      </c>
      <c r="M35" s="1">
        <v>-0.191690896176228</v>
      </c>
      <c r="N35" s="1">
        <v>5.76697947845213</v>
      </c>
    </row>
    <row r="36">
      <c r="A36" s="1" t="s">
        <v>9</v>
      </c>
      <c r="B36" s="1">
        <v>80.9127890163529</v>
      </c>
      <c r="C36" s="1">
        <v>80.070680629578</v>
      </c>
      <c r="D36" s="1">
        <v>-4.71648165151076</v>
      </c>
      <c r="E36" s="1">
        <v>541.508838336749</v>
      </c>
      <c r="F36" s="1">
        <v>6411.31389648387</v>
      </c>
      <c r="G36" s="1">
        <v>0.0040290457299474</v>
      </c>
      <c r="H36" s="1">
        <v>71.4</v>
      </c>
      <c r="J36" s="1" t="s">
        <v>9</v>
      </c>
      <c r="K36" s="1">
        <v>2.14955429259174</v>
      </c>
      <c r="L36" s="1">
        <v>-3.28518856709618</v>
      </c>
      <c r="M36" s="1">
        <v>-0.191690896176228</v>
      </c>
      <c r="N36" s="1">
        <v>5.40059035527059</v>
      </c>
    </row>
    <row r="37">
      <c r="A37" s="1" t="s">
        <v>10</v>
      </c>
      <c r="B37" s="1">
        <v>80.9069417750795</v>
      </c>
      <c r="C37" s="1">
        <v>80.0705182843232</v>
      </c>
      <c r="D37" s="1">
        <v>-4.72316633948121</v>
      </c>
      <c r="E37" s="1">
        <v>541.497883540971</v>
      </c>
      <c r="F37" s="1">
        <v>6411.28789832014</v>
      </c>
      <c r="G37" s="1">
        <v>0.00337935225511564</v>
      </c>
      <c r="H37" s="1">
        <v>71.4</v>
      </c>
      <c r="J37" s="1" t="s">
        <v>10</v>
      </c>
      <c r="K37" s="1">
        <v>2.14955429259174</v>
      </c>
      <c r="L37" s="1">
        <v>-3.28518856709618</v>
      </c>
      <c r="M37" s="1">
        <v>-0.191690896176228</v>
      </c>
      <c r="N37" s="1">
        <v>5.61522657550402</v>
      </c>
    </row>
    <row r="38">
      <c r="A38" s="1" t="s">
        <v>11</v>
      </c>
      <c r="B38" s="1">
        <v>83.9429260012833</v>
      </c>
      <c r="C38" s="1">
        <v>81.5357257180035</v>
      </c>
      <c r="D38" s="1">
        <v>-4.23425740846821</v>
      </c>
      <c r="E38" s="1">
        <v>542.066977042071</v>
      </c>
      <c r="F38" s="1">
        <v>6648.07456836151</v>
      </c>
      <c r="G38" s="1">
        <v>0.340710932944443</v>
      </c>
      <c r="H38" s="1">
        <v>73.8</v>
      </c>
      <c r="J38" s="1" t="s">
        <v>11</v>
      </c>
      <c r="K38" s="1">
        <v>2.14400060762898</v>
      </c>
      <c r="L38" s="1">
        <v>-3.27063012566903</v>
      </c>
      <c r="M38" s="1">
        <v>-0.192307972283202</v>
      </c>
      <c r="N38" s="1">
        <v>5.45495640912721</v>
      </c>
    </row>
    <row r="39">
      <c r="A39" s="1" t="s">
        <v>12</v>
      </c>
      <c r="B39" s="1">
        <v>99.0220248955974</v>
      </c>
      <c r="C39" s="1">
        <v>86.2494626844073</v>
      </c>
      <c r="D39" s="1">
        <v>-2.81902270382228</v>
      </c>
      <c r="E39" s="1">
        <v>543.232263128589</v>
      </c>
      <c r="F39" s="1">
        <v>7438.96981334897</v>
      </c>
      <c r="G39" s="1">
        <v>2.01616636564598</v>
      </c>
      <c r="H39" s="1">
        <v>86.6</v>
      </c>
      <c r="J39" s="1" t="s">
        <v>12</v>
      </c>
      <c r="K39" s="1">
        <v>2.14955429259174</v>
      </c>
      <c r="L39" s="1">
        <v>-3.28518856709618</v>
      </c>
      <c r="M39" s="1">
        <v>-0.191690896176228</v>
      </c>
      <c r="N39" s="1">
        <v>5.64469830985845</v>
      </c>
    </row>
    <row r="40">
      <c r="A40" s="1" t="s">
        <v>13</v>
      </c>
      <c r="B40" s="1">
        <v>81.1371150290095</v>
      </c>
      <c r="C40" s="1">
        <v>80.2915646055924</v>
      </c>
      <c r="D40" s="1">
        <v>-4.70761696804572</v>
      </c>
      <c r="E40" s="1">
        <v>541.524245919912</v>
      </c>
      <c r="F40" s="1">
        <v>6446.73534681402</v>
      </c>
      <c r="G40" s="1">
        <v>0.0289541582473494</v>
      </c>
      <c r="H40" s="1">
        <v>71.6</v>
      </c>
      <c r="J40" s="1" t="s">
        <v>13</v>
      </c>
      <c r="K40" s="1">
        <v>2.14955429259174</v>
      </c>
      <c r="L40" s="1">
        <v>-3.28518856709618</v>
      </c>
      <c r="M40" s="1">
        <v>-0.191690896176228</v>
      </c>
      <c r="N40" s="1">
        <v>7.13344635361852</v>
      </c>
    </row>
    <row r="41">
      <c r="A41" s="1" t="s">
        <v>14</v>
      </c>
      <c r="B41" s="1">
        <v>82.1189481758289</v>
      </c>
      <c r="C41" s="1">
        <v>81.1455219585134</v>
      </c>
      <c r="D41" s="1">
        <v>-4.55962522357907</v>
      </c>
      <c r="E41" s="1">
        <v>541.688621718015</v>
      </c>
      <c r="F41" s="1">
        <v>6584.59573391958</v>
      </c>
      <c r="G41" s="1">
        <v>0.188579425782715</v>
      </c>
      <c r="H41" s="1">
        <v>72.4</v>
      </c>
      <c r="J41" s="1" t="s">
        <v>14</v>
      </c>
      <c r="K41" s="1">
        <v>2.14955429259174</v>
      </c>
      <c r="L41" s="1">
        <v>-3.28518856709618</v>
      </c>
      <c r="M41" s="1">
        <v>-0.191690896176228</v>
      </c>
      <c r="N41" s="1">
        <v>7.00515277954016</v>
      </c>
    </row>
    <row r="42">
      <c r="A42" s="1" t="s">
        <v>15</v>
      </c>
      <c r="B42" s="1">
        <v>85.1147136477886</v>
      </c>
      <c r="C42" s="1">
        <v>80.6189044457921</v>
      </c>
      <c r="D42" s="1">
        <v>-4.14967948309286</v>
      </c>
      <c r="E42" s="1">
        <v>542.166151019611</v>
      </c>
      <c r="F42" s="1">
        <v>6499.40775403976</v>
      </c>
      <c r="G42" s="1">
        <v>0.470909560333921</v>
      </c>
      <c r="H42" s="1">
        <v>74.8</v>
      </c>
      <c r="J42" s="1" t="s">
        <v>15</v>
      </c>
      <c r="K42" s="1">
        <v>2.14955429259174</v>
      </c>
      <c r="L42" s="1">
        <v>-3.28518856709618</v>
      </c>
      <c r="M42" s="1">
        <v>-0.191690896176228</v>
      </c>
      <c r="N42" s="1">
        <v>7.21221440140924</v>
      </c>
    </row>
    <row r="43">
      <c r="A43" s="1" t="s">
        <v>16</v>
      </c>
      <c r="B43" s="1">
        <v>83.08965199379</v>
      </c>
      <c r="C43" s="1">
        <v>80.8786859494023</v>
      </c>
      <c r="D43" s="1">
        <v>-4.4373350076052</v>
      </c>
      <c r="E43" s="1">
        <v>541.834718238609</v>
      </c>
      <c r="F43" s="1">
        <v>6541.36184090204</v>
      </c>
      <c r="G43" s="1">
        <v>0.245902709889626</v>
      </c>
      <c r="H43" s="1">
        <v>73.2</v>
      </c>
      <c r="J43" s="1" t="s">
        <v>16</v>
      </c>
      <c r="K43" s="1">
        <v>2.14955429259174</v>
      </c>
      <c r="L43" s="1">
        <v>-3.28518856709618</v>
      </c>
      <c r="M43" s="1">
        <v>-0.191690896176228</v>
      </c>
      <c r="N43" s="1">
        <v>6.16573302083256</v>
      </c>
    </row>
    <row r="44">
      <c r="A44" s="1" t="s">
        <v>17</v>
      </c>
      <c r="B44" s="1">
        <v>83.4910588011825</v>
      </c>
      <c r="C44" s="1">
        <v>81.6122196736983</v>
      </c>
      <c r="D44" s="1">
        <v>-4.45481129714196</v>
      </c>
      <c r="E44" s="1">
        <v>541.814063412169</v>
      </c>
      <c r="F44" s="1">
        <v>6660.55440006798</v>
      </c>
      <c r="G44" s="1">
        <v>0.356092843233453</v>
      </c>
      <c r="H44" s="1">
        <v>73.6</v>
      </c>
      <c r="J44" s="1" t="s">
        <v>17</v>
      </c>
      <c r="K44" s="1">
        <v>2.14955429259174</v>
      </c>
      <c r="L44" s="1">
        <v>-3.28518856709618</v>
      </c>
      <c r="M44" s="1">
        <v>-0.191690896176228</v>
      </c>
      <c r="N44" s="1">
        <v>7.81082537775024</v>
      </c>
    </row>
    <row r="45">
      <c r="A45" s="1" t="s">
        <v>18</v>
      </c>
      <c r="B45" s="1">
        <v>80.6003003784641</v>
      </c>
      <c r="C45" s="1">
        <v>79.6402688592904</v>
      </c>
      <c r="D45" s="1">
        <v>-4.42357808176414</v>
      </c>
      <c r="E45" s="1">
        <v>537.039726398443</v>
      </c>
      <c r="F45" s="1">
        <v>6342.57242398006</v>
      </c>
      <c r="G45" s="6">
        <v>0.00185943661280261</v>
      </c>
      <c r="H45" s="1">
        <v>71.6</v>
      </c>
      <c r="J45" s="1" t="s">
        <v>18</v>
      </c>
      <c r="K45" s="1">
        <v>2.14955429259174</v>
      </c>
      <c r="L45" s="1">
        <v>-3.28518856709618</v>
      </c>
      <c r="M45" s="1">
        <v>-0.191690896176228</v>
      </c>
      <c r="N45" s="1">
        <v>7.17556802490054</v>
      </c>
    </row>
    <row r="46">
      <c r="A46" s="1" t="s">
        <v>19</v>
      </c>
      <c r="B46" s="1">
        <v>86.090625937925</v>
      </c>
      <c r="C46" s="1">
        <v>81.4413084953967</v>
      </c>
      <c r="D46" s="1">
        <v>-4.0030276510689</v>
      </c>
      <c r="E46" s="1">
        <v>542.342560156087</v>
      </c>
      <c r="F46" s="1">
        <v>6632.68672944238</v>
      </c>
      <c r="G46" s="1">
        <v>0.579344259237966</v>
      </c>
      <c r="H46" s="1">
        <v>75.6</v>
      </c>
      <c r="J46" s="1" t="s">
        <v>19</v>
      </c>
      <c r="K46" s="1">
        <v>2.14955429259174</v>
      </c>
      <c r="L46" s="1">
        <v>-3.28518856709618</v>
      </c>
      <c r="M46" s="1">
        <v>-0.191690896176228</v>
      </c>
      <c r="N46" s="1">
        <v>7.47184258519752</v>
      </c>
    </row>
    <row r="47">
      <c r="A47" s="1" t="s">
        <v>20</v>
      </c>
      <c r="B47" s="1">
        <v>80.9204112702044</v>
      </c>
      <c r="C47" s="1">
        <v>80.0700478554524</v>
      </c>
      <c r="D47" s="1">
        <v>-4.71249289689623</v>
      </c>
      <c r="E47" s="1">
        <v>541.517891115218</v>
      </c>
      <c r="F47" s="1">
        <v>6411.21256357444</v>
      </c>
      <c r="G47" s="1">
        <v>0.00487596282455311</v>
      </c>
      <c r="H47" s="1">
        <v>71.4</v>
      </c>
      <c r="J47" s="1" t="s">
        <v>20</v>
      </c>
      <c r="K47" s="1">
        <v>2.14955429259174</v>
      </c>
      <c r="L47" s="1">
        <v>-3.28518856709618</v>
      </c>
      <c r="M47" s="1">
        <v>-0.191690896176228</v>
      </c>
      <c r="N47" s="1">
        <v>7.84053161209099</v>
      </c>
    </row>
    <row r="48">
      <c r="A48" s="1" t="s">
        <v>21</v>
      </c>
      <c r="B48" s="1">
        <v>80.3486247704751</v>
      </c>
      <c r="C48" s="1">
        <v>79.5280981034686</v>
      </c>
      <c r="D48" s="1">
        <v>-4.64059520951629</v>
      </c>
      <c r="E48" s="1">
        <v>537.560191270271</v>
      </c>
      <c r="F48" s="1">
        <v>6324.71838795493</v>
      </c>
      <c r="G48" s="6">
        <v>3.82315706954412E-6</v>
      </c>
      <c r="H48" s="1">
        <v>71.4</v>
      </c>
      <c r="J48" s="1" t="s">
        <v>21</v>
      </c>
      <c r="K48" s="1">
        <v>2.14955429259174</v>
      </c>
      <c r="L48" s="1">
        <v>-3.28518856709618</v>
      </c>
      <c r="M48" s="1">
        <v>-0.191690896176228</v>
      </c>
      <c r="N48" s="1">
        <v>5.82337890221662</v>
      </c>
    </row>
    <row r="49">
      <c r="A49" s="1" t="s">
        <v>22</v>
      </c>
      <c r="B49" s="1">
        <v>80.9463573042997</v>
      </c>
      <c r="C49" s="1">
        <v>80.0715517627777</v>
      </c>
      <c r="D49" s="1">
        <v>-4.68741451101209</v>
      </c>
      <c r="E49" s="1">
        <v>541.54430465227</v>
      </c>
      <c r="F49" s="1">
        <v>6411.45340169918</v>
      </c>
      <c r="G49" s="1">
        <v>0.00775885550182586</v>
      </c>
      <c r="H49" s="1">
        <v>71.4</v>
      </c>
      <c r="J49" s="1" t="s">
        <v>22</v>
      </c>
      <c r="K49" s="1">
        <v>2.14955429259174</v>
      </c>
      <c r="L49" s="1">
        <v>-3.28518856709618</v>
      </c>
      <c r="M49" s="1">
        <v>-0.191690896176228</v>
      </c>
      <c r="N49" s="1">
        <v>5.72852645682339</v>
      </c>
    </row>
    <row r="50">
      <c r="A50" s="1" t="s">
        <v>23</v>
      </c>
      <c r="B50" s="1">
        <v>85.8336775059638</v>
      </c>
      <c r="C50" s="1">
        <v>82.2725060366624</v>
      </c>
      <c r="D50" s="1">
        <v>-4.27857775863414</v>
      </c>
      <c r="E50" s="1">
        <v>542.016306448813</v>
      </c>
      <c r="F50" s="1">
        <v>6768.76524955265</v>
      </c>
      <c r="G50" s="1">
        <v>0.550794433464489</v>
      </c>
      <c r="H50" s="1">
        <v>75.6</v>
      </c>
      <c r="J50" s="1" t="s">
        <v>23</v>
      </c>
      <c r="K50" s="1">
        <v>2.14955429259174</v>
      </c>
      <c r="L50" s="1">
        <v>-3.28518856709618</v>
      </c>
      <c r="M50" s="1">
        <v>-0.191690896176228</v>
      </c>
      <c r="N50" s="1">
        <v>4.93791130799987</v>
      </c>
    </row>
    <row r="51">
      <c r="A51" s="1" t="s">
        <v>24</v>
      </c>
      <c r="B51" s="1">
        <v>82.750367786698</v>
      </c>
      <c r="C51" s="1">
        <v>81.5088984219323</v>
      </c>
      <c r="D51" s="1">
        <v>-4.57556852025881</v>
      </c>
      <c r="E51" s="1">
        <v>541.69409549936</v>
      </c>
      <c r="F51" s="1">
        <v>6643.70052195688</v>
      </c>
      <c r="G51" s="6">
        <v>0.208204464657181</v>
      </c>
      <c r="H51" s="1">
        <v>73.0</v>
      </c>
      <c r="J51" s="1" t="s">
        <v>24</v>
      </c>
      <c r="K51" s="1">
        <v>2.14955429259174</v>
      </c>
      <c r="L51" s="1">
        <v>-3.28518856709618</v>
      </c>
      <c r="M51" s="1">
        <v>-0.191690896176228</v>
      </c>
      <c r="N51" s="1">
        <v>4.82977975661763</v>
      </c>
    </row>
    <row r="52">
      <c r="A52" s="1" t="s">
        <v>25</v>
      </c>
      <c r="B52" s="1">
        <v>80.5128638896957</v>
      </c>
      <c r="C52" s="1">
        <v>79.6699702312331</v>
      </c>
      <c r="D52" s="1">
        <v>-4.6196018357155</v>
      </c>
      <c r="E52" s="1">
        <v>538.796603963949</v>
      </c>
      <c r="F52" s="1">
        <v>6347.30415664556</v>
      </c>
      <c r="G52" s="6">
        <v>-0.0404070794541869</v>
      </c>
      <c r="H52" s="1">
        <v>71.4</v>
      </c>
      <c r="J52" s="1" t="s">
        <v>25</v>
      </c>
      <c r="K52" s="1">
        <v>2.14955429259174</v>
      </c>
      <c r="L52" s="1">
        <v>-3.28518856709618</v>
      </c>
      <c r="M52" s="1">
        <v>-0.191690896176228</v>
      </c>
      <c r="N52" s="1">
        <v>5.76364765039722</v>
      </c>
    </row>
    <row r="55">
      <c r="A55" s="1" t="s">
        <v>4</v>
      </c>
      <c r="B55" s="1" t="s">
        <v>37</v>
      </c>
      <c r="J55" s="1" t="s">
        <v>4</v>
      </c>
      <c r="K55" s="1" t="s">
        <v>37</v>
      </c>
    </row>
    <row r="56">
      <c r="A56" s="2" t="str">
        <f t="shared" ref="A56:A75" si="2">A33</f>
        <v>Run 1</v>
      </c>
      <c r="B56" s="2">
        <f t="shared" ref="B56:B75" si="3">B33+C33</f>
        <v>187.2259502</v>
      </c>
      <c r="J56" s="2" t="str">
        <f t="shared" ref="J56:K56" si="1">J33</f>
        <v>Run 1</v>
      </c>
      <c r="K56" s="2">
        <f t="shared" si="1"/>
        <v>2.149554293</v>
      </c>
    </row>
    <row r="57">
      <c r="A57" s="2" t="str">
        <f t="shared" si="2"/>
        <v>Run 2</v>
      </c>
      <c r="B57" s="2">
        <f t="shared" si="3"/>
        <v>157.3492364</v>
      </c>
      <c r="J57" s="2" t="str">
        <f t="shared" ref="J57:K57" si="4">J34</f>
        <v>Run 2</v>
      </c>
      <c r="K57" s="2">
        <f t="shared" si="4"/>
        <v>2.149554293</v>
      </c>
    </row>
    <row r="58">
      <c r="A58" s="2" t="str">
        <f t="shared" si="2"/>
        <v>Run 3</v>
      </c>
      <c r="B58" s="2">
        <f t="shared" si="3"/>
        <v>164.1768069</v>
      </c>
      <c r="J58" s="2" t="str">
        <f t="shared" ref="J58:K58" si="5">J35</f>
        <v>Run 3</v>
      </c>
      <c r="K58" s="2">
        <f t="shared" si="5"/>
        <v>2.149554293</v>
      </c>
    </row>
    <row r="59">
      <c r="A59" s="2" t="str">
        <f t="shared" si="2"/>
        <v>Run 4</v>
      </c>
      <c r="B59" s="2">
        <f t="shared" si="3"/>
        <v>160.9834696</v>
      </c>
      <c r="J59" s="2" t="str">
        <f t="shared" ref="J59:K59" si="6">J36</f>
        <v>Run 4</v>
      </c>
      <c r="K59" s="2">
        <f t="shared" si="6"/>
        <v>2.149554293</v>
      </c>
    </row>
    <row r="60">
      <c r="A60" s="2" t="str">
        <f t="shared" si="2"/>
        <v>Run 5</v>
      </c>
      <c r="B60" s="2">
        <f t="shared" si="3"/>
        <v>160.9774601</v>
      </c>
      <c r="J60" s="2" t="str">
        <f t="shared" ref="J60:K60" si="7">J37</f>
        <v>Run 5</v>
      </c>
      <c r="K60" s="2">
        <f t="shared" si="7"/>
        <v>2.149554293</v>
      </c>
    </row>
    <row r="61">
      <c r="A61" s="2" t="str">
        <f t="shared" si="2"/>
        <v>Run 6</v>
      </c>
      <c r="B61" s="2">
        <f t="shared" si="3"/>
        <v>165.4786517</v>
      </c>
      <c r="J61" s="2" t="str">
        <f t="shared" ref="J61:K61" si="8">J38</f>
        <v>Run 6</v>
      </c>
      <c r="K61" s="2">
        <f t="shared" si="8"/>
        <v>2.144000608</v>
      </c>
    </row>
    <row r="62">
      <c r="A62" s="2" t="str">
        <f t="shared" si="2"/>
        <v>Run 7</v>
      </c>
      <c r="B62" s="2">
        <f t="shared" si="3"/>
        <v>185.2714876</v>
      </c>
      <c r="J62" s="2" t="str">
        <f t="shared" ref="J62:K62" si="9">J39</f>
        <v>Run 7</v>
      </c>
      <c r="K62" s="2">
        <f t="shared" si="9"/>
        <v>2.149554293</v>
      </c>
    </row>
    <row r="63">
      <c r="A63" s="2" t="str">
        <f t="shared" si="2"/>
        <v>Run 8</v>
      </c>
      <c r="B63" s="2">
        <f t="shared" si="3"/>
        <v>161.4286796</v>
      </c>
      <c r="J63" s="2" t="str">
        <f t="shared" ref="J63:K63" si="10">J40</f>
        <v>Run 8</v>
      </c>
      <c r="K63" s="2">
        <f t="shared" si="10"/>
        <v>2.149554293</v>
      </c>
    </row>
    <row r="64">
      <c r="A64" s="2" t="str">
        <f t="shared" si="2"/>
        <v>Run 9</v>
      </c>
      <c r="B64" s="2">
        <f t="shared" si="3"/>
        <v>163.2644701</v>
      </c>
      <c r="J64" s="2" t="str">
        <f t="shared" ref="J64:K64" si="11">J41</f>
        <v>Run 9</v>
      </c>
      <c r="K64" s="2">
        <f t="shared" si="11"/>
        <v>2.149554293</v>
      </c>
    </row>
    <row r="65">
      <c r="A65" s="2" t="str">
        <f t="shared" si="2"/>
        <v>Run 10</v>
      </c>
      <c r="B65" s="2">
        <f t="shared" si="3"/>
        <v>165.7336181</v>
      </c>
      <c r="J65" s="2" t="str">
        <f t="shared" ref="J65:K65" si="12">J42</f>
        <v>Run 10</v>
      </c>
      <c r="K65" s="2">
        <f t="shared" si="12"/>
        <v>2.149554293</v>
      </c>
    </row>
    <row r="66">
      <c r="A66" s="2" t="str">
        <f t="shared" si="2"/>
        <v>Run 11</v>
      </c>
      <c r="B66" s="2">
        <f t="shared" si="3"/>
        <v>163.9683379</v>
      </c>
      <c r="J66" s="2" t="str">
        <f t="shared" ref="J66:K66" si="13">J43</f>
        <v>Run 11</v>
      </c>
      <c r="K66" s="2">
        <f t="shared" si="13"/>
        <v>2.149554293</v>
      </c>
    </row>
    <row r="67">
      <c r="A67" s="2" t="str">
        <f t="shared" si="2"/>
        <v>Run 12</v>
      </c>
      <c r="B67" s="2">
        <f t="shared" si="3"/>
        <v>165.1032785</v>
      </c>
      <c r="J67" s="2" t="str">
        <f t="shared" ref="J67:K67" si="14">J44</f>
        <v>Run 12</v>
      </c>
      <c r="K67" s="2">
        <f t="shared" si="14"/>
        <v>2.149554293</v>
      </c>
    </row>
    <row r="68">
      <c r="A68" s="2" t="str">
        <f t="shared" si="2"/>
        <v>Run 13</v>
      </c>
      <c r="B68" s="2">
        <f t="shared" si="3"/>
        <v>160.2405692</v>
      </c>
      <c r="J68" s="2" t="str">
        <f t="shared" ref="J68:K68" si="15">J45</f>
        <v>Run 13</v>
      </c>
      <c r="K68" s="2">
        <f t="shared" si="15"/>
        <v>2.149554293</v>
      </c>
    </row>
    <row r="69">
      <c r="A69" s="2" t="str">
        <f t="shared" si="2"/>
        <v>Run 14</v>
      </c>
      <c r="B69" s="2">
        <f t="shared" si="3"/>
        <v>167.5319344</v>
      </c>
      <c r="J69" s="2" t="str">
        <f t="shared" ref="J69:K69" si="16">J46</f>
        <v>Run 14</v>
      </c>
      <c r="K69" s="2">
        <f t="shared" si="16"/>
        <v>2.149554293</v>
      </c>
    </row>
    <row r="70">
      <c r="A70" s="2" t="str">
        <f t="shared" si="2"/>
        <v>Run 15</v>
      </c>
      <c r="B70" s="2">
        <f t="shared" si="3"/>
        <v>160.9904591</v>
      </c>
      <c r="J70" s="2" t="str">
        <f t="shared" ref="J70:K70" si="17">J47</f>
        <v>Run 15</v>
      </c>
      <c r="K70" s="2">
        <f t="shared" si="17"/>
        <v>2.149554293</v>
      </c>
    </row>
    <row r="71">
      <c r="A71" s="2" t="str">
        <f t="shared" si="2"/>
        <v>Run 16</v>
      </c>
      <c r="B71" s="2">
        <f t="shared" si="3"/>
        <v>159.8767229</v>
      </c>
      <c r="J71" s="2" t="str">
        <f t="shared" ref="J71:K71" si="18">J48</f>
        <v>Run 16</v>
      </c>
      <c r="K71" s="2">
        <f t="shared" si="18"/>
        <v>2.149554293</v>
      </c>
    </row>
    <row r="72">
      <c r="A72" s="2" t="str">
        <f t="shared" si="2"/>
        <v>Run 17</v>
      </c>
      <c r="B72" s="2">
        <f t="shared" si="3"/>
        <v>161.0179091</v>
      </c>
      <c r="J72" s="2" t="str">
        <f t="shared" ref="J72:K72" si="19">J49</f>
        <v>Run 17</v>
      </c>
      <c r="K72" s="2">
        <f t="shared" si="19"/>
        <v>2.149554293</v>
      </c>
    </row>
    <row r="73">
      <c r="A73" s="2" t="str">
        <f t="shared" si="2"/>
        <v>Run 18</v>
      </c>
      <c r="B73" s="2">
        <f t="shared" si="3"/>
        <v>168.1061835</v>
      </c>
      <c r="J73" s="2" t="str">
        <f t="shared" ref="J73:K73" si="20">J50</f>
        <v>Run 18</v>
      </c>
      <c r="K73" s="2">
        <f t="shared" si="20"/>
        <v>2.149554293</v>
      </c>
    </row>
    <row r="74">
      <c r="A74" s="2" t="str">
        <f t="shared" si="2"/>
        <v>Run 19</v>
      </c>
      <c r="B74" s="2">
        <f t="shared" si="3"/>
        <v>164.2592662</v>
      </c>
      <c r="J74" s="2" t="str">
        <f t="shared" ref="J74:K74" si="21">J51</f>
        <v>Run 19</v>
      </c>
      <c r="K74" s="2">
        <f t="shared" si="21"/>
        <v>2.149554293</v>
      </c>
    </row>
    <row r="75">
      <c r="A75" s="2" t="str">
        <f t="shared" si="2"/>
        <v>Run 20</v>
      </c>
      <c r="B75" s="2">
        <f t="shared" si="3"/>
        <v>160.1828341</v>
      </c>
      <c r="J75" s="2" t="str">
        <f t="shared" ref="J75:K75" si="22">J52</f>
        <v>Run 20</v>
      </c>
      <c r="K75" s="2">
        <f t="shared" si="22"/>
        <v>2.149554293</v>
      </c>
    </row>
    <row r="77">
      <c r="A77" s="1" t="s">
        <v>26</v>
      </c>
      <c r="B77" s="3">
        <f>AVERAGE(B56:B75)</f>
        <v>165.1583663</v>
      </c>
      <c r="C77" s="4">
        <v>165.1584</v>
      </c>
      <c r="J77" s="1" t="s">
        <v>26</v>
      </c>
      <c r="K77" s="3">
        <f>AVERAGE(K56:K75)</f>
        <v>2.149276608</v>
      </c>
      <c r="L77" s="5">
        <v>2.1493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46</v>
      </c>
      <c r="J1" s="1"/>
    </row>
    <row r="2">
      <c r="A2" s="1" t="s">
        <v>1</v>
      </c>
      <c r="J2" s="1" t="s">
        <v>2</v>
      </c>
    </row>
    <row r="4">
      <c r="A4" s="1" t="s">
        <v>3</v>
      </c>
    </row>
    <row r="6">
      <c r="A6" s="1" t="s">
        <v>4</v>
      </c>
      <c r="B6" s="1" t="s">
        <v>5</v>
      </c>
      <c r="J6" s="1" t="s">
        <v>4</v>
      </c>
      <c r="K6" s="1" t="s">
        <v>5</v>
      </c>
    </row>
    <row r="7">
      <c r="A7" s="1" t="s">
        <v>6</v>
      </c>
      <c r="B7" s="1">
        <v>201.62782156285</v>
      </c>
      <c r="J7" s="1" t="s">
        <v>6</v>
      </c>
      <c r="K7" s="1">
        <v>817.7676338</v>
      </c>
    </row>
    <row r="8">
      <c r="A8" s="1" t="s">
        <v>7</v>
      </c>
      <c r="B8" s="1">
        <v>220.377019940836</v>
      </c>
      <c r="J8" s="1" t="s">
        <v>7</v>
      </c>
      <c r="K8" s="1">
        <v>865.489057</v>
      </c>
    </row>
    <row r="9">
      <c r="A9" s="1" t="s">
        <v>8</v>
      </c>
      <c r="B9" s="1">
        <v>238.993760056935</v>
      </c>
      <c r="J9" s="1" t="s">
        <v>8</v>
      </c>
      <c r="K9" s="1">
        <v>822.4606982</v>
      </c>
    </row>
    <row r="10">
      <c r="A10" s="1" t="s">
        <v>9</v>
      </c>
      <c r="B10" s="1">
        <v>244.720404017495</v>
      </c>
      <c r="J10" s="1" t="s">
        <v>9</v>
      </c>
      <c r="K10" s="1">
        <v>807.3063797</v>
      </c>
    </row>
    <row r="11">
      <c r="A11" s="1" t="s">
        <v>10</v>
      </c>
      <c r="B11" s="1">
        <v>181.838971734026</v>
      </c>
      <c r="J11" s="1" t="s">
        <v>10</v>
      </c>
      <c r="K11" s="1">
        <v>853.8945829</v>
      </c>
    </row>
    <row r="12">
      <c r="A12" s="1" t="s">
        <v>11</v>
      </c>
      <c r="B12" s="1">
        <v>159.616483988089</v>
      </c>
      <c r="J12" s="1" t="s">
        <v>11</v>
      </c>
      <c r="K12" s="1">
        <v>856.6083056</v>
      </c>
    </row>
    <row r="13">
      <c r="A13" s="1" t="s">
        <v>12</v>
      </c>
      <c r="B13" s="1">
        <v>159.593537557947</v>
      </c>
      <c r="J13" s="1" t="s">
        <v>12</v>
      </c>
      <c r="K13" s="1">
        <v>833.9851492</v>
      </c>
    </row>
    <row r="14">
      <c r="A14" s="1" t="s">
        <v>13</v>
      </c>
      <c r="B14" s="1">
        <v>171.407536811069</v>
      </c>
      <c r="J14" s="1" t="s">
        <v>13</v>
      </c>
      <c r="K14" s="1">
        <v>841.5471622</v>
      </c>
    </row>
    <row r="15">
      <c r="A15" s="1" t="s">
        <v>14</v>
      </c>
      <c r="B15" s="1">
        <v>165.979600674927</v>
      </c>
      <c r="J15" s="1" t="s">
        <v>14</v>
      </c>
      <c r="K15" s="1">
        <v>851.0261928</v>
      </c>
    </row>
    <row r="16">
      <c r="A16" s="1" t="s">
        <v>15</v>
      </c>
      <c r="B16" s="1">
        <v>174.071862480766</v>
      </c>
      <c r="J16" s="1" t="s">
        <v>15</v>
      </c>
      <c r="K16" s="1">
        <v>856.1775331</v>
      </c>
    </row>
    <row r="17">
      <c r="A17" s="1" t="s">
        <v>16</v>
      </c>
      <c r="B17" s="1">
        <v>164.179995424889</v>
      </c>
      <c r="J17" s="1" t="s">
        <v>16</v>
      </c>
      <c r="K17" s="1">
        <v>841.7173733</v>
      </c>
    </row>
    <row r="18">
      <c r="A18" s="1" t="s">
        <v>17</v>
      </c>
      <c r="B18" s="1">
        <v>167.151822321458</v>
      </c>
      <c r="J18" s="1" t="s">
        <v>17</v>
      </c>
      <c r="K18" s="1">
        <v>836.8618831</v>
      </c>
    </row>
    <row r="19">
      <c r="A19" s="1" t="s">
        <v>18</v>
      </c>
      <c r="B19" s="1">
        <v>166.308267166931</v>
      </c>
      <c r="J19" s="1" t="s">
        <v>18</v>
      </c>
      <c r="K19" s="1">
        <v>831.485648</v>
      </c>
    </row>
    <row r="20">
      <c r="A20" s="1" t="s">
        <v>19</v>
      </c>
      <c r="B20" s="1">
        <v>161.264330948671</v>
      </c>
      <c r="J20" s="1" t="s">
        <v>19</v>
      </c>
      <c r="K20" s="1">
        <v>837.3696678</v>
      </c>
    </row>
    <row r="21">
      <c r="A21" s="1" t="s">
        <v>20</v>
      </c>
      <c r="B21" s="1">
        <v>159.118243646168</v>
      </c>
      <c r="J21" s="1" t="s">
        <v>20</v>
      </c>
      <c r="K21" s="1">
        <v>833.2137056</v>
      </c>
    </row>
    <row r="22">
      <c r="A22" s="1" t="s">
        <v>21</v>
      </c>
      <c r="B22" s="1">
        <v>163.789824972676</v>
      </c>
      <c r="J22" s="1" t="s">
        <v>21</v>
      </c>
      <c r="K22" s="1">
        <v>835.4089706</v>
      </c>
    </row>
    <row r="23">
      <c r="A23" s="1" t="s">
        <v>22</v>
      </c>
      <c r="B23" s="1">
        <v>162.353831068914</v>
      </c>
      <c r="J23" s="1" t="s">
        <v>22</v>
      </c>
      <c r="K23" s="1">
        <v>830.208175</v>
      </c>
    </row>
    <row r="24">
      <c r="A24" s="1" t="s">
        <v>23</v>
      </c>
      <c r="B24" s="1">
        <v>163.104894684464</v>
      </c>
      <c r="J24" s="1" t="s">
        <v>23</v>
      </c>
      <c r="K24" s="1">
        <v>844.8313378</v>
      </c>
    </row>
    <row r="25">
      <c r="A25" s="1" t="s">
        <v>24</v>
      </c>
      <c r="B25" s="1">
        <v>161.405670107124</v>
      </c>
      <c r="J25" s="1" t="s">
        <v>24</v>
      </c>
      <c r="K25" s="1">
        <v>829.2802466</v>
      </c>
    </row>
    <row r="26">
      <c r="A26" s="1" t="s">
        <v>25</v>
      </c>
      <c r="B26" s="1">
        <v>168.431833289994</v>
      </c>
      <c r="J26" s="1" t="s">
        <v>25</v>
      </c>
      <c r="K26" s="1">
        <v>918.8012656</v>
      </c>
    </row>
    <row r="28">
      <c r="A28" s="1" t="s">
        <v>26</v>
      </c>
      <c r="B28" s="2">
        <f>AVERAGE(B7:B26)</f>
        <v>177.7667856</v>
      </c>
      <c r="J28" s="1" t="s">
        <v>26</v>
      </c>
      <c r="K28" s="2">
        <f>AVERAGE(K7:K26)</f>
        <v>842.2720484</v>
      </c>
    </row>
    <row r="30">
      <c r="A30" s="1" t="s">
        <v>27</v>
      </c>
    </row>
    <row r="32">
      <c r="A32" s="1" t="s">
        <v>4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J32" s="1" t="s">
        <v>4</v>
      </c>
      <c r="K32" s="1" t="s">
        <v>35</v>
      </c>
      <c r="L32" s="1" t="s">
        <v>36</v>
      </c>
      <c r="M32" s="1" t="s">
        <v>33</v>
      </c>
      <c r="N32" s="1" t="s">
        <v>5</v>
      </c>
    </row>
    <row r="33">
      <c r="A33" s="1" t="s">
        <v>6</v>
      </c>
      <c r="B33" s="1">
        <v>46.0553937393492</v>
      </c>
      <c r="C33" s="1">
        <v>54.8864512811431</v>
      </c>
      <c r="D33" s="1">
        <v>7.12741738433234</v>
      </c>
      <c r="E33" s="1">
        <v>340.981095287116</v>
      </c>
      <c r="F33" s="1">
        <v>3012.5225342373</v>
      </c>
      <c r="G33" s="1">
        <v>-0.457119293997232</v>
      </c>
      <c r="H33" s="1">
        <v>26.2</v>
      </c>
      <c r="J33" s="1" t="s">
        <v>6</v>
      </c>
      <c r="K33" s="1">
        <v>2.1289093778277</v>
      </c>
      <c r="L33" s="1">
        <v>-3.21767427424616</v>
      </c>
      <c r="M33" s="1">
        <v>0.0</v>
      </c>
      <c r="N33" s="1">
        <v>817.7676338</v>
      </c>
    </row>
    <row r="34">
      <c r="A34" s="1" t="s">
        <v>7</v>
      </c>
      <c r="B34" s="1">
        <v>38.4467055681</v>
      </c>
      <c r="C34" s="1">
        <v>47.6516889935047</v>
      </c>
      <c r="D34" s="1">
        <v>4.49729994411197</v>
      </c>
      <c r="E34" s="1">
        <v>318.095236010781</v>
      </c>
      <c r="F34" s="1">
        <v>2270.6834639337</v>
      </c>
      <c r="G34" s="1">
        <v>-0.661076011637934</v>
      </c>
      <c r="H34" s="1">
        <v>21.4</v>
      </c>
      <c r="J34" s="1" t="s">
        <v>7</v>
      </c>
      <c r="K34" s="1">
        <v>2.1675858484864</v>
      </c>
      <c r="L34" s="1">
        <v>-3.30031977416193</v>
      </c>
      <c r="M34" s="1">
        <v>0.0</v>
      </c>
      <c r="N34" s="1">
        <v>865.489057</v>
      </c>
    </row>
    <row r="35">
      <c r="A35" s="1" t="s">
        <v>8</v>
      </c>
      <c r="B35" s="1">
        <v>48.8796278090931</v>
      </c>
      <c r="C35" s="1">
        <v>64.605647359358</v>
      </c>
      <c r="D35" s="1">
        <v>-3.02767921603225</v>
      </c>
      <c r="E35" s="1">
        <v>433.215331294661</v>
      </c>
      <c r="F35" s="1">
        <v>4173.88967072173</v>
      </c>
      <c r="G35" s="1">
        <v>-0.484814544299951</v>
      </c>
      <c r="H35" s="1">
        <v>37.8</v>
      </c>
      <c r="J35" s="1" t="s">
        <v>8</v>
      </c>
      <c r="K35" s="1">
        <v>2.11974039391043</v>
      </c>
      <c r="L35" s="1">
        <v>-3.21264711837757</v>
      </c>
      <c r="M35" s="1">
        <v>0.0</v>
      </c>
      <c r="N35" s="1">
        <v>822.4606982</v>
      </c>
    </row>
    <row r="36">
      <c r="A36" s="1" t="s">
        <v>9</v>
      </c>
      <c r="B36" s="1">
        <v>41.8451167246791</v>
      </c>
      <c r="C36" s="1">
        <v>54.5019249412308</v>
      </c>
      <c r="D36" s="1">
        <v>0.840456347955445</v>
      </c>
      <c r="E36" s="1">
        <v>323.302404844378</v>
      </c>
      <c r="F36" s="1">
        <v>2970.45982229955</v>
      </c>
      <c r="G36" s="1">
        <v>-0.511777118304064</v>
      </c>
      <c r="H36" s="1">
        <v>27.0</v>
      </c>
      <c r="J36" s="1" t="s">
        <v>9</v>
      </c>
      <c r="K36" s="1">
        <v>2.21431345719477</v>
      </c>
      <c r="L36" s="1">
        <v>-3.40422142639979</v>
      </c>
      <c r="M36" s="1">
        <v>0.0</v>
      </c>
      <c r="N36" s="1">
        <v>807.3063797</v>
      </c>
    </row>
    <row r="37">
      <c r="A37" s="1" t="s">
        <v>10</v>
      </c>
      <c r="B37" s="1">
        <v>35.4602708859539</v>
      </c>
      <c r="C37" s="1">
        <v>46.4764659745282</v>
      </c>
      <c r="D37" s="1">
        <v>2.72012869875418</v>
      </c>
      <c r="E37" s="1">
        <v>223.8111207106</v>
      </c>
      <c r="F37" s="1">
        <v>2160.06188948148</v>
      </c>
      <c r="G37" s="1">
        <v>-0.596575169810119</v>
      </c>
      <c r="H37" s="1">
        <v>20.2</v>
      </c>
      <c r="J37" s="1" t="s">
        <v>10</v>
      </c>
      <c r="K37" s="1">
        <v>2.11870377558989</v>
      </c>
      <c r="L37" s="1">
        <v>-3.21176313930777</v>
      </c>
      <c r="M37" s="1">
        <v>0.0</v>
      </c>
      <c r="N37" s="1">
        <v>853.8945829</v>
      </c>
    </row>
    <row r="38">
      <c r="A38" s="1" t="s">
        <v>11</v>
      </c>
      <c r="B38" s="1">
        <v>49.406412561103</v>
      </c>
      <c r="C38" s="1">
        <v>57.1898915889104</v>
      </c>
      <c r="D38" s="1">
        <v>6.90336330358399</v>
      </c>
      <c r="E38" s="1">
        <v>317.6687937525</v>
      </c>
      <c r="F38" s="1">
        <v>3270.68369995133</v>
      </c>
      <c r="G38" s="1">
        <v>-0.42779863836877</v>
      </c>
      <c r="H38" s="1">
        <v>31.2</v>
      </c>
      <c r="J38" s="1" t="s">
        <v>11</v>
      </c>
      <c r="K38" s="1">
        <v>2.10850629387519</v>
      </c>
      <c r="L38" s="1">
        <v>-3.18327947710609</v>
      </c>
      <c r="M38" s="6">
        <v>-7.73000577124113E-6</v>
      </c>
      <c r="N38" s="1">
        <v>856.6083056</v>
      </c>
    </row>
    <row r="39">
      <c r="A39" s="1" t="s">
        <v>12</v>
      </c>
      <c r="B39" s="1">
        <v>41.36705649871</v>
      </c>
      <c r="C39" s="1">
        <v>56.3813041543749</v>
      </c>
      <c r="D39" s="1">
        <v>-0.680481170499405</v>
      </c>
      <c r="E39" s="1">
        <v>324.145530672947</v>
      </c>
      <c r="F39" s="1">
        <v>3178.85145814813</v>
      </c>
      <c r="G39" s="1">
        <v>-0.518779109669856</v>
      </c>
      <c r="H39" s="1">
        <v>28.4</v>
      </c>
      <c r="J39" s="1" t="s">
        <v>12</v>
      </c>
      <c r="K39" s="1">
        <v>2.15134294442878</v>
      </c>
      <c r="L39" s="1">
        <v>-3.27289406257514</v>
      </c>
      <c r="M39" s="1">
        <v>0.0</v>
      </c>
      <c r="N39" s="1">
        <v>833.9851492</v>
      </c>
    </row>
    <row r="40">
      <c r="A40" s="1" t="s">
        <v>13</v>
      </c>
      <c r="B40" s="1">
        <v>42.7738488092097</v>
      </c>
      <c r="C40" s="1">
        <v>50.7619746309994</v>
      </c>
      <c r="D40" s="1">
        <v>3.27769499846155</v>
      </c>
      <c r="E40" s="1">
        <v>232.278392851093</v>
      </c>
      <c r="F40" s="1">
        <v>2576.77806843823</v>
      </c>
      <c r="G40" s="1">
        <v>-0.490510883231811</v>
      </c>
      <c r="H40" s="1">
        <v>27.2</v>
      </c>
      <c r="J40" s="1" t="s">
        <v>13</v>
      </c>
      <c r="K40" s="1">
        <v>2.21280381922885</v>
      </c>
      <c r="L40" s="1">
        <v>-3.35904141663511</v>
      </c>
      <c r="M40" s="1">
        <v>0.0</v>
      </c>
      <c r="N40" s="1">
        <v>841.5471622</v>
      </c>
    </row>
    <row r="41">
      <c r="A41" s="1" t="s">
        <v>14</v>
      </c>
      <c r="B41" s="1">
        <v>41.7538674478747</v>
      </c>
      <c r="C41" s="1">
        <v>49.8720063798611</v>
      </c>
      <c r="D41" s="1">
        <v>6.44604649598424</v>
      </c>
      <c r="E41" s="1">
        <v>232.313220749129</v>
      </c>
      <c r="F41" s="1">
        <v>2487.21702035291</v>
      </c>
      <c r="G41" s="1">
        <v>-0.38934773043497</v>
      </c>
      <c r="H41" s="1">
        <v>22.8</v>
      </c>
      <c r="J41" s="1" t="s">
        <v>14</v>
      </c>
      <c r="K41" s="1">
        <v>2.11366405394365</v>
      </c>
      <c r="L41" s="1">
        <v>-3.19844448584084</v>
      </c>
      <c r="M41" s="1">
        <v>0.0</v>
      </c>
      <c r="N41" s="1">
        <v>851.0261928</v>
      </c>
    </row>
    <row r="42">
      <c r="A42" s="1" t="s">
        <v>15</v>
      </c>
      <c r="B42" s="1">
        <v>42.0142530994807</v>
      </c>
      <c r="C42" s="1">
        <v>51.0498994983169</v>
      </c>
      <c r="D42" s="1">
        <v>7.02876596657855</v>
      </c>
      <c r="E42" s="1">
        <v>323.88247335135</v>
      </c>
      <c r="F42" s="1">
        <v>2606.09223878826</v>
      </c>
      <c r="G42" s="1">
        <v>-0.520951744032025</v>
      </c>
      <c r="H42" s="1">
        <v>23.4</v>
      </c>
      <c r="J42" s="1" t="s">
        <v>15</v>
      </c>
      <c r="K42" s="1">
        <v>2.11957695707728</v>
      </c>
      <c r="L42" s="1">
        <v>-3.21293398146807</v>
      </c>
      <c r="M42" s="1">
        <v>0.0</v>
      </c>
      <c r="N42" s="1">
        <v>856.1775331</v>
      </c>
    </row>
    <row r="43">
      <c r="A43" s="1" t="s">
        <v>16</v>
      </c>
      <c r="B43" s="1">
        <v>36.0694765557448</v>
      </c>
      <c r="C43" s="1">
        <v>50.2683617322455</v>
      </c>
      <c r="D43" s="1">
        <v>4.91953436071346</v>
      </c>
      <c r="E43" s="1">
        <v>330.025186073226</v>
      </c>
      <c r="F43" s="1">
        <v>2526.90819124388</v>
      </c>
      <c r="G43" s="1">
        <v>-0.515281140937828</v>
      </c>
      <c r="H43" s="1">
        <v>21.2</v>
      </c>
      <c r="J43" s="1" t="s">
        <v>16</v>
      </c>
      <c r="K43" s="1">
        <v>2.18704719975193</v>
      </c>
      <c r="L43" s="1">
        <v>-3.34361518069904</v>
      </c>
      <c r="M43" s="1">
        <v>0.0</v>
      </c>
      <c r="N43" s="1">
        <v>841.7173733</v>
      </c>
    </row>
    <row r="44">
      <c r="A44" s="1" t="s">
        <v>17</v>
      </c>
      <c r="B44" s="1">
        <v>49.7602358629148</v>
      </c>
      <c r="C44" s="1">
        <v>60.4451022259201</v>
      </c>
      <c r="D44" s="1">
        <v>-0.354186448567461</v>
      </c>
      <c r="E44" s="1">
        <v>335.394718341882</v>
      </c>
      <c r="F44" s="1">
        <v>3653.61038310193</v>
      </c>
      <c r="G44" s="1">
        <v>-0.436642525632863</v>
      </c>
      <c r="H44" s="1">
        <v>33.8</v>
      </c>
      <c r="J44" s="1" t="s">
        <v>17</v>
      </c>
      <c r="K44" s="1">
        <v>2.11510436608014</v>
      </c>
      <c r="L44" s="1">
        <v>-3.19909716117696</v>
      </c>
      <c r="M44" s="6">
        <v>-2.37827585255109E-8</v>
      </c>
      <c r="N44" s="1">
        <v>836.8618831</v>
      </c>
    </row>
    <row r="45">
      <c r="A45" s="1" t="s">
        <v>18</v>
      </c>
      <c r="B45" s="1">
        <v>41.2650544539825</v>
      </c>
      <c r="C45" s="1">
        <v>49.2876621746194</v>
      </c>
      <c r="D45" s="1">
        <v>7.02636202916877</v>
      </c>
      <c r="E45" s="1">
        <v>325.014719370793</v>
      </c>
      <c r="F45" s="1">
        <v>2429.27364263941</v>
      </c>
      <c r="G45" s="1">
        <v>-0.335448590744155</v>
      </c>
      <c r="H45" s="1">
        <v>22.4</v>
      </c>
      <c r="J45" s="1" t="s">
        <v>18</v>
      </c>
      <c r="K45" s="1">
        <v>2.16724910559225</v>
      </c>
      <c r="L45" s="1">
        <v>-3.31194761061896</v>
      </c>
      <c r="M45" s="1">
        <v>0.0</v>
      </c>
      <c r="N45" s="1">
        <v>831.485648</v>
      </c>
    </row>
    <row r="46">
      <c r="A46" s="1" t="s">
        <v>19</v>
      </c>
      <c r="B46" s="1">
        <v>44.9742722901167</v>
      </c>
      <c r="C46" s="1">
        <v>57.4734719266817</v>
      </c>
      <c r="D46" s="1">
        <v>2.39940517432624</v>
      </c>
      <c r="E46" s="1">
        <v>332.067582058681</v>
      </c>
      <c r="F46" s="1">
        <v>3303.19997530707</v>
      </c>
      <c r="G46" s="1">
        <v>-0.473015390216487</v>
      </c>
      <c r="H46" s="1">
        <v>30.6</v>
      </c>
      <c r="J46" s="1" t="s">
        <v>19</v>
      </c>
      <c r="K46" s="1">
        <v>2.1378707508025</v>
      </c>
      <c r="L46" s="1">
        <v>-3.26559642579085</v>
      </c>
      <c r="M46" s="1">
        <v>0.0</v>
      </c>
      <c r="N46" s="1">
        <v>837.3696678</v>
      </c>
    </row>
    <row r="47">
      <c r="A47" s="1" t="s">
        <v>20</v>
      </c>
      <c r="B47" s="1">
        <v>40.6181997013039</v>
      </c>
      <c r="C47" s="1">
        <v>52.7127569864199</v>
      </c>
      <c r="D47" s="1">
        <v>1.86275245990878</v>
      </c>
      <c r="E47" s="1">
        <v>333.256480730348</v>
      </c>
      <c r="F47" s="1">
        <v>2778.63474910936</v>
      </c>
      <c r="G47" s="1">
        <v>-0.683685767524721</v>
      </c>
      <c r="H47" s="1">
        <v>25.2</v>
      </c>
      <c r="J47" s="1" t="s">
        <v>20</v>
      </c>
      <c r="K47" s="1">
        <v>2.16326490578153</v>
      </c>
      <c r="L47" s="1">
        <v>-3.33220830149122</v>
      </c>
      <c r="M47" s="1">
        <v>0.0</v>
      </c>
      <c r="N47" s="1">
        <v>833.2137056</v>
      </c>
    </row>
    <row r="48">
      <c r="A48" s="1" t="s">
        <v>21</v>
      </c>
      <c r="B48" s="1">
        <v>33.2422490827711</v>
      </c>
      <c r="C48" s="1">
        <v>44.5422386105416</v>
      </c>
      <c r="D48" s="1">
        <v>3.29113308394196</v>
      </c>
      <c r="E48" s="1">
        <v>221.181503522539</v>
      </c>
      <c r="F48" s="1">
        <v>1984.01102043842</v>
      </c>
      <c r="G48" s="1">
        <v>-0.625420792385444</v>
      </c>
      <c r="H48" s="1">
        <v>18.6</v>
      </c>
      <c r="J48" s="1" t="s">
        <v>21</v>
      </c>
      <c r="K48" s="1">
        <v>2.11702632833093</v>
      </c>
      <c r="L48" s="1">
        <v>-3.21127715473161</v>
      </c>
      <c r="M48" s="1">
        <v>0.0</v>
      </c>
      <c r="N48" s="1">
        <v>835.4089706</v>
      </c>
    </row>
    <row r="49">
      <c r="A49" s="1" t="s">
        <v>22</v>
      </c>
      <c r="B49" s="1">
        <v>40.9469516360592</v>
      </c>
      <c r="C49" s="1">
        <v>56.1558397442247</v>
      </c>
      <c r="D49" s="1">
        <v>-1.22288543141074</v>
      </c>
      <c r="E49" s="1">
        <v>331.250374819525</v>
      </c>
      <c r="F49" s="1">
        <v>3153.47833737905</v>
      </c>
      <c r="G49" s="1">
        <v>-0.418773055559169</v>
      </c>
      <c r="H49" s="1">
        <v>28.8</v>
      </c>
      <c r="J49" s="1" t="s">
        <v>22</v>
      </c>
      <c r="K49" s="1">
        <v>2.11350288997433</v>
      </c>
      <c r="L49" s="1">
        <v>-3.19783791853324</v>
      </c>
      <c r="M49" s="1">
        <v>0.0</v>
      </c>
      <c r="N49" s="1">
        <v>830.208175</v>
      </c>
    </row>
    <row r="50">
      <c r="A50" s="1" t="s">
        <v>23</v>
      </c>
      <c r="B50" s="1">
        <v>45.6675442463147</v>
      </c>
      <c r="C50" s="1">
        <v>53.6644387865696</v>
      </c>
      <c r="D50" s="1">
        <v>3.57029176108167</v>
      </c>
      <c r="E50" s="1">
        <v>323.167834282234</v>
      </c>
      <c r="F50" s="1">
        <v>2879.87199027748</v>
      </c>
      <c r="G50" s="1">
        <v>-0.411892890541488</v>
      </c>
      <c r="H50" s="1">
        <v>27.4</v>
      </c>
      <c r="J50" s="1" t="s">
        <v>23</v>
      </c>
      <c r="K50" s="1">
        <v>2.19291076193535</v>
      </c>
      <c r="L50" s="1">
        <v>-3.3593414107486</v>
      </c>
      <c r="M50" s="6">
        <v>-4.00988131588065E-11</v>
      </c>
      <c r="N50" s="1">
        <v>844.8313378</v>
      </c>
    </row>
    <row r="51">
      <c r="A51" s="1" t="s">
        <v>24</v>
      </c>
      <c r="B51" s="1">
        <v>41.4175279644915</v>
      </c>
      <c r="C51" s="1">
        <v>44.3642992118377</v>
      </c>
      <c r="D51" s="1">
        <v>11.998784162561</v>
      </c>
      <c r="E51" s="1">
        <v>233.753141748485</v>
      </c>
      <c r="F51" s="1">
        <v>1968.19104455746</v>
      </c>
      <c r="G51" s="1">
        <v>-0.477299421357244</v>
      </c>
      <c r="H51" s="1">
        <v>18.4</v>
      </c>
      <c r="J51" s="1" t="s">
        <v>24</v>
      </c>
      <c r="K51" s="1">
        <v>2.1254139102555</v>
      </c>
      <c r="L51" s="1">
        <v>-3.22695480138756</v>
      </c>
      <c r="M51" s="1">
        <v>0.0</v>
      </c>
      <c r="N51" s="1">
        <v>829.2802466</v>
      </c>
    </row>
    <row r="52">
      <c r="A52" s="1" t="s">
        <v>25</v>
      </c>
      <c r="B52" s="1">
        <v>39.664936481597</v>
      </c>
      <c r="C52" s="1">
        <v>47.6205831246396</v>
      </c>
      <c r="D52" s="1">
        <v>7.04397713951985</v>
      </c>
      <c r="E52" s="1">
        <v>227.859467882914</v>
      </c>
      <c r="F52" s="1">
        <v>2267.71993713071</v>
      </c>
      <c r="G52" s="1">
        <v>-0.357455893728646</v>
      </c>
      <c r="H52" s="1">
        <v>22.0</v>
      </c>
      <c r="J52" s="1" t="s">
        <v>25</v>
      </c>
      <c r="K52" s="1">
        <v>2.18573985448678</v>
      </c>
      <c r="L52" s="1">
        <v>-3.33662089591089</v>
      </c>
      <c r="M52" s="1">
        <v>0.0</v>
      </c>
      <c r="N52" s="1">
        <v>918.8012656</v>
      </c>
    </row>
    <row r="55">
      <c r="A55" s="1" t="s">
        <v>4</v>
      </c>
      <c r="B55" s="1" t="s">
        <v>37</v>
      </c>
      <c r="J55" s="1" t="s">
        <v>4</v>
      </c>
      <c r="K55" s="1" t="s">
        <v>37</v>
      </c>
    </row>
    <row r="56">
      <c r="A56" s="2" t="str">
        <f t="shared" ref="A56:A75" si="2">A33</f>
        <v>Run 1</v>
      </c>
      <c r="B56" s="2">
        <f t="shared" ref="B56:B75" si="3">B33+C33</f>
        <v>100.941845</v>
      </c>
      <c r="J56" s="2" t="str">
        <f t="shared" ref="J56:K56" si="1">J33</f>
        <v>Run 1</v>
      </c>
      <c r="K56" s="2">
        <f t="shared" si="1"/>
        <v>2.128909378</v>
      </c>
    </row>
    <row r="57">
      <c r="A57" s="2" t="str">
        <f t="shared" si="2"/>
        <v>Run 2</v>
      </c>
      <c r="B57" s="2">
        <f t="shared" si="3"/>
        <v>86.09839456</v>
      </c>
      <c r="J57" s="2" t="str">
        <f t="shared" ref="J57:K57" si="4">J34</f>
        <v>Run 2</v>
      </c>
      <c r="K57" s="2">
        <f t="shared" si="4"/>
        <v>2.167585848</v>
      </c>
    </row>
    <row r="58">
      <c r="A58" s="2" t="str">
        <f t="shared" si="2"/>
        <v>Run 3</v>
      </c>
      <c r="B58" s="2">
        <f t="shared" si="3"/>
        <v>113.4852752</v>
      </c>
      <c r="J58" s="2" t="str">
        <f t="shared" ref="J58:K58" si="5">J35</f>
        <v>Run 3</v>
      </c>
      <c r="K58" s="2">
        <f t="shared" si="5"/>
        <v>2.119740394</v>
      </c>
    </row>
    <row r="59">
      <c r="A59" s="2" t="str">
        <f t="shared" si="2"/>
        <v>Run 4</v>
      </c>
      <c r="B59" s="2">
        <f t="shared" si="3"/>
        <v>96.34704167</v>
      </c>
      <c r="J59" s="2" t="str">
        <f t="shared" ref="J59:K59" si="6">J36</f>
        <v>Run 4</v>
      </c>
      <c r="K59" s="2">
        <f t="shared" si="6"/>
        <v>2.214313457</v>
      </c>
    </row>
    <row r="60">
      <c r="A60" s="2" t="str">
        <f t="shared" si="2"/>
        <v>Run 5</v>
      </c>
      <c r="B60" s="2">
        <f t="shared" si="3"/>
        <v>81.93673686</v>
      </c>
      <c r="J60" s="2" t="str">
        <f t="shared" ref="J60:K60" si="7">J37</f>
        <v>Run 5</v>
      </c>
      <c r="K60" s="2">
        <f t="shared" si="7"/>
        <v>2.118703776</v>
      </c>
    </row>
    <row r="61">
      <c r="A61" s="2" t="str">
        <f t="shared" si="2"/>
        <v>Run 6</v>
      </c>
      <c r="B61" s="2">
        <f t="shared" si="3"/>
        <v>106.5963042</v>
      </c>
      <c r="J61" s="2" t="str">
        <f t="shared" ref="J61:K61" si="8">J38</f>
        <v>Run 6</v>
      </c>
      <c r="K61" s="2">
        <f t="shared" si="8"/>
        <v>2.108506294</v>
      </c>
    </row>
    <row r="62">
      <c r="A62" s="2" t="str">
        <f t="shared" si="2"/>
        <v>Run 7</v>
      </c>
      <c r="B62" s="2">
        <f t="shared" si="3"/>
        <v>97.74836065</v>
      </c>
      <c r="J62" s="2" t="str">
        <f t="shared" ref="J62:K62" si="9">J39</f>
        <v>Run 7</v>
      </c>
      <c r="K62" s="2">
        <f t="shared" si="9"/>
        <v>2.151342944</v>
      </c>
    </row>
    <row r="63">
      <c r="A63" s="2" t="str">
        <f t="shared" si="2"/>
        <v>Run 8</v>
      </c>
      <c r="B63" s="2">
        <f t="shared" si="3"/>
        <v>93.53582344</v>
      </c>
      <c r="J63" s="2" t="str">
        <f t="shared" ref="J63:K63" si="10">J40</f>
        <v>Run 8</v>
      </c>
      <c r="K63" s="2">
        <f t="shared" si="10"/>
        <v>2.212803819</v>
      </c>
    </row>
    <row r="64">
      <c r="A64" s="2" t="str">
        <f t="shared" si="2"/>
        <v>Run 9</v>
      </c>
      <c r="B64" s="2">
        <f t="shared" si="3"/>
        <v>91.62587383</v>
      </c>
      <c r="J64" s="2" t="str">
        <f t="shared" ref="J64:K64" si="11">J41</f>
        <v>Run 9</v>
      </c>
      <c r="K64" s="2">
        <f t="shared" si="11"/>
        <v>2.113664054</v>
      </c>
    </row>
    <row r="65">
      <c r="A65" s="2" t="str">
        <f t="shared" si="2"/>
        <v>Run 10</v>
      </c>
      <c r="B65" s="2">
        <f t="shared" si="3"/>
        <v>93.0641526</v>
      </c>
      <c r="J65" s="2" t="str">
        <f t="shared" ref="J65:K65" si="12">J42</f>
        <v>Run 10</v>
      </c>
      <c r="K65" s="2">
        <f t="shared" si="12"/>
        <v>2.119576957</v>
      </c>
    </row>
    <row r="66">
      <c r="A66" s="2" t="str">
        <f t="shared" si="2"/>
        <v>Run 11</v>
      </c>
      <c r="B66" s="2">
        <f t="shared" si="3"/>
        <v>86.33783829</v>
      </c>
      <c r="J66" s="2" t="str">
        <f t="shared" ref="J66:K66" si="13">J43</f>
        <v>Run 11</v>
      </c>
      <c r="K66" s="2">
        <f t="shared" si="13"/>
        <v>2.1870472</v>
      </c>
    </row>
    <row r="67">
      <c r="A67" s="2" t="str">
        <f t="shared" si="2"/>
        <v>Run 12</v>
      </c>
      <c r="B67" s="2">
        <f t="shared" si="3"/>
        <v>110.2053381</v>
      </c>
      <c r="J67" s="2" t="str">
        <f t="shared" ref="J67:K67" si="14">J44</f>
        <v>Run 12</v>
      </c>
      <c r="K67" s="2">
        <f t="shared" si="14"/>
        <v>2.115104366</v>
      </c>
    </row>
    <row r="68">
      <c r="A68" s="2" t="str">
        <f t="shared" si="2"/>
        <v>Run 13</v>
      </c>
      <c r="B68" s="2">
        <f t="shared" si="3"/>
        <v>90.55271663</v>
      </c>
      <c r="J68" s="2" t="str">
        <f t="shared" ref="J68:K68" si="15">J45</f>
        <v>Run 13</v>
      </c>
      <c r="K68" s="2">
        <f t="shared" si="15"/>
        <v>2.167249106</v>
      </c>
    </row>
    <row r="69">
      <c r="A69" s="2" t="str">
        <f t="shared" si="2"/>
        <v>Run 14</v>
      </c>
      <c r="B69" s="2">
        <f t="shared" si="3"/>
        <v>102.4477442</v>
      </c>
      <c r="J69" s="2" t="str">
        <f t="shared" ref="J69:K69" si="16">J46</f>
        <v>Run 14</v>
      </c>
      <c r="K69" s="2">
        <f t="shared" si="16"/>
        <v>2.137870751</v>
      </c>
    </row>
    <row r="70">
      <c r="A70" s="2" t="str">
        <f t="shared" si="2"/>
        <v>Run 15</v>
      </c>
      <c r="B70" s="2">
        <f t="shared" si="3"/>
        <v>93.33095669</v>
      </c>
      <c r="J70" s="2" t="str">
        <f t="shared" ref="J70:K70" si="17">J47</f>
        <v>Run 15</v>
      </c>
      <c r="K70" s="2">
        <f t="shared" si="17"/>
        <v>2.163264906</v>
      </c>
    </row>
    <row r="71">
      <c r="A71" s="2" t="str">
        <f t="shared" si="2"/>
        <v>Run 16</v>
      </c>
      <c r="B71" s="2">
        <f t="shared" si="3"/>
        <v>77.78448769</v>
      </c>
      <c r="J71" s="2" t="str">
        <f t="shared" ref="J71:K71" si="18">J48</f>
        <v>Run 16</v>
      </c>
      <c r="K71" s="2">
        <f t="shared" si="18"/>
        <v>2.117026328</v>
      </c>
    </row>
    <row r="72">
      <c r="A72" s="2" t="str">
        <f t="shared" si="2"/>
        <v>Run 17</v>
      </c>
      <c r="B72" s="2">
        <f t="shared" si="3"/>
        <v>97.10279138</v>
      </c>
      <c r="J72" s="2" t="str">
        <f t="shared" ref="J72:K72" si="19">J49</f>
        <v>Run 17</v>
      </c>
      <c r="K72" s="2">
        <f t="shared" si="19"/>
        <v>2.11350289</v>
      </c>
    </row>
    <row r="73">
      <c r="A73" s="2" t="str">
        <f t="shared" si="2"/>
        <v>Run 18</v>
      </c>
      <c r="B73" s="2">
        <f t="shared" si="3"/>
        <v>99.33198303</v>
      </c>
      <c r="J73" s="2" t="str">
        <f t="shared" ref="J73:K73" si="20">J50</f>
        <v>Run 18</v>
      </c>
      <c r="K73" s="2">
        <f t="shared" si="20"/>
        <v>2.192910762</v>
      </c>
    </row>
    <row r="74">
      <c r="A74" s="2" t="str">
        <f t="shared" si="2"/>
        <v>Run 19</v>
      </c>
      <c r="B74" s="2">
        <f t="shared" si="3"/>
        <v>85.78182718</v>
      </c>
      <c r="J74" s="2" t="str">
        <f t="shared" ref="J74:K74" si="21">J51</f>
        <v>Run 19</v>
      </c>
      <c r="K74" s="2">
        <f t="shared" si="21"/>
        <v>2.12541391</v>
      </c>
    </row>
    <row r="75">
      <c r="A75" s="2" t="str">
        <f t="shared" si="2"/>
        <v>Run 20</v>
      </c>
      <c r="B75" s="2">
        <f t="shared" si="3"/>
        <v>87.28551961</v>
      </c>
      <c r="J75" s="2" t="str">
        <f t="shared" ref="J75:K75" si="22">J52</f>
        <v>Run 20</v>
      </c>
      <c r="K75" s="2">
        <f t="shared" si="22"/>
        <v>2.185739854</v>
      </c>
    </row>
    <row r="77">
      <c r="A77" s="1" t="s">
        <v>26</v>
      </c>
      <c r="B77" s="3">
        <f>AVERAGE(B56:B75)</f>
        <v>94.57705054</v>
      </c>
      <c r="C77" s="4">
        <v>94.5771</v>
      </c>
      <c r="J77" s="1" t="s">
        <v>26</v>
      </c>
      <c r="K77" s="3">
        <f>AVERAGE(K56:K75)</f>
        <v>2.14801385</v>
      </c>
      <c r="L77" s="5">
        <v>2.148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47</v>
      </c>
      <c r="J1" s="1"/>
    </row>
    <row r="2">
      <c r="A2" s="1" t="s">
        <v>1</v>
      </c>
      <c r="J2" s="1" t="s">
        <v>2</v>
      </c>
    </row>
    <row r="4">
      <c r="A4" s="1" t="s">
        <v>3</v>
      </c>
    </row>
    <row r="6">
      <c r="A6" s="1" t="s">
        <v>4</v>
      </c>
      <c r="B6" s="1" t="s">
        <v>5</v>
      </c>
      <c r="J6" s="1" t="s">
        <v>4</v>
      </c>
      <c r="K6" s="1" t="s">
        <v>5</v>
      </c>
    </row>
    <row r="7">
      <c r="A7" s="1" t="s">
        <v>6</v>
      </c>
      <c r="J7" s="1" t="s">
        <v>6</v>
      </c>
      <c r="K7" s="1">
        <v>832.2371313</v>
      </c>
    </row>
    <row r="8">
      <c r="A8" s="1" t="s">
        <v>7</v>
      </c>
      <c r="J8" s="1" t="s">
        <v>7</v>
      </c>
      <c r="K8" s="1">
        <v>823.1681495</v>
      </c>
    </row>
    <row r="9">
      <c r="A9" s="1" t="s">
        <v>8</v>
      </c>
      <c r="J9" s="1" t="s">
        <v>8</v>
      </c>
      <c r="K9" s="1">
        <v>826.3236348</v>
      </c>
    </row>
    <row r="10">
      <c r="A10" s="1" t="s">
        <v>9</v>
      </c>
      <c r="J10" s="1" t="s">
        <v>9</v>
      </c>
      <c r="K10" s="1">
        <v>824.9474122</v>
      </c>
    </row>
    <row r="11">
      <c r="A11" s="1" t="s">
        <v>10</v>
      </c>
      <c r="J11" s="1" t="s">
        <v>10</v>
      </c>
      <c r="K11" s="1">
        <v>822.3386032</v>
      </c>
    </row>
    <row r="12">
      <c r="A12" s="1" t="s">
        <v>11</v>
      </c>
      <c r="J12" s="1" t="s">
        <v>11</v>
      </c>
      <c r="K12" s="1">
        <v>823.4193407</v>
      </c>
    </row>
    <row r="13">
      <c r="A13" s="1" t="s">
        <v>12</v>
      </c>
      <c r="J13" s="1" t="s">
        <v>12</v>
      </c>
      <c r="K13" s="1">
        <v>823.3742506</v>
      </c>
    </row>
    <row r="14">
      <c r="A14" s="1" t="s">
        <v>13</v>
      </c>
      <c r="J14" s="1" t="s">
        <v>13</v>
      </c>
      <c r="K14" s="1">
        <v>826.159985</v>
      </c>
    </row>
    <row r="15">
      <c r="A15" s="1" t="s">
        <v>14</v>
      </c>
      <c r="J15" s="1" t="s">
        <v>14</v>
      </c>
      <c r="K15" s="1">
        <v>822.2464588</v>
      </c>
    </row>
    <row r="16">
      <c r="A16" s="1" t="s">
        <v>15</v>
      </c>
      <c r="J16" s="1" t="s">
        <v>15</v>
      </c>
      <c r="K16" s="1">
        <v>822.1033389</v>
      </c>
    </row>
    <row r="17">
      <c r="A17" s="1" t="s">
        <v>16</v>
      </c>
      <c r="J17" s="1" t="s">
        <v>16</v>
      </c>
      <c r="K17" s="1">
        <v>819.6315755</v>
      </c>
    </row>
    <row r="18">
      <c r="A18" s="1" t="s">
        <v>17</v>
      </c>
      <c r="J18" s="1" t="s">
        <v>17</v>
      </c>
      <c r="K18" s="1">
        <v>825.304994</v>
      </c>
    </row>
    <row r="19">
      <c r="A19" s="1" t="s">
        <v>18</v>
      </c>
      <c r="J19" s="1" t="s">
        <v>18</v>
      </c>
      <c r="K19" s="1">
        <v>822.7219363</v>
      </c>
    </row>
    <row r="20">
      <c r="A20" s="1" t="s">
        <v>19</v>
      </c>
      <c r="J20" s="1" t="s">
        <v>19</v>
      </c>
      <c r="K20" s="1">
        <v>823.6569506</v>
      </c>
    </row>
    <row r="21">
      <c r="A21" s="1" t="s">
        <v>20</v>
      </c>
      <c r="J21" s="1" t="s">
        <v>20</v>
      </c>
      <c r="K21" s="1">
        <v>824.2629723</v>
      </c>
    </row>
    <row r="22">
      <c r="A22" s="1" t="s">
        <v>21</v>
      </c>
      <c r="J22" s="1" t="s">
        <v>21</v>
      </c>
      <c r="K22" s="1">
        <v>826.8841491</v>
      </c>
    </row>
    <row r="23">
      <c r="A23" s="1" t="s">
        <v>22</v>
      </c>
      <c r="J23" s="1" t="s">
        <v>22</v>
      </c>
      <c r="K23" s="1">
        <v>827.2033498</v>
      </c>
    </row>
    <row r="24">
      <c r="A24" s="1" t="s">
        <v>23</v>
      </c>
      <c r="J24" s="1" t="s">
        <v>23</v>
      </c>
      <c r="K24" s="1">
        <v>823.2453007</v>
      </c>
    </row>
    <row r="25">
      <c r="A25" s="1" t="s">
        <v>24</v>
      </c>
      <c r="J25" s="1" t="s">
        <v>24</v>
      </c>
      <c r="K25" s="1">
        <v>826.9828312</v>
      </c>
    </row>
    <row r="26">
      <c r="A26" s="1" t="s">
        <v>25</v>
      </c>
      <c r="J26" s="1" t="s">
        <v>25</v>
      </c>
      <c r="K26" s="1">
        <v>823.8013369</v>
      </c>
    </row>
    <row r="28">
      <c r="A28" s="1" t="s">
        <v>26</v>
      </c>
      <c r="B28" s="2" t="str">
        <f>AVERAGE(B7:B26)</f>
        <v>#DIV/0!</v>
      </c>
      <c r="J28" s="1" t="s">
        <v>26</v>
      </c>
      <c r="K28" s="2">
        <f>AVERAGE(K7:K26)</f>
        <v>824.5006851</v>
      </c>
    </row>
    <row r="30">
      <c r="A30" s="1" t="s">
        <v>27</v>
      </c>
    </row>
    <row r="32">
      <c r="A32" s="1" t="s">
        <v>4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J32" s="1" t="s">
        <v>4</v>
      </c>
      <c r="K32" s="1" t="s">
        <v>35</v>
      </c>
      <c r="L32" s="1" t="s">
        <v>36</v>
      </c>
      <c r="M32" s="1" t="s">
        <v>33</v>
      </c>
      <c r="N32" s="1" t="s">
        <v>5</v>
      </c>
    </row>
    <row r="33">
      <c r="A33" s="1" t="s">
        <v>6</v>
      </c>
      <c r="J33" s="1" t="s">
        <v>6</v>
      </c>
      <c r="K33" s="1">
        <v>2.10343788489896</v>
      </c>
      <c r="L33" s="1">
        <v>-3.16872103567893</v>
      </c>
      <c r="M33" s="6">
        <v>-3.724821189392E-6</v>
      </c>
      <c r="N33" s="1">
        <v>832.2371313</v>
      </c>
    </row>
    <row r="34">
      <c r="A34" s="1" t="s">
        <v>7</v>
      </c>
      <c r="J34" s="1" t="s">
        <v>7</v>
      </c>
      <c r="K34" s="1">
        <v>2.10342477453134</v>
      </c>
      <c r="L34" s="1">
        <v>-3.16872103567893</v>
      </c>
      <c r="M34" s="6">
        <v>-5.12885498744684E-6</v>
      </c>
      <c r="N34" s="1">
        <v>823.1681495</v>
      </c>
    </row>
    <row r="35">
      <c r="A35" s="1" t="s">
        <v>8</v>
      </c>
      <c r="J35" s="1" t="s">
        <v>8</v>
      </c>
      <c r="K35" s="1">
        <v>2.10342417638197</v>
      </c>
      <c r="L35" s="1">
        <v>-3.16872103567893</v>
      </c>
      <c r="M35" s="6">
        <v>-5.33172188682952E-6</v>
      </c>
      <c r="N35" s="1">
        <v>826.3236348</v>
      </c>
    </row>
    <row r="36">
      <c r="A36" s="1" t="s">
        <v>9</v>
      </c>
      <c r="J36" s="1" t="s">
        <v>9</v>
      </c>
      <c r="K36" s="1">
        <v>2.1034370794283</v>
      </c>
      <c r="L36" s="1">
        <v>-3.16872103567893</v>
      </c>
      <c r="M36" s="6">
        <v>-5.37143884973167E-6</v>
      </c>
      <c r="N36" s="1">
        <v>824.9474122</v>
      </c>
    </row>
    <row r="37">
      <c r="A37" s="1" t="s">
        <v>10</v>
      </c>
      <c r="J37" s="1" t="s">
        <v>10</v>
      </c>
      <c r="K37" s="1">
        <v>2.10341632254549</v>
      </c>
      <c r="L37" s="1">
        <v>-3.16872103567893</v>
      </c>
      <c r="M37" s="6">
        <v>-5.28747810082085E-6</v>
      </c>
      <c r="N37" s="1">
        <v>822.3386032</v>
      </c>
    </row>
    <row r="38">
      <c r="A38" s="1" t="s">
        <v>11</v>
      </c>
      <c r="J38" s="1" t="s">
        <v>11</v>
      </c>
      <c r="K38" s="1">
        <v>2.10342305855326</v>
      </c>
      <c r="L38" s="1">
        <v>-3.16872103567893</v>
      </c>
      <c r="M38" s="6">
        <v>-4.58578542685803E-6</v>
      </c>
      <c r="N38" s="1">
        <v>823.4193407</v>
      </c>
    </row>
    <row r="39">
      <c r="A39" s="1" t="s">
        <v>12</v>
      </c>
      <c r="J39" s="1" t="s">
        <v>12</v>
      </c>
      <c r="K39" s="1">
        <v>2.10342010481897</v>
      </c>
      <c r="L39" s="1">
        <v>-3.16872103567893</v>
      </c>
      <c r="M39" s="6">
        <v>-5.15427344629178E-6</v>
      </c>
      <c r="N39" s="1">
        <v>823.3742506</v>
      </c>
    </row>
    <row r="40">
      <c r="A40" s="1" t="s">
        <v>13</v>
      </c>
      <c r="J40" s="1" t="s">
        <v>13</v>
      </c>
      <c r="K40" s="1">
        <v>2.1034655752524</v>
      </c>
      <c r="L40" s="1">
        <v>-3.16872103567893</v>
      </c>
      <c r="M40" s="6">
        <v>-6.41913057710235E-6</v>
      </c>
      <c r="N40" s="1">
        <v>826.159985</v>
      </c>
    </row>
    <row r="41">
      <c r="A41" s="1" t="s">
        <v>14</v>
      </c>
      <c r="J41" s="1" t="s">
        <v>14</v>
      </c>
      <c r="K41" s="1">
        <v>2.10343342689412</v>
      </c>
      <c r="L41" s="1">
        <v>-3.16872103567893</v>
      </c>
      <c r="M41" s="6">
        <v>-5.12607388165827E-6</v>
      </c>
      <c r="N41" s="1">
        <v>822.2464588</v>
      </c>
    </row>
    <row r="42">
      <c r="A42" s="1" t="s">
        <v>15</v>
      </c>
      <c r="J42" s="1" t="s">
        <v>15</v>
      </c>
      <c r="K42" s="1">
        <v>2.10343466620525</v>
      </c>
      <c r="L42" s="1">
        <v>-3.16872103567893</v>
      </c>
      <c r="M42" s="6">
        <v>-5.06757300170854E-6</v>
      </c>
      <c r="N42" s="1">
        <v>822.1033389</v>
      </c>
    </row>
    <row r="43">
      <c r="A43" s="1" t="s">
        <v>16</v>
      </c>
      <c r="J43" s="1" t="s">
        <v>16</v>
      </c>
      <c r="K43" s="1">
        <v>2.10343790041625</v>
      </c>
      <c r="L43" s="1">
        <v>-3.16872103567893</v>
      </c>
      <c r="M43" s="6">
        <v>-7.19501386834096E-6</v>
      </c>
      <c r="N43" s="1">
        <v>819.6315755</v>
      </c>
    </row>
    <row r="44">
      <c r="A44" s="1" t="s">
        <v>17</v>
      </c>
      <c r="J44" s="1" t="s">
        <v>17</v>
      </c>
      <c r="K44" s="1">
        <v>2.1034492592419</v>
      </c>
      <c r="L44" s="1">
        <v>-3.16872103567893</v>
      </c>
      <c r="M44" s="6">
        <v>-5.45106722045237E-6</v>
      </c>
      <c r="N44" s="1">
        <v>825.304994</v>
      </c>
    </row>
    <row r="45">
      <c r="A45" s="1" t="s">
        <v>18</v>
      </c>
      <c r="J45" s="1" t="s">
        <v>18</v>
      </c>
      <c r="K45" s="1">
        <v>2.10341847993861</v>
      </c>
      <c r="L45" s="1">
        <v>-3.16872103567893</v>
      </c>
      <c r="M45" s="6">
        <v>-6.52033062945207E-6</v>
      </c>
      <c r="N45" s="1">
        <v>822.7219363</v>
      </c>
    </row>
    <row r="46">
      <c r="A46" s="1" t="s">
        <v>19</v>
      </c>
      <c r="J46" s="1" t="s">
        <v>19</v>
      </c>
      <c r="K46" s="1">
        <v>2.1034265393994</v>
      </c>
      <c r="L46" s="1">
        <v>-3.16872103567893</v>
      </c>
      <c r="M46" s="6">
        <v>-5.87675429576436E-6</v>
      </c>
      <c r="N46" s="1">
        <v>823.6569506</v>
      </c>
    </row>
    <row r="47">
      <c r="A47" s="1" t="s">
        <v>20</v>
      </c>
      <c r="J47" s="1" t="s">
        <v>20</v>
      </c>
      <c r="K47" s="1">
        <v>2.10343982258147</v>
      </c>
      <c r="L47" s="1">
        <v>-3.16872103567893</v>
      </c>
      <c r="M47" s="6">
        <v>-6.50495562364814E-6</v>
      </c>
      <c r="N47" s="1">
        <v>824.2629723</v>
      </c>
    </row>
    <row r="48">
      <c r="A48" s="1" t="s">
        <v>21</v>
      </c>
      <c r="J48" s="1" t="s">
        <v>21</v>
      </c>
      <c r="K48" s="1">
        <v>2.10343736047254</v>
      </c>
      <c r="L48" s="1">
        <v>-3.16872103567893</v>
      </c>
      <c r="M48" s="6">
        <v>-5.20374037799756E-6</v>
      </c>
      <c r="N48" s="1">
        <v>826.8841491</v>
      </c>
    </row>
    <row r="49">
      <c r="A49" s="1" t="s">
        <v>22</v>
      </c>
      <c r="J49" s="1" t="s">
        <v>22</v>
      </c>
      <c r="K49" s="1">
        <v>2.10344664678547</v>
      </c>
      <c r="L49" s="1">
        <v>-3.16872103567893</v>
      </c>
      <c r="M49" s="6">
        <v>-4.49734997214148E-6</v>
      </c>
      <c r="N49" s="1">
        <v>827.2033498</v>
      </c>
    </row>
    <row r="50">
      <c r="A50" s="1" t="s">
        <v>23</v>
      </c>
      <c r="J50" s="1" t="s">
        <v>23</v>
      </c>
      <c r="K50" s="1">
        <v>2.1034231265307</v>
      </c>
      <c r="L50" s="1">
        <v>-3.16872103567893</v>
      </c>
      <c r="M50" s="6">
        <v>-5.22836925575606E-6</v>
      </c>
      <c r="N50" s="1">
        <v>823.2453007</v>
      </c>
    </row>
    <row r="51">
      <c r="A51" s="1" t="s">
        <v>24</v>
      </c>
      <c r="J51" s="1" t="s">
        <v>24</v>
      </c>
      <c r="K51" s="1">
        <v>2.10437812170195</v>
      </c>
      <c r="L51" s="1">
        <v>-3.17192103567893</v>
      </c>
      <c r="M51" s="6">
        <v>-3.81215536248009E-6</v>
      </c>
      <c r="N51" s="1">
        <v>826.9828312</v>
      </c>
    </row>
    <row r="52">
      <c r="A52" s="1" t="s">
        <v>25</v>
      </c>
      <c r="J52" s="1" t="s">
        <v>25</v>
      </c>
      <c r="K52" s="1">
        <v>2.10341966779031</v>
      </c>
      <c r="L52" s="1">
        <v>-3.16872103567893</v>
      </c>
      <c r="M52" s="6">
        <v>-4.49113260157269E-6</v>
      </c>
      <c r="N52" s="1">
        <v>823.8013369</v>
      </c>
    </row>
    <row r="55">
      <c r="A55" s="1" t="s">
        <v>4</v>
      </c>
      <c r="B55" s="1" t="s">
        <v>37</v>
      </c>
      <c r="J55" s="1" t="s">
        <v>4</v>
      </c>
      <c r="K55" s="1" t="s">
        <v>37</v>
      </c>
    </row>
    <row r="56">
      <c r="A56" s="2" t="str">
        <f t="shared" ref="A56:A75" si="2">A33</f>
        <v>Run 1</v>
      </c>
      <c r="J56" s="2" t="str">
        <f t="shared" ref="J56:K56" si="1">J33</f>
        <v>Run 1</v>
      </c>
      <c r="K56" s="2">
        <f t="shared" si="1"/>
        <v>2.103437885</v>
      </c>
    </row>
    <row r="57">
      <c r="A57" s="2" t="str">
        <f t="shared" si="2"/>
        <v>Run 2</v>
      </c>
      <c r="J57" s="2" t="str">
        <f t="shared" ref="J57:K57" si="3">J34</f>
        <v>Run 2</v>
      </c>
      <c r="K57" s="2">
        <f t="shared" si="3"/>
        <v>2.103424775</v>
      </c>
    </row>
    <row r="58">
      <c r="A58" s="2" t="str">
        <f t="shared" si="2"/>
        <v>Run 3</v>
      </c>
      <c r="J58" s="2" t="str">
        <f t="shared" ref="J58:K58" si="4">J35</f>
        <v>Run 3</v>
      </c>
      <c r="K58" s="2">
        <f t="shared" si="4"/>
        <v>2.103424176</v>
      </c>
    </row>
    <row r="59">
      <c r="A59" s="2" t="str">
        <f t="shared" si="2"/>
        <v>Run 4</v>
      </c>
      <c r="J59" s="2" t="str">
        <f t="shared" ref="J59:K59" si="5">J36</f>
        <v>Run 4</v>
      </c>
      <c r="K59" s="2">
        <f t="shared" si="5"/>
        <v>2.103437079</v>
      </c>
    </row>
    <row r="60">
      <c r="A60" s="2" t="str">
        <f t="shared" si="2"/>
        <v>Run 5</v>
      </c>
      <c r="J60" s="2" t="str">
        <f t="shared" ref="J60:K60" si="6">J37</f>
        <v>Run 5</v>
      </c>
      <c r="K60" s="2">
        <f t="shared" si="6"/>
        <v>2.103416323</v>
      </c>
    </row>
    <row r="61">
      <c r="A61" s="2" t="str">
        <f t="shared" si="2"/>
        <v>Run 6</v>
      </c>
      <c r="J61" s="2" t="str">
        <f t="shared" ref="J61:K61" si="7">J38</f>
        <v>Run 6</v>
      </c>
      <c r="K61" s="2">
        <f t="shared" si="7"/>
        <v>2.103423059</v>
      </c>
    </row>
    <row r="62">
      <c r="A62" s="2" t="str">
        <f t="shared" si="2"/>
        <v>Run 7</v>
      </c>
      <c r="J62" s="2" t="str">
        <f t="shared" ref="J62:K62" si="8">J39</f>
        <v>Run 7</v>
      </c>
      <c r="K62" s="2">
        <f t="shared" si="8"/>
        <v>2.103420105</v>
      </c>
    </row>
    <row r="63">
      <c r="A63" s="2" t="str">
        <f t="shared" si="2"/>
        <v>Run 8</v>
      </c>
      <c r="J63" s="2" t="str">
        <f t="shared" ref="J63:K63" si="9">J40</f>
        <v>Run 8</v>
      </c>
      <c r="K63" s="2">
        <f t="shared" si="9"/>
        <v>2.103465575</v>
      </c>
    </row>
    <row r="64">
      <c r="A64" s="2" t="str">
        <f t="shared" si="2"/>
        <v>Run 9</v>
      </c>
      <c r="J64" s="2" t="str">
        <f t="shared" ref="J64:K64" si="10">J41</f>
        <v>Run 9</v>
      </c>
      <c r="K64" s="2">
        <f t="shared" si="10"/>
        <v>2.103433427</v>
      </c>
    </row>
    <row r="65">
      <c r="A65" s="2" t="str">
        <f t="shared" si="2"/>
        <v>Run 10</v>
      </c>
      <c r="J65" s="2" t="str">
        <f t="shared" ref="J65:K65" si="11">J42</f>
        <v>Run 10</v>
      </c>
      <c r="K65" s="2">
        <f t="shared" si="11"/>
        <v>2.103434666</v>
      </c>
    </row>
    <row r="66">
      <c r="A66" s="2" t="str">
        <f t="shared" si="2"/>
        <v>Run 11</v>
      </c>
      <c r="J66" s="2" t="str">
        <f t="shared" ref="J66:K66" si="12">J43</f>
        <v>Run 11</v>
      </c>
      <c r="K66" s="2">
        <f t="shared" si="12"/>
        <v>2.1034379</v>
      </c>
    </row>
    <row r="67">
      <c r="A67" s="2" t="str">
        <f t="shared" si="2"/>
        <v>Run 12</v>
      </c>
      <c r="J67" s="2" t="str">
        <f t="shared" ref="J67:K67" si="13">J44</f>
        <v>Run 12</v>
      </c>
      <c r="K67" s="2">
        <f t="shared" si="13"/>
        <v>2.103449259</v>
      </c>
    </row>
    <row r="68">
      <c r="A68" s="2" t="str">
        <f t="shared" si="2"/>
        <v>Run 13</v>
      </c>
      <c r="J68" s="2" t="str">
        <f t="shared" ref="J68:K68" si="14">J45</f>
        <v>Run 13</v>
      </c>
      <c r="K68" s="2">
        <f t="shared" si="14"/>
        <v>2.10341848</v>
      </c>
    </row>
    <row r="69">
      <c r="A69" s="2" t="str">
        <f t="shared" si="2"/>
        <v>Run 14</v>
      </c>
      <c r="J69" s="2" t="str">
        <f t="shared" ref="J69:K69" si="15">J46</f>
        <v>Run 14</v>
      </c>
      <c r="K69" s="2">
        <f t="shared" si="15"/>
        <v>2.103426539</v>
      </c>
    </row>
    <row r="70">
      <c r="A70" s="2" t="str">
        <f t="shared" si="2"/>
        <v>Run 15</v>
      </c>
      <c r="J70" s="2" t="str">
        <f t="shared" ref="J70:K70" si="16">J47</f>
        <v>Run 15</v>
      </c>
      <c r="K70" s="2">
        <f t="shared" si="16"/>
        <v>2.103439823</v>
      </c>
    </row>
    <row r="71">
      <c r="A71" s="2" t="str">
        <f t="shared" si="2"/>
        <v>Run 16</v>
      </c>
      <c r="J71" s="2" t="str">
        <f t="shared" ref="J71:K71" si="17">J48</f>
        <v>Run 16</v>
      </c>
      <c r="K71" s="2">
        <f t="shared" si="17"/>
        <v>2.10343736</v>
      </c>
    </row>
    <row r="72">
      <c r="A72" s="2" t="str">
        <f t="shared" si="2"/>
        <v>Run 17</v>
      </c>
      <c r="J72" s="2" t="str">
        <f t="shared" ref="J72:K72" si="18">J49</f>
        <v>Run 17</v>
      </c>
      <c r="K72" s="2">
        <f t="shared" si="18"/>
        <v>2.103446647</v>
      </c>
    </row>
    <row r="73">
      <c r="A73" s="2" t="str">
        <f t="shared" si="2"/>
        <v>Run 18</v>
      </c>
      <c r="J73" s="2" t="str">
        <f t="shared" ref="J73:K73" si="19">J50</f>
        <v>Run 18</v>
      </c>
      <c r="K73" s="2">
        <f t="shared" si="19"/>
        <v>2.103423127</v>
      </c>
    </row>
    <row r="74">
      <c r="A74" s="2" t="str">
        <f t="shared" si="2"/>
        <v>Run 19</v>
      </c>
      <c r="J74" s="2" t="str">
        <f t="shared" ref="J74:K74" si="20">J51</f>
        <v>Run 19</v>
      </c>
      <c r="K74" s="2">
        <f t="shared" si="20"/>
        <v>2.104378122</v>
      </c>
    </row>
    <row r="75">
      <c r="A75" s="2" t="str">
        <f t="shared" si="2"/>
        <v>Run 20</v>
      </c>
      <c r="J75" s="2" t="str">
        <f t="shared" ref="J75:K75" si="21">J52</f>
        <v>Run 20</v>
      </c>
      <c r="K75" s="2">
        <f t="shared" si="21"/>
        <v>2.103419668</v>
      </c>
    </row>
    <row r="77">
      <c r="A77" s="1" t="s">
        <v>26</v>
      </c>
      <c r="B77" s="2" t="str">
        <f>AVERAGE(B56:B75)</f>
        <v>#DIV/0!</v>
      </c>
      <c r="J77" s="1" t="s">
        <v>26</v>
      </c>
      <c r="K77" s="3">
        <f>AVERAGE(K56:K75)</f>
        <v>2.1034797</v>
      </c>
      <c r="L77" s="5">
        <v>2.1035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48</v>
      </c>
      <c r="J1" s="1"/>
    </row>
    <row r="2">
      <c r="A2" s="1" t="s">
        <v>1</v>
      </c>
      <c r="J2" s="1" t="s">
        <v>2</v>
      </c>
    </row>
    <row r="4">
      <c r="A4" s="1" t="s">
        <v>3</v>
      </c>
    </row>
    <row r="6">
      <c r="A6" s="1" t="s">
        <v>4</v>
      </c>
      <c r="B6" s="1" t="s">
        <v>5</v>
      </c>
      <c r="J6" s="1" t="s">
        <v>4</v>
      </c>
      <c r="K6" s="1" t="s">
        <v>5</v>
      </c>
    </row>
    <row r="7">
      <c r="A7" s="1" t="s">
        <v>6</v>
      </c>
      <c r="B7" s="1">
        <v>44.7471596185843</v>
      </c>
      <c r="J7" s="1" t="s">
        <v>6</v>
      </c>
      <c r="K7" s="1">
        <v>944.7835952</v>
      </c>
    </row>
    <row r="8">
      <c r="A8" s="1" t="s">
        <v>7</v>
      </c>
      <c r="B8" s="1">
        <v>44.9573478433435</v>
      </c>
      <c r="J8" s="1" t="s">
        <v>7</v>
      </c>
      <c r="K8" s="1">
        <v>1020.774194</v>
      </c>
    </row>
    <row r="9">
      <c r="A9" s="1" t="s">
        <v>8</v>
      </c>
      <c r="B9" s="1">
        <v>45.4006448169271</v>
      </c>
      <c r="J9" s="1" t="s">
        <v>8</v>
      </c>
      <c r="K9" s="1">
        <v>991.8945299</v>
      </c>
    </row>
    <row r="10">
      <c r="A10" s="1" t="s">
        <v>9</v>
      </c>
      <c r="B10" s="1">
        <v>46.3447859375947</v>
      </c>
      <c r="J10" s="1" t="s">
        <v>9</v>
      </c>
      <c r="K10" s="1">
        <v>976.0816234</v>
      </c>
    </row>
    <row r="11">
      <c r="A11" s="1" t="s">
        <v>10</v>
      </c>
      <c r="B11" s="1">
        <v>45.0453986896413</v>
      </c>
      <c r="J11" s="1" t="s">
        <v>10</v>
      </c>
      <c r="K11" s="1">
        <v>991.0552124</v>
      </c>
    </row>
    <row r="12">
      <c r="A12" s="1" t="s">
        <v>11</v>
      </c>
      <c r="B12" s="1">
        <v>44.6425870493076</v>
      </c>
      <c r="J12" s="1" t="s">
        <v>11</v>
      </c>
      <c r="K12" s="1">
        <v>992.1730683</v>
      </c>
    </row>
    <row r="13">
      <c r="A13" s="1" t="s">
        <v>12</v>
      </c>
      <c r="B13" s="1">
        <v>44.8454071946553</v>
      </c>
      <c r="J13" s="1" t="s">
        <v>12</v>
      </c>
      <c r="K13" s="1">
        <v>984.9223735</v>
      </c>
    </row>
    <row r="14">
      <c r="A14" s="1" t="s">
        <v>13</v>
      </c>
      <c r="B14" s="1">
        <v>45.4286292459083</v>
      </c>
      <c r="J14" s="1" t="s">
        <v>13</v>
      </c>
      <c r="K14" s="1">
        <v>981.2492073</v>
      </c>
    </row>
    <row r="15">
      <c r="A15" s="1" t="s">
        <v>14</v>
      </c>
      <c r="B15" s="1">
        <v>45.2715528787029</v>
      </c>
      <c r="J15" s="1" t="s">
        <v>14</v>
      </c>
      <c r="K15" s="1">
        <v>992.0989728</v>
      </c>
    </row>
    <row r="16">
      <c r="A16" s="1" t="s">
        <v>15</v>
      </c>
      <c r="B16" s="1">
        <v>44.2175993180347</v>
      </c>
      <c r="J16" s="1" t="s">
        <v>15</v>
      </c>
      <c r="K16" s="1">
        <v>1002.3607767</v>
      </c>
    </row>
    <row r="17">
      <c r="A17" s="1" t="s">
        <v>16</v>
      </c>
      <c r="B17" s="1">
        <v>44.5577588212637</v>
      </c>
      <c r="J17" s="1" t="s">
        <v>16</v>
      </c>
      <c r="K17" s="1">
        <v>988.3916029</v>
      </c>
    </row>
    <row r="18">
      <c r="A18" s="1" t="s">
        <v>17</v>
      </c>
      <c r="B18" s="1">
        <v>44.2773675710657</v>
      </c>
      <c r="J18" s="1" t="s">
        <v>17</v>
      </c>
      <c r="K18" s="1">
        <v>989.0851813</v>
      </c>
    </row>
    <row r="19">
      <c r="A19" s="1" t="s">
        <v>18</v>
      </c>
      <c r="B19" s="1">
        <v>44.5932032229115</v>
      </c>
      <c r="J19" s="1" t="s">
        <v>18</v>
      </c>
      <c r="K19" s="1">
        <v>997.8439027</v>
      </c>
    </row>
    <row r="20">
      <c r="A20" s="1" t="s">
        <v>19</v>
      </c>
      <c r="B20" s="1">
        <v>46.239879033283</v>
      </c>
      <c r="J20" s="1" t="s">
        <v>19</v>
      </c>
      <c r="K20" s="1">
        <v>1002.241053</v>
      </c>
    </row>
    <row r="21">
      <c r="A21" s="1" t="s">
        <v>20</v>
      </c>
      <c r="B21" s="1">
        <v>44.9312262079564</v>
      </c>
      <c r="J21" s="1" t="s">
        <v>20</v>
      </c>
      <c r="K21" s="1">
        <v>989.2294892</v>
      </c>
    </row>
    <row r="22">
      <c r="A22" s="1" t="s">
        <v>21</v>
      </c>
      <c r="B22" s="1">
        <v>44.4553076175598</v>
      </c>
      <c r="J22" s="1" t="s">
        <v>21</v>
      </c>
      <c r="K22" s="1">
        <v>997.691098</v>
      </c>
    </row>
    <row r="23">
      <c r="A23" s="1" t="s">
        <v>22</v>
      </c>
      <c r="B23" s="1">
        <v>44.1797700908961</v>
      </c>
      <c r="J23" s="1" t="s">
        <v>22</v>
      </c>
      <c r="K23" s="1">
        <v>980.514623</v>
      </c>
    </row>
    <row r="24">
      <c r="A24" s="1" t="s">
        <v>23</v>
      </c>
      <c r="B24" s="1">
        <v>44.3841226051542</v>
      </c>
      <c r="J24" s="1" t="s">
        <v>23</v>
      </c>
      <c r="K24" s="1">
        <v>984.863335</v>
      </c>
    </row>
    <row r="25">
      <c r="A25" s="1" t="s">
        <v>24</v>
      </c>
      <c r="B25" s="1">
        <v>45.3167316110843</v>
      </c>
      <c r="J25" s="1" t="s">
        <v>24</v>
      </c>
      <c r="K25" s="1">
        <v>993.8842578</v>
      </c>
    </row>
    <row r="26">
      <c r="A26" s="1" t="s">
        <v>25</v>
      </c>
      <c r="B26" s="1">
        <v>45.5067165171283</v>
      </c>
      <c r="J26" s="1" t="s">
        <v>25</v>
      </c>
      <c r="K26" s="1">
        <v>1022.9023238</v>
      </c>
    </row>
    <row r="28">
      <c r="A28" s="1" t="s">
        <v>26</v>
      </c>
      <c r="B28" s="2">
        <f>AVERAGE(B7:B26)</f>
        <v>44.96715979</v>
      </c>
      <c r="J28" s="1" t="s">
        <v>26</v>
      </c>
      <c r="K28" s="2">
        <f>AVERAGE(K7:K26)</f>
        <v>991.202021</v>
      </c>
    </row>
    <row r="30">
      <c r="A30" s="1" t="s">
        <v>27</v>
      </c>
    </row>
    <row r="32">
      <c r="A32" s="1" t="s">
        <v>4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J32" s="1" t="s">
        <v>4</v>
      </c>
      <c r="K32" s="1" t="s">
        <v>35</v>
      </c>
      <c r="L32" s="1" t="s">
        <v>36</v>
      </c>
      <c r="M32" s="1" t="s">
        <v>33</v>
      </c>
      <c r="N32" s="1" t="s">
        <v>5</v>
      </c>
    </row>
    <row r="33">
      <c r="A33" s="1" t="s">
        <v>6</v>
      </c>
      <c r="B33" s="1">
        <v>42.9041316026499</v>
      </c>
      <c r="C33" s="1">
        <v>50.0687304930376</v>
      </c>
      <c r="D33" s="1">
        <v>10.0170225868726</v>
      </c>
      <c r="E33" s="1">
        <v>330.844022923282</v>
      </c>
      <c r="F33" s="1">
        <v>2506.87777318443</v>
      </c>
      <c r="G33" s="1">
        <v>-14.1347483271212</v>
      </c>
      <c r="H33" s="1">
        <v>24.2</v>
      </c>
      <c r="J33" s="1" t="s">
        <v>6</v>
      </c>
      <c r="K33" s="1">
        <v>2.15383074672895</v>
      </c>
      <c r="L33" s="1">
        <v>-3.29556438353593</v>
      </c>
      <c r="M33" s="1">
        <v>-6.34904479042454E-4</v>
      </c>
      <c r="N33" s="1">
        <v>944.7835952</v>
      </c>
    </row>
    <row r="34">
      <c r="A34" s="1" t="s">
        <v>7</v>
      </c>
      <c r="B34" s="1">
        <v>43.3736941025662</v>
      </c>
      <c r="C34" s="1">
        <v>47.9723694923111</v>
      </c>
      <c r="D34" s="1">
        <v>11.1680008499207</v>
      </c>
      <c r="E34" s="1">
        <v>230.815862211799</v>
      </c>
      <c r="F34" s="1">
        <v>2301.34823470682</v>
      </c>
      <c r="G34" s="1">
        <v>-12.4152122095952</v>
      </c>
      <c r="H34" s="1">
        <v>22.0</v>
      </c>
      <c r="J34" s="1" t="s">
        <v>7</v>
      </c>
      <c r="K34" s="1">
        <v>2.17196001732637</v>
      </c>
      <c r="L34" s="1">
        <v>-3.33689384020599</v>
      </c>
      <c r="M34" s="1">
        <v>-4.31852454972905E-4</v>
      </c>
      <c r="N34" s="1">
        <v>1020.774194</v>
      </c>
    </row>
    <row r="35">
      <c r="A35" s="1" t="s">
        <v>8</v>
      </c>
      <c r="B35" s="1">
        <v>48.4817495676331</v>
      </c>
      <c r="C35" s="1">
        <v>53.2515613708998</v>
      </c>
      <c r="D35" s="1">
        <v>10.6430695416625</v>
      </c>
      <c r="E35" s="1">
        <v>331.225984939592</v>
      </c>
      <c r="F35" s="1">
        <v>2835.72878843871</v>
      </c>
      <c r="G35" s="1">
        <v>-14.747106509017</v>
      </c>
      <c r="H35" s="1">
        <v>27.0</v>
      </c>
      <c r="J35" s="1" t="s">
        <v>8</v>
      </c>
      <c r="K35" s="1">
        <v>2.16935222394778</v>
      </c>
      <c r="L35" s="1">
        <v>-3.33830856709618</v>
      </c>
      <c r="M35" s="1">
        <v>-5.53525355537011E-4</v>
      </c>
      <c r="N35" s="1">
        <v>991.8945299</v>
      </c>
    </row>
    <row r="36">
      <c r="A36" s="1" t="s">
        <v>9</v>
      </c>
      <c r="B36" s="1">
        <v>45.6095070019888</v>
      </c>
      <c r="C36" s="1">
        <v>53.6457368046608</v>
      </c>
      <c r="D36" s="1">
        <v>9.26990286020001</v>
      </c>
      <c r="E36" s="1">
        <v>328.496908954849</v>
      </c>
      <c r="F36" s="1">
        <v>2877.86507731494</v>
      </c>
      <c r="G36" s="1">
        <v>-12.9888135657162</v>
      </c>
      <c r="H36" s="1">
        <v>25.6</v>
      </c>
      <c r="J36" s="1" t="s">
        <v>9</v>
      </c>
      <c r="K36" s="1">
        <v>2.16005815190901</v>
      </c>
      <c r="L36" s="1">
        <v>-3.31286181811409</v>
      </c>
      <c r="M36" s="1">
        <v>-4.73855702817519E-4</v>
      </c>
      <c r="N36" s="1">
        <v>976.0816234</v>
      </c>
    </row>
    <row r="37">
      <c r="A37" s="1" t="s">
        <v>10</v>
      </c>
      <c r="B37" s="1">
        <v>47.980600752395</v>
      </c>
      <c r="C37" s="1">
        <v>55.3456801188626</v>
      </c>
      <c r="D37" s="1">
        <v>10.4515833554365</v>
      </c>
      <c r="E37" s="1">
        <v>327.822470366444</v>
      </c>
      <c r="F37" s="1">
        <v>3063.14430781946</v>
      </c>
      <c r="G37" s="1">
        <v>-14.7975900993781</v>
      </c>
      <c r="H37" s="1">
        <v>27.2</v>
      </c>
      <c r="J37" s="1" t="s">
        <v>10</v>
      </c>
      <c r="K37" s="1">
        <v>2.15101084026589</v>
      </c>
      <c r="L37" s="1">
        <v>-3.28991122974013</v>
      </c>
      <c r="M37" s="1">
        <v>-4.80187673985798E-4</v>
      </c>
      <c r="N37" s="1">
        <v>991.0552124</v>
      </c>
    </row>
    <row r="38">
      <c r="A38" s="1" t="s">
        <v>11</v>
      </c>
      <c r="B38" s="1">
        <v>44.8374913398181</v>
      </c>
      <c r="C38" s="1">
        <v>55.8526687504567</v>
      </c>
      <c r="D38" s="1">
        <v>5.25763243776766</v>
      </c>
      <c r="E38" s="1">
        <v>325.474677783413</v>
      </c>
      <c r="F38" s="1">
        <v>3119.52060654824</v>
      </c>
      <c r="G38" s="1">
        <v>-15.0508741291461</v>
      </c>
      <c r="H38" s="1">
        <v>28.0</v>
      </c>
      <c r="J38" s="1" t="s">
        <v>11</v>
      </c>
      <c r="K38" s="1">
        <v>2.15993524223762</v>
      </c>
      <c r="L38" s="1">
        <v>-3.31241762776826</v>
      </c>
      <c r="M38" s="1">
        <v>-4.80389956581796E-4</v>
      </c>
      <c r="N38" s="1">
        <v>992.1730683</v>
      </c>
    </row>
    <row r="39">
      <c r="A39" s="1" t="s">
        <v>12</v>
      </c>
      <c r="B39" s="1">
        <v>42.1732684228263</v>
      </c>
      <c r="C39" s="1">
        <v>52.4860229772786</v>
      </c>
      <c r="D39" s="1">
        <v>7.6687063959772</v>
      </c>
      <c r="E39" s="1">
        <v>324.130938461843</v>
      </c>
      <c r="F39" s="1">
        <v>2754.78260797142</v>
      </c>
      <c r="G39" s="1">
        <v>-15.5704944686696</v>
      </c>
      <c r="H39" s="1">
        <v>23.8</v>
      </c>
      <c r="J39" s="1" t="s">
        <v>12</v>
      </c>
      <c r="K39" s="1">
        <v>2.15609787570392</v>
      </c>
      <c r="L39" s="1">
        <v>-3.30604743116615</v>
      </c>
      <c r="M39" s="1">
        <v>-6.8130279855887E-4</v>
      </c>
      <c r="N39" s="1">
        <v>984.9223735</v>
      </c>
    </row>
    <row r="40">
      <c r="A40" s="1" t="s">
        <v>13</v>
      </c>
      <c r="B40" s="1">
        <v>38.5450605915362</v>
      </c>
      <c r="C40" s="1">
        <v>48.5964902120843</v>
      </c>
      <c r="D40" s="1">
        <v>7.50294573792915</v>
      </c>
      <c r="E40" s="1">
        <v>326.812799043412</v>
      </c>
      <c r="F40" s="1">
        <v>2361.61886093321</v>
      </c>
      <c r="G40" s="1">
        <v>-15.3069305734292</v>
      </c>
      <c r="H40" s="1">
        <v>20.8</v>
      </c>
      <c r="J40" s="1" t="s">
        <v>13</v>
      </c>
      <c r="K40" s="1">
        <v>2.14955429259174</v>
      </c>
      <c r="L40" s="1">
        <v>-3.28518856709618</v>
      </c>
      <c r="M40" s="1">
        <v>-6.52449467938606E-4</v>
      </c>
      <c r="N40" s="1">
        <v>981.2492073</v>
      </c>
    </row>
    <row r="41">
      <c r="A41" s="1" t="s">
        <v>14</v>
      </c>
      <c r="B41" s="1">
        <v>39.8740289047499</v>
      </c>
      <c r="C41" s="1">
        <v>51.076478824907</v>
      </c>
      <c r="D41" s="1">
        <v>6.8548394401179</v>
      </c>
      <c r="E41" s="1">
        <v>322.374589406966</v>
      </c>
      <c r="F41" s="1">
        <v>2608.80668915117</v>
      </c>
      <c r="G41" s="1">
        <v>-13.8276451659242</v>
      </c>
      <c r="H41" s="1">
        <v>23.2</v>
      </c>
      <c r="J41" s="1" t="s">
        <v>14</v>
      </c>
      <c r="K41" s="1">
        <v>2.16540019805786</v>
      </c>
      <c r="L41" s="1">
        <v>-3.32811647627911</v>
      </c>
      <c r="M41" s="1">
        <v>-4.98516497311658E-4</v>
      </c>
      <c r="N41" s="1">
        <v>992.0989728</v>
      </c>
    </row>
    <row r="42">
      <c r="A42" s="1" t="s">
        <v>15</v>
      </c>
      <c r="B42" s="1">
        <v>35.9259999757628</v>
      </c>
      <c r="C42" s="1">
        <v>51.1820681535664</v>
      </c>
      <c r="D42" s="1">
        <v>1.25645693363448</v>
      </c>
      <c r="E42" s="1">
        <v>326.527809448825</v>
      </c>
      <c r="F42" s="1">
        <v>2619.60410047632</v>
      </c>
      <c r="G42" s="1">
        <v>-14.8755315851959</v>
      </c>
      <c r="H42" s="1">
        <v>22.6</v>
      </c>
      <c r="J42" s="1" t="s">
        <v>15</v>
      </c>
      <c r="K42" s="1">
        <v>2.15879013957417</v>
      </c>
      <c r="L42" s="1">
        <v>-3.31307547798293</v>
      </c>
      <c r="M42" s="1">
        <v>-6.24488823975435E-4</v>
      </c>
      <c r="N42" s="1">
        <v>1002.3607767</v>
      </c>
    </row>
    <row r="43">
      <c r="A43" s="1" t="s">
        <v>16</v>
      </c>
      <c r="B43" s="1">
        <v>38.1893631470866</v>
      </c>
      <c r="C43" s="1">
        <v>47.6821573843554</v>
      </c>
      <c r="D43" s="1">
        <v>8.29356471858904</v>
      </c>
      <c r="E43" s="1">
        <v>325.59571487301</v>
      </c>
      <c r="F43" s="1">
        <v>2273.58813282644</v>
      </c>
      <c r="G43" s="1">
        <v>-16.0218824955627</v>
      </c>
      <c r="H43" s="1">
        <v>20.2</v>
      </c>
      <c r="J43" s="1" t="s">
        <v>16</v>
      </c>
      <c r="K43" s="1">
        <v>2.15926608889165</v>
      </c>
      <c r="L43" s="1">
        <v>-3.31153825909441</v>
      </c>
      <c r="M43" s="1">
        <v>-4.8057668831911E-4</v>
      </c>
      <c r="N43" s="1">
        <v>988.3916029</v>
      </c>
    </row>
    <row r="44">
      <c r="A44" s="1" t="s">
        <v>17</v>
      </c>
      <c r="B44" s="1">
        <v>40.4702659893062</v>
      </c>
      <c r="C44" s="1">
        <v>49.0092634846903</v>
      </c>
      <c r="D44" s="1">
        <v>7.5669295395347</v>
      </c>
      <c r="E44" s="1">
        <v>321.658233229294</v>
      </c>
      <c r="F44" s="1">
        <v>2401.90790731179</v>
      </c>
      <c r="G44" s="1">
        <v>-16.7161524167868</v>
      </c>
      <c r="H44" s="1">
        <v>21.4</v>
      </c>
      <c r="J44" s="1" t="s">
        <v>17</v>
      </c>
      <c r="K44" s="1">
        <v>2.15384047999755</v>
      </c>
      <c r="L44" s="1">
        <v>-3.30052012468693</v>
      </c>
      <c r="M44" s="1">
        <v>-5.81463278694138E-4</v>
      </c>
      <c r="N44" s="1">
        <v>989.0851813</v>
      </c>
    </row>
    <row r="45">
      <c r="A45" s="1" t="s">
        <v>18</v>
      </c>
      <c r="B45" s="1">
        <v>38.2488662484447</v>
      </c>
      <c r="C45" s="1">
        <v>43.8019491628309</v>
      </c>
      <c r="D45" s="1">
        <v>10.3014945296996</v>
      </c>
      <c r="E45" s="1">
        <v>230.412844210034</v>
      </c>
      <c r="F45" s="1">
        <v>1918.61075046322</v>
      </c>
      <c r="G45" s="1">
        <v>-13.2739591494846</v>
      </c>
      <c r="H45" s="1">
        <v>17.2</v>
      </c>
      <c r="J45" s="1" t="s">
        <v>18</v>
      </c>
      <c r="K45" s="1">
        <v>2.16582504457827</v>
      </c>
      <c r="L45" s="1">
        <v>-3.33132943248229</v>
      </c>
      <c r="M45" s="1">
        <v>-4.46537401313984E-4</v>
      </c>
      <c r="N45" s="1">
        <v>997.8439027</v>
      </c>
    </row>
    <row r="46">
      <c r="A46" s="1" t="s">
        <v>19</v>
      </c>
      <c r="B46" s="1">
        <v>40.8491308668822</v>
      </c>
      <c r="C46" s="1">
        <v>46.8317784992027</v>
      </c>
      <c r="D46" s="1">
        <v>11.2919513891493</v>
      </c>
      <c r="E46" s="1">
        <v>325.215025041315</v>
      </c>
      <c r="F46" s="1">
        <v>2193.21547739838</v>
      </c>
      <c r="G46" s="1">
        <v>-15.3921241242759</v>
      </c>
      <c r="H46" s="1">
        <v>20.0</v>
      </c>
      <c r="J46" s="1" t="s">
        <v>19</v>
      </c>
      <c r="K46" s="1">
        <v>2.15874266554403</v>
      </c>
      <c r="L46" s="1">
        <v>-3.31558856709618</v>
      </c>
      <c r="M46" s="1">
        <v>-5.49335939040559E-4</v>
      </c>
      <c r="N46" s="1">
        <v>1002.241053</v>
      </c>
    </row>
    <row r="47">
      <c r="A47" s="1" t="s">
        <v>20</v>
      </c>
      <c r="B47" s="1">
        <v>41.2762009490623</v>
      </c>
      <c r="C47" s="1">
        <v>45.7758369835745</v>
      </c>
      <c r="D47" s="1">
        <v>12.3367530326878</v>
      </c>
      <c r="E47" s="1">
        <v>231.957755836114</v>
      </c>
      <c r="F47" s="1">
        <v>2095.42725154678</v>
      </c>
      <c r="G47" s="1">
        <v>-14.6030198230862</v>
      </c>
      <c r="H47" s="1">
        <v>19.4</v>
      </c>
      <c r="J47" s="1" t="s">
        <v>20</v>
      </c>
      <c r="K47" s="1">
        <v>2.1647086778772</v>
      </c>
      <c r="L47" s="1">
        <v>-3.32120846035747</v>
      </c>
      <c r="M47" s="1">
        <v>-3.86785148088991E-4</v>
      </c>
      <c r="N47" s="1">
        <v>989.2294892</v>
      </c>
    </row>
    <row r="48">
      <c r="A48" s="1" t="s">
        <v>21</v>
      </c>
      <c r="B48" s="1">
        <v>41.3798685095837</v>
      </c>
      <c r="C48" s="1">
        <v>49.5459637357045</v>
      </c>
      <c r="D48" s="1">
        <v>8.05682758386644</v>
      </c>
      <c r="E48" s="1">
        <v>330.552249116018</v>
      </c>
      <c r="F48" s="1">
        <v>2454.80252249974</v>
      </c>
      <c r="G48" s="1">
        <v>-14.7327505958597</v>
      </c>
      <c r="H48" s="1">
        <v>21.2</v>
      </c>
      <c r="J48" s="1" t="s">
        <v>21</v>
      </c>
      <c r="K48" s="1">
        <v>2.15558874677761</v>
      </c>
      <c r="L48" s="1">
        <v>-3.30068305228465</v>
      </c>
      <c r="M48" s="1">
        <v>-6.02347527923205E-4</v>
      </c>
      <c r="N48" s="1">
        <v>997.691098</v>
      </c>
    </row>
    <row r="49">
      <c r="A49" s="1" t="s">
        <v>22</v>
      </c>
      <c r="B49" s="1">
        <v>43.309521974857</v>
      </c>
      <c r="C49" s="1">
        <v>50.0126629538116</v>
      </c>
      <c r="D49" s="1">
        <v>11.2015099790863</v>
      </c>
      <c r="E49" s="1">
        <v>332.34743660841</v>
      </c>
      <c r="F49" s="1">
        <v>2501.26645573156</v>
      </c>
      <c r="G49" s="1">
        <v>-16.0754678615121</v>
      </c>
      <c r="H49" s="1">
        <v>21.8</v>
      </c>
      <c r="J49" s="1" t="s">
        <v>22</v>
      </c>
      <c r="K49" s="1">
        <v>2.14969778170962</v>
      </c>
      <c r="L49" s="1">
        <v>-3.28572874565697</v>
      </c>
      <c r="M49" s="1">
        <v>-6.05679426793157E-4</v>
      </c>
      <c r="N49" s="1">
        <v>980.514623</v>
      </c>
    </row>
    <row r="50">
      <c r="A50" s="1" t="s">
        <v>23</v>
      </c>
      <c r="B50" s="1">
        <v>43.7125366139387</v>
      </c>
      <c r="C50" s="1">
        <v>50.9470317649536</v>
      </c>
      <c r="D50" s="1">
        <v>12.2289113962862</v>
      </c>
      <c r="E50" s="1">
        <v>330.816778578792</v>
      </c>
      <c r="F50" s="1">
        <v>2595.60004565919</v>
      </c>
      <c r="G50" s="1">
        <v>-14.6213827325875</v>
      </c>
      <c r="H50" s="1">
        <v>22.0</v>
      </c>
      <c r="J50" s="1" t="s">
        <v>23</v>
      </c>
      <c r="K50" s="1">
        <v>2.15758074570897</v>
      </c>
      <c r="L50" s="1">
        <v>-3.30485611645097</v>
      </c>
      <c r="M50" s="1">
        <v>-5.34265038818321E-4</v>
      </c>
      <c r="N50" s="1">
        <v>984.863335</v>
      </c>
    </row>
    <row r="51">
      <c r="A51" s="1" t="s">
        <v>24</v>
      </c>
      <c r="B51" s="1">
        <v>43.3361034208267</v>
      </c>
      <c r="C51" s="1">
        <v>50.3571468014689</v>
      </c>
      <c r="D51" s="1">
        <v>6.52863405789778</v>
      </c>
      <c r="E51" s="1">
        <v>228.742937294931</v>
      </c>
      <c r="F51" s="1">
        <v>2535.84223398469</v>
      </c>
      <c r="G51" s="1">
        <v>-13.3102599967372</v>
      </c>
      <c r="H51" s="1">
        <v>25.4</v>
      </c>
      <c r="J51" s="1" t="s">
        <v>24</v>
      </c>
      <c r="K51" s="1">
        <v>2.17198561616481</v>
      </c>
      <c r="L51" s="1">
        <v>-3.33988726350623</v>
      </c>
      <c r="M51" s="1">
        <v>-4.37676961590502E-4</v>
      </c>
      <c r="N51" s="1">
        <v>993.8842578</v>
      </c>
    </row>
    <row r="52">
      <c r="A52" s="1" t="s">
        <v>25</v>
      </c>
      <c r="B52" s="1">
        <v>41.766146924991</v>
      </c>
      <c r="C52" s="1">
        <v>50.5291710503642</v>
      </c>
      <c r="D52" s="1">
        <v>10.0973290219564</v>
      </c>
      <c r="E52" s="1">
        <v>328.760447040669</v>
      </c>
      <c r="F52" s="1">
        <v>2553.19712703697</v>
      </c>
      <c r="G52" s="1">
        <v>-15.2618577788325</v>
      </c>
      <c r="H52" s="1">
        <v>22.2</v>
      </c>
      <c r="J52" s="1" t="s">
        <v>25</v>
      </c>
      <c r="K52" s="1">
        <v>2.16121010552974</v>
      </c>
      <c r="L52" s="1">
        <v>-3.31048930091503</v>
      </c>
      <c r="M52" s="1">
        <v>-5.45568482797211E-4</v>
      </c>
      <c r="N52" s="1">
        <v>1022.9023238</v>
      </c>
    </row>
    <row r="55">
      <c r="A55" s="1" t="s">
        <v>4</v>
      </c>
      <c r="B55" s="1" t="s">
        <v>37</v>
      </c>
      <c r="J55" s="1" t="s">
        <v>4</v>
      </c>
      <c r="K55" s="1" t="s">
        <v>37</v>
      </c>
    </row>
    <row r="56">
      <c r="A56" s="2" t="str">
        <f t="shared" ref="A56:A75" si="2">A33</f>
        <v>Run 1</v>
      </c>
      <c r="B56" s="2">
        <f t="shared" ref="B56:B75" si="3">B33+C33</f>
        <v>92.9728621</v>
      </c>
      <c r="J56" s="2" t="str">
        <f t="shared" ref="J56:K56" si="1">J33</f>
        <v>Run 1</v>
      </c>
      <c r="K56" s="2">
        <f t="shared" si="1"/>
        <v>2.153830747</v>
      </c>
    </row>
    <row r="57">
      <c r="A57" s="2" t="str">
        <f t="shared" si="2"/>
        <v>Run 2</v>
      </c>
      <c r="B57" s="2">
        <f t="shared" si="3"/>
        <v>91.34606359</v>
      </c>
      <c r="J57" s="2" t="str">
        <f t="shared" ref="J57:K57" si="4">J34</f>
        <v>Run 2</v>
      </c>
      <c r="K57" s="2">
        <f t="shared" si="4"/>
        <v>2.171960017</v>
      </c>
    </row>
    <row r="58">
      <c r="A58" s="2" t="str">
        <f t="shared" si="2"/>
        <v>Run 3</v>
      </c>
      <c r="B58" s="2">
        <f t="shared" si="3"/>
        <v>101.7333109</v>
      </c>
      <c r="J58" s="2" t="str">
        <f t="shared" ref="J58:K58" si="5">J35</f>
        <v>Run 3</v>
      </c>
      <c r="K58" s="2">
        <f t="shared" si="5"/>
        <v>2.169352224</v>
      </c>
    </row>
    <row r="59">
      <c r="A59" s="2" t="str">
        <f t="shared" si="2"/>
        <v>Run 4</v>
      </c>
      <c r="B59" s="2">
        <f t="shared" si="3"/>
        <v>99.25524381</v>
      </c>
      <c r="J59" s="2" t="str">
        <f t="shared" ref="J59:K59" si="6">J36</f>
        <v>Run 4</v>
      </c>
      <c r="K59" s="2">
        <f t="shared" si="6"/>
        <v>2.160058152</v>
      </c>
    </row>
    <row r="60">
      <c r="A60" s="2" t="str">
        <f t="shared" si="2"/>
        <v>Run 5</v>
      </c>
      <c r="B60" s="2">
        <f t="shared" si="3"/>
        <v>103.3262809</v>
      </c>
      <c r="J60" s="2" t="str">
        <f t="shared" ref="J60:K60" si="7">J37</f>
        <v>Run 5</v>
      </c>
      <c r="K60" s="2">
        <f t="shared" si="7"/>
        <v>2.15101084</v>
      </c>
    </row>
    <row r="61">
      <c r="A61" s="2" t="str">
        <f t="shared" si="2"/>
        <v>Run 6</v>
      </c>
      <c r="B61" s="2">
        <f t="shared" si="3"/>
        <v>100.6901601</v>
      </c>
      <c r="J61" s="2" t="str">
        <f t="shared" ref="J61:K61" si="8">J38</f>
        <v>Run 6</v>
      </c>
      <c r="K61" s="2">
        <f t="shared" si="8"/>
        <v>2.159935242</v>
      </c>
    </row>
    <row r="62">
      <c r="A62" s="2" t="str">
        <f t="shared" si="2"/>
        <v>Run 7</v>
      </c>
      <c r="B62" s="2">
        <f t="shared" si="3"/>
        <v>94.6592914</v>
      </c>
      <c r="J62" s="2" t="str">
        <f t="shared" ref="J62:K62" si="9">J39</f>
        <v>Run 7</v>
      </c>
      <c r="K62" s="2">
        <f t="shared" si="9"/>
        <v>2.156097876</v>
      </c>
    </row>
    <row r="63">
      <c r="A63" s="2" t="str">
        <f t="shared" si="2"/>
        <v>Run 8</v>
      </c>
      <c r="B63" s="2">
        <f t="shared" si="3"/>
        <v>87.1415508</v>
      </c>
      <c r="J63" s="2" t="str">
        <f t="shared" ref="J63:K63" si="10">J40</f>
        <v>Run 8</v>
      </c>
      <c r="K63" s="2">
        <f t="shared" si="10"/>
        <v>2.149554293</v>
      </c>
    </row>
    <row r="64">
      <c r="A64" s="2" t="str">
        <f t="shared" si="2"/>
        <v>Run 9</v>
      </c>
      <c r="B64" s="2">
        <f t="shared" si="3"/>
        <v>90.95050773</v>
      </c>
      <c r="J64" s="2" t="str">
        <f t="shared" ref="J64:K64" si="11">J41</f>
        <v>Run 9</v>
      </c>
      <c r="K64" s="2">
        <f t="shared" si="11"/>
        <v>2.165400198</v>
      </c>
    </row>
    <row r="65">
      <c r="A65" s="2" t="str">
        <f t="shared" si="2"/>
        <v>Run 10</v>
      </c>
      <c r="B65" s="2">
        <f t="shared" si="3"/>
        <v>87.10806813</v>
      </c>
      <c r="J65" s="2" t="str">
        <f t="shared" ref="J65:K65" si="12">J42</f>
        <v>Run 10</v>
      </c>
      <c r="K65" s="2">
        <f t="shared" si="12"/>
        <v>2.15879014</v>
      </c>
    </row>
    <row r="66">
      <c r="A66" s="2" t="str">
        <f t="shared" si="2"/>
        <v>Run 11</v>
      </c>
      <c r="B66" s="2">
        <f t="shared" si="3"/>
        <v>85.87152053</v>
      </c>
      <c r="J66" s="2" t="str">
        <f t="shared" ref="J66:K66" si="13">J43</f>
        <v>Run 11</v>
      </c>
      <c r="K66" s="2">
        <f t="shared" si="13"/>
        <v>2.159266089</v>
      </c>
    </row>
    <row r="67">
      <c r="A67" s="2" t="str">
        <f t="shared" si="2"/>
        <v>Run 12</v>
      </c>
      <c r="B67" s="2">
        <f t="shared" si="3"/>
        <v>89.47952947</v>
      </c>
      <c r="J67" s="2" t="str">
        <f t="shared" ref="J67:K67" si="14">J44</f>
        <v>Run 12</v>
      </c>
      <c r="K67" s="2">
        <f t="shared" si="14"/>
        <v>2.15384048</v>
      </c>
    </row>
    <row r="68">
      <c r="A68" s="2" t="str">
        <f t="shared" si="2"/>
        <v>Run 13</v>
      </c>
      <c r="B68" s="2">
        <f t="shared" si="3"/>
        <v>82.05081541</v>
      </c>
      <c r="J68" s="2" t="str">
        <f t="shared" ref="J68:K68" si="15">J45</f>
        <v>Run 13</v>
      </c>
      <c r="K68" s="2">
        <f t="shared" si="15"/>
        <v>2.165825045</v>
      </c>
    </row>
    <row r="69">
      <c r="A69" s="2" t="str">
        <f t="shared" si="2"/>
        <v>Run 14</v>
      </c>
      <c r="B69" s="2">
        <f t="shared" si="3"/>
        <v>87.68090937</v>
      </c>
      <c r="J69" s="2" t="str">
        <f t="shared" ref="J69:K69" si="16">J46</f>
        <v>Run 14</v>
      </c>
      <c r="K69" s="2">
        <f t="shared" si="16"/>
        <v>2.158742666</v>
      </c>
    </row>
    <row r="70">
      <c r="A70" s="2" t="str">
        <f t="shared" si="2"/>
        <v>Run 15</v>
      </c>
      <c r="B70" s="2">
        <f t="shared" si="3"/>
        <v>87.05203793</v>
      </c>
      <c r="J70" s="2" t="str">
        <f t="shared" ref="J70:K70" si="17">J47</f>
        <v>Run 15</v>
      </c>
      <c r="K70" s="2">
        <f t="shared" si="17"/>
        <v>2.164708678</v>
      </c>
    </row>
    <row r="71">
      <c r="A71" s="2" t="str">
        <f t="shared" si="2"/>
        <v>Run 16</v>
      </c>
      <c r="B71" s="2">
        <f t="shared" si="3"/>
        <v>90.92583225</v>
      </c>
      <c r="J71" s="2" t="str">
        <f t="shared" ref="J71:K71" si="18">J48</f>
        <v>Run 16</v>
      </c>
      <c r="K71" s="2">
        <f t="shared" si="18"/>
        <v>2.155588747</v>
      </c>
    </row>
    <row r="72">
      <c r="A72" s="2" t="str">
        <f t="shared" si="2"/>
        <v>Run 17</v>
      </c>
      <c r="B72" s="2">
        <f t="shared" si="3"/>
        <v>93.32218493</v>
      </c>
      <c r="J72" s="2" t="str">
        <f t="shared" ref="J72:K72" si="19">J49</f>
        <v>Run 17</v>
      </c>
      <c r="K72" s="2">
        <f t="shared" si="19"/>
        <v>2.149697782</v>
      </c>
    </row>
    <row r="73">
      <c r="A73" s="2" t="str">
        <f t="shared" si="2"/>
        <v>Run 18</v>
      </c>
      <c r="B73" s="2">
        <f t="shared" si="3"/>
        <v>94.65956838</v>
      </c>
      <c r="J73" s="2" t="str">
        <f t="shared" ref="J73:K73" si="20">J50</f>
        <v>Run 18</v>
      </c>
      <c r="K73" s="2">
        <f t="shared" si="20"/>
        <v>2.157580746</v>
      </c>
    </row>
    <row r="74">
      <c r="A74" s="2" t="str">
        <f t="shared" si="2"/>
        <v>Run 19</v>
      </c>
      <c r="B74" s="2">
        <f t="shared" si="3"/>
        <v>93.69325022</v>
      </c>
      <c r="J74" s="2" t="str">
        <f t="shared" ref="J74:K74" si="21">J51</f>
        <v>Run 19</v>
      </c>
      <c r="K74" s="2">
        <f t="shared" si="21"/>
        <v>2.171985616</v>
      </c>
    </row>
    <row r="75">
      <c r="A75" s="2" t="str">
        <f t="shared" si="2"/>
        <v>Run 20</v>
      </c>
      <c r="B75" s="2">
        <f t="shared" si="3"/>
        <v>92.29531798</v>
      </c>
      <c r="J75" s="2" t="str">
        <f t="shared" ref="J75:K75" si="22">J52</f>
        <v>Run 20</v>
      </c>
      <c r="K75" s="2">
        <f t="shared" si="22"/>
        <v>2.161210106</v>
      </c>
    </row>
    <row r="77">
      <c r="A77" s="1" t="s">
        <v>26</v>
      </c>
      <c r="B77" s="3">
        <f>AVERAGE(B56:B75)</f>
        <v>92.3107153</v>
      </c>
      <c r="C77" s="4">
        <v>92.3107</v>
      </c>
      <c r="J77" s="1" t="s">
        <v>26</v>
      </c>
      <c r="K77" s="3">
        <f>AVERAGE(K56:K75)</f>
        <v>2.159721784</v>
      </c>
      <c r="L77" s="1">
        <v>2.1597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A2" s="1" t="s">
        <v>1</v>
      </c>
      <c r="O2" s="1" t="s">
        <v>2</v>
      </c>
    </row>
    <row r="4">
      <c r="A4" s="1" t="s">
        <v>3</v>
      </c>
      <c r="O4" s="1" t="s">
        <v>3</v>
      </c>
    </row>
    <row r="5">
      <c r="B5" s="2" t="str">
        <f>'1. RDG3+DEEPSO'!A1</f>
        <v>RDG3+DEEPSO</v>
      </c>
      <c r="C5" s="2" t="str">
        <f>'2. CE-CMAES'!A1</f>
        <v>CE-CMAES</v>
      </c>
      <c r="D5" s="2" t="str">
        <f>'3. HFEABC'!A1</f>
        <v>HFEABC</v>
      </c>
      <c r="E5" s="2" t="str">
        <f>'4. DE-TLBO'!A1</f>
        <v>DE-TLBO</v>
      </c>
      <c r="F5" s="2" t="str">
        <f>'5. PSO GBP'!A1</f>
        <v>PSO GBP</v>
      </c>
      <c r="G5" s="2" t="str">
        <f>'6. GASAPSO'!A1</f>
        <v>GASAPSO</v>
      </c>
      <c r="H5" s="2" t="str">
        <f>'7. AJSO'!A1</f>
        <v>AJSO</v>
      </c>
      <c r="I5" s="2" t="str">
        <f>'8. CUMDANCauchy++'!A1</f>
        <v>CUMDANCauchy++</v>
      </c>
      <c r="J5" s="2" t="str">
        <f>'9. EHL_PS_VNSO'!A1</f>
        <v>EHL-PS-VNSO</v>
      </c>
      <c r="K5" s="2" t="str">
        <f>'10. Ensembled method of CBBO, C'!A1</f>
        <v>Ensembled method of CBBO, Cauchy and DEEPSO</v>
      </c>
      <c r="L5" s="2" t="str">
        <f>'11. VNS and DEEPSO'!A1</f>
        <v>VNS-DEEPSO</v>
      </c>
      <c r="M5" s="2" t="str">
        <f>'12. DEEDA'!A1</f>
        <v>DEEDA</v>
      </c>
      <c r="P5" s="2" t="str">
        <f t="shared" ref="P5:AA5" si="1">B5</f>
        <v>RDG3+DEEPSO</v>
      </c>
      <c r="Q5" s="2" t="str">
        <f t="shared" si="1"/>
        <v>CE-CMAES</v>
      </c>
      <c r="R5" s="2" t="str">
        <f t="shared" si="1"/>
        <v>HFEABC</v>
      </c>
      <c r="S5" s="2" t="str">
        <f t="shared" si="1"/>
        <v>DE-TLBO</v>
      </c>
      <c r="T5" s="2" t="str">
        <f t="shared" si="1"/>
        <v>PSO GBP</v>
      </c>
      <c r="U5" s="2" t="str">
        <f t="shared" si="1"/>
        <v>GASAPSO</v>
      </c>
      <c r="V5" s="2" t="str">
        <f t="shared" si="1"/>
        <v>AJSO</v>
      </c>
      <c r="W5" s="2" t="str">
        <f t="shared" si="1"/>
        <v>CUMDANCauchy++</v>
      </c>
      <c r="X5" s="2" t="str">
        <f t="shared" si="1"/>
        <v>EHL-PS-VNSO</v>
      </c>
      <c r="Y5" s="2" t="str">
        <f t="shared" si="1"/>
        <v>Ensembled method of CBBO, Cauchy and DEEPSO</v>
      </c>
      <c r="Z5" s="2" t="str">
        <f t="shared" si="1"/>
        <v>VNS-DEEPSO</v>
      </c>
      <c r="AA5" s="2" t="str">
        <f t="shared" si="1"/>
        <v>DEEDA</v>
      </c>
    </row>
    <row r="6">
      <c r="A6" s="1" t="s">
        <v>6</v>
      </c>
      <c r="B6" s="2">
        <f>'1. RDG3+DEEPSO'!B7</f>
        <v>284.3407431</v>
      </c>
      <c r="C6" s="2">
        <f>'2. CE-CMAES'!B7</f>
        <v>188.4728426</v>
      </c>
      <c r="D6" s="2">
        <f>'3. HFEABC'!B7</f>
        <v>489.0791905</v>
      </c>
      <c r="E6" s="2">
        <f>'4. DE-TLBO'!B7</f>
        <v>72.92800994</v>
      </c>
      <c r="F6" s="2">
        <f>'5. PSO GBP'!B7</f>
        <v>119.1795418</v>
      </c>
      <c r="G6" s="2">
        <f>'6. GASAPSO'!B7</f>
        <v>49.46719948</v>
      </c>
      <c r="H6" s="2">
        <f>'7. AJSO'!B7</f>
        <v>77.17060912</v>
      </c>
      <c r="I6" s="2">
        <f>'8. CUMDANCauchy++'!B7</f>
        <v>44.16627254</v>
      </c>
      <c r="J6" s="2">
        <f>'9. EHL_PS_VNSO'!B7</f>
        <v>105.7127642</v>
      </c>
      <c r="K6" s="2">
        <f>'10. Ensembled method of CBBO, C'!B7</f>
        <v>201.6278216</v>
      </c>
      <c r="L6" s="2" t="str">
        <f>'11. VNS and DEEPSO'!B7</f>
        <v/>
      </c>
      <c r="M6" s="2">
        <f>'12. DEEDA'!B7</f>
        <v>44.74715962</v>
      </c>
      <c r="O6" s="1" t="s">
        <v>6</v>
      </c>
      <c r="P6" s="2">
        <f>'1. RDG3+DEEPSO'!K7</f>
        <v>651.4059947</v>
      </c>
      <c r="Q6" s="2">
        <f>'2. CE-CMAES'!K7</f>
        <v>961.9397255</v>
      </c>
      <c r="R6" s="2">
        <f>'3. HFEABC'!K7</f>
        <v>718.7240174</v>
      </c>
      <c r="S6" s="2">
        <f>'4. DE-TLBO'!K7</f>
        <v>530.88361</v>
      </c>
      <c r="T6" s="2">
        <f>'5. PSO GBP'!K7</f>
        <v>1367.79727</v>
      </c>
      <c r="U6" s="2">
        <f>'6. GASAPSO'!K7</f>
        <v>85.6964399</v>
      </c>
      <c r="V6" s="2">
        <f>'7. AJSO'!K7</f>
        <v>170.4514625</v>
      </c>
      <c r="W6" s="2">
        <f>'8. CUMDANCauchy++'!K7</f>
        <v>1104.627503</v>
      </c>
      <c r="X6" s="2">
        <f>'9. EHL_PS_VNSO'!K7</f>
        <v>5.819411374</v>
      </c>
      <c r="Y6" s="2">
        <f>'10. Ensembled method of CBBO, C'!K7</f>
        <v>817.7676338</v>
      </c>
      <c r="Z6" s="2">
        <f>'11. VNS and DEEPSO'!K7</f>
        <v>832.2371313</v>
      </c>
      <c r="AA6" s="2">
        <f>'12. DEEDA'!K7</f>
        <v>944.7835952</v>
      </c>
    </row>
    <row r="7">
      <c r="A7" s="1" t="s">
        <v>7</v>
      </c>
      <c r="B7" s="2">
        <f>'1. RDG3+DEEPSO'!B8</f>
        <v>272.2218044</v>
      </c>
      <c r="C7" s="2">
        <f>'2. CE-CMAES'!B8</f>
        <v>188.6669832</v>
      </c>
      <c r="D7" s="2">
        <f>'3. HFEABC'!B8</f>
        <v>465.2775137</v>
      </c>
      <c r="E7" s="2">
        <f>'4. DE-TLBO'!B8</f>
        <v>75.03602949</v>
      </c>
      <c r="F7" s="2">
        <f>'5. PSO GBP'!B8</f>
        <v>114.8751151</v>
      </c>
      <c r="G7" s="2">
        <f>'6. GASAPSO'!B8</f>
        <v>48.41352111</v>
      </c>
      <c r="H7" s="2">
        <f>'7. AJSO'!B8</f>
        <v>77.23444316</v>
      </c>
      <c r="I7" s="2">
        <f>'8. CUMDANCauchy++'!B8</f>
        <v>44.68934214</v>
      </c>
      <c r="J7" s="2">
        <f>'9. EHL_PS_VNSO'!B8</f>
        <v>105.4919618</v>
      </c>
      <c r="K7" s="2">
        <f>'10. Ensembled method of CBBO, C'!B8</f>
        <v>220.3770199</v>
      </c>
      <c r="L7" s="2" t="str">
        <f>'11. VNS and DEEPSO'!B8</f>
        <v/>
      </c>
      <c r="M7" s="2">
        <f>'12. DEEDA'!B8</f>
        <v>44.95734784</v>
      </c>
      <c r="O7" s="1" t="s">
        <v>7</v>
      </c>
      <c r="P7" s="2">
        <f>'1. RDG3+DEEPSO'!K8</f>
        <v>650.8263457</v>
      </c>
      <c r="Q7" s="2">
        <f>'2. CE-CMAES'!K8</f>
        <v>929.8302308</v>
      </c>
      <c r="R7" s="2">
        <f>'3. HFEABC'!K8</f>
        <v>695.1645839</v>
      </c>
      <c r="S7" s="2">
        <f>'4. DE-TLBO'!K8</f>
        <v>571.7990319</v>
      </c>
      <c r="T7" s="2">
        <f>'5. PSO GBP'!K8</f>
        <v>1366.243408</v>
      </c>
      <c r="U7" s="2">
        <f>'6. GASAPSO'!K8</f>
        <v>87.7764366</v>
      </c>
      <c r="V7" s="2">
        <f>'7. AJSO'!K8</f>
        <v>176.8070944</v>
      </c>
      <c r="W7" s="2">
        <f>'8. CUMDANCauchy++'!K8</f>
        <v>1149.684868</v>
      </c>
      <c r="X7" s="2">
        <f>'9. EHL_PS_VNSO'!K8</f>
        <v>5.40736473</v>
      </c>
      <c r="Y7" s="2">
        <f>'10. Ensembled method of CBBO, C'!K8</f>
        <v>865.489057</v>
      </c>
      <c r="Z7" s="2">
        <f>'11. VNS and DEEPSO'!K8</f>
        <v>823.1681495</v>
      </c>
      <c r="AA7" s="2">
        <f>'12. DEEDA'!K8</f>
        <v>1020.774194</v>
      </c>
    </row>
    <row r="8">
      <c r="A8" s="1" t="s">
        <v>8</v>
      </c>
      <c r="B8" s="2">
        <f>'1. RDG3+DEEPSO'!B9</f>
        <v>275.8013107</v>
      </c>
      <c r="C8" s="2">
        <f>'2. CE-CMAES'!B9</f>
        <v>190.1702347</v>
      </c>
      <c r="D8" s="2">
        <f>'3. HFEABC'!B9</f>
        <v>607.3126512</v>
      </c>
      <c r="E8" s="2">
        <f>'4. DE-TLBO'!B9</f>
        <v>73.22094511</v>
      </c>
      <c r="F8" s="2">
        <f>'5. PSO GBP'!B9</f>
        <v>113.8397362</v>
      </c>
      <c r="G8" s="2">
        <f>'6. GASAPSO'!B9</f>
        <v>49.93593916</v>
      </c>
      <c r="H8" s="2">
        <f>'7. AJSO'!B9</f>
        <v>78.00266588</v>
      </c>
      <c r="I8" s="2">
        <f>'8. CUMDANCauchy++'!B9</f>
        <v>47.48255201</v>
      </c>
      <c r="J8" s="2">
        <f>'9. EHL_PS_VNSO'!B9</f>
        <v>104.1635568</v>
      </c>
      <c r="K8" s="2">
        <f>'10. Ensembled method of CBBO, C'!B9</f>
        <v>238.9937601</v>
      </c>
      <c r="L8" s="2" t="str">
        <f>'11. VNS and DEEPSO'!B9</f>
        <v/>
      </c>
      <c r="M8" s="2">
        <f>'12. DEEDA'!B9</f>
        <v>45.40064482</v>
      </c>
      <c r="O8" s="1" t="s">
        <v>8</v>
      </c>
      <c r="P8" s="2">
        <f>'1. RDG3+DEEPSO'!K9</f>
        <v>658.5420139</v>
      </c>
      <c r="Q8" s="2">
        <f>'2. CE-CMAES'!K9</f>
        <v>923.3843276</v>
      </c>
      <c r="R8" s="2">
        <f>'3. HFEABC'!K9</f>
        <v>675.8350503</v>
      </c>
      <c r="S8" s="2">
        <f>'4. DE-TLBO'!K9</f>
        <v>548.5778366</v>
      </c>
      <c r="T8" s="2">
        <f>'5. PSO GBP'!K9</f>
        <v>1386.98387</v>
      </c>
      <c r="U8" s="2">
        <f>'6. GASAPSO'!K9</f>
        <v>83.3014968</v>
      </c>
      <c r="V8" s="2">
        <f>'7. AJSO'!K9</f>
        <v>190.5397662</v>
      </c>
      <c r="W8" s="2">
        <f>'8. CUMDANCauchy++'!K9</f>
        <v>1043.963338</v>
      </c>
      <c r="X8" s="2">
        <f>'9. EHL_PS_VNSO'!K9</f>
        <v>5.766979478</v>
      </c>
      <c r="Y8" s="2">
        <f>'10. Ensembled method of CBBO, C'!K9</f>
        <v>822.4606982</v>
      </c>
      <c r="Z8" s="2">
        <f>'11. VNS and DEEPSO'!K9</f>
        <v>826.3236348</v>
      </c>
      <c r="AA8" s="2">
        <f>'12. DEEDA'!K9</f>
        <v>991.8945299</v>
      </c>
    </row>
    <row r="9">
      <c r="A9" s="1" t="s">
        <v>9</v>
      </c>
      <c r="B9" s="2">
        <f>'1. RDG3+DEEPSO'!B10</f>
        <v>231.671968</v>
      </c>
      <c r="C9" s="2">
        <f>'2. CE-CMAES'!B10</f>
        <v>188.1078226</v>
      </c>
      <c r="D9" s="2">
        <f>'3. HFEABC'!B10</f>
        <v>633.2747266</v>
      </c>
      <c r="E9" s="2">
        <f>'4. DE-TLBO'!B10</f>
        <v>71.30350631</v>
      </c>
      <c r="F9" s="2">
        <f>'5. PSO GBP'!B10</f>
        <v>114.7176321</v>
      </c>
      <c r="G9" s="2">
        <f>'6. GASAPSO'!B10</f>
        <v>50.41766071</v>
      </c>
      <c r="H9" s="2">
        <f>'7. AJSO'!B10</f>
        <v>76.32314703</v>
      </c>
      <c r="I9" s="2">
        <f>'8. CUMDANCauchy++'!B10</f>
        <v>44.50512158</v>
      </c>
      <c r="J9" s="2">
        <f>'9. EHL_PS_VNSO'!B10</f>
        <v>105.3458373</v>
      </c>
      <c r="K9" s="2">
        <f>'10. Ensembled method of CBBO, C'!B10</f>
        <v>244.720404</v>
      </c>
      <c r="L9" s="2" t="str">
        <f>'11. VNS and DEEPSO'!B10</f>
        <v/>
      </c>
      <c r="M9" s="2">
        <f>'12. DEEDA'!B10</f>
        <v>46.34478594</v>
      </c>
      <c r="O9" s="1" t="s">
        <v>9</v>
      </c>
      <c r="P9" s="2">
        <f>'1. RDG3+DEEPSO'!K10</f>
        <v>705.7288245</v>
      </c>
      <c r="Q9" s="2">
        <f>'2. CE-CMAES'!K10</f>
        <v>923.0039319</v>
      </c>
      <c r="R9" s="2">
        <f>'3. HFEABC'!K10</f>
        <v>677.2299797</v>
      </c>
      <c r="S9" s="2">
        <f>'4. DE-TLBO'!K10</f>
        <v>534.6820695</v>
      </c>
      <c r="T9" s="2">
        <f>'5. PSO GBP'!K10</f>
        <v>1294.013728</v>
      </c>
      <c r="U9" s="2">
        <f>'6. GASAPSO'!K10</f>
        <v>75.150589</v>
      </c>
      <c r="V9" s="2">
        <f>'7. AJSO'!K10</f>
        <v>186.1144792</v>
      </c>
      <c r="W9" s="2">
        <f>'8. CUMDANCauchy++'!K10</f>
        <v>1011.342639</v>
      </c>
      <c r="X9" s="2">
        <f>'9. EHL_PS_VNSO'!K10</f>
        <v>5.400590355</v>
      </c>
      <c r="Y9" s="2">
        <f>'10. Ensembled method of CBBO, C'!K10</f>
        <v>807.3063797</v>
      </c>
      <c r="Z9" s="2">
        <f>'11. VNS and DEEPSO'!K10</f>
        <v>824.9474122</v>
      </c>
      <c r="AA9" s="2">
        <f>'12. DEEDA'!K10</f>
        <v>976.0816234</v>
      </c>
    </row>
    <row r="10">
      <c r="A10" s="1" t="s">
        <v>10</v>
      </c>
      <c r="B10" s="2">
        <f>'1. RDG3+DEEPSO'!B11</f>
        <v>209.3861594</v>
      </c>
      <c r="C10" s="2">
        <f>'2. CE-CMAES'!B11</f>
        <v>188.0878206</v>
      </c>
      <c r="D10" s="2">
        <f>'3. HFEABC'!B11</f>
        <v>482.4601227</v>
      </c>
      <c r="E10" s="2">
        <f>'4. DE-TLBO'!B11</f>
        <v>71.91990379</v>
      </c>
      <c r="F10" s="2">
        <f>'5. PSO GBP'!B11</f>
        <v>114.4397307</v>
      </c>
      <c r="G10" s="2">
        <f>'6. GASAPSO'!B11</f>
        <v>49.93417608</v>
      </c>
      <c r="H10" s="2">
        <f>'7. AJSO'!B11</f>
        <v>75.76318228</v>
      </c>
      <c r="I10" s="2">
        <f>'8. CUMDANCauchy++'!B11</f>
        <v>43.1812223</v>
      </c>
      <c r="J10" s="2">
        <f>'9. EHL_PS_VNSO'!B11</f>
        <v>104.6407526</v>
      </c>
      <c r="K10" s="2">
        <f>'10. Ensembled method of CBBO, C'!B11</f>
        <v>181.8389717</v>
      </c>
      <c r="L10" s="2" t="str">
        <f>'11. VNS and DEEPSO'!B11</f>
        <v/>
      </c>
      <c r="M10" s="2">
        <f>'12. DEEDA'!B11</f>
        <v>45.04539869</v>
      </c>
      <c r="O10" s="1" t="s">
        <v>10</v>
      </c>
      <c r="P10" s="2">
        <f>'1. RDG3+DEEPSO'!K11</f>
        <v>693.8811096</v>
      </c>
      <c r="Q10" s="2">
        <f>'2. CE-CMAES'!K11</f>
        <v>918.0049474</v>
      </c>
      <c r="R10" s="2">
        <f>'3. HFEABC'!K11</f>
        <v>675.7671194</v>
      </c>
      <c r="S10" s="2">
        <f>'4. DE-TLBO'!K11</f>
        <v>529.499657</v>
      </c>
      <c r="T10" s="2">
        <f>'5. PSO GBP'!K11</f>
        <v>1323.748612</v>
      </c>
      <c r="U10" s="2">
        <f>'6. GASAPSO'!K11</f>
        <v>71.66687</v>
      </c>
      <c r="V10" s="2">
        <f>'7. AJSO'!K11</f>
        <v>187.2022819</v>
      </c>
      <c r="W10" s="2">
        <f>'8. CUMDANCauchy++'!K11</f>
        <v>1091.686667</v>
      </c>
      <c r="X10" s="2">
        <f>'9. EHL_PS_VNSO'!K11</f>
        <v>5.615226576</v>
      </c>
      <c r="Y10" s="2">
        <f>'10. Ensembled method of CBBO, C'!K11</f>
        <v>853.8945829</v>
      </c>
      <c r="Z10" s="2">
        <f>'11. VNS and DEEPSO'!K11</f>
        <v>822.3386032</v>
      </c>
      <c r="AA10" s="2">
        <f>'12. DEEDA'!K11</f>
        <v>991.0552124</v>
      </c>
    </row>
    <row r="11">
      <c r="A11" s="1" t="s">
        <v>11</v>
      </c>
      <c r="B11" s="2">
        <f>'1. RDG3+DEEPSO'!B12</f>
        <v>211.7264489</v>
      </c>
      <c r="C11" s="2">
        <f>'2. CE-CMAES'!B12</f>
        <v>188.882731</v>
      </c>
      <c r="D11" s="2">
        <f>'3. HFEABC'!B12</f>
        <v>622.979323</v>
      </c>
      <c r="E11" s="2">
        <f>'4. DE-TLBO'!B12</f>
        <v>73.48847619</v>
      </c>
      <c r="F11" s="2">
        <f>'5. PSO GBP'!B12</f>
        <v>113.5652222</v>
      </c>
      <c r="G11" s="2">
        <f>'6. GASAPSO'!B12</f>
        <v>48.82088929</v>
      </c>
      <c r="H11" s="2">
        <f>'7. AJSO'!B12</f>
        <v>75.4781514</v>
      </c>
      <c r="I11" s="2">
        <f>'8. CUMDANCauchy++'!B12</f>
        <v>43.02559716</v>
      </c>
      <c r="J11" s="2">
        <f>'9. EHL_PS_VNSO'!B12</f>
        <v>104.8510078</v>
      </c>
      <c r="K11" s="2">
        <f>'10. Ensembled method of CBBO, C'!B12</f>
        <v>159.616484</v>
      </c>
      <c r="L11" s="2" t="str">
        <f>'11. VNS and DEEPSO'!B12</f>
        <v/>
      </c>
      <c r="M11" s="2">
        <f>'12. DEEDA'!B12</f>
        <v>44.64258705</v>
      </c>
      <c r="O11" s="1" t="s">
        <v>11</v>
      </c>
      <c r="P11" s="2">
        <f>'1. RDG3+DEEPSO'!K12</f>
        <v>678.1535173</v>
      </c>
      <c r="Q11" s="2">
        <f>'2. CE-CMAES'!K12</f>
        <v>939.8790118</v>
      </c>
      <c r="R11" s="2">
        <f>'3. HFEABC'!K12</f>
        <v>675.2516658</v>
      </c>
      <c r="S11" s="2">
        <f>'4. DE-TLBO'!K12</f>
        <v>543.3998493</v>
      </c>
      <c r="T11" s="2">
        <f>'5. PSO GBP'!K12</f>
        <v>1368.850266</v>
      </c>
      <c r="U11" s="2">
        <f>'6. GASAPSO'!K12</f>
        <v>85.3303988</v>
      </c>
      <c r="V11" s="2">
        <f>'7. AJSO'!K12</f>
        <v>191.1078439</v>
      </c>
      <c r="W11" s="2">
        <f>'8. CUMDANCauchy++'!K12</f>
        <v>1055.870328</v>
      </c>
      <c r="X11" s="2">
        <f>'9. EHL_PS_VNSO'!K12</f>
        <v>5.454956409</v>
      </c>
      <c r="Y11" s="2">
        <f>'10. Ensembled method of CBBO, C'!K12</f>
        <v>856.6083056</v>
      </c>
      <c r="Z11" s="2">
        <f>'11. VNS and DEEPSO'!K12</f>
        <v>823.4193407</v>
      </c>
      <c r="AA11" s="2">
        <f>'12. DEEDA'!K12</f>
        <v>992.1730683</v>
      </c>
    </row>
    <row r="12">
      <c r="A12" s="1" t="s">
        <v>12</v>
      </c>
      <c r="B12" s="2">
        <f>'1. RDG3+DEEPSO'!B13</f>
        <v>209.8703308</v>
      </c>
      <c r="C12" s="2">
        <f>'2. CE-CMAES'!B13</f>
        <v>187.6335756</v>
      </c>
      <c r="D12" s="2">
        <f>'3. HFEABC'!B13</f>
        <v>481.3648221</v>
      </c>
      <c r="E12" s="2">
        <f>'4. DE-TLBO'!B13</f>
        <v>73.55036044</v>
      </c>
      <c r="F12" s="2">
        <f>'5. PSO GBP'!B13</f>
        <v>115.5886403</v>
      </c>
      <c r="G12" s="2">
        <f>'6. GASAPSO'!B13</f>
        <v>49.0989226</v>
      </c>
      <c r="H12" s="2">
        <f>'7. AJSO'!B13</f>
        <v>76.02139598</v>
      </c>
      <c r="I12" s="2">
        <f>'8. CUMDANCauchy++'!B13</f>
        <v>43.28433679</v>
      </c>
      <c r="J12" s="2">
        <f>'9. EHL_PS_VNSO'!B13</f>
        <v>105.2866874</v>
      </c>
      <c r="K12" s="2">
        <f>'10. Ensembled method of CBBO, C'!B13</f>
        <v>159.5935376</v>
      </c>
      <c r="L12" s="2" t="str">
        <f>'11. VNS and DEEPSO'!B13</f>
        <v/>
      </c>
      <c r="M12" s="2">
        <f>'12. DEEDA'!B13</f>
        <v>44.84540719</v>
      </c>
      <c r="O12" s="1" t="s">
        <v>12</v>
      </c>
      <c r="P12" s="2">
        <f>'1. RDG3+DEEPSO'!K13</f>
        <v>671.3410665</v>
      </c>
      <c r="Q12" s="2">
        <f>'2. CE-CMAES'!K13</f>
        <v>921.0754827</v>
      </c>
      <c r="R12" s="2">
        <f>'3. HFEABC'!K13</f>
        <v>676.5561276</v>
      </c>
      <c r="S12" s="2">
        <f>'4. DE-TLBO'!K13</f>
        <v>535.9697696</v>
      </c>
      <c r="T12" s="2">
        <f>'5. PSO GBP'!K13</f>
        <v>1344.864729</v>
      </c>
      <c r="U12" s="2">
        <f>'6. GASAPSO'!K13</f>
        <v>96.2458001</v>
      </c>
      <c r="V12" s="2">
        <f>'7. AJSO'!K13</f>
        <v>189.4671993</v>
      </c>
      <c r="W12" s="2">
        <f>'8. CUMDANCauchy++'!K13</f>
        <v>848.668589</v>
      </c>
      <c r="X12" s="2">
        <f>'9. EHL_PS_VNSO'!K13</f>
        <v>5.64469831</v>
      </c>
      <c r="Y12" s="2">
        <f>'10. Ensembled method of CBBO, C'!K13</f>
        <v>833.9851492</v>
      </c>
      <c r="Z12" s="2">
        <f>'11. VNS and DEEPSO'!K13</f>
        <v>823.3742506</v>
      </c>
      <c r="AA12" s="2">
        <f>'12. DEEDA'!K13</f>
        <v>984.9223735</v>
      </c>
    </row>
    <row r="13">
      <c r="A13" s="1" t="s">
        <v>13</v>
      </c>
      <c r="B13" s="2">
        <f>'1. RDG3+DEEPSO'!B14</f>
        <v>210.8452772</v>
      </c>
      <c r="C13" s="2">
        <f>'2. CE-CMAES'!B14</f>
        <v>187.5476388</v>
      </c>
      <c r="D13" s="2">
        <f>'3. HFEABC'!B14</f>
        <v>469.8991012</v>
      </c>
      <c r="E13" s="2">
        <f>'4. DE-TLBO'!B14</f>
        <v>73.41697982</v>
      </c>
      <c r="F13" s="2">
        <f>'5. PSO GBP'!B14</f>
        <v>115.4540382</v>
      </c>
      <c r="G13" s="2">
        <f>'6. GASAPSO'!B14</f>
        <v>49.38787459</v>
      </c>
      <c r="H13" s="2">
        <f>'7. AJSO'!B14</f>
        <v>76.41476314</v>
      </c>
      <c r="I13" s="2">
        <f>'8. CUMDANCauchy++'!B14</f>
        <v>42.7389865</v>
      </c>
      <c r="J13" s="2">
        <f>'9. EHL_PS_VNSO'!B14</f>
        <v>103.776017</v>
      </c>
      <c r="K13" s="2">
        <f>'10. Ensembled method of CBBO, C'!B14</f>
        <v>171.4075368</v>
      </c>
      <c r="L13" s="2" t="str">
        <f>'11. VNS and DEEPSO'!B14</f>
        <v/>
      </c>
      <c r="M13" s="2">
        <f>'12. DEEDA'!B14</f>
        <v>45.42862925</v>
      </c>
      <c r="O13" s="1" t="s">
        <v>13</v>
      </c>
      <c r="P13" s="2">
        <f>'1. RDG3+DEEPSO'!K14</f>
        <v>664.6719903</v>
      </c>
      <c r="Q13" s="2">
        <f>'2. CE-CMAES'!K14</f>
        <v>918.4977808</v>
      </c>
      <c r="R13" s="2">
        <f>'3. HFEABC'!K14</f>
        <v>679.4365503</v>
      </c>
      <c r="S13" s="2">
        <f>'4. DE-TLBO'!K14</f>
        <v>558.1332589</v>
      </c>
      <c r="T13" s="2">
        <f>'5. PSO GBP'!K14</f>
        <v>1341.111649</v>
      </c>
      <c r="U13" s="2">
        <f>'6. GASAPSO'!K14</f>
        <v>82.2863375</v>
      </c>
      <c r="V13" s="2">
        <f>'7. AJSO'!K14</f>
        <v>193.5297658</v>
      </c>
      <c r="W13" s="2">
        <f>'8. CUMDANCauchy++'!K14</f>
        <v>807.8940576</v>
      </c>
      <c r="X13" s="2">
        <f>'9. EHL_PS_VNSO'!K14</f>
        <v>7.133446354</v>
      </c>
      <c r="Y13" s="2">
        <f>'10. Ensembled method of CBBO, C'!K14</f>
        <v>841.5471622</v>
      </c>
      <c r="Z13" s="2">
        <f>'11. VNS and DEEPSO'!K14</f>
        <v>826.159985</v>
      </c>
      <c r="AA13" s="2">
        <f>'12. DEEDA'!K14</f>
        <v>981.2492073</v>
      </c>
    </row>
    <row r="14">
      <c r="A14" s="1" t="s">
        <v>14</v>
      </c>
      <c r="B14" s="2">
        <f>'1. RDG3+DEEPSO'!B15</f>
        <v>210.4815563</v>
      </c>
      <c r="C14" s="2">
        <f>'2. CE-CMAES'!B15</f>
        <v>189.1321938</v>
      </c>
      <c r="D14" s="2">
        <f>'3. HFEABC'!B15</f>
        <v>371.9284254</v>
      </c>
      <c r="E14" s="2">
        <f>'4. DE-TLBO'!B15</f>
        <v>73.61518184</v>
      </c>
      <c r="F14" s="2">
        <f>'5. PSO GBP'!B15</f>
        <v>123.9220726</v>
      </c>
      <c r="G14" s="2">
        <f>'6. GASAPSO'!B15</f>
        <v>49.02939655</v>
      </c>
      <c r="H14" s="2">
        <f>'7. AJSO'!B15</f>
        <v>74.73866243</v>
      </c>
      <c r="I14" s="2">
        <f>'8. CUMDANCauchy++'!B15</f>
        <v>42.2716394</v>
      </c>
      <c r="J14" s="2">
        <f>'9. EHL_PS_VNSO'!B15</f>
        <v>105.1687458</v>
      </c>
      <c r="K14" s="2">
        <f>'10. Ensembled method of CBBO, C'!B15</f>
        <v>165.9796007</v>
      </c>
      <c r="L14" s="2" t="str">
        <f>'11. VNS and DEEPSO'!B15</f>
        <v/>
      </c>
      <c r="M14" s="2">
        <f>'12. DEEDA'!B15</f>
        <v>45.27155288</v>
      </c>
      <c r="O14" s="1" t="s">
        <v>14</v>
      </c>
      <c r="P14" s="2">
        <f>'1. RDG3+DEEPSO'!K15</f>
        <v>669.7894377</v>
      </c>
      <c r="Q14" s="2">
        <f>'2. CE-CMAES'!K15</f>
        <v>918.8795046</v>
      </c>
      <c r="R14" s="2">
        <f>'3. HFEABC'!K15</f>
        <v>696.7891488</v>
      </c>
      <c r="S14" s="2">
        <f>'4. DE-TLBO'!K15</f>
        <v>538.6175732</v>
      </c>
      <c r="T14" s="2">
        <f>'5. PSO GBP'!K15</f>
        <v>1339.578399</v>
      </c>
      <c r="U14" s="2">
        <f>'6. GASAPSO'!K15</f>
        <v>65.3133573</v>
      </c>
      <c r="V14" s="2">
        <f>'7. AJSO'!K15</f>
        <v>174.4667026</v>
      </c>
      <c r="W14" s="2">
        <f>'8. CUMDANCauchy++'!K15</f>
        <v>863.6169108</v>
      </c>
      <c r="X14" s="2">
        <f>'9. EHL_PS_VNSO'!K15</f>
        <v>7.00515278</v>
      </c>
      <c r="Y14" s="2">
        <f>'10. Ensembled method of CBBO, C'!K15</f>
        <v>851.0261928</v>
      </c>
      <c r="Z14" s="2">
        <f>'11. VNS and DEEPSO'!K15</f>
        <v>822.2464588</v>
      </c>
      <c r="AA14" s="2">
        <f>'12. DEEDA'!K15</f>
        <v>992.0989728</v>
      </c>
    </row>
    <row r="15">
      <c r="A15" s="1" t="s">
        <v>15</v>
      </c>
      <c r="B15" s="2">
        <f>'1. RDG3+DEEPSO'!B16</f>
        <v>210.8420673</v>
      </c>
      <c r="C15" s="2">
        <f>'2. CE-CMAES'!B16</f>
        <v>188.6425269</v>
      </c>
      <c r="D15" s="2">
        <f>'3. HFEABC'!B16</f>
        <v>397.7797368</v>
      </c>
      <c r="E15" s="2">
        <f>'4. DE-TLBO'!B16</f>
        <v>73.40534359</v>
      </c>
      <c r="F15" s="2">
        <f>'5. PSO GBP'!B16</f>
        <v>113.0720516</v>
      </c>
      <c r="G15" s="2">
        <f>'6. GASAPSO'!B16</f>
        <v>49.01446488</v>
      </c>
      <c r="H15" s="2">
        <f>'7. AJSO'!B16</f>
        <v>74.58168382</v>
      </c>
      <c r="I15" s="2">
        <f>'8. CUMDANCauchy++'!B16</f>
        <v>42.21858082</v>
      </c>
      <c r="J15" s="2">
        <f>'9. EHL_PS_VNSO'!B16</f>
        <v>105.1598522</v>
      </c>
      <c r="K15" s="2">
        <f>'10. Ensembled method of CBBO, C'!B16</f>
        <v>174.0718625</v>
      </c>
      <c r="L15" s="2" t="str">
        <f>'11. VNS and DEEPSO'!B16</f>
        <v/>
      </c>
      <c r="M15" s="2">
        <f>'12. DEEDA'!B16</f>
        <v>44.21759932</v>
      </c>
      <c r="O15" s="1" t="s">
        <v>15</v>
      </c>
      <c r="P15" s="2">
        <f>'1. RDG3+DEEPSO'!K16</f>
        <v>648.3176244</v>
      </c>
      <c r="Q15" s="2">
        <f>'2. CE-CMAES'!K16</f>
        <v>918.9156801</v>
      </c>
      <c r="R15" s="2">
        <f>'3. HFEABC'!K16</f>
        <v>681.3376909</v>
      </c>
      <c r="S15" s="2">
        <f>'4. DE-TLBO'!K16</f>
        <v>530.4173876</v>
      </c>
      <c r="T15" s="2">
        <f>'5. PSO GBP'!K16</f>
        <v>1368.880554</v>
      </c>
      <c r="U15" s="2">
        <f>'6. GASAPSO'!K16</f>
        <v>68.0455376</v>
      </c>
      <c r="V15" s="2">
        <f>'7. AJSO'!K16</f>
        <v>133.7975353</v>
      </c>
      <c r="W15" s="2">
        <f>'8. CUMDANCauchy++'!K16</f>
        <v>896.2690999</v>
      </c>
      <c r="X15" s="2">
        <f>'9. EHL_PS_VNSO'!K16</f>
        <v>7.212214401</v>
      </c>
      <c r="Y15" s="2">
        <f>'10. Ensembled method of CBBO, C'!K16</f>
        <v>856.1775331</v>
      </c>
      <c r="Z15" s="2">
        <f>'11. VNS and DEEPSO'!K16</f>
        <v>822.1033389</v>
      </c>
      <c r="AA15" s="2">
        <f>'12. DEEDA'!K16</f>
        <v>1002.360777</v>
      </c>
    </row>
    <row r="16">
      <c r="A16" s="1" t="s">
        <v>16</v>
      </c>
      <c r="B16" s="2">
        <f>'1. RDG3+DEEPSO'!B17</f>
        <v>211.9697764</v>
      </c>
      <c r="C16" s="2">
        <f>'2. CE-CMAES'!B17</f>
        <v>191.3508299</v>
      </c>
      <c r="D16" s="2">
        <f>'3. HFEABC'!B17</f>
        <v>370.4495506</v>
      </c>
      <c r="E16" s="2">
        <f>'4. DE-TLBO'!B17</f>
        <v>74.20653938</v>
      </c>
      <c r="F16" s="2">
        <f>'5. PSO GBP'!B17</f>
        <v>115.4774842</v>
      </c>
      <c r="G16" s="2">
        <f>'6. GASAPSO'!B17</f>
        <v>48.79898497</v>
      </c>
      <c r="H16" s="2">
        <f>'7. AJSO'!B17</f>
        <v>75.85902988</v>
      </c>
      <c r="I16" s="2">
        <f>'8. CUMDANCauchy++'!B17</f>
        <v>41.67273488</v>
      </c>
      <c r="J16" s="2">
        <f>'9. EHL_PS_VNSO'!B17</f>
        <v>105.6275762</v>
      </c>
      <c r="K16" s="2">
        <f>'10. Ensembled method of CBBO, C'!B17</f>
        <v>164.1799954</v>
      </c>
      <c r="L16" s="2" t="str">
        <f>'11. VNS and DEEPSO'!B17</f>
        <v/>
      </c>
      <c r="M16" s="2">
        <f>'12. DEEDA'!B17</f>
        <v>44.55775882</v>
      </c>
      <c r="O16" s="1" t="s">
        <v>16</v>
      </c>
      <c r="P16" s="2">
        <f>'1. RDG3+DEEPSO'!K17</f>
        <v>676.407911</v>
      </c>
      <c r="Q16" s="2">
        <f>'2. CE-CMAES'!K17</f>
        <v>924.9991284</v>
      </c>
      <c r="R16" s="2">
        <f>'3. HFEABC'!K17</f>
        <v>678.3112518</v>
      </c>
      <c r="S16" s="2">
        <f>'4. DE-TLBO'!K17</f>
        <v>525.5288821</v>
      </c>
      <c r="T16" s="2">
        <f>'5. PSO GBP'!K17</f>
        <v>1366.158173</v>
      </c>
      <c r="U16" s="2">
        <f>'6. GASAPSO'!K17</f>
        <v>66.9630098</v>
      </c>
      <c r="V16" s="2">
        <f>'7. AJSO'!K17</f>
        <v>134.9208</v>
      </c>
      <c r="W16" s="2">
        <f>'8. CUMDANCauchy++'!K17</f>
        <v>874.5331444</v>
      </c>
      <c r="X16" s="2">
        <f>'9. EHL_PS_VNSO'!K17</f>
        <v>6.165733021</v>
      </c>
      <c r="Y16" s="2">
        <f>'10. Ensembled method of CBBO, C'!K17</f>
        <v>841.7173733</v>
      </c>
      <c r="Z16" s="2">
        <f>'11. VNS and DEEPSO'!K17</f>
        <v>819.6315755</v>
      </c>
      <c r="AA16" s="2">
        <f>'12. DEEDA'!K17</f>
        <v>988.3916029</v>
      </c>
    </row>
    <row r="17">
      <c r="A17" s="1" t="s">
        <v>17</v>
      </c>
      <c r="B17" s="2">
        <f>'1. RDG3+DEEPSO'!B18</f>
        <v>210.3440938</v>
      </c>
      <c r="C17" s="2">
        <f>'2. CE-CMAES'!B18</f>
        <v>192.4135519</v>
      </c>
      <c r="D17" s="2">
        <f>'3. HFEABC'!B18</f>
        <v>371.0583307</v>
      </c>
      <c r="E17" s="2">
        <f>'4. DE-TLBO'!B18</f>
        <v>74.12438876</v>
      </c>
      <c r="F17" s="2">
        <f>'5. PSO GBP'!B18</f>
        <v>114.2014598</v>
      </c>
      <c r="G17" s="2">
        <f>'6. GASAPSO'!B18</f>
        <v>48.53498396</v>
      </c>
      <c r="H17" s="2">
        <f>'7. AJSO'!B18</f>
        <v>76.91635954</v>
      </c>
      <c r="I17" s="2">
        <f>'8. CUMDANCauchy++'!B18</f>
        <v>42.75276657</v>
      </c>
      <c r="J17" s="2">
        <f>'9. EHL_PS_VNSO'!B18</f>
        <v>103.8765947</v>
      </c>
      <c r="K17" s="2">
        <f>'10. Ensembled method of CBBO, C'!B18</f>
        <v>167.1518223</v>
      </c>
      <c r="L17" s="2" t="str">
        <f>'11. VNS and DEEPSO'!B18</f>
        <v/>
      </c>
      <c r="M17" s="2">
        <f>'12. DEEDA'!B18</f>
        <v>44.27736757</v>
      </c>
      <c r="O17" s="1" t="s">
        <v>17</v>
      </c>
      <c r="P17" s="2">
        <f>'1. RDG3+DEEPSO'!K18</f>
        <v>682.0461984</v>
      </c>
      <c r="Q17" s="2">
        <f>'2. CE-CMAES'!K18</f>
        <v>917.8168097</v>
      </c>
      <c r="R17" s="2">
        <f>'3. HFEABC'!K18</f>
        <v>678.6861069</v>
      </c>
      <c r="S17" s="2">
        <f>'4. DE-TLBO'!K18</f>
        <v>548.674061</v>
      </c>
      <c r="T17" s="2">
        <f>'5. PSO GBP'!K18</f>
        <v>1358.18404</v>
      </c>
      <c r="U17" s="2">
        <f>'6. GASAPSO'!K18</f>
        <v>65.0727442</v>
      </c>
      <c r="V17" s="2">
        <f>'7. AJSO'!K18</f>
        <v>27936.67633</v>
      </c>
      <c r="W17" s="2">
        <f>'8. CUMDANCauchy++'!K18</f>
        <v>844.6709081</v>
      </c>
      <c r="X17" s="2">
        <f>'9. EHL_PS_VNSO'!K18</f>
        <v>7.810825378</v>
      </c>
      <c r="Y17" s="2">
        <f>'10. Ensembled method of CBBO, C'!K18</f>
        <v>836.8618831</v>
      </c>
      <c r="Z17" s="2">
        <f>'11. VNS and DEEPSO'!K18</f>
        <v>825.304994</v>
      </c>
      <c r="AA17" s="2">
        <f>'12. DEEDA'!K18</f>
        <v>989.0851813</v>
      </c>
    </row>
    <row r="18">
      <c r="A18" s="1" t="s">
        <v>18</v>
      </c>
      <c r="B18" s="2">
        <f>'1. RDG3+DEEPSO'!B19</f>
        <v>208.2362219</v>
      </c>
      <c r="C18" s="2">
        <f>'2. CE-CMAES'!B19</f>
        <v>189.7101956</v>
      </c>
      <c r="D18" s="2">
        <f>'3. HFEABC'!B19</f>
        <v>398.9816888</v>
      </c>
      <c r="E18" s="2">
        <f>'4. DE-TLBO'!B19</f>
        <v>73.6364957</v>
      </c>
      <c r="F18" s="2">
        <f>'5. PSO GBP'!B19</f>
        <v>111.8397968</v>
      </c>
      <c r="G18" s="2">
        <f>'6. GASAPSO'!B19</f>
        <v>48.69484596</v>
      </c>
      <c r="H18" s="2">
        <f>'7. AJSO'!B19</f>
        <v>74.92790827</v>
      </c>
      <c r="I18" s="2">
        <f>'8. CUMDANCauchy++'!B19</f>
        <v>44.20035565</v>
      </c>
      <c r="J18" s="2">
        <f>'9. EHL_PS_VNSO'!B19</f>
        <v>106.038143</v>
      </c>
      <c r="K18" s="2">
        <f>'10. Ensembled method of CBBO, C'!B19</f>
        <v>166.3082672</v>
      </c>
      <c r="L18" s="2" t="str">
        <f>'11. VNS and DEEPSO'!B19</f>
        <v/>
      </c>
      <c r="M18" s="2">
        <f>'12. DEEDA'!B19</f>
        <v>44.59320322</v>
      </c>
      <c r="O18" s="1" t="s">
        <v>18</v>
      </c>
      <c r="P18" s="2">
        <f>'1. RDG3+DEEPSO'!K19</f>
        <v>697.7829926</v>
      </c>
      <c r="Q18" s="2">
        <f>'2. CE-CMAES'!K19</f>
        <v>917.7843658</v>
      </c>
      <c r="R18" s="2">
        <f>'3. HFEABC'!K19</f>
        <v>677.0437266</v>
      </c>
      <c r="S18" s="2">
        <f>'4. DE-TLBO'!K19</f>
        <v>538.746775</v>
      </c>
      <c r="T18" s="2">
        <f>'5. PSO GBP'!K19</f>
        <v>1297.784893</v>
      </c>
      <c r="U18" s="2">
        <f>'6. GASAPSO'!K19</f>
        <v>66.1327014</v>
      </c>
      <c r="V18" s="2">
        <f>'7. AJSO'!K19</f>
        <v>112.760319</v>
      </c>
      <c r="W18" s="2">
        <f>'8. CUMDANCauchy++'!K19</f>
        <v>901.4039327</v>
      </c>
      <c r="X18" s="2">
        <f>'9. EHL_PS_VNSO'!K19</f>
        <v>7.175568025</v>
      </c>
      <c r="Y18" s="2">
        <f>'10. Ensembled method of CBBO, C'!K19</f>
        <v>831.485648</v>
      </c>
      <c r="Z18" s="2">
        <f>'11. VNS and DEEPSO'!K19</f>
        <v>822.7219363</v>
      </c>
      <c r="AA18" s="2">
        <f>'12. DEEDA'!K19</f>
        <v>997.8439027</v>
      </c>
    </row>
    <row r="19">
      <c r="A19" s="1" t="s">
        <v>19</v>
      </c>
      <c r="B19" s="2">
        <f>'1. RDG3+DEEPSO'!B20</f>
        <v>206.8192631</v>
      </c>
      <c r="C19" s="2">
        <f>'2. CE-CMAES'!B20</f>
        <v>188.7426437</v>
      </c>
      <c r="D19" s="2">
        <f>'3. HFEABC'!B20</f>
        <v>365.4438083</v>
      </c>
      <c r="E19" s="2">
        <f>'4. DE-TLBO'!B20</f>
        <v>74.38273981</v>
      </c>
      <c r="F19" s="2">
        <f>'5. PSO GBP'!B20</f>
        <v>115.4269361</v>
      </c>
      <c r="G19" s="2">
        <f>'6. GASAPSO'!B20</f>
        <v>47.96147962</v>
      </c>
      <c r="H19" s="2">
        <f>'7. AJSO'!B20</f>
        <v>76.57684671</v>
      </c>
      <c r="I19" s="2">
        <f>'8. CUMDANCauchy++'!B20</f>
        <v>44.55925404</v>
      </c>
      <c r="J19" s="2">
        <f>'9. EHL_PS_VNSO'!B20</f>
        <v>106.3512664</v>
      </c>
      <c r="K19" s="2">
        <f>'10. Ensembled method of CBBO, C'!B20</f>
        <v>161.2643309</v>
      </c>
      <c r="L19" s="2" t="str">
        <f>'11. VNS and DEEPSO'!B20</f>
        <v/>
      </c>
      <c r="M19" s="2">
        <f>'12. DEEDA'!B20</f>
        <v>46.23987903</v>
      </c>
      <c r="O19" s="1" t="s">
        <v>19</v>
      </c>
      <c r="P19" s="2">
        <f>'1. RDG3+DEEPSO'!K20</f>
        <v>687.268771</v>
      </c>
      <c r="Q19" s="2">
        <f>'2. CE-CMAES'!K20</f>
        <v>920.5817567</v>
      </c>
      <c r="R19" s="2">
        <f>'3. HFEABC'!K20</f>
        <v>677.4192632</v>
      </c>
      <c r="S19" s="2">
        <f>'4. DE-TLBO'!K20</f>
        <v>530.1474523</v>
      </c>
      <c r="T19" s="2">
        <f>'5. PSO GBP'!K20</f>
        <v>1294.520712</v>
      </c>
      <c r="U19" s="2">
        <f>'6. GASAPSO'!K20</f>
        <v>63.7188881</v>
      </c>
      <c r="V19" s="2">
        <f>'7. AJSO'!K20</f>
        <v>160.2791023</v>
      </c>
      <c r="W19" s="2">
        <f>'8. CUMDANCauchy++'!K20</f>
        <v>824.4904364</v>
      </c>
      <c r="X19" s="2">
        <f>'9. EHL_PS_VNSO'!K20</f>
        <v>7.471842585</v>
      </c>
      <c r="Y19" s="2">
        <f>'10. Ensembled method of CBBO, C'!K20</f>
        <v>837.3696678</v>
      </c>
      <c r="Z19" s="2">
        <f>'11. VNS and DEEPSO'!K20</f>
        <v>823.6569506</v>
      </c>
      <c r="AA19" s="2">
        <f>'12. DEEDA'!K20</f>
        <v>1002.241053</v>
      </c>
    </row>
    <row r="20">
      <c r="A20" s="1" t="s">
        <v>20</v>
      </c>
      <c r="B20" s="2">
        <f>'1. RDG3+DEEPSO'!B21</f>
        <v>207.1424927</v>
      </c>
      <c r="C20" s="2">
        <f>'2. CE-CMAES'!B21</f>
        <v>190.1287508</v>
      </c>
      <c r="D20" s="2">
        <f>'3. HFEABC'!B21</f>
        <v>414.6856865</v>
      </c>
      <c r="E20" s="2">
        <f>'4. DE-TLBO'!B21</f>
        <v>73.47579053</v>
      </c>
      <c r="F20" s="2">
        <f>'5. PSO GBP'!B21</f>
        <v>109.4879898</v>
      </c>
      <c r="G20" s="2">
        <f>'6. GASAPSO'!B21</f>
        <v>48.08762999</v>
      </c>
      <c r="H20" s="2">
        <f>'7. AJSO'!B21</f>
        <v>75.50594764</v>
      </c>
      <c r="I20" s="2">
        <f>'8. CUMDANCauchy++'!B21</f>
        <v>42.95033609</v>
      </c>
      <c r="J20" s="2">
        <f>'9. EHL_PS_VNSO'!B21</f>
        <v>102.827291</v>
      </c>
      <c r="K20" s="2">
        <f>'10. Ensembled method of CBBO, C'!B21</f>
        <v>159.1182436</v>
      </c>
      <c r="L20" s="2" t="str">
        <f>'11. VNS and DEEPSO'!B21</f>
        <v/>
      </c>
      <c r="M20" s="2">
        <f>'12. DEEDA'!B21</f>
        <v>44.93122621</v>
      </c>
      <c r="O20" s="1" t="s">
        <v>20</v>
      </c>
      <c r="P20" s="2">
        <f>'1. RDG3+DEEPSO'!K21</f>
        <v>670.0029639</v>
      </c>
      <c r="Q20" s="2">
        <f>'2. CE-CMAES'!K21</f>
        <v>920.2556251</v>
      </c>
      <c r="R20" s="2">
        <f>'3. HFEABC'!K21</f>
        <v>677.6497509</v>
      </c>
      <c r="S20" s="2">
        <f>'4. DE-TLBO'!K21</f>
        <v>549.8880529</v>
      </c>
      <c r="T20" s="2">
        <f>'5. PSO GBP'!K21</f>
        <v>1325.704748</v>
      </c>
      <c r="U20" s="2">
        <f>'6. GASAPSO'!K21</f>
        <v>67.1800321</v>
      </c>
      <c r="V20" s="2">
        <f>'7. AJSO'!K21</f>
        <v>119.4004458</v>
      </c>
      <c r="W20" s="2">
        <f>'8. CUMDANCauchy++'!K21</f>
        <v>835.7464732</v>
      </c>
      <c r="X20" s="2">
        <f>'9. EHL_PS_VNSO'!K21</f>
        <v>7.840531612</v>
      </c>
      <c r="Y20" s="2">
        <f>'10. Ensembled method of CBBO, C'!K21</f>
        <v>833.2137056</v>
      </c>
      <c r="Z20" s="2">
        <f>'11. VNS and DEEPSO'!K21</f>
        <v>824.2629723</v>
      </c>
      <c r="AA20" s="2">
        <f>'12. DEEDA'!K21</f>
        <v>989.2294892</v>
      </c>
    </row>
    <row r="21">
      <c r="A21" s="1" t="s">
        <v>21</v>
      </c>
      <c r="B21" s="2">
        <f>'1. RDG3+DEEPSO'!B22</f>
        <v>213.7536601</v>
      </c>
      <c r="C21" s="2">
        <f>'2. CE-CMAES'!B22</f>
        <v>190.003993</v>
      </c>
      <c r="D21" s="2">
        <f>'3. HFEABC'!B22</f>
        <v>367.4082544</v>
      </c>
      <c r="E21" s="2">
        <f>'4. DE-TLBO'!B22</f>
        <v>72.9987003</v>
      </c>
      <c r="F21" s="2">
        <f>'5. PSO GBP'!B22</f>
        <v>112.5495442</v>
      </c>
      <c r="G21" s="2">
        <f>'6. GASAPSO'!B22</f>
        <v>48.50401837</v>
      </c>
      <c r="H21" s="2">
        <f>'7. AJSO'!B22</f>
        <v>76.12708251</v>
      </c>
      <c r="I21" s="2">
        <f>'8. CUMDANCauchy++'!B22</f>
        <v>42.45027304</v>
      </c>
      <c r="J21" s="2">
        <f>'9. EHL_PS_VNSO'!B22</f>
        <v>103.0001549</v>
      </c>
      <c r="K21" s="2">
        <f>'10. Ensembled method of CBBO, C'!B22</f>
        <v>163.789825</v>
      </c>
      <c r="L21" s="2" t="str">
        <f>'11. VNS and DEEPSO'!B22</f>
        <v/>
      </c>
      <c r="M21" s="2">
        <f>'12. DEEDA'!B22</f>
        <v>44.45530762</v>
      </c>
      <c r="O21" s="1" t="s">
        <v>21</v>
      </c>
      <c r="P21" s="2">
        <f>'1. RDG3+DEEPSO'!K22</f>
        <v>634.3080493</v>
      </c>
      <c r="Q21" s="2">
        <f>'2. CE-CMAES'!K22</f>
        <v>920.3216046</v>
      </c>
      <c r="R21" s="2">
        <f>'3. HFEABC'!K22</f>
        <v>677.4160012</v>
      </c>
      <c r="S21" s="2">
        <f>'4. DE-TLBO'!K22</f>
        <v>542.4205219</v>
      </c>
      <c r="T21" s="2">
        <f>'5. PSO GBP'!K22</f>
        <v>1299.036596</v>
      </c>
      <c r="U21" s="2">
        <f>'6. GASAPSO'!K22</f>
        <v>64.0806051</v>
      </c>
      <c r="V21" s="2">
        <f>'7. AJSO'!K22</f>
        <v>113.5658178</v>
      </c>
      <c r="W21" s="2">
        <f>'8. CUMDANCauchy++'!K22</f>
        <v>838.4765756</v>
      </c>
      <c r="X21" s="2">
        <f>'9. EHL_PS_VNSO'!K22</f>
        <v>5.823378902</v>
      </c>
      <c r="Y21" s="2">
        <f>'10. Ensembled method of CBBO, C'!K22</f>
        <v>835.4089706</v>
      </c>
      <c r="Z21" s="2">
        <f>'11. VNS and DEEPSO'!K22</f>
        <v>826.8841491</v>
      </c>
      <c r="AA21" s="2">
        <f>'12. DEEDA'!K22</f>
        <v>997.691098</v>
      </c>
    </row>
    <row r="22">
      <c r="A22" s="1" t="s">
        <v>22</v>
      </c>
      <c r="B22" s="2">
        <f>'1. RDG3+DEEPSO'!B23</f>
        <v>209.5038673</v>
      </c>
      <c r="C22" s="2">
        <f>'2. CE-CMAES'!B23</f>
        <v>189.1519083</v>
      </c>
      <c r="D22" s="2">
        <f>'3. HFEABC'!B23</f>
        <v>362.5381763</v>
      </c>
      <c r="E22" s="2">
        <f>'4. DE-TLBO'!B23</f>
        <v>73.33864278</v>
      </c>
      <c r="F22" s="2">
        <f>'5. PSO GBP'!B23</f>
        <v>112.0051514</v>
      </c>
      <c r="G22" s="2">
        <f>'6. GASAPSO'!B23</f>
        <v>48.48949142</v>
      </c>
      <c r="H22" s="2">
        <f>'7. AJSO'!B23</f>
        <v>76.27930613</v>
      </c>
      <c r="I22" s="2">
        <f>'8. CUMDANCauchy++'!B23</f>
        <v>42.4938583</v>
      </c>
      <c r="J22" s="2">
        <f>'9. EHL_PS_VNSO'!B23</f>
        <v>100.9135074</v>
      </c>
      <c r="K22" s="2">
        <f>'10. Ensembled method of CBBO, C'!B23</f>
        <v>162.3538311</v>
      </c>
      <c r="L22" s="2" t="str">
        <f>'11. VNS and DEEPSO'!B23</f>
        <v/>
      </c>
      <c r="M22" s="2">
        <f>'12. DEEDA'!B23</f>
        <v>44.17977009</v>
      </c>
      <c r="O22" s="1" t="s">
        <v>22</v>
      </c>
      <c r="P22" s="2">
        <f>'1. RDG3+DEEPSO'!K23</f>
        <v>633.1928252</v>
      </c>
      <c r="Q22" s="2">
        <f>'2. CE-CMAES'!K23</f>
        <v>915.9777061</v>
      </c>
      <c r="R22" s="2">
        <f>'3. HFEABC'!K23</f>
        <v>684.414364</v>
      </c>
      <c r="S22" s="2">
        <f>'4. DE-TLBO'!K23</f>
        <v>553.1097592</v>
      </c>
      <c r="T22" s="2">
        <f>'5. PSO GBP'!K23</f>
        <v>1307.69544</v>
      </c>
      <c r="U22" s="2">
        <f>'6. GASAPSO'!K23</f>
        <v>65.6103643</v>
      </c>
      <c r="V22" s="2">
        <f>'7. AJSO'!K23</f>
        <v>115.8214289</v>
      </c>
      <c r="W22" s="2">
        <f>'8. CUMDANCauchy++'!K23</f>
        <v>845.2768761</v>
      </c>
      <c r="X22" s="2">
        <f>'9. EHL_PS_VNSO'!K23</f>
        <v>5.728526457</v>
      </c>
      <c r="Y22" s="2">
        <f>'10. Ensembled method of CBBO, C'!K23</f>
        <v>830.208175</v>
      </c>
      <c r="Z22" s="2">
        <f>'11. VNS and DEEPSO'!K23</f>
        <v>827.2033498</v>
      </c>
      <c r="AA22" s="2">
        <f>'12. DEEDA'!K23</f>
        <v>980.514623</v>
      </c>
    </row>
    <row r="23">
      <c r="A23" s="1" t="s">
        <v>23</v>
      </c>
      <c r="B23" s="2">
        <f>'1. RDG3+DEEPSO'!B24</f>
        <v>209.5276315</v>
      </c>
      <c r="C23" s="2">
        <f>'2. CE-CMAES'!B24</f>
        <v>190.7995505</v>
      </c>
      <c r="D23" s="2">
        <f>'3. HFEABC'!B24</f>
        <v>366.4651021</v>
      </c>
      <c r="E23" s="2">
        <f>'4. DE-TLBO'!B24</f>
        <v>73.57352682</v>
      </c>
      <c r="F23" s="2">
        <f>'5. PSO GBP'!B24</f>
        <v>114.3391726</v>
      </c>
      <c r="G23" s="2">
        <f>'6. GASAPSO'!B24</f>
        <v>48.84787512</v>
      </c>
      <c r="H23" s="2">
        <f>'7. AJSO'!B24</f>
        <v>76.97077648</v>
      </c>
      <c r="I23" s="2">
        <f>'8. CUMDANCauchy++'!B24</f>
        <v>42.81463664</v>
      </c>
      <c r="J23" s="2">
        <f>'9. EHL_PS_VNSO'!B24</f>
        <v>97.20745</v>
      </c>
      <c r="K23" s="2">
        <f>'10. Ensembled method of CBBO, C'!B24</f>
        <v>163.1048947</v>
      </c>
      <c r="L23" s="2" t="str">
        <f>'11. VNS and DEEPSO'!B24</f>
        <v/>
      </c>
      <c r="M23" s="2">
        <f>'12. DEEDA'!B24</f>
        <v>44.38412261</v>
      </c>
      <c r="O23" s="1" t="s">
        <v>23</v>
      </c>
      <c r="P23" s="2">
        <f>'1. RDG3+DEEPSO'!K24</f>
        <v>627.161574</v>
      </c>
      <c r="Q23" s="2">
        <f>'2. CE-CMAES'!K24</f>
        <v>925.9431257</v>
      </c>
      <c r="R23" s="2">
        <f>'3. HFEABC'!K24</f>
        <v>677.2052678</v>
      </c>
      <c r="S23" s="2">
        <f>'4. DE-TLBO'!K24</f>
        <v>572.9183079</v>
      </c>
      <c r="T23" s="2">
        <f>'5. PSO GBP'!K24</f>
        <v>1260.407167</v>
      </c>
      <c r="U23" s="2">
        <f>'6. GASAPSO'!K24</f>
        <v>64.6695562</v>
      </c>
      <c r="V23" s="2">
        <f>'7. AJSO'!K24</f>
        <v>167.8384992</v>
      </c>
      <c r="W23" s="2">
        <f>'8. CUMDANCauchy++'!K24</f>
        <v>849.4676559</v>
      </c>
      <c r="X23" s="2">
        <f>'9. EHL_PS_VNSO'!K24</f>
        <v>4.937911308</v>
      </c>
      <c r="Y23" s="2">
        <f>'10. Ensembled method of CBBO, C'!K24</f>
        <v>844.8313378</v>
      </c>
      <c r="Z23" s="2">
        <f>'11. VNS and DEEPSO'!K24</f>
        <v>823.2453007</v>
      </c>
      <c r="AA23" s="2">
        <f>'12. DEEDA'!K24</f>
        <v>984.863335</v>
      </c>
    </row>
    <row r="24">
      <c r="A24" s="1" t="s">
        <v>24</v>
      </c>
      <c r="B24" s="2">
        <f>'1. RDG3+DEEPSO'!B25</f>
        <v>209.0123626</v>
      </c>
      <c r="C24" s="2">
        <f>'2. CE-CMAES'!B25</f>
        <v>190.403928</v>
      </c>
      <c r="D24" s="2">
        <f>'3. HFEABC'!B25</f>
        <v>370.9457062</v>
      </c>
      <c r="E24" s="2">
        <f>'4. DE-TLBO'!B25</f>
        <v>72.83408282</v>
      </c>
      <c r="F24" s="2">
        <f>'5. PSO GBP'!B25</f>
        <v>111.2695185</v>
      </c>
      <c r="G24" s="2">
        <f>'6. GASAPSO'!B25</f>
        <v>47.66314865</v>
      </c>
      <c r="H24" s="2">
        <f>'7. AJSO'!B25</f>
        <v>75.97028817</v>
      </c>
      <c r="I24" s="2">
        <f>'8. CUMDANCauchy++'!B25</f>
        <v>45.04371822</v>
      </c>
      <c r="J24" s="2">
        <f>'9. EHL_PS_VNSO'!B25</f>
        <v>97.70547674</v>
      </c>
      <c r="K24" s="2">
        <f>'10. Ensembled method of CBBO, C'!B25</f>
        <v>161.4056701</v>
      </c>
      <c r="L24" s="2" t="str">
        <f>'11. VNS and DEEPSO'!B25</f>
        <v/>
      </c>
      <c r="M24" s="2">
        <f>'12. DEEDA'!B25</f>
        <v>45.31673161</v>
      </c>
      <c r="O24" s="1" t="s">
        <v>24</v>
      </c>
      <c r="P24" s="2">
        <f>'1. RDG3+DEEPSO'!K25</f>
        <v>674.1637928</v>
      </c>
      <c r="Q24" s="2">
        <f>'2. CE-CMAES'!K25</f>
        <v>919.4386324</v>
      </c>
      <c r="R24" s="2">
        <f>'3. HFEABC'!K25</f>
        <v>683.4240494</v>
      </c>
      <c r="S24" s="2">
        <f>'4. DE-TLBO'!K25</f>
        <v>568.677541</v>
      </c>
      <c r="T24" s="2">
        <f>'5. PSO GBP'!K25</f>
        <v>1295.010345</v>
      </c>
      <c r="U24" s="2">
        <f>'6. GASAPSO'!K25</f>
        <v>63.9903989</v>
      </c>
      <c r="V24" s="2">
        <f>'7. AJSO'!K25</f>
        <v>144.3593469</v>
      </c>
      <c r="W24" s="2">
        <f>'8. CUMDANCauchy++'!K25</f>
        <v>851.1812263</v>
      </c>
      <c r="X24" s="2">
        <f>'9. EHL_PS_VNSO'!K25</f>
        <v>4.829779757</v>
      </c>
      <c r="Y24" s="2">
        <f>'10. Ensembled method of CBBO, C'!K25</f>
        <v>829.2802466</v>
      </c>
      <c r="Z24" s="2">
        <f>'11. VNS and DEEPSO'!K25</f>
        <v>826.9828312</v>
      </c>
      <c r="AA24" s="2">
        <f>'12. DEEDA'!K25</f>
        <v>993.8842578</v>
      </c>
    </row>
    <row r="25">
      <c r="A25" s="1" t="s">
        <v>25</v>
      </c>
      <c r="B25" s="2">
        <f>'1. RDG3+DEEPSO'!B26</f>
        <v>209.2337383</v>
      </c>
      <c r="C25" s="2">
        <f>'2. CE-CMAES'!B26</f>
        <v>189.9740582</v>
      </c>
      <c r="D25" s="2">
        <f>'3. HFEABC'!B26</f>
        <v>459.3694871</v>
      </c>
      <c r="E25" s="2">
        <f>'4. DE-TLBO'!B26</f>
        <v>73.18358122</v>
      </c>
      <c r="F25" s="2">
        <f>'5. PSO GBP'!B26</f>
        <v>117.6988839</v>
      </c>
      <c r="G25" s="2">
        <f>'6. GASAPSO'!B26</f>
        <v>48.96322119</v>
      </c>
      <c r="H25" s="2">
        <f>'7. AJSO'!B26</f>
        <v>77.64745397</v>
      </c>
      <c r="I25" s="2">
        <f>'8. CUMDANCauchy++'!B26</f>
        <v>42.91055902</v>
      </c>
      <c r="J25" s="2">
        <f>'9. EHL_PS_VNSO'!B26</f>
        <v>98.23894641</v>
      </c>
      <c r="K25" s="2">
        <f>'10. Ensembled method of CBBO, C'!B26</f>
        <v>168.4318333</v>
      </c>
      <c r="L25" s="2" t="str">
        <f>'11. VNS and DEEPSO'!B26</f>
        <v/>
      </c>
      <c r="M25" s="2">
        <f>'12. DEEDA'!B26</f>
        <v>45.50671652</v>
      </c>
      <c r="O25" s="1" t="s">
        <v>25</v>
      </c>
      <c r="P25" s="2">
        <f>'1. RDG3+DEEPSO'!K26</f>
        <v>681.6747001</v>
      </c>
      <c r="Q25" s="2">
        <f>'2. CE-CMAES'!K26</f>
        <v>918.9556977</v>
      </c>
      <c r="R25" s="2">
        <f>'3. HFEABC'!K26</f>
        <v>677.8393031</v>
      </c>
      <c r="S25" s="2">
        <f>'4. DE-TLBO'!K26</f>
        <v>572.442158</v>
      </c>
      <c r="T25" s="2">
        <f>'5. PSO GBP'!K26</f>
        <v>1278.608624</v>
      </c>
      <c r="U25" s="2">
        <f>'6. GASAPSO'!K26</f>
        <v>63.8298739</v>
      </c>
      <c r="V25" s="2">
        <f>'7. AJSO'!K26</f>
        <v>140.136233</v>
      </c>
      <c r="W25" s="2">
        <f>'8. CUMDANCauchy++'!K26</f>
        <v>845.5342828</v>
      </c>
      <c r="X25" s="2">
        <f>'9. EHL_PS_VNSO'!K26</f>
        <v>5.76364765</v>
      </c>
      <c r="Y25" s="2">
        <f>'10. Ensembled method of CBBO, C'!K26</f>
        <v>918.8012656</v>
      </c>
      <c r="Z25" s="2">
        <f>'11. VNS and DEEPSO'!K26</f>
        <v>823.8013369</v>
      </c>
      <c r="AA25" s="2">
        <f>'12. DEEDA'!K26</f>
        <v>1022.902324</v>
      </c>
    </row>
    <row r="27">
      <c r="A27" s="1" t="s">
        <v>49</v>
      </c>
      <c r="B27" s="7">
        <f t="shared" ref="B27:M27" si="2">AVERAGE(B6:B25)</f>
        <v>221.1365387</v>
      </c>
      <c r="C27" s="7">
        <f t="shared" si="2"/>
        <v>189.401189</v>
      </c>
      <c r="D27" s="7">
        <f t="shared" si="2"/>
        <v>443.4350702</v>
      </c>
      <c r="E27" s="7">
        <f t="shared" si="2"/>
        <v>73.38196123</v>
      </c>
      <c r="F27" s="7">
        <f t="shared" si="2"/>
        <v>114.6474859</v>
      </c>
      <c r="G27" s="7">
        <f t="shared" si="2"/>
        <v>48.90328619</v>
      </c>
      <c r="H27" s="7">
        <f t="shared" si="2"/>
        <v>76.22548518</v>
      </c>
      <c r="I27" s="7">
        <f t="shared" si="2"/>
        <v>43.47060718</v>
      </c>
      <c r="J27" s="7">
        <f t="shared" si="2"/>
        <v>103.5691795</v>
      </c>
      <c r="K27" s="7">
        <f t="shared" si="2"/>
        <v>177.7667856</v>
      </c>
      <c r="L27" s="7" t="str">
        <f t="shared" si="2"/>
        <v>#DIV/0!</v>
      </c>
      <c r="M27" s="7">
        <f t="shared" si="2"/>
        <v>44.96715979</v>
      </c>
      <c r="O27" s="1" t="s">
        <v>49</v>
      </c>
      <c r="P27" s="7">
        <f t="shared" ref="P27:AA27" si="3">AVERAGE(P6:P25)</f>
        <v>667.8333851</v>
      </c>
      <c r="Q27" s="7">
        <f t="shared" si="3"/>
        <v>923.7742538</v>
      </c>
      <c r="R27" s="7">
        <f t="shared" si="3"/>
        <v>682.0750509</v>
      </c>
      <c r="S27" s="7">
        <f t="shared" si="3"/>
        <v>546.2266777</v>
      </c>
      <c r="T27" s="7">
        <f t="shared" si="3"/>
        <v>1329.259161</v>
      </c>
      <c r="U27" s="7">
        <f t="shared" si="3"/>
        <v>72.60307188</v>
      </c>
      <c r="V27" s="7">
        <f t="shared" si="3"/>
        <v>1546.962123</v>
      </c>
      <c r="W27" s="7">
        <f t="shared" si="3"/>
        <v>919.2202756</v>
      </c>
      <c r="X27" s="7">
        <f t="shared" si="3"/>
        <v>6.200389273</v>
      </c>
      <c r="Y27" s="7">
        <f t="shared" si="3"/>
        <v>842.2720484</v>
      </c>
      <c r="Z27" s="7">
        <f t="shared" si="3"/>
        <v>824.5006851</v>
      </c>
      <c r="AA27" s="7">
        <f t="shared" si="3"/>
        <v>991.202021</v>
      </c>
      <c r="AB27" s="7"/>
    </row>
    <row r="30">
      <c r="A30" s="1" t="s">
        <v>37</v>
      </c>
      <c r="O30" s="1" t="s">
        <v>37</v>
      </c>
    </row>
    <row r="31">
      <c r="B31" s="2" t="str">
        <f t="shared" ref="B31:M31" si="4">B5</f>
        <v>RDG3+DEEPSO</v>
      </c>
      <c r="C31" s="2" t="str">
        <f t="shared" si="4"/>
        <v>CE-CMAES</v>
      </c>
      <c r="D31" s="2" t="str">
        <f t="shared" si="4"/>
        <v>HFEABC</v>
      </c>
      <c r="E31" s="2" t="str">
        <f t="shared" si="4"/>
        <v>DE-TLBO</v>
      </c>
      <c r="F31" s="2" t="str">
        <f t="shared" si="4"/>
        <v>PSO GBP</v>
      </c>
      <c r="G31" s="2" t="str">
        <f t="shared" si="4"/>
        <v>GASAPSO</v>
      </c>
      <c r="H31" s="2" t="str">
        <f t="shared" si="4"/>
        <v>AJSO</v>
      </c>
      <c r="I31" s="2" t="str">
        <f t="shared" si="4"/>
        <v>CUMDANCauchy++</v>
      </c>
      <c r="J31" s="2" t="str">
        <f t="shared" si="4"/>
        <v>EHL-PS-VNSO</v>
      </c>
      <c r="K31" s="2" t="str">
        <f t="shared" si="4"/>
        <v>Ensembled method of CBBO, Cauchy and DEEPSO</v>
      </c>
      <c r="L31" s="2" t="str">
        <f t="shared" si="4"/>
        <v>VNS-DEEPSO</v>
      </c>
      <c r="M31" s="2" t="str">
        <f t="shared" si="4"/>
        <v>DEEDA</v>
      </c>
      <c r="P31" s="2" t="str">
        <f t="shared" ref="P31:AA31" si="5">B31</f>
        <v>RDG3+DEEPSO</v>
      </c>
      <c r="Q31" s="2" t="str">
        <f t="shared" si="5"/>
        <v>CE-CMAES</v>
      </c>
      <c r="R31" s="2" t="str">
        <f t="shared" si="5"/>
        <v>HFEABC</v>
      </c>
      <c r="S31" s="2" t="str">
        <f t="shared" si="5"/>
        <v>DE-TLBO</v>
      </c>
      <c r="T31" s="2" t="str">
        <f t="shared" si="5"/>
        <v>PSO GBP</v>
      </c>
      <c r="U31" s="2" t="str">
        <f t="shared" si="5"/>
        <v>GASAPSO</v>
      </c>
      <c r="V31" s="2" t="str">
        <f t="shared" si="5"/>
        <v>AJSO</v>
      </c>
      <c r="W31" s="2" t="str">
        <f t="shared" si="5"/>
        <v>CUMDANCauchy++</v>
      </c>
      <c r="X31" s="2" t="str">
        <f t="shared" si="5"/>
        <v>EHL-PS-VNSO</v>
      </c>
      <c r="Y31" s="2" t="str">
        <f t="shared" si="5"/>
        <v>Ensembled method of CBBO, Cauchy and DEEPSO</v>
      </c>
      <c r="Z31" s="2" t="str">
        <f t="shared" si="5"/>
        <v>VNS-DEEPSO</v>
      </c>
      <c r="AA31" s="2" t="str">
        <f t="shared" si="5"/>
        <v>DEEDA</v>
      </c>
    </row>
    <row r="32">
      <c r="A32" s="1" t="s">
        <v>6</v>
      </c>
      <c r="B32" s="2">
        <f>'1. RDG3+DEEPSO'!B56</f>
        <v>141.5870434</v>
      </c>
      <c r="C32" s="2">
        <f>'2. CE-CMAES'!B56</f>
        <v>158.9836907</v>
      </c>
      <c r="D32" s="2">
        <f>'3. HFEABC'!B56</f>
        <v>130.827568</v>
      </c>
      <c r="E32" s="2">
        <f>'4. DE-TLBO'!B56</f>
        <v>139.3545436</v>
      </c>
      <c r="F32" s="2">
        <f>'5. PSO GBP'!B56</f>
        <v>160.2389169</v>
      </c>
      <c r="G32" s="2">
        <f>'6. GASAPSO'!B56</f>
        <v>168.2230723</v>
      </c>
      <c r="H32" s="2">
        <f>'7. AJSO'!B56</f>
        <v>332.0459579</v>
      </c>
      <c r="I32" s="2">
        <f>'8. CUMDANCauchy++'!B56</f>
        <v>93.87899554</v>
      </c>
      <c r="J32" s="2">
        <f>'9. EHL_PS_VNSO'!B56</f>
        <v>187.2259502</v>
      </c>
      <c r="K32" s="2">
        <f>'10. Ensembled method of CBBO, C'!B56</f>
        <v>100.941845</v>
      </c>
      <c r="L32" s="2" t="str">
        <f>'11. VNS and DEEPSO'!B56</f>
        <v/>
      </c>
      <c r="M32" s="2">
        <f>'12. DEEDA'!B56</f>
        <v>92.9728621</v>
      </c>
      <c r="O32" s="1" t="s">
        <v>6</v>
      </c>
      <c r="P32" s="2">
        <f>'1. RDG3+DEEPSO'!K56</f>
        <v>2.131679435</v>
      </c>
      <c r="Q32" s="2">
        <f>'2. CE-CMAES'!K56</f>
        <v>2.113571885</v>
      </c>
      <c r="R32" s="2">
        <f>'3. HFEABC'!K56</f>
        <v>2.149707805</v>
      </c>
      <c r="S32" s="2">
        <f>'4. DE-TLBO'!K56</f>
        <v>2.203161951</v>
      </c>
      <c r="T32" s="2">
        <f>'5. PSO GBP'!K56</f>
        <v>4.396239032</v>
      </c>
      <c r="U32" s="2">
        <f>'6. GASAPSO'!K56</f>
        <v>2.181196595</v>
      </c>
      <c r="V32" s="2">
        <f>'7. AJSO'!K56</f>
        <v>2.2980323</v>
      </c>
      <c r="W32" s="2">
        <f>'8. CUMDANCauchy++'!K56</f>
        <v>2.149724271</v>
      </c>
      <c r="X32" s="2">
        <f>'9. EHL_PS_VNSO'!K56</f>
        <v>2.149554293</v>
      </c>
      <c r="Y32" s="2">
        <f>'10. Ensembled method of CBBO, C'!K56</f>
        <v>2.128909378</v>
      </c>
      <c r="Z32" s="2">
        <f>'11. VNS and DEEPSO'!K56</f>
        <v>2.103437885</v>
      </c>
      <c r="AA32" s="2">
        <f>'12. DEEDA'!K56</f>
        <v>2.153830747</v>
      </c>
    </row>
    <row r="33">
      <c r="A33" s="1" t="s">
        <v>7</v>
      </c>
      <c r="B33" s="2">
        <f>'1. RDG3+DEEPSO'!B57</f>
        <v>101.0297942</v>
      </c>
      <c r="C33" s="2">
        <f>'2. CE-CMAES'!B57</f>
        <v>153.8379827</v>
      </c>
      <c r="D33" s="2">
        <f>'3. HFEABC'!B57</f>
        <v>151.7413227</v>
      </c>
      <c r="E33" s="2">
        <f>'4. DE-TLBO'!B57</f>
        <v>174.3296655</v>
      </c>
      <c r="F33" s="2">
        <f>'5. PSO GBP'!B57</f>
        <v>163.3428566</v>
      </c>
      <c r="G33" s="2">
        <f>'6. GASAPSO'!B57</f>
        <v>157.3271025</v>
      </c>
      <c r="H33" s="2">
        <f>'7. AJSO'!B57</f>
        <v>327.4907623</v>
      </c>
      <c r="I33" s="2">
        <f>'8. CUMDANCauchy++'!B57</f>
        <v>85.07272091</v>
      </c>
      <c r="J33" s="2">
        <f>'9. EHL_PS_VNSO'!B57</f>
        <v>157.3492364</v>
      </c>
      <c r="K33" s="2">
        <f>'10. Ensembled method of CBBO, C'!B57</f>
        <v>86.09839456</v>
      </c>
      <c r="L33" s="2" t="str">
        <f>'11. VNS and DEEPSO'!B57</f>
        <v/>
      </c>
      <c r="M33" s="2">
        <f>'12. DEEDA'!B57</f>
        <v>91.34606359</v>
      </c>
      <c r="O33" s="1" t="s">
        <v>7</v>
      </c>
      <c r="P33" s="2">
        <f>'1. RDG3+DEEPSO'!K57</f>
        <v>2.125333929</v>
      </c>
      <c r="Q33" s="2">
        <f>'2. CE-CMAES'!K57</f>
        <v>2.10971084</v>
      </c>
      <c r="R33" s="2">
        <f>'3. HFEABC'!K57</f>
        <v>2.149706299</v>
      </c>
      <c r="S33" s="2">
        <f>'4. DE-TLBO'!K57</f>
        <v>2.32972592</v>
      </c>
      <c r="T33" s="2">
        <f>'5. PSO GBP'!K57</f>
        <v>4.51812161</v>
      </c>
      <c r="U33" s="2">
        <f>'6. GASAPSO'!K57</f>
        <v>2.232253501</v>
      </c>
      <c r="V33" s="2">
        <f>'7. AJSO'!K57</f>
        <v>2.326537845</v>
      </c>
      <c r="W33" s="2">
        <f>'8. CUMDANCauchy++'!K57</f>
        <v>2.150294342</v>
      </c>
      <c r="X33" s="2">
        <f>'9. EHL_PS_VNSO'!K57</f>
        <v>2.149554293</v>
      </c>
      <c r="Y33" s="2">
        <f>'10. Ensembled method of CBBO, C'!K57</f>
        <v>2.167585848</v>
      </c>
      <c r="Z33" s="2">
        <f>'11. VNS and DEEPSO'!K57</f>
        <v>2.103424775</v>
      </c>
      <c r="AA33" s="2">
        <f>'12. DEEDA'!K57</f>
        <v>2.171960017</v>
      </c>
    </row>
    <row r="34">
      <c r="A34" s="1" t="s">
        <v>8</v>
      </c>
      <c r="B34" s="2">
        <f>'1. RDG3+DEEPSO'!B58</f>
        <v>99.46163017</v>
      </c>
      <c r="C34" s="2">
        <f>'2. CE-CMAES'!B58</f>
        <v>156.5017939</v>
      </c>
      <c r="D34" s="2">
        <f>'3. HFEABC'!B58</f>
        <v>122.2696822</v>
      </c>
      <c r="E34" s="2">
        <f>'4. DE-TLBO'!B58</f>
        <v>160.0384958</v>
      </c>
      <c r="F34" s="2">
        <f>'5. PSO GBP'!B58</f>
        <v>160.3804139</v>
      </c>
      <c r="G34" s="2">
        <f>'6. GASAPSO'!B58</f>
        <v>138.3315469</v>
      </c>
      <c r="H34" s="2">
        <f>'7. AJSO'!B58</f>
        <v>278.3043032</v>
      </c>
      <c r="I34" s="2">
        <f>'8. CUMDANCauchy++'!B58</f>
        <v>95.94737995</v>
      </c>
      <c r="J34" s="2">
        <f>'9. EHL_PS_VNSO'!B58</f>
        <v>164.1768069</v>
      </c>
      <c r="K34" s="2">
        <f>'10. Ensembled method of CBBO, C'!B58</f>
        <v>113.4852752</v>
      </c>
      <c r="L34" s="2" t="str">
        <f>'11. VNS and DEEPSO'!B58</f>
        <v/>
      </c>
      <c r="M34" s="2">
        <f>'12. DEEDA'!B58</f>
        <v>101.7333109</v>
      </c>
      <c r="O34" s="1" t="s">
        <v>8</v>
      </c>
      <c r="P34" s="2">
        <f>'1. RDG3+DEEPSO'!K58</f>
        <v>2.137559043</v>
      </c>
      <c r="Q34" s="2">
        <f>'2. CE-CMAES'!K58</f>
        <v>2.105091708</v>
      </c>
      <c r="R34" s="2">
        <f>'3. HFEABC'!K58</f>
        <v>2.149723117</v>
      </c>
      <c r="S34" s="2">
        <f>'4. DE-TLBO'!K58</f>
        <v>2.383393664</v>
      </c>
      <c r="T34" s="2">
        <f>'5. PSO GBP'!K58</f>
        <v>4.282024443</v>
      </c>
      <c r="U34" s="2">
        <f>'6. GASAPSO'!K58</f>
        <v>2.37660123</v>
      </c>
      <c r="V34" s="2">
        <f>'7. AJSO'!K58</f>
        <v>2.201917871</v>
      </c>
      <c r="W34" s="2">
        <f>'8. CUMDANCauchy++'!K58</f>
        <v>2.150705082</v>
      </c>
      <c r="X34" s="2">
        <f>'9. EHL_PS_VNSO'!K58</f>
        <v>2.149554293</v>
      </c>
      <c r="Y34" s="2">
        <f>'10. Ensembled method of CBBO, C'!K58</f>
        <v>2.119740394</v>
      </c>
      <c r="Z34" s="2">
        <f>'11. VNS and DEEPSO'!K58</f>
        <v>2.103424176</v>
      </c>
      <c r="AA34" s="2">
        <f>'12. DEEDA'!K58</f>
        <v>2.169352224</v>
      </c>
    </row>
    <row r="35">
      <c r="A35" s="1" t="s">
        <v>9</v>
      </c>
      <c r="B35" s="2">
        <f>'1. RDG3+DEEPSO'!B59</f>
        <v>103.1691728</v>
      </c>
      <c r="C35" s="2">
        <f>'2. CE-CMAES'!B59</f>
        <v>156.1328903</v>
      </c>
      <c r="D35" s="2">
        <f>'3. HFEABC'!B59</f>
        <v>130.3610331</v>
      </c>
      <c r="E35" s="2">
        <f>'4. DE-TLBO'!B59</f>
        <v>153.497383</v>
      </c>
      <c r="F35" s="2">
        <f>'5. PSO GBP'!B59</f>
        <v>164.2305353</v>
      </c>
      <c r="G35" s="2">
        <f>'6. GASAPSO'!B59</f>
        <v>177.134115</v>
      </c>
      <c r="H35" s="2">
        <f>'7. AJSO'!B59</f>
        <v>299.9191526</v>
      </c>
      <c r="I35" s="2">
        <f>'8. CUMDANCauchy++'!B59</f>
        <v>86.72165633</v>
      </c>
      <c r="J35" s="2">
        <f>'9. EHL_PS_VNSO'!B59</f>
        <v>160.9834696</v>
      </c>
      <c r="K35" s="2">
        <f>'10. Ensembled method of CBBO, C'!B59</f>
        <v>96.34704167</v>
      </c>
      <c r="L35" s="2" t="str">
        <f>'11. VNS and DEEPSO'!B59</f>
        <v/>
      </c>
      <c r="M35" s="2">
        <f>'12. DEEDA'!B59</f>
        <v>99.25524381</v>
      </c>
      <c r="O35" s="1" t="s">
        <v>9</v>
      </c>
      <c r="P35" s="2">
        <f>'1. RDG3+DEEPSO'!K59</f>
        <v>2.119272639</v>
      </c>
      <c r="Q35" s="2">
        <f>'2. CE-CMAES'!K59</f>
        <v>2.103586744</v>
      </c>
      <c r="R35" s="2">
        <f>'3. HFEABC'!K59</f>
        <v>2.149718094</v>
      </c>
      <c r="S35" s="2">
        <f>'4. DE-TLBO'!K59</f>
        <v>2.325542676</v>
      </c>
      <c r="T35" s="2">
        <f>'5. PSO GBP'!K59</f>
        <v>4.432994951</v>
      </c>
      <c r="U35" s="2">
        <f>'6. GASAPSO'!K59</f>
        <v>2.272806366</v>
      </c>
      <c r="V35" s="2">
        <f>'7. AJSO'!K59</f>
        <v>2.314958574</v>
      </c>
      <c r="W35" s="2">
        <f>'8. CUMDANCauchy++'!K59</f>
        <v>2.149554293</v>
      </c>
      <c r="X35" s="2">
        <f>'9. EHL_PS_VNSO'!K59</f>
        <v>2.149554293</v>
      </c>
      <c r="Y35" s="2">
        <f>'10. Ensembled method of CBBO, C'!K59</f>
        <v>2.214313457</v>
      </c>
      <c r="Z35" s="2">
        <f>'11. VNS and DEEPSO'!K59</f>
        <v>2.103437079</v>
      </c>
      <c r="AA35" s="2">
        <f>'12. DEEDA'!K59</f>
        <v>2.160058152</v>
      </c>
    </row>
    <row r="36">
      <c r="A36" s="1" t="s">
        <v>10</v>
      </c>
      <c r="B36" s="2">
        <f>'1. RDG3+DEEPSO'!B60</f>
        <v>134.74307</v>
      </c>
      <c r="C36" s="2">
        <f>'2. CE-CMAES'!B60</f>
        <v>155.5170871</v>
      </c>
      <c r="D36" s="2">
        <f>'3. HFEABC'!B60</f>
        <v>157.3326571</v>
      </c>
      <c r="E36" s="2">
        <f>'4. DE-TLBO'!B60</f>
        <v>159.6234575</v>
      </c>
      <c r="F36" s="2">
        <f>'5. PSO GBP'!B60</f>
        <v>162.6955576</v>
      </c>
      <c r="G36" s="2">
        <f>'6. GASAPSO'!B60</f>
        <v>164.3791755</v>
      </c>
      <c r="H36" s="2">
        <f>'7. AJSO'!B60</f>
        <v>337.353163</v>
      </c>
      <c r="I36" s="2">
        <f>'8. CUMDANCauchy++'!B60</f>
        <v>96.19490481</v>
      </c>
      <c r="J36" s="2">
        <f>'9. EHL_PS_VNSO'!B60</f>
        <v>160.9774601</v>
      </c>
      <c r="K36" s="2">
        <f>'10. Ensembled method of CBBO, C'!B60</f>
        <v>81.93673686</v>
      </c>
      <c r="L36" s="2" t="str">
        <f>'11. VNS and DEEPSO'!B60</f>
        <v/>
      </c>
      <c r="M36" s="2">
        <f>'12. DEEDA'!B60</f>
        <v>103.3262809</v>
      </c>
      <c r="O36" s="1" t="s">
        <v>10</v>
      </c>
      <c r="P36" s="2">
        <f>'1. RDG3+DEEPSO'!K60</f>
        <v>2.125337361</v>
      </c>
      <c r="Q36" s="2">
        <f>'2. CE-CMAES'!K60</f>
        <v>2.106275838</v>
      </c>
      <c r="R36" s="2">
        <f>'3. HFEABC'!K60</f>
        <v>2.149724361</v>
      </c>
      <c r="S36" s="2">
        <f>'4. DE-TLBO'!K60</f>
        <v>2.264371906</v>
      </c>
      <c r="T36" s="2">
        <f>'5. PSO GBP'!K60</f>
        <v>4.276382081</v>
      </c>
      <c r="U36" s="2">
        <f>'6. GASAPSO'!K60</f>
        <v>2.328408996</v>
      </c>
      <c r="V36" s="2">
        <f>'7. AJSO'!K60</f>
        <v>2.341093812</v>
      </c>
      <c r="W36" s="2">
        <f>'8. CUMDANCauchy++'!K60</f>
        <v>2.151888649</v>
      </c>
      <c r="X36" s="2">
        <f>'9. EHL_PS_VNSO'!K60</f>
        <v>2.149554293</v>
      </c>
      <c r="Y36" s="2">
        <f>'10. Ensembled method of CBBO, C'!K60</f>
        <v>2.118703776</v>
      </c>
      <c r="Z36" s="2">
        <f>'11. VNS and DEEPSO'!K60</f>
        <v>2.103416323</v>
      </c>
      <c r="AA36" s="2">
        <f>'12. DEEDA'!K60</f>
        <v>2.15101084</v>
      </c>
    </row>
    <row r="37">
      <c r="A37" s="1" t="s">
        <v>11</v>
      </c>
      <c r="B37" s="2">
        <f>'1. RDG3+DEEPSO'!B61</f>
        <v>99.91779463</v>
      </c>
      <c r="C37" s="2">
        <f>'2. CE-CMAES'!B61</f>
        <v>174.1663615</v>
      </c>
      <c r="D37" s="2">
        <f>'3. HFEABC'!B61</f>
        <v>167.050374</v>
      </c>
      <c r="E37" s="2">
        <f>'4. DE-TLBO'!B61</f>
        <v>179.2944987</v>
      </c>
      <c r="F37" s="2">
        <f>'5. PSO GBP'!B61</f>
        <v>161.8470227</v>
      </c>
      <c r="G37" s="2">
        <f>'6. GASAPSO'!B61</f>
        <v>148.051288</v>
      </c>
      <c r="H37" s="2">
        <f>'7. AJSO'!B61</f>
        <v>323.97192</v>
      </c>
      <c r="I37" s="2">
        <f>'8. CUMDANCauchy++'!B61</f>
        <v>87.46327586</v>
      </c>
      <c r="J37" s="2">
        <f>'9. EHL_PS_VNSO'!B61</f>
        <v>165.4786517</v>
      </c>
      <c r="K37" s="2">
        <f>'10. Ensembled method of CBBO, C'!B61</f>
        <v>106.5963042</v>
      </c>
      <c r="L37" s="2" t="str">
        <f>'11. VNS and DEEPSO'!B61</f>
        <v/>
      </c>
      <c r="M37" s="2">
        <f>'12. DEEDA'!B61</f>
        <v>100.6901601</v>
      </c>
      <c r="O37" s="1" t="s">
        <v>11</v>
      </c>
      <c r="P37" s="2">
        <f>'1. RDG3+DEEPSO'!K61</f>
        <v>2.12556446</v>
      </c>
      <c r="Q37" s="2">
        <f>'2. CE-CMAES'!K61</f>
        <v>2.110358484</v>
      </c>
      <c r="R37" s="2">
        <f>'3. HFEABC'!K61</f>
        <v>2.15279208</v>
      </c>
      <c r="S37" s="2">
        <f>'4. DE-TLBO'!K61</f>
        <v>2.206322739</v>
      </c>
      <c r="T37" s="2">
        <f>'5. PSO GBP'!K61</f>
        <v>4.332198019</v>
      </c>
      <c r="U37" s="2">
        <f>'6. GASAPSO'!K61</f>
        <v>2.295445814</v>
      </c>
      <c r="V37" s="2">
        <f>'7. AJSO'!K61</f>
        <v>2.351927524</v>
      </c>
      <c r="W37" s="2">
        <f>'8. CUMDANCauchy++'!K61</f>
        <v>2.149571224</v>
      </c>
      <c r="X37" s="2">
        <f>'9. EHL_PS_VNSO'!K61</f>
        <v>2.144000608</v>
      </c>
      <c r="Y37" s="2">
        <f>'10. Ensembled method of CBBO, C'!K61</f>
        <v>2.108506294</v>
      </c>
      <c r="Z37" s="2">
        <f>'11. VNS and DEEPSO'!K61</f>
        <v>2.103423059</v>
      </c>
      <c r="AA37" s="2">
        <f>'12. DEEDA'!K61</f>
        <v>2.159935242</v>
      </c>
    </row>
    <row r="38">
      <c r="A38" s="1" t="s">
        <v>12</v>
      </c>
      <c r="B38" s="2">
        <f>'1. RDG3+DEEPSO'!B62</f>
        <v>98.82570842</v>
      </c>
      <c r="C38" s="2">
        <f>'2. CE-CMAES'!B62</f>
        <v>195.6667844</v>
      </c>
      <c r="D38" s="2">
        <f>'3. HFEABC'!B62</f>
        <v>119.8876551</v>
      </c>
      <c r="E38" s="2">
        <f>'4. DE-TLBO'!B62</f>
        <v>146.0491561</v>
      </c>
      <c r="F38" s="2">
        <f>'5. PSO GBP'!B62</f>
        <v>164.7669186</v>
      </c>
      <c r="G38" s="2">
        <f>'6. GASAPSO'!B62</f>
        <v>130.4368294</v>
      </c>
      <c r="H38" s="2">
        <f>'7. AJSO'!B62</f>
        <v>292.9150415</v>
      </c>
      <c r="I38" s="2">
        <f>'8. CUMDANCauchy++'!B62</f>
        <v>103.2606837</v>
      </c>
      <c r="J38" s="2">
        <f>'9. EHL_PS_VNSO'!B62</f>
        <v>185.2714876</v>
      </c>
      <c r="K38" s="2">
        <f>'10. Ensembled method of CBBO, C'!B62</f>
        <v>97.74836065</v>
      </c>
      <c r="L38" s="2" t="str">
        <f>'11. VNS and DEEPSO'!B62</f>
        <v/>
      </c>
      <c r="M38" s="2">
        <f>'12. DEEDA'!B62</f>
        <v>94.6592914</v>
      </c>
      <c r="O38" s="1" t="s">
        <v>12</v>
      </c>
      <c r="P38" s="2">
        <f>'1. RDG3+DEEPSO'!K62</f>
        <v>2.107862135</v>
      </c>
      <c r="Q38" s="2">
        <f>'2. CE-CMAES'!K62</f>
        <v>2.110658971</v>
      </c>
      <c r="R38" s="2">
        <f>'3. HFEABC'!K62</f>
        <v>2.149724042</v>
      </c>
      <c r="S38" s="2">
        <f>'4. DE-TLBO'!K62</f>
        <v>2.149120338</v>
      </c>
      <c r="T38" s="2">
        <f>'5. PSO GBP'!K62</f>
        <v>4.279372804</v>
      </c>
      <c r="U38" s="2">
        <f>'6. GASAPSO'!K62</f>
        <v>2.158833587</v>
      </c>
      <c r="V38" s="2">
        <f>'7. AJSO'!K62</f>
        <v>2.266582941</v>
      </c>
      <c r="W38" s="2">
        <f>'8. CUMDANCauchy++'!K62</f>
        <v>2.149721246</v>
      </c>
      <c r="X38" s="2">
        <f>'9. EHL_PS_VNSO'!K62</f>
        <v>2.149554293</v>
      </c>
      <c r="Y38" s="2">
        <f>'10. Ensembled method of CBBO, C'!K62</f>
        <v>2.151342944</v>
      </c>
      <c r="Z38" s="2">
        <f>'11. VNS and DEEPSO'!K62</f>
        <v>2.103420105</v>
      </c>
      <c r="AA38" s="2">
        <f>'12. DEEDA'!K62</f>
        <v>2.156097876</v>
      </c>
    </row>
    <row r="39">
      <c r="A39" s="1" t="s">
        <v>13</v>
      </c>
      <c r="B39" s="2">
        <f>'1. RDG3+DEEPSO'!B63</f>
        <v>132.5029306</v>
      </c>
      <c r="C39" s="2">
        <f>'2. CE-CMAES'!B63</f>
        <v>177.0314197</v>
      </c>
      <c r="D39" s="2">
        <f>'3. HFEABC'!B63</f>
        <v>112.9113579</v>
      </c>
      <c r="E39" s="2">
        <f>'4. DE-TLBO'!B63</f>
        <v>140.8683129</v>
      </c>
      <c r="F39" s="2">
        <f>'5. PSO GBP'!B63</f>
        <v>164.8660728</v>
      </c>
      <c r="G39" s="2">
        <f>'6. GASAPSO'!B63</f>
        <v>155.4717405</v>
      </c>
      <c r="H39" s="2">
        <f>'7. AJSO'!B63</f>
        <v>282.9574654</v>
      </c>
      <c r="I39" s="2">
        <f>'8. CUMDANCauchy++'!B63</f>
        <v>92.45803354</v>
      </c>
      <c r="J39" s="2">
        <f>'9. EHL_PS_VNSO'!B63</f>
        <v>161.4286796</v>
      </c>
      <c r="K39" s="2">
        <f>'10. Ensembled method of CBBO, C'!B63</f>
        <v>93.53582344</v>
      </c>
      <c r="L39" s="2" t="str">
        <f>'11. VNS and DEEPSO'!B63</f>
        <v/>
      </c>
      <c r="M39" s="2">
        <f>'12. DEEDA'!B63</f>
        <v>87.1415508</v>
      </c>
      <c r="O39" s="1" t="s">
        <v>13</v>
      </c>
      <c r="P39" s="2">
        <f>'1. RDG3+DEEPSO'!K63</f>
        <v>2.119566115</v>
      </c>
      <c r="Q39" s="2">
        <f>'2. CE-CMAES'!K63</f>
        <v>2.110895384</v>
      </c>
      <c r="R39" s="2">
        <f>'3. HFEABC'!K63</f>
        <v>2.150037208</v>
      </c>
      <c r="S39" s="2">
        <f>'4. DE-TLBO'!K63</f>
        <v>2.137891554</v>
      </c>
      <c r="T39" s="2">
        <f>'5. PSO GBP'!K63</f>
        <v>4.578637654</v>
      </c>
      <c r="U39" s="2">
        <f>'6. GASAPSO'!K63</f>
        <v>2.297678249</v>
      </c>
      <c r="V39" s="2">
        <f>'7. AJSO'!K63</f>
        <v>2.239224896</v>
      </c>
      <c r="W39" s="2">
        <f>'8. CUMDANCauchy++'!K63</f>
        <v>2.149554293</v>
      </c>
      <c r="X39" s="2">
        <f>'9. EHL_PS_VNSO'!K63</f>
        <v>2.149554293</v>
      </c>
      <c r="Y39" s="2">
        <f>'10. Ensembled method of CBBO, C'!K63</f>
        <v>2.212803819</v>
      </c>
      <c r="Z39" s="2">
        <f>'11. VNS and DEEPSO'!K63</f>
        <v>2.103465575</v>
      </c>
      <c r="AA39" s="2">
        <f>'12. DEEDA'!K63</f>
        <v>2.149554293</v>
      </c>
    </row>
    <row r="40">
      <c r="A40" s="1" t="s">
        <v>14</v>
      </c>
      <c r="B40" s="2">
        <f>'1. RDG3+DEEPSO'!B64</f>
        <v>90.81217087</v>
      </c>
      <c r="C40" s="2">
        <f>'2. CE-CMAES'!B64</f>
        <v>164.3922157</v>
      </c>
      <c r="D40" s="2">
        <f>'3. HFEABC'!B64</f>
        <v>108.8478505</v>
      </c>
      <c r="E40" s="2">
        <f>'4. DE-TLBO'!B64</f>
        <v>131.9650354</v>
      </c>
      <c r="F40" s="2">
        <f>'5. PSO GBP'!B64</f>
        <v>166.4084173</v>
      </c>
      <c r="G40" s="2">
        <f>'6. GASAPSO'!B64</f>
        <v>183.4018072</v>
      </c>
      <c r="H40" s="2">
        <f>'7. AJSO'!B64</f>
        <v>357.4812967</v>
      </c>
      <c r="I40" s="2">
        <f>'8. CUMDANCauchy++'!B64</f>
        <v>100.9683273</v>
      </c>
      <c r="J40" s="2">
        <f>'9. EHL_PS_VNSO'!B64</f>
        <v>163.2644701</v>
      </c>
      <c r="K40" s="2">
        <f>'10. Ensembled method of CBBO, C'!B64</f>
        <v>91.62587383</v>
      </c>
      <c r="L40" s="2" t="str">
        <f>'11. VNS and DEEPSO'!B64</f>
        <v/>
      </c>
      <c r="M40" s="2">
        <f>'12. DEEDA'!B64</f>
        <v>90.95050773</v>
      </c>
      <c r="O40" s="1" t="s">
        <v>14</v>
      </c>
      <c r="P40" s="2">
        <f>'1. RDG3+DEEPSO'!K64</f>
        <v>2.131310128</v>
      </c>
      <c r="Q40" s="2">
        <f>'2. CE-CMAES'!K64</f>
        <v>2.105618862</v>
      </c>
      <c r="R40" s="2">
        <f>'3. HFEABC'!K64</f>
        <v>2.150681071</v>
      </c>
      <c r="S40" s="2">
        <f>'4. DE-TLBO'!K64</f>
        <v>2.453727659</v>
      </c>
      <c r="T40" s="2">
        <f>'5. PSO GBP'!K64</f>
        <v>4.379455192</v>
      </c>
      <c r="U40" s="2">
        <f>'6. GASAPSO'!K64</f>
        <v>2.30562757</v>
      </c>
      <c r="V40" s="2">
        <f>'7. AJSO'!K64</f>
        <v>2.23940708</v>
      </c>
      <c r="W40" s="2">
        <f>'8. CUMDANCauchy++'!K64</f>
        <v>2.152078127</v>
      </c>
      <c r="X40" s="2">
        <f>'9. EHL_PS_VNSO'!K64</f>
        <v>2.149554293</v>
      </c>
      <c r="Y40" s="2">
        <f>'10. Ensembled method of CBBO, C'!K64</f>
        <v>2.113664054</v>
      </c>
      <c r="Z40" s="2">
        <f>'11. VNS and DEEPSO'!K64</f>
        <v>2.103433427</v>
      </c>
      <c r="AA40" s="2">
        <f>'12. DEEDA'!K64</f>
        <v>2.165400198</v>
      </c>
    </row>
    <row r="41">
      <c r="A41" s="1" t="s">
        <v>15</v>
      </c>
      <c r="B41" s="2">
        <f>'1. RDG3+DEEPSO'!B65</f>
        <v>99.09511525</v>
      </c>
      <c r="C41" s="2">
        <f>'2. CE-CMAES'!B65</f>
        <v>168.4613436</v>
      </c>
      <c r="D41" s="2">
        <f>'3. HFEABC'!B65</f>
        <v>128.208338</v>
      </c>
      <c r="E41" s="2">
        <f>'4. DE-TLBO'!B65</f>
        <v>151.8245032</v>
      </c>
      <c r="F41" s="2">
        <f>'5. PSO GBP'!B65</f>
        <v>161.9289678</v>
      </c>
      <c r="G41" s="2">
        <f>'6. GASAPSO'!B65</f>
        <v>155.3191258</v>
      </c>
      <c r="H41" s="2">
        <f>'7. AJSO'!B65</f>
        <v>287.0667431</v>
      </c>
      <c r="I41" s="2">
        <f>'8. CUMDANCauchy++'!B65</f>
        <v>86.4945078</v>
      </c>
      <c r="J41" s="2">
        <f>'9. EHL_PS_VNSO'!B65</f>
        <v>165.7336181</v>
      </c>
      <c r="K41" s="2">
        <f>'10. Ensembled method of CBBO, C'!B65</f>
        <v>93.0641526</v>
      </c>
      <c r="L41" s="2" t="str">
        <f>'11. VNS and DEEPSO'!B65</f>
        <v/>
      </c>
      <c r="M41" s="2">
        <f>'12. DEEDA'!B65</f>
        <v>87.10806813</v>
      </c>
      <c r="O41" s="1" t="s">
        <v>15</v>
      </c>
      <c r="P41" s="2">
        <f>'1. RDG3+DEEPSO'!K65</f>
        <v>2.12560233</v>
      </c>
      <c r="Q41" s="2">
        <f>'2. CE-CMAES'!K65</f>
        <v>2.117015586</v>
      </c>
      <c r="R41" s="2">
        <f>'3. HFEABC'!K65</f>
        <v>2.149712233</v>
      </c>
      <c r="S41" s="2">
        <f>'4. DE-TLBO'!K65</f>
        <v>2.482415972</v>
      </c>
      <c r="T41" s="2">
        <f>'5. PSO GBP'!K65</f>
        <v>4.39717448</v>
      </c>
      <c r="U41" s="2">
        <f>'6. GASAPSO'!K65</f>
        <v>2.249293692</v>
      </c>
      <c r="V41" s="2">
        <f>'7. AJSO'!K65</f>
        <v>2.301335101</v>
      </c>
      <c r="W41" s="2">
        <f>'8. CUMDANCauchy++'!K65</f>
        <v>2.149650986</v>
      </c>
      <c r="X41" s="2">
        <f>'9. EHL_PS_VNSO'!K65</f>
        <v>2.149554293</v>
      </c>
      <c r="Y41" s="2">
        <f>'10. Ensembled method of CBBO, C'!K65</f>
        <v>2.119576957</v>
      </c>
      <c r="Z41" s="2">
        <f>'11. VNS and DEEPSO'!K65</f>
        <v>2.103434666</v>
      </c>
      <c r="AA41" s="2">
        <f>'12. DEEDA'!K65</f>
        <v>2.15879014</v>
      </c>
    </row>
    <row r="42">
      <c r="A42" s="1" t="s">
        <v>16</v>
      </c>
      <c r="B42" s="2">
        <f>'1. RDG3+DEEPSO'!B66</f>
        <v>100.7559541</v>
      </c>
      <c r="C42" s="2">
        <f>'2. CE-CMAES'!B66</f>
        <v>168.8643598</v>
      </c>
      <c r="D42" s="2">
        <f>'3. HFEABC'!B66</f>
        <v>113.5681011</v>
      </c>
      <c r="E42" s="2">
        <f>'4. DE-TLBO'!B66</f>
        <v>170.5546951</v>
      </c>
      <c r="F42" s="2">
        <f>'5. PSO GBP'!B66</f>
        <v>162.1888066</v>
      </c>
      <c r="G42" s="2">
        <f>'6. GASAPSO'!B66</f>
        <v>164.4802111</v>
      </c>
      <c r="H42" s="2">
        <f>'7. AJSO'!B66</f>
        <v>301.886726</v>
      </c>
      <c r="I42" s="2">
        <f>'8. CUMDANCauchy++'!B66</f>
        <v>90.33207602</v>
      </c>
      <c r="J42" s="2">
        <f>'9. EHL_PS_VNSO'!B66</f>
        <v>163.9683379</v>
      </c>
      <c r="K42" s="2">
        <f>'10. Ensembled method of CBBO, C'!B66</f>
        <v>86.33783829</v>
      </c>
      <c r="L42" s="2" t="str">
        <f>'11. VNS and DEEPSO'!B66</f>
        <v/>
      </c>
      <c r="M42" s="2">
        <f>'12. DEEDA'!B66</f>
        <v>85.87152053</v>
      </c>
      <c r="O42" s="1" t="s">
        <v>16</v>
      </c>
      <c r="P42" s="2">
        <f>'1. RDG3+DEEPSO'!K66</f>
        <v>2.177653185</v>
      </c>
      <c r="Q42" s="2">
        <f>'2. CE-CMAES'!K66</f>
        <v>2.098807806</v>
      </c>
      <c r="R42" s="2">
        <f>'3. HFEABC'!K66</f>
        <v>2.150696566</v>
      </c>
      <c r="S42" s="2">
        <f>'4. DE-TLBO'!K66</f>
        <v>2.171509231</v>
      </c>
      <c r="T42" s="2">
        <f>'5. PSO GBP'!K66</f>
        <v>4.377535867</v>
      </c>
      <c r="U42" s="2">
        <f>'6. GASAPSO'!K66</f>
        <v>2.313830935</v>
      </c>
      <c r="V42" s="2">
        <f>'7. AJSO'!K66</f>
        <v>2.308856274</v>
      </c>
      <c r="W42" s="2">
        <f>'8. CUMDANCauchy++'!K66</f>
        <v>2.149988312</v>
      </c>
      <c r="X42" s="2">
        <f>'9. EHL_PS_VNSO'!K66</f>
        <v>2.149554293</v>
      </c>
      <c r="Y42" s="2">
        <f>'10. Ensembled method of CBBO, C'!K66</f>
        <v>2.1870472</v>
      </c>
      <c r="Z42" s="2">
        <f>'11. VNS and DEEPSO'!K66</f>
        <v>2.1034379</v>
      </c>
      <c r="AA42" s="2">
        <f>'12. DEEDA'!K66</f>
        <v>2.159266089</v>
      </c>
    </row>
    <row r="43">
      <c r="A43" s="1" t="s">
        <v>17</v>
      </c>
      <c r="B43" s="2">
        <f>'1. RDG3+DEEPSO'!B67</f>
        <v>126.8615046</v>
      </c>
      <c r="C43" s="2">
        <f>'2. CE-CMAES'!B67</f>
        <v>189.5039646</v>
      </c>
      <c r="D43" s="2">
        <f>'3. HFEABC'!B67</f>
        <v>110.5327682</v>
      </c>
      <c r="E43" s="2">
        <f>'4. DE-TLBO'!B67</f>
        <v>135.7051866</v>
      </c>
      <c r="F43" s="2">
        <f>'5. PSO GBP'!B67</f>
        <v>171.0821811</v>
      </c>
      <c r="G43" s="2">
        <f>'6. GASAPSO'!B67</f>
        <v>145.5870725</v>
      </c>
      <c r="H43" s="2">
        <f>'7. AJSO'!B67</f>
        <v>306.0564461</v>
      </c>
      <c r="I43" s="2">
        <f>'8. CUMDANCauchy++'!B67</f>
        <v>83.66968957</v>
      </c>
      <c r="J43" s="2">
        <f>'9. EHL_PS_VNSO'!B67</f>
        <v>165.1032785</v>
      </c>
      <c r="K43" s="2">
        <f>'10. Ensembled method of CBBO, C'!B67</f>
        <v>110.2053381</v>
      </c>
      <c r="L43" s="2" t="str">
        <f>'11. VNS and DEEPSO'!B67</f>
        <v/>
      </c>
      <c r="M43" s="2">
        <f>'12. DEEDA'!B67</f>
        <v>89.47952947</v>
      </c>
      <c r="O43" s="1" t="s">
        <v>17</v>
      </c>
      <c r="P43" s="2">
        <f>'1. RDG3+DEEPSO'!K67</f>
        <v>2.137476356</v>
      </c>
      <c r="Q43" s="2">
        <f>'2. CE-CMAES'!K67</f>
        <v>2.103822409</v>
      </c>
      <c r="R43" s="2">
        <f>'3. HFEABC'!K67</f>
        <v>2.149723168</v>
      </c>
      <c r="S43" s="2">
        <f>'4. DE-TLBO'!K67</f>
        <v>2.18220632</v>
      </c>
      <c r="T43" s="2">
        <f>'5. PSO GBP'!K67</f>
        <v>4.348284581</v>
      </c>
      <c r="U43" s="2">
        <f>'6. GASAPSO'!K67</f>
        <v>2.234467699</v>
      </c>
      <c r="V43" s="2">
        <f>'7. AJSO'!K67</f>
        <v>2.243060173</v>
      </c>
      <c r="W43" s="2">
        <f>'8. CUMDANCauchy++'!K67</f>
        <v>2.150613309</v>
      </c>
      <c r="X43" s="2">
        <f>'9. EHL_PS_VNSO'!K67</f>
        <v>2.149554293</v>
      </c>
      <c r="Y43" s="2">
        <f>'10. Ensembled method of CBBO, C'!K67</f>
        <v>2.115104366</v>
      </c>
      <c r="Z43" s="2">
        <f>'11. VNS and DEEPSO'!K67</f>
        <v>2.103449259</v>
      </c>
      <c r="AA43" s="2">
        <f>'12. DEEDA'!K67</f>
        <v>2.15384048</v>
      </c>
    </row>
    <row r="44">
      <c r="A44" s="1" t="s">
        <v>18</v>
      </c>
      <c r="B44" s="2">
        <f>'1. RDG3+DEEPSO'!B68</f>
        <v>93.13769937</v>
      </c>
      <c r="C44" s="2">
        <f>'2. CE-CMAES'!B68</f>
        <v>154.8980427</v>
      </c>
      <c r="D44" s="2">
        <f>'3. HFEABC'!B68</f>
        <v>107.1985032</v>
      </c>
      <c r="E44" s="2">
        <f>'4. DE-TLBO'!B68</f>
        <v>163.6044093</v>
      </c>
      <c r="F44" s="2">
        <f>'5. PSO GBP'!B68</f>
        <v>161.2160457</v>
      </c>
      <c r="G44" s="2">
        <f>'6. GASAPSO'!B68</f>
        <v>166.5718592</v>
      </c>
      <c r="H44" s="2">
        <f>'7. AJSO'!B68</f>
        <v>300.8523434</v>
      </c>
      <c r="I44" s="2">
        <f>'8. CUMDANCauchy++'!B68</f>
        <v>100.9347906</v>
      </c>
      <c r="J44" s="2">
        <f>'9. EHL_PS_VNSO'!B68</f>
        <v>160.2405692</v>
      </c>
      <c r="K44" s="2">
        <f>'10. Ensembled method of CBBO, C'!B68</f>
        <v>90.55271663</v>
      </c>
      <c r="L44" s="2" t="str">
        <f>'11. VNS and DEEPSO'!B68</f>
        <v/>
      </c>
      <c r="M44" s="2">
        <f>'12. DEEDA'!B68</f>
        <v>82.05081541</v>
      </c>
      <c r="O44" s="1" t="s">
        <v>18</v>
      </c>
      <c r="P44" s="2">
        <f>'1. RDG3+DEEPSO'!K68</f>
        <v>2.125611048</v>
      </c>
      <c r="Q44" s="2">
        <f>'2. CE-CMAES'!K68</f>
        <v>2.108201757</v>
      </c>
      <c r="R44" s="2">
        <f>'3. HFEABC'!K68</f>
        <v>2.15055992</v>
      </c>
      <c r="S44" s="2">
        <f>'4. DE-TLBO'!K68</f>
        <v>2.277668852</v>
      </c>
      <c r="T44" s="2">
        <f>'5. PSO GBP'!K68</f>
        <v>4.362192263</v>
      </c>
      <c r="U44" s="2">
        <f>'6. GASAPSO'!K68</f>
        <v>2.250072152</v>
      </c>
      <c r="V44" s="2">
        <f>'7. AJSO'!K68</f>
        <v>2.318735582</v>
      </c>
      <c r="W44" s="2">
        <f>'8. CUMDANCauchy++'!K68</f>
        <v>2.153506135</v>
      </c>
      <c r="X44" s="2">
        <f>'9. EHL_PS_VNSO'!K68</f>
        <v>2.149554293</v>
      </c>
      <c r="Y44" s="2">
        <f>'10. Ensembled method of CBBO, C'!K68</f>
        <v>2.167249106</v>
      </c>
      <c r="Z44" s="2">
        <f>'11. VNS and DEEPSO'!K68</f>
        <v>2.10341848</v>
      </c>
      <c r="AA44" s="2">
        <f>'12. DEEDA'!K68</f>
        <v>2.165825045</v>
      </c>
    </row>
    <row r="45">
      <c r="A45" s="1" t="s">
        <v>19</v>
      </c>
      <c r="B45" s="2">
        <f>'1. RDG3+DEEPSO'!B69</f>
        <v>90.75926099</v>
      </c>
      <c r="C45" s="2">
        <f>'2. CE-CMAES'!B69</f>
        <v>158.3604461</v>
      </c>
      <c r="D45" s="2">
        <f>'3. HFEABC'!B69</f>
        <v>129.0755478</v>
      </c>
      <c r="E45" s="2">
        <f>'4. DE-TLBO'!B69</f>
        <v>180.9951566</v>
      </c>
      <c r="F45" s="2">
        <f>'5. PSO GBP'!B69</f>
        <v>160.9458351</v>
      </c>
      <c r="G45" s="2">
        <f>'6. GASAPSO'!B69</f>
        <v>126.3540162</v>
      </c>
      <c r="H45" s="2">
        <f>'7. AJSO'!B69</f>
        <v>342.9181324</v>
      </c>
      <c r="I45" s="2">
        <f>'8. CUMDANCauchy++'!B69</f>
        <v>81.60214679</v>
      </c>
      <c r="J45" s="2">
        <f>'9. EHL_PS_VNSO'!B69</f>
        <v>167.5319344</v>
      </c>
      <c r="K45" s="2">
        <f>'10. Ensembled method of CBBO, C'!B69</f>
        <v>102.4477442</v>
      </c>
      <c r="L45" s="2" t="str">
        <f>'11. VNS and DEEPSO'!B69</f>
        <v/>
      </c>
      <c r="M45" s="2">
        <f>'12. DEEDA'!B69</f>
        <v>87.68090937</v>
      </c>
      <c r="O45" s="1" t="s">
        <v>19</v>
      </c>
      <c r="P45" s="2">
        <f>'1. RDG3+DEEPSO'!K69</f>
        <v>2.198495849</v>
      </c>
      <c r="Q45" s="2">
        <f>'2. CE-CMAES'!K69</f>
        <v>2.111475632</v>
      </c>
      <c r="R45" s="2">
        <f>'3. HFEABC'!K69</f>
        <v>2.14972433</v>
      </c>
      <c r="S45" s="2">
        <f>'4. DE-TLBO'!K69</f>
        <v>2.28179602</v>
      </c>
      <c r="T45" s="2">
        <f>'5. PSO GBP'!K69</f>
        <v>4.542528053</v>
      </c>
      <c r="U45" s="2">
        <f>'6. GASAPSO'!K69</f>
        <v>2.224793701</v>
      </c>
      <c r="V45" s="2">
        <f>'7. AJSO'!K69</f>
        <v>2.270968609</v>
      </c>
      <c r="W45" s="2">
        <f>'8. CUMDANCauchy++'!K69</f>
        <v>2.149554293</v>
      </c>
      <c r="X45" s="2">
        <f>'9. EHL_PS_VNSO'!K69</f>
        <v>2.149554293</v>
      </c>
      <c r="Y45" s="2">
        <f>'10. Ensembled method of CBBO, C'!K69</f>
        <v>2.137870751</v>
      </c>
      <c r="Z45" s="2">
        <f>'11. VNS and DEEPSO'!K69</f>
        <v>2.103426539</v>
      </c>
      <c r="AA45" s="2">
        <f>'12. DEEDA'!K69</f>
        <v>2.158742666</v>
      </c>
    </row>
    <row r="46">
      <c r="A46" s="1" t="s">
        <v>20</v>
      </c>
      <c r="B46" s="2">
        <f>'1. RDG3+DEEPSO'!B70</f>
        <v>100.7484163</v>
      </c>
      <c r="C46" s="2">
        <f>'2. CE-CMAES'!B70</f>
        <v>171.9815777</v>
      </c>
      <c r="D46" s="2">
        <f>'3. HFEABC'!B70</f>
        <v>124.4169076</v>
      </c>
      <c r="E46" s="2">
        <f>'4. DE-TLBO'!B70</f>
        <v>142.3515675</v>
      </c>
      <c r="F46" s="2">
        <f>'5. PSO GBP'!B70</f>
        <v>161.4726508</v>
      </c>
      <c r="G46" s="2">
        <f>'6. GASAPSO'!B70</f>
        <v>169.3663047</v>
      </c>
      <c r="H46" s="2">
        <f>'7. AJSO'!B70</f>
        <v>353.2727354</v>
      </c>
      <c r="I46" s="2">
        <f>'8. CUMDANCauchy++'!B70</f>
        <v>85.79672678</v>
      </c>
      <c r="J46" s="2">
        <f>'9. EHL_PS_VNSO'!B70</f>
        <v>160.9904591</v>
      </c>
      <c r="K46" s="2">
        <f>'10. Ensembled method of CBBO, C'!B70</f>
        <v>93.33095669</v>
      </c>
      <c r="L46" s="2" t="str">
        <f>'11. VNS and DEEPSO'!B70</f>
        <v/>
      </c>
      <c r="M46" s="2">
        <f>'12. DEEDA'!B70</f>
        <v>87.05203793</v>
      </c>
      <c r="O46" s="1" t="s">
        <v>20</v>
      </c>
      <c r="P46" s="2">
        <f>'1. RDG3+DEEPSO'!K70</f>
        <v>2.184083597</v>
      </c>
      <c r="Q46" s="2">
        <f>'2. CE-CMAES'!K70</f>
        <v>2.103653374</v>
      </c>
      <c r="R46" s="2">
        <f>'3. HFEABC'!K70</f>
        <v>2.149688031</v>
      </c>
      <c r="S46" s="2">
        <f>'4. DE-TLBO'!K70</f>
        <v>2.212843978</v>
      </c>
      <c r="T46" s="2">
        <f>'5. PSO GBP'!K70</f>
        <v>4.473058796</v>
      </c>
      <c r="U46" s="2">
        <f>'6. GASAPSO'!K70</f>
        <v>2.30713199</v>
      </c>
      <c r="V46" s="2">
        <f>'7. AJSO'!K70</f>
        <v>2.255031994</v>
      </c>
      <c r="W46" s="2">
        <f>'8. CUMDANCauchy++'!K70</f>
        <v>2.149654901</v>
      </c>
      <c r="X46" s="2">
        <f>'9. EHL_PS_VNSO'!K70</f>
        <v>2.149554293</v>
      </c>
      <c r="Y46" s="2">
        <f>'10. Ensembled method of CBBO, C'!K70</f>
        <v>2.163264906</v>
      </c>
      <c r="Z46" s="2">
        <f>'11. VNS and DEEPSO'!K70</f>
        <v>2.103439823</v>
      </c>
      <c r="AA46" s="2">
        <f>'12. DEEDA'!K70</f>
        <v>2.164708678</v>
      </c>
    </row>
    <row r="47">
      <c r="A47" s="1" t="s">
        <v>21</v>
      </c>
      <c r="B47" s="2">
        <f>'1. RDG3+DEEPSO'!B71</f>
        <v>102.858276</v>
      </c>
      <c r="C47" s="2">
        <f>'2. CE-CMAES'!B71</f>
        <v>162.931369</v>
      </c>
      <c r="D47" s="2">
        <f>'3. HFEABC'!B71</f>
        <v>97.09937094</v>
      </c>
      <c r="E47" s="2">
        <f>'4. DE-TLBO'!B71</f>
        <v>152.5938015</v>
      </c>
      <c r="F47" s="2">
        <f>'5. PSO GBP'!B71</f>
        <v>160.287241</v>
      </c>
      <c r="G47" s="2">
        <f>'6. GASAPSO'!B71</f>
        <v>174.0182989</v>
      </c>
      <c r="H47" s="2">
        <f>'7. AJSO'!B71</f>
        <v>287.3718637</v>
      </c>
      <c r="I47" s="2">
        <f>'8. CUMDANCauchy++'!B71</f>
        <v>90.29838439</v>
      </c>
      <c r="J47" s="2">
        <f>'9. EHL_PS_VNSO'!B71</f>
        <v>159.8767229</v>
      </c>
      <c r="K47" s="2">
        <f>'10. Ensembled method of CBBO, C'!B71</f>
        <v>77.78448769</v>
      </c>
      <c r="L47" s="2" t="str">
        <f>'11. VNS and DEEPSO'!B71</f>
        <v/>
      </c>
      <c r="M47" s="2">
        <f>'12. DEEDA'!B71</f>
        <v>90.92583225</v>
      </c>
      <c r="O47" s="1" t="s">
        <v>21</v>
      </c>
      <c r="P47" s="2">
        <f>'1. RDG3+DEEPSO'!K71</f>
        <v>2.119211922</v>
      </c>
      <c r="Q47" s="2">
        <f>'2. CE-CMAES'!K71</f>
        <v>2.123124401</v>
      </c>
      <c r="R47" s="2">
        <f>'3. HFEABC'!K71</f>
        <v>2.149716377</v>
      </c>
      <c r="S47" s="2">
        <f>'4. DE-TLBO'!K71</f>
        <v>2.113424594</v>
      </c>
      <c r="T47" s="2">
        <f>'5. PSO GBP'!K71</f>
        <v>4.348847918</v>
      </c>
      <c r="U47" s="2">
        <f>'6. GASAPSO'!K71</f>
        <v>2.326222673</v>
      </c>
      <c r="V47" s="2">
        <f>'7. AJSO'!K71</f>
        <v>2.207073671</v>
      </c>
      <c r="W47" s="2">
        <f>'8. CUMDANCauchy++'!K71</f>
        <v>2.149554293</v>
      </c>
      <c r="X47" s="2">
        <f>'9. EHL_PS_VNSO'!K71</f>
        <v>2.149554293</v>
      </c>
      <c r="Y47" s="2">
        <f>'10. Ensembled method of CBBO, C'!K71</f>
        <v>2.117026328</v>
      </c>
      <c r="Z47" s="2">
        <f>'11. VNS and DEEPSO'!K71</f>
        <v>2.10343736</v>
      </c>
      <c r="AA47" s="2">
        <f>'12. DEEDA'!K71</f>
        <v>2.155588747</v>
      </c>
    </row>
    <row r="48">
      <c r="A48" s="1" t="s">
        <v>22</v>
      </c>
      <c r="B48" s="2">
        <f>'1. RDG3+DEEPSO'!B72</f>
        <v>93.26670254</v>
      </c>
      <c r="C48" s="2">
        <f>'2. CE-CMAES'!B72</f>
        <v>162.40839</v>
      </c>
      <c r="D48" s="2">
        <f>'3. HFEABC'!B72</f>
        <v>96.47177716</v>
      </c>
      <c r="E48" s="2">
        <f>'4. DE-TLBO'!B72</f>
        <v>159.3663872</v>
      </c>
      <c r="F48" s="2">
        <f>'5. PSO GBP'!B72</f>
        <v>163.2905595</v>
      </c>
      <c r="G48" s="2">
        <f>'6. GASAPSO'!B72</f>
        <v>149.3340312</v>
      </c>
      <c r="H48" s="2">
        <f>'7. AJSO'!B72</f>
        <v>318.2918773</v>
      </c>
      <c r="I48" s="2">
        <f>'8. CUMDANCauchy++'!B72</f>
        <v>90.28290629</v>
      </c>
      <c r="J48" s="2">
        <f>'9. EHL_PS_VNSO'!B72</f>
        <v>161.0179091</v>
      </c>
      <c r="K48" s="2">
        <f>'10. Ensembled method of CBBO, C'!B72</f>
        <v>97.10279138</v>
      </c>
      <c r="L48" s="2" t="str">
        <f>'11. VNS and DEEPSO'!B72</f>
        <v/>
      </c>
      <c r="M48" s="2">
        <f>'12. DEEDA'!B72</f>
        <v>93.32218493</v>
      </c>
      <c r="O48" s="1" t="s">
        <v>22</v>
      </c>
      <c r="P48" s="2">
        <f>'1. RDG3+DEEPSO'!K72</f>
        <v>2.131557243</v>
      </c>
      <c r="Q48" s="2">
        <f>'2. CE-CMAES'!K72</f>
        <v>2.119144252</v>
      </c>
      <c r="R48" s="2">
        <f>'3. HFEABC'!K72</f>
        <v>2.149724361</v>
      </c>
      <c r="S48" s="2">
        <f>'4. DE-TLBO'!K72</f>
        <v>2.119455677</v>
      </c>
      <c r="T48" s="2">
        <f>'5. PSO GBP'!K72</f>
        <v>4.139786119</v>
      </c>
      <c r="U48" s="2">
        <f>'6. GASAPSO'!K72</f>
        <v>2.206734699</v>
      </c>
      <c r="V48" s="2">
        <f>'7. AJSO'!K72</f>
        <v>2.26002603</v>
      </c>
      <c r="W48" s="2">
        <f>'8. CUMDANCauchy++'!K72</f>
        <v>2.149662234</v>
      </c>
      <c r="X48" s="2">
        <f>'9. EHL_PS_VNSO'!K72</f>
        <v>2.149554293</v>
      </c>
      <c r="Y48" s="2">
        <f>'10. Ensembled method of CBBO, C'!K72</f>
        <v>2.11350289</v>
      </c>
      <c r="Z48" s="2">
        <f>'11. VNS and DEEPSO'!K72</f>
        <v>2.103446647</v>
      </c>
      <c r="AA48" s="2">
        <f>'12. DEEDA'!K72</f>
        <v>2.149697782</v>
      </c>
    </row>
    <row r="49">
      <c r="A49" s="1" t="s">
        <v>23</v>
      </c>
      <c r="B49" s="2">
        <f>'1. RDG3+DEEPSO'!B73</f>
        <v>102.5127449</v>
      </c>
      <c r="C49" s="2">
        <f>'2. CE-CMAES'!B73</f>
        <v>171.0755537</v>
      </c>
      <c r="D49" s="2">
        <f>'3. HFEABC'!B73</f>
        <v>125.9900735</v>
      </c>
      <c r="E49" s="2">
        <f>'4. DE-TLBO'!B73</f>
        <v>144.0505626</v>
      </c>
      <c r="F49" s="2">
        <f>'5. PSO GBP'!B73</f>
        <v>155.1864605</v>
      </c>
      <c r="G49" s="2">
        <f>'6. GASAPSO'!B73</f>
        <v>166.0019725</v>
      </c>
      <c r="H49" s="2">
        <f>'7. AJSO'!B73</f>
        <v>291.474738</v>
      </c>
      <c r="I49" s="2">
        <f>'8. CUMDANCauchy++'!B73</f>
        <v>91.07790811</v>
      </c>
      <c r="J49" s="2">
        <f>'9. EHL_PS_VNSO'!B73</f>
        <v>168.1061835</v>
      </c>
      <c r="K49" s="2">
        <f>'10. Ensembled method of CBBO, C'!B73</f>
        <v>99.33198303</v>
      </c>
      <c r="L49" s="2" t="str">
        <f>'11. VNS and DEEPSO'!B73</f>
        <v/>
      </c>
      <c r="M49" s="2">
        <f>'12. DEEDA'!B73</f>
        <v>94.65956838</v>
      </c>
      <c r="O49" s="1" t="s">
        <v>23</v>
      </c>
      <c r="P49" s="2">
        <f>'1. RDG3+DEEPSO'!K73</f>
        <v>2.119471579</v>
      </c>
      <c r="Q49" s="2">
        <f>'2. CE-CMAES'!K73</f>
        <v>2.105092195</v>
      </c>
      <c r="R49" s="2">
        <f>'3. HFEABC'!K73</f>
        <v>2.149724248</v>
      </c>
      <c r="S49" s="2">
        <f>'4. DE-TLBO'!K73</f>
        <v>2.115722886</v>
      </c>
      <c r="T49" s="2">
        <f>'5. PSO GBP'!K73</f>
        <v>4.575805885</v>
      </c>
      <c r="U49" s="2">
        <f>'6. GASAPSO'!K73</f>
        <v>2.284225094</v>
      </c>
      <c r="V49" s="2">
        <f>'7. AJSO'!K73</f>
        <v>2.346699976</v>
      </c>
      <c r="W49" s="2">
        <f>'8. CUMDANCauchy++'!K73</f>
        <v>2.149628105</v>
      </c>
      <c r="X49" s="2">
        <f>'9. EHL_PS_VNSO'!K73</f>
        <v>2.149554293</v>
      </c>
      <c r="Y49" s="2">
        <f>'10. Ensembled method of CBBO, C'!K73</f>
        <v>2.192910762</v>
      </c>
      <c r="Z49" s="2">
        <f>'11. VNS and DEEPSO'!K73</f>
        <v>2.103423127</v>
      </c>
      <c r="AA49" s="2">
        <f>'12. DEEDA'!K73</f>
        <v>2.157580746</v>
      </c>
    </row>
    <row r="50">
      <c r="A50" s="1" t="s">
        <v>24</v>
      </c>
      <c r="B50" s="2">
        <f>'1. RDG3+DEEPSO'!B74</f>
        <v>97.62511151</v>
      </c>
      <c r="C50" s="2">
        <f>'2. CE-CMAES'!B74</f>
        <v>201.6187649</v>
      </c>
      <c r="D50" s="2">
        <f>'3. HFEABC'!B74</f>
        <v>151.9627144</v>
      </c>
      <c r="E50" s="2">
        <f>'4. DE-TLBO'!B74</f>
        <v>162.3393372</v>
      </c>
      <c r="F50" s="2">
        <f>'5. PSO GBP'!B74</f>
        <v>161.0400338</v>
      </c>
      <c r="G50" s="2">
        <f>'6. GASAPSO'!B74</f>
        <v>165.2209676</v>
      </c>
      <c r="H50" s="2">
        <f>'7. AJSO'!B74</f>
        <v>335.5229897</v>
      </c>
      <c r="I50" s="2">
        <f>'8. CUMDANCauchy++'!B74</f>
        <v>80.9128669</v>
      </c>
      <c r="J50" s="2">
        <f>'9. EHL_PS_VNSO'!B74</f>
        <v>164.2592662</v>
      </c>
      <c r="K50" s="2">
        <f>'10. Ensembled method of CBBO, C'!B74</f>
        <v>85.78182718</v>
      </c>
      <c r="L50" s="2" t="str">
        <f>'11. VNS and DEEPSO'!B74</f>
        <v/>
      </c>
      <c r="M50" s="2">
        <f>'12. DEEDA'!B74</f>
        <v>93.69325022</v>
      </c>
      <c r="O50" s="1" t="s">
        <v>24</v>
      </c>
      <c r="P50" s="2">
        <f>'1. RDG3+DEEPSO'!K74</f>
        <v>2.137312235</v>
      </c>
      <c r="Q50" s="2">
        <f>'2. CE-CMAES'!K74</f>
        <v>2.101391291</v>
      </c>
      <c r="R50" s="2">
        <f>'3. HFEABC'!K74</f>
        <v>2.149676602</v>
      </c>
      <c r="S50" s="2">
        <f>'4. DE-TLBO'!K74</f>
        <v>2.176896588</v>
      </c>
      <c r="T50" s="2">
        <f>'5. PSO GBP'!K74</f>
        <v>4.238451797</v>
      </c>
      <c r="U50" s="2">
        <f>'6. GASAPSO'!K74</f>
        <v>2.336874601</v>
      </c>
      <c r="V50" s="2">
        <f>'7. AJSO'!K74</f>
        <v>2.327372678</v>
      </c>
      <c r="W50" s="2">
        <f>'8. CUMDANCauchy++'!K74</f>
        <v>2.150422286</v>
      </c>
      <c r="X50" s="2">
        <f>'9. EHL_PS_VNSO'!K74</f>
        <v>2.149554293</v>
      </c>
      <c r="Y50" s="2">
        <f>'10. Ensembled method of CBBO, C'!K74</f>
        <v>2.12541391</v>
      </c>
      <c r="Z50" s="2">
        <f>'11. VNS and DEEPSO'!K74</f>
        <v>2.104378122</v>
      </c>
      <c r="AA50" s="2">
        <f>'12. DEEDA'!K74</f>
        <v>2.171985616</v>
      </c>
    </row>
    <row r="51">
      <c r="A51" s="1" t="s">
        <v>25</v>
      </c>
      <c r="B51" s="2">
        <f>'1. RDG3+DEEPSO'!B75</f>
        <v>107.0403789</v>
      </c>
      <c r="C51" s="2">
        <f>'2. CE-CMAES'!B75</f>
        <v>175.7432659</v>
      </c>
      <c r="D51" s="2">
        <f>'3. HFEABC'!B75</f>
        <v>107.1715367</v>
      </c>
      <c r="E51" s="2">
        <f>'4. DE-TLBO'!B75</f>
        <v>157.4672427</v>
      </c>
      <c r="F51" s="2">
        <f>'5. PSO GBP'!B75</f>
        <v>160.9524346</v>
      </c>
      <c r="G51" s="2">
        <f>'6. GASAPSO'!B75</f>
        <v>157.7725407</v>
      </c>
      <c r="H51" s="2">
        <f>'7. AJSO'!B75</f>
        <v>287.6135534</v>
      </c>
      <c r="I51" s="2">
        <f>'8. CUMDANCauchy++'!B75</f>
        <v>89.74606152</v>
      </c>
      <c r="J51" s="2">
        <f>'9. EHL_PS_VNSO'!B75</f>
        <v>160.1828341</v>
      </c>
      <c r="K51" s="2">
        <f>'10. Ensembled method of CBBO, C'!B75</f>
        <v>87.28551961</v>
      </c>
      <c r="L51" s="2" t="str">
        <f>'11. VNS and DEEPSO'!B75</f>
        <v/>
      </c>
      <c r="M51" s="2">
        <f>'12. DEEDA'!B75</f>
        <v>92.29531798</v>
      </c>
      <c r="O51" s="1" t="s">
        <v>25</v>
      </c>
      <c r="P51" s="2">
        <f>'1. RDG3+DEEPSO'!K75</f>
        <v>2.125275485</v>
      </c>
      <c r="Q51" s="2">
        <f>'2. CE-CMAES'!K75</f>
        <v>2.108007437</v>
      </c>
      <c r="R51" s="2">
        <f>'3. HFEABC'!K75</f>
        <v>2.15069076</v>
      </c>
      <c r="S51" s="2">
        <f>'4. DE-TLBO'!K75</f>
        <v>2.127297708</v>
      </c>
      <c r="T51" s="2">
        <f>'5. PSO GBP'!K75</f>
        <v>4.211661607</v>
      </c>
      <c r="U51" s="2">
        <f>'6. GASAPSO'!K75</f>
        <v>2.284483009</v>
      </c>
      <c r="V51" s="2">
        <f>'7. AJSO'!K75</f>
        <v>2.272273323</v>
      </c>
      <c r="W51" s="2">
        <f>'8. CUMDANCauchy++'!K75</f>
        <v>2.149724361</v>
      </c>
      <c r="X51" s="2">
        <f>'9. EHL_PS_VNSO'!K75</f>
        <v>2.149554293</v>
      </c>
      <c r="Y51" s="2">
        <f>'10. Ensembled method of CBBO, C'!K75</f>
        <v>2.185739854</v>
      </c>
      <c r="Z51" s="2">
        <f>'11. VNS and DEEPSO'!K75</f>
        <v>2.103419668</v>
      </c>
      <c r="AA51" s="2">
        <f>'12. DEEDA'!K75</f>
        <v>2.161210106</v>
      </c>
    </row>
    <row r="53">
      <c r="A53" s="1" t="s">
        <v>49</v>
      </c>
      <c r="B53" s="7">
        <f t="shared" ref="B53:M53" si="6">AVERAGE(B32:B51)</f>
        <v>105.835524</v>
      </c>
      <c r="C53" s="7">
        <f t="shared" si="6"/>
        <v>168.9038652</v>
      </c>
      <c r="D53" s="7">
        <f t="shared" si="6"/>
        <v>124.646257</v>
      </c>
      <c r="E53" s="7">
        <f t="shared" si="6"/>
        <v>155.2936699</v>
      </c>
      <c r="F53" s="7">
        <f t="shared" si="6"/>
        <v>162.4183964</v>
      </c>
      <c r="G53" s="7">
        <f t="shared" si="6"/>
        <v>158.1391539</v>
      </c>
      <c r="H53" s="7">
        <f t="shared" si="6"/>
        <v>312.2383606</v>
      </c>
      <c r="I53" s="7">
        <f t="shared" si="6"/>
        <v>90.65570214</v>
      </c>
      <c r="J53" s="7">
        <f t="shared" si="6"/>
        <v>165.1583663</v>
      </c>
      <c r="K53" s="7">
        <f t="shared" si="6"/>
        <v>94.57705054</v>
      </c>
      <c r="L53" s="7" t="str">
        <f t="shared" si="6"/>
        <v>#DIV/0!</v>
      </c>
      <c r="M53" s="7">
        <f t="shared" si="6"/>
        <v>92.3107153</v>
      </c>
      <c r="O53" s="1" t="s">
        <v>49</v>
      </c>
      <c r="P53" s="7">
        <f t="shared" ref="P53:AA53" si="7">AVERAGE(P32:P51)</f>
        <v>2.135261804</v>
      </c>
      <c r="Q53" s="7">
        <f t="shared" si="7"/>
        <v>2.108775243</v>
      </c>
      <c r="R53" s="7">
        <f t="shared" si="7"/>
        <v>2.150072534</v>
      </c>
      <c r="S53" s="7">
        <f t="shared" si="7"/>
        <v>2.235724812</v>
      </c>
      <c r="T53" s="7">
        <f t="shared" si="7"/>
        <v>4.374537658</v>
      </c>
      <c r="U53" s="7">
        <f t="shared" si="7"/>
        <v>2.273349108</v>
      </c>
      <c r="V53" s="7">
        <f t="shared" si="7"/>
        <v>2.284555813</v>
      </c>
      <c r="W53" s="7">
        <f t="shared" si="7"/>
        <v>2.150252537</v>
      </c>
      <c r="X53" s="7">
        <f t="shared" si="7"/>
        <v>2.149276608</v>
      </c>
      <c r="Y53" s="7">
        <f t="shared" si="7"/>
        <v>2.14801385</v>
      </c>
      <c r="Z53" s="7">
        <f t="shared" si="7"/>
        <v>2.1034797</v>
      </c>
      <c r="AA53" s="7">
        <f t="shared" si="7"/>
        <v>2.159721784</v>
      </c>
    </row>
  </sheetData>
  <drawing r:id="rId1"/>
</worksheet>
</file>