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Average Convergence Rate" sheetId="2" r:id="rId2"/>
    <sheet name="Time speed" sheetId="3" r:id="rId3"/>
  </sheets>
  <calcPr calcId="162913"/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C23" i="2"/>
  <c r="B23" i="2"/>
  <c r="C22" i="2"/>
  <c r="D22" i="2"/>
  <c r="E22" i="2"/>
  <c r="F22" i="2"/>
  <c r="G22" i="2"/>
  <c r="H22" i="2"/>
  <c r="I22" i="2"/>
  <c r="J22" i="2"/>
  <c r="K22" i="2"/>
  <c r="B22" i="2"/>
  <c r="B35" i="3" l="1"/>
  <c r="B34" i="3"/>
  <c r="B33" i="3"/>
  <c r="B32" i="3"/>
  <c r="B31" i="3"/>
  <c r="B30" i="3"/>
  <c r="B29" i="3"/>
  <c r="B28" i="3"/>
  <c r="B27" i="3"/>
  <c r="B26" i="3"/>
  <c r="A35" i="3"/>
  <c r="A34" i="3"/>
  <c r="A33" i="3"/>
  <c r="A32" i="3"/>
  <c r="A31" i="3"/>
  <c r="A30" i="3"/>
  <c r="A29" i="3"/>
  <c r="A28" i="3"/>
  <c r="A27" i="3"/>
  <c r="A26" i="3"/>
  <c r="C22" i="3" l="1"/>
  <c r="D22" i="3"/>
  <c r="E22" i="3"/>
  <c r="F22" i="3"/>
  <c r="G22" i="3"/>
  <c r="H22" i="3"/>
  <c r="I22" i="3"/>
  <c r="J22" i="3"/>
  <c r="K22" i="3"/>
  <c r="B22" i="3"/>
</calcChain>
</file>

<file path=xl/sharedStrings.xml><?xml version="1.0" encoding="utf-8"?>
<sst xmlns="http://schemas.openxmlformats.org/spreadsheetml/2006/main" count="95" uniqueCount="43">
  <si>
    <t>Row</t>
  </si>
  <si>
    <t>AvgFit</t>
  </si>
  <si>
    <t>stdFit</t>
  </si>
  <si>
    <t>minFit</t>
  </si>
  <si>
    <t>maxFit</t>
  </si>
  <si>
    <t>varFit</t>
  </si>
  <si>
    <t>avgConvergenceRate</t>
  </si>
  <si>
    <t>penalties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</si>
  <si>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</si>
  <si>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</si>
  <si>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</si>
  <si>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</si>
  <si>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</si>
  <si>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</si>
  <si>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</si>
  <si>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</si>
  <si>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</si>
  <si>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</si>
  <si>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</si>
  <si>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</si>
  <si>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</si>
  <si>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</si>
  <si>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</si>
  <si>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</si>
  <si>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</si>
  <si>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</si>
  <si>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</si>
  <si>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</si>
  <si>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VNS-DEEPSO</t>
  </si>
  <si>
    <t>Improved_EVDEPSO</t>
  </si>
  <si>
    <t>PSO-GBP</t>
  </si>
  <si>
    <t>CEPSO</t>
  </si>
  <si>
    <t>Improved_Chaotic_DEEPSO</t>
  </si>
  <si>
    <t>UPSO</t>
  </si>
  <si>
    <t>GuidedDE</t>
  </si>
  <si>
    <t>Firefly</t>
  </si>
  <si>
    <t>DESS</t>
  </si>
  <si>
    <t>CUMDANCAUCHY</t>
  </si>
  <si>
    <t>Average Time</t>
  </si>
  <si>
    <t>Algorithm</t>
  </si>
  <si>
    <t>Time Speed</t>
  </si>
  <si>
    <t>Mean</t>
  </si>
  <si>
    <t>Absolute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</si>
</sst>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Convergence Rate'!$B$1</c:f>
              <c:strCache>
                <c:ptCount val="1"/>
                <c:pt idx="0">
                  <c:v>VNS-DEEPSO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Rate'!$B$2:$B$21</c:f>
              <c:numCache>
                <c:formatCode>General</c:formatCode>
                <c:ptCount val="20"/>
                <c:pt idx="0">
                  <c:v>-6.4280674093504997E-3</c:v>
                </c:pt>
                <c:pt idx="1">
                  <c:v>-2.5159522071426001E-3</c:v>
                </c:pt>
                <c:pt idx="2">
                  <c:v>-4.2076836152312204E-3</c:v>
                </c:pt>
                <c:pt idx="3">
                  <c:v>-3.59513231958705E-3</c:v>
                </c:pt>
                <c:pt idx="4">
                  <c:v>-4.6903259866897199E-3</c:v>
                </c:pt>
                <c:pt idx="5">
                  <c:v>-2.6962742329094502E-3</c:v>
                </c:pt>
                <c:pt idx="6">
                  <c:v>-3.9913840301650802E-3</c:v>
                </c:pt>
                <c:pt idx="7">
                  <c:v>-1.63690457156438E-3</c:v>
                </c:pt>
                <c:pt idx="8">
                  <c:v>-3.0155695786968102E-3</c:v>
                </c:pt>
                <c:pt idx="9">
                  <c:v>-3.1951008668065E-3</c:v>
                </c:pt>
                <c:pt idx="10">
                  <c:v>-4.0586738529221596E-3</c:v>
                </c:pt>
                <c:pt idx="11">
                  <c:v>-4.3248847828966704E-3</c:v>
                </c:pt>
                <c:pt idx="12">
                  <c:v>-4.2089749297204299E-3</c:v>
                </c:pt>
                <c:pt idx="13">
                  <c:v>-2.5127839616246399E-3</c:v>
                </c:pt>
                <c:pt idx="14">
                  <c:v>-2.3480275494335702E-3</c:v>
                </c:pt>
                <c:pt idx="15">
                  <c:v>-4.3298270179475398E-3</c:v>
                </c:pt>
                <c:pt idx="16">
                  <c:v>-3.14871926643648E-3</c:v>
                </c:pt>
                <c:pt idx="17">
                  <c:v>-4.2440519381180299E-3</c:v>
                </c:pt>
                <c:pt idx="18">
                  <c:v>-2.55835832782514E-3</c:v>
                </c:pt>
                <c:pt idx="19">
                  <c:v>-2.7474801223451601E-3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8-4A63-A823-77777D2AE3F0}"/>
            </c:ext>
          </c:extLst>
        </c:ser>
        <c:ser>
          <c:idx val="1"/>
          <c:order val="1"/>
          <c:tx>
            <c:strRef>
              <c:f>'Average Convergence Rate'!$C$1</c:f>
              <c:strCache>
                <c:ptCount val="1"/>
                <c:pt idx="0">
                  <c:v>Improved_EVDEPSO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Rate'!$C$2:$C$21</c:f>
              <c:numCache>
                <c:formatCode>0.00E+00</c:formatCode>
                <c:ptCount val="20"/>
                <c:pt idx="0" formatCode="General">
                  <c:v>0.121246245682377</c:v>
                </c:pt>
                <c:pt idx="1">
                  <c:v>6.6162578773923398E-6</c:v>
                </c:pt>
                <c:pt idx="2" formatCode="General">
                  <c:v>2.13704359100284E-2</c:v>
                </c:pt>
                <c:pt idx="3" formatCode="General">
                  <c:v>0.11006292264288001</c:v>
                </c:pt>
                <c:pt idx="4" formatCode="General">
                  <c:v>1.9545062980529E-2</c:v>
                </c:pt>
                <c:pt idx="5" formatCode="General">
                  <c:v>0.87101377867457896</c:v>
                </c:pt>
                <c:pt idx="6" formatCode="General">
                  <c:v>0.1082355748355</c:v>
                </c:pt>
                <c:pt idx="7" formatCode="General">
                  <c:v>1.4096993362954001E-2</c:v>
                </c:pt>
                <c:pt idx="8" formatCode="General">
                  <c:v>1.0751132773525201E-2</c:v>
                </c:pt>
                <c:pt idx="9" formatCode="General">
                  <c:v>0.11719073400233899</c:v>
                </c:pt>
                <c:pt idx="10" formatCode="General">
                  <c:v>1.6199665849116401E-2</c:v>
                </c:pt>
                <c:pt idx="11" formatCode="General">
                  <c:v>0.109110767175326</c:v>
                </c:pt>
                <c:pt idx="12" formatCode="General">
                  <c:v>4.5529918807206398E-3</c:v>
                </c:pt>
                <c:pt idx="13" formatCode="General">
                  <c:v>1.2640163133978401E-2</c:v>
                </c:pt>
                <c:pt idx="14" formatCode="General">
                  <c:v>6.5347017463845301E-3</c:v>
                </c:pt>
                <c:pt idx="15" formatCode="General">
                  <c:v>0.110576412585423</c:v>
                </c:pt>
                <c:pt idx="16" formatCode="General">
                  <c:v>0.123536889881457</c:v>
                </c:pt>
                <c:pt idx="17" formatCode="General">
                  <c:v>0.11302121548435901</c:v>
                </c:pt>
                <c:pt idx="18" formatCode="General">
                  <c:v>0.1146834285889</c:v>
                </c:pt>
                <c:pt idx="19" formatCode="General">
                  <c:v>0.10678374134823999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8-4A63-A823-77777D2AE3F0}"/>
            </c:ext>
          </c:extLst>
        </c:ser>
        <c:ser>
          <c:idx val="2"/>
          <c:order val="2"/>
          <c:tx>
            <c:strRef>
              <c:f>'Average Convergence Rate'!$D$1</c:f>
              <c:strCache>
                <c:ptCount val="1"/>
                <c:pt idx="0">
                  <c:v>PSO-GBP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Rate'!$D$2:$D$21</c:f>
              <c:numCache>
                <c:formatCode>0.00E+00</c:formatCode>
                <c:ptCount val="20"/>
                <c:pt idx="0" formatCode="General">
                  <c:v>0</c:v>
                </c:pt>
                <c:pt idx="1">
                  <c:v>-0.13003681826903399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-0.12863039772905799</c:v>
                </c:pt>
                <c:pt idx="5" formatCode="General">
                  <c:v>-0.13524377283881001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-0.11371819870830301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-0.121600247731099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-0.12586948009634799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8-4A63-A823-77777D2AE3F0}"/>
            </c:ext>
          </c:extLst>
        </c:ser>
        <c:ser>
          <c:idx val="3"/>
          <c:order val="3"/>
          <c:tx>
            <c:strRef>
              <c:f>'Average Convergence Rate'!$E$1</c:f>
              <c:strCache>
                <c:ptCount val="1"/>
                <c:pt idx="0">
                  <c:v>CEPSO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Rate'!$E$2:$E$21</c:f>
              <c:numCache>
                <c:formatCode>0.00E+00</c:formatCode>
                <c:ptCount val="20"/>
                <c:pt idx="0" formatCode="General">
                  <c:v>-0.55578365772610905</c:v>
                </c:pt>
                <c:pt idx="1">
                  <c:v>-0.62307788733609304</c:v>
                </c:pt>
                <c:pt idx="2" formatCode="General">
                  <c:v>-0.65789902797585398</c:v>
                </c:pt>
                <c:pt idx="3" formatCode="General">
                  <c:v>-0.66373542969973098</c:v>
                </c:pt>
                <c:pt idx="4" formatCode="General">
                  <c:v>-0.68870915837360203</c:v>
                </c:pt>
                <c:pt idx="5" formatCode="General">
                  <c:v>-0.62271141006018005</c:v>
                </c:pt>
                <c:pt idx="6" formatCode="General">
                  <c:v>-0.67848761168740002</c:v>
                </c:pt>
                <c:pt idx="7" formatCode="General">
                  <c:v>-0.59201035407871805</c:v>
                </c:pt>
                <c:pt idx="8" formatCode="General">
                  <c:v>-0.64160646393174703</c:v>
                </c:pt>
                <c:pt idx="9" formatCode="General">
                  <c:v>-0.464858953499168</c:v>
                </c:pt>
                <c:pt idx="10" formatCode="General">
                  <c:v>-0.64031548043089404</c:v>
                </c:pt>
                <c:pt idx="11" formatCode="General">
                  <c:v>-0.64050517657817196</c:v>
                </c:pt>
                <c:pt idx="12" formatCode="General">
                  <c:v>-0.61562761907107499</c:v>
                </c:pt>
                <c:pt idx="13" formatCode="General">
                  <c:v>-0.543295837434704</c:v>
                </c:pt>
                <c:pt idx="14" formatCode="General">
                  <c:v>-0.61808532050833098</c:v>
                </c:pt>
                <c:pt idx="15" formatCode="General">
                  <c:v>-0.681493914728864</c:v>
                </c:pt>
                <c:pt idx="16" formatCode="General">
                  <c:v>-0.64154293286125497</c:v>
                </c:pt>
                <c:pt idx="17" formatCode="General">
                  <c:v>-0.62020021216667298</c:v>
                </c:pt>
                <c:pt idx="18" formatCode="General">
                  <c:v>-0.57154589481027596</c:v>
                </c:pt>
                <c:pt idx="19" formatCode="General">
                  <c:v>-0.64809459394384705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8-4A63-A823-77777D2AE3F0}"/>
            </c:ext>
          </c:extLst>
        </c:ser>
        <c:ser>
          <c:idx val="4"/>
          <c:order val="4"/>
          <c:tx>
            <c:strRef>
              <c:f>'Average Convergence Rate'!$F$1</c:f>
              <c:strCache>
                <c:ptCount val="1"/>
                <c:pt idx="0">
                  <c:v>Improved_Chaotic_DEEPSO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Rate'!$F$2:$F$21</c:f>
              <c:numCache>
                <c:formatCode>0.00E+00</c:formatCode>
                <c:ptCount val="20"/>
                <c:pt idx="0" formatCode="General">
                  <c:v>9.8429188715850199E-2</c:v>
                </c:pt>
                <c:pt idx="1">
                  <c:v>0.118875308528193</c:v>
                </c:pt>
                <c:pt idx="2" formatCode="General">
                  <c:v>0.134302573763425</c:v>
                </c:pt>
                <c:pt idx="3" formatCode="General">
                  <c:v>0.118813739369949</c:v>
                </c:pt>
                <c:pt idx="4" formatCode="General">
                  <c:v>0.11482388734848401</c:v>
                </c:pt>
                <c:pt idx="5" formatCode="General">
                  <c:v>0.130724082787531</c:v>
                </c:pt>
                <c:pt idx="6" formatCode="General">
                  <c:v>0.128871873847237</c:v>
                </c:pt>
                <c:pt idx="7" formatCode="General">
                  <c:v>0.11060286351785199</c:v>
                </c:pt>
                <c:pt idx="8" formatCode="General">
                  <c:v>0.16033891986703799</c:v>
                </c:pt>
                <c:pt idx="9" formatCode="General">
                  <c:v>0.13279345246928601</c:v>
                </c:pt>
                <c:pt idx="10" formatCode="General">
                  <c:v>0.16269838666699399</c:v>
                </c:pt>
                <c:pt idx="11" formatCode="General">
                  <c:v>0.123252982802055</c:v>
                </c:pt>
                <c:pt idx="12" formatCode="General">
                  <c:v>0.13927385440718801</c:v>
                </c:pt>
                <c:pt idx="13" formatCode="General">
                  <c:v>0.138291861798087</c:v>
                </c:pt>
                <c:pt idx="14" formatCode="General">
                  <c:v>0.120177543789576</c:v>
                </c:pt>
                <c:pt idx="15" formatCode="General">
                  <c:v>0.10987983920795499</c:v>
                </c:pt>
                <c:pt idx="16" formatCode="General">
                  <c:v>0.114140485907293</c:v>
                </c:pt>
                <c:pt idx="17" formatCode="General">
                  <c:v>0.147034458320316</c:v>
                </c:pt>
                <c:pt idx="18" formatCode="General">
                  <c:v>0.111360318075357</c:v>
                </c:pt>
                <c:pt idx="19" formatCode="General">
                  <c:v>0.12721099577983599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8-4A63-A823-77777D2AE3F0}"/>
            </c:ext>
          </c:extLst>
        </c:ser>
        <c:ser>
          <c:idx val="5"/>
          <c:order val="5"/>
          <c:tx>
            <c:strRef>
              <c:f>'Average Convergence Rate'!$G$1</c:f>
              <c:strCache>
                <c:ptCount val="1"/>
                <c:pt idx="0">
                  <c:v>UPSO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Rate'!$G$2:$G$21</c:f>
              <c:numCache>
                <c:formatCode>0.00E+00</c:formatCode>
                <c:ptCount val="2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8-4A63-A823-77777D2AE3F0}"/>
            </c:ext>
          </c:extLst>
        </c:ser>
        <c:ser>
          <c:idx val="6"/>
          <c:order val="6"/>
          <c:tx>
            <c:strRef>
              <c:f>'Average Convergence Rate'!$H$1</c:f>
              <c:strCache>
                <c:ptCount val="1"/>
                <c:pt idx="0">
                  <c:v>GuidedDE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Rate'!$H$2:$H$21</c:f>
              <c:numCache>
                <c:formatCode>0.00E+00</c:formatCode>
                <c:ptCount val="20"/>
                <c:pt idx="0" formatCode="General">
                  <c:v>-0.117030569899331</c:v>
                </c:pt>
                <c:pt idx="1">
                  <c:v>-9.7661381829562202E-2</c:v>
                </c:pt>
                <c:pt idx="2" formatCode="General">
                  <c:v>-0.104702810359367</c:v>
                </c:pt>
                <c:pt idx="3" formatCode="General">
                  <c:v>-9.7040228745503193E-2</c:v>
                </c:pt>
                <c:pt idx="4" formatCode="General">
                  <c:v>-0.114521522516638</c:v>
                </c:pt>
                <c:pt idx="5" formatCode="General">
                  <c:v>-0.10217357593717299</c:v>
                </c:pt>
                <c:pt idx="6" formatCode="General">
                  <c:v>-0.10427727577851501</c:v>
                </c:pt>
                <c:pt idx="7" formatCode="General">
                  <c:v>-0.116827540088261</c:v>
                </c:pt>
                <c:pt idx="8" formatCode="General">
                  <c:v>-0.10375548993978501</c:v>
                </c:pt>
                <c:pt idx="9" formatCode="General">
                  <c:v>-0.116562833971285</c:v>
                </c:pt>
                <c:pt idx="10" formatCode="General">
                  <c:v>-9.29941200459804E-2</c:v>
                </c:pt>
                <c:pt idx="11" formatCode="General">
                  <c:v>-0.11415067936649299</c:v>
                </c:pt>
                <c:pt idx="12" formatCode="General">
                  <c:v>-0.10045148060631701</c:v>
                </c:pt>
                <c:pt idx="13" formatCode="General">
                  <c:v>-0.111647656674078</c:v>
                </c:pt>
                <c:pt idx="14" formatCode="General">
                  <c:v>-0.10477981181014</c:v>
                </c:pt>
                <c:pt idx="15" formatCode="General">
                  <c:v>-0.11331359031589</c:v>
                </c:pt>
                <c:pt idx="16" formatCode="General">
                  <c:v>-0.10392432697439501</c:v>
                </c:pt>
                <c:pt idx="17" formatCode="General">
                  <c:v>-0.118727609839021</c:v>
                </c:pt>
                <c:pt idx="18" formatCode="General">
                  <c:v>-9.7766956434823096E-2</c:v>
                </c:pt>
                <c:pt idx="19" formatCode="General">
                  <c:v>-9.5117417469772897E-2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8-4A63-A823-77777D2AE3F0}"/>
            </c:ext>
          </c:extLst>
        </c:ser>
        <c:ser>
          <c:idx val="7"/>
          <c:order val="7"/>
          <c:tx>
            <c:strRef>
              <c:f>'Average Convergence Rate'!$I$1</c:f>
              <c:strCache>
                <c:ptCount val="1"/>
                <c:pt idx="0">
                  <c:v>Firefly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Rate'!$I$2:$I$21</c:f>
              <c:numCache>
                <c:formatCode>0.00E+00</c:formatCode>
                <c:ptCount val="20"/>
                <c:pt idx="0" formatCode="General">
                  <c:v>-0.35011684010098798</c:v>
                </c:pt>
                <c:pt idx="1">
                  <c:v>-0.39394033692587299</c:v>
                </c:pt>
                <c:pt idx="2" formatCode="General">
                  <c:v>-0.340856822234338</c:v>
                </c:pt>
                <c:pt idx="3" formatCode="General">
                  <c:v>-0.32719264186647001</c:v>
                </c:pt>
                <c:pt idx="4" formatCode="General">
                  <c:v>-0.351134757300119</c:v>
                </c:pt>
                <c:pt idx="5" formatCode="General">
                  <c:v>-0.299692175351506</c:v>
                </c:pt>
                <c:pt idx="6" formatCode="General">
                  <c:v>-0.33317431055994801</c:v>
                </c:pt>
                <c:pt idx="7" formatCode="General">
                  <c:v>-0.36530031176567501</c:v>
                </c:pt>
                <c:pt idx="8" formatCode="General">
                  <c:v>-0.34275355266120699</c:v>
                </c:pt>
                <c:pt idx="9" formatCode="General">
                  <c:v>-0.32680263403766202</c:v>
                </c:pt>
                <c:pt idx="10" formatCode="General">
                  <c:v>-0.38327548840838099</c:v>
                </c:pt>
                <c:pt idx="11" formatCode="General">
                  <c:v>-0.37453645291410398</c:v>
                </c:pt>
                <c:pt idx="12" formatCode="General">
                  <c:v>-0.36488306763886702</c:v>
                </c:pt>
                <c:pt idx="13" formatCode="General">
                  <c:v>-0.31951296222321102</c:v>
                </c:pt>
                <c:pt idx="14" formatCode="General">
                  <c:v>-0.36723855428875601</c:v>
                </c:pt>
                <c:pt idx="15" formatCode="General">
                  <c:v>-0.37408059153113099</c:v>
                </c:pt>
                <c:pt idx="16" formatCode="General">
                  <c:v>-0.344496515585552</c:v>
                </c:pt>
                <c:pt idx="17" formatCode="General">
                  <c:v>-0.26821624369156999</c:v>
                </c:pt>
                <c:pt idx="18" formatCode="General">
                  <c:v>-0.31233058406716202</c:v>
                </c:pt>
                <c:pt idx="19" formatCode="General">
                  <c:v>-0.37090718349067803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A8-4A63-A823-77777D2AE3F0}"/>
            </c:ext>
          </c:extLst>
        </c:ser>
        <c:ser>
          <c:idx val="8"/>
          <c:order val="8"/>
          <c:tx>
            <c:strRef>
              <c:f>'Average Convergence Rate'!$J$1</c:f>
              <c:strCache>
                <c:ptCount val="1"/>
                <c:pt idx="0">
                  <c:v>DESS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Rate'!$J$2:$J$21</c:f>
              <c:numCache>
                <c:formatCode>0.00E+00</c:formatCode>
                <c:ptCount val="20"/>
                <c:pt idx="0" formatCode="General">
                  <c:v>-6.0229432132012602E-2</c:v>
                </c:pt>
                <c:pt idx="1">
                  <c:v>-6.9780492891877405E-2</c:v>
                </c:pt>
                <c:pt idx="2" formatCode="General">
                  <c:v>-5.6348071907597497E-2</c:v>
                </c:pt>
                <c:pt idx="3" formatCode="General">
                  <c:v>-7.3338488997828299E-2</c:v>
                </c:pt>
                <c:pt idx="4" formatCode="General">
                  <c:v>-7.2515151265122493E-2</c:v>
                </c:pt>
                <c:pt idx="5" formatCode="General">
                  <c:v>-6.2889830887118997E-2</c:v>
                </c:pt>
                <c:pt idx="6" formatCode="General">
                  <c:v>-5.6327988090179901E-2</c:v>
                </c:pt>
                <c:pt idx="7" formatCode="General">
                  <c:v>-5.5674262565874703E-2</c:v>
                </c:pt>
                <c:pt idx="8" formatCode="General">
                  <c:v>-7.0249822680204493E-2</c:v>
                </c:pt>
                <c:pt idx="9" formatCode="General">
                  <c:v>-6.8737922497265597E-2</c:v>
                </c:pt>
                <c:pt idx="10" formatCode="General">
                  <c:v>-6.1065625689717101E-2</c:v>
                </c:pt>
                <c:pt idx="11" formatCode="General">
                  <c:v>-7.6358496220204894E-2</c:v>
                </c:pt>
                <c:pt idx="12" formatCode="General">
                  <c:v>-6.4243777513672107E-2</c:v>
                </c:pt>
                <c:pt idx="13" formatCode="General">
                  <c:v>-7.1765092677173195E-2</c:v>
                </c:pt>
                <c:pt idx="14" formatCode="General">
                  <c:v>-6.1737272632336498E-2</c:v>
                </c:pt>
                <c:pt idx="15" formatCode="General">
                  <c:v>-6.8835143772254401E-2</c:v>
                </c:pt>
                <c:pt idx="16" formatCode="General">
                  <c:v>-6.9285237143168393E-2</c:v>
                </c:pt>
                <c:pt idx="17" formatCode="General">
                  <c:v>-8.1983084806484294E-2</c:v>
                </c:pt>
                <c:pt idx="18" formatCode="General">
                  <c:v>-7.6760860882754606E-2</c:v>
                </c:pt>
                <c:pt idx="19" formatCode="General">
                  <c:v>-6.6067313426483698E-2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A8-4A63-A823-77777D2AE3F0}"/>
            </c:ext>
          </c:extLst>
        </c:ser>
        <c:ser>
          <c:idx val="9"/>
          <c:order val="9"/>
          <c:tx>
            <c:strRef>
              <c:f>'Average Convergence Rate'!$K$1</c:f>
              <c:strCache>
                <c:ptCount val="1"/>
                <c:pt idx="0">
                  <c:v>CUMDANCAUCHY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'Average Convergence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Convergence Rate'!$K$2:$K$21</c:f>
              <c:numCache>
                <c:formatCode>0.00E+00</c:formatCode>
                <c:ptCount val="20"/>
                <c:pt idx="0" formatCode="General">
                  <c:v>-1.5674285258340599E-3</c:v>
                </c:pt>
                <c:pt idx="1">
                  <c:v>-2.9530689505016098E-3</c:v>
                </c:pt>
                <c:pt idx="2" formatCode="General">
                  <c:v>-2.0184988100552699E-3</c:v>
                </c:pt>
                <c:pt idx="3" formatCode="General">
                  <c:v>-3.4456145805945998E-3</c:v>
                </c:pt>
                <c:pt idx="4" formatCode="General">
                  <c:v>-3.5822706252280202E-3</c:v>
                </c:pt>
                <c:pt idx="5" formatCode="General">
                  <c:v>1.6582089862477399E-4</c:v>
                </c:pt>
                <c:pt idx="6" formatCode="General">
                  <c:v>-2.9478248292528798E-3</c:v>
                </c:pt>
                <c:pt idx="7" formatCode="General">
                  <c:v>-3.3568524718898701E-3</c:v>
                </c:pt>
                <c:pt idx="8" formatCode="General">
                  <c:v>-4.3105451231285298E-3</c:v>
                </c:pt>
                <c:pt idx="9" formatCode="General">
                  <c:v>-2.40413574145543E-3</c:v>
                </c:pt>
                <c:pt idx="10" formatCode="General">
                  <c:v>-2.5308356357462E-3</c:v>
                </c:pt>
                <c:pt idx="11" formatCode="General">
                  <c:v>-2.7208861170957702E-3</c:v>
                </c:pt>
                <c:pt idx="12" formatCode="General">
                  <c:v>-5.8175958844016301E-3</c:v>
                </c:pt>
                <c:pt idx="13" formatCode="General">
                  <c:v>-1.90661022074601E-3</c:v>
                </c:pt>
                <c:pt idx="14" formatCode="General">
                  <c:v>-3.34897800513001E-3</c:v>
                </c:pt>
                <c:pt idx="15" formatCode="General">
                  <c:v>-2.6174753800332902E-3</c:v>
                </c:pt>
                <c:pt idx="16" formatCode="General">
                  <c:v>-6.7215996722881201E-3</c:v>
                </c:pt>
                <c:pt idx="17" formatCode="General">
                  <c:v>-2.23106070018251E-3</c:v>
                </c:pt>
                <c:pt idx="18" formatCode="General">
                  <c:v>-2.2039297540702401E-3</c:v>
                </c:pt>
                <c:pt idx="19" formatCode="General">
                  <c:v>-6.79994550609141E-3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A8-4A63-A823-77777D2A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31199"/>
        <c:axId val="239924127"/>
      </c:lineChart>
      <c:catAx>
        <c:axId val="2399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4127"/>
        <c:crosses val="autoZero"/>
        <c:auto val="1"/>
        <c:lblAlgn val="ctr"/>
        <c:lblOffset val="100"/>
        <c:noMultiLvlLbl val="0"/>
      </c:catAx>
      <c:valAx>
        <c:axId val="2399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speed'!$A$22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speed'!$B$1:$K$1</c:f>
              <c:strCache>
                <c:ptCount val="10"/>
                <c:pt idx="0">
                  <c:v>VNS-DEEPSO</c:v>
                </c:pt>
                <c:pt idx="1">
                  <c:v>Improved_EVDEPSO</c:v>
                </c:pt>
                <c:pt idx="2">
                  <c:v>PSO-GBP</c:v>
                </c:pt>
                <c:pt idx="3">
                  <c:v>CEPSO</c:v>
                </c:pt>
                <c:pt idx="4">
                  <c:v>Improved_Chaotic_DEEPSO</c:v>
                </c:pt>
                <c:pt idx="5">
                  <c:v>UPSO</c:v>
                </c:pt>
                <c:pt idx="6">
                  <c:v>GuidedDE</c:v>
                </c:pt>
                <c:pt idx="7">
                  <c:v>Firefly</c:v>
                </c:pt>
                <c:pt idx="8">
                  <c:v>DESS</c:v>
                </c:pt>
                <c:pt idx="9">
                  <c:v>CUMDANCAUCHY</c:v>
                </c:pt>
              </c:strCache>
            </c:strRef>
          </c:cat>
          <c:val>
            <c:numRef>
              <c:f>'Time speed'!$B$22:$K$22</c:f>
              <c:numCache>
                <c:formatCode>General</c:formatCode>
                <c:ptCount val="10"/>
                <c:pt idx="0">
                  <c:v>246.46524722969926</c:v>
                </c:pt>
                <c:pt idx="1">
                  <c:v>53.568595493562235</c:v>
                </c:pt>
                <c:pt idx="2">
                  <c:v>54.253976495999993</c:v>
                </c:pt>
                <c:pt idx="3">
                  <c:v>47.044352949699352</c:v>
                </c:pt>
                <c:pt idx="4">
                  <c:v>42.111912991638754</c:v>
                </c:pt>
                <c:pt idx="5">
                  <c:v>19.823040515932242</c:v>
                </c:pt>
                <c:pt idx="6">
                  <c:v>45.659531791999996</c:v>
                </c:pt>
                <c:pt idx="7">
                  <c:v>483.69444820272855</c:v>
                </c:pt>
                <c:pt idx="8">
                  <c:v>37.670517537912517</c:v>
                </c:pt>
                <c:pt idx="9">
                  <c:v>267.71983024314244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F-4E51-A10D-5A7B8D64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2508863"/>
        <c:axId val="252513439"/>
      </c:barChart>
      <c:catAx>
        <c:axId val="25250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3439"/>
        <c:crosses val="autoZero"/>
        <c:auto val="1"/>
        <c:lblAlgn val="ctr"/>
        <c:lblOffset val="100"/>
        <c:noMultiLvlLbl val="0"/>
      </c:catAx>
      <c:valAx>
        <c:axId val="2525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0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speed'!$B$25</c:f>
              <c:strCache>
                <c:ptCount val="1"/>
                <c:pt idx="0">
                  <c:v>Time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speed'!$A$26:$A$35</c:f>
              <c:strCache>
                <c:ptCount val="10"/>
                <c:pt idx="0">
                  <c:v>VNS-DEEPSO</c:v>
                </c:pt>
                <c:pt idx="1">
                  <c:v>Improved_EVDEPSO</c:v>
                </c:pt>
                <c:pt idx="2">
                  <c:v>PSO-GBP</c:v>
                </c:pt>
                <c:pt idx="3">
                  <c:v>CEPSO</c:v>
                </c:pt>
                <c:pt idx="4">
                  <c:v>Improved_Chaotic_DEEPSO</c:v>
                </c:pt>
                <c:pt idx="5">
                  <c:v>UPSO</c:v>
                </c:pt>
                <c:pt idx="6">
                  <c:v>GuidedDE</c:v>
                </c:pt>
                <c:pt idx="7">
                  <c:v>Firefly</c:v>
                </c:pt>
                <c:pt idx="8">
                  <c:v>DESS</c:v>
                </c:pt>
                <c:pt idx="9">
                  <c:v>CUMDANCAUCHY</c:v>
                </c:pt>
              </c:strCache>
            </c:strRef>
          </c:cat>
          <c:val>
            <c:numRef>
              <c:f>'Time speed'!$B$26:$B$35</c:f>
              <c:numCache>
                <c:formatCode>General</c:formatCode>
                <c:ptCount val="10"/>
                <c:pt idx="0">
                  <c:v>246.46524722969926</c:v>
                </c:pt>
                <c:pt idx="1">
                  <c:v>53.568595493562235</c:v>
                </c:pt>
                <c:pt idx="2">
                  <c:v>54.253976495999993</c:v>
                </c:pt>
                <c:pt idx="3">
                  <c:v>47.044352949699352</c:v>
                </c:pt>
                <c:pt idx="4">
                  <c:v>42.111912991638754</c:v>
                </c:pt>
                <c:pt idx="5">
                  <c:v>19.823040515932242</c:v>
                </c:pt>
                <c:pt idx="6">
                  <c:v>45.659531791999996</c:v>
                </c:pt>
                <c:pt idx="7">
                  <c:v>483.69444820272855</c:v>
                </c:pt>
                <c:pt idx="8">
                  <c:v>37.670517537912517</c:v>
                </c:pt>
                <c:pt idx="9">
                  <c:v>267.71983024314244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7-440C-8CC5-CB97B53E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417935"/>
        <c:axId val="374414607"/>
      </c:barChart>
      <c:catAx>
        <c:axId val="37441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14607"/>
        <c:crosses val="autoZero"/>
        <c:auto val="1"/>
        <c:lblAlgn val="ctr"/>
        <c:lblOffset val="100"/>
        <c:noMultiLvlLbl val="0"/>
      </c:catAx>
      <c:valAx>
        <c:axId val="3744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142874</xdr:rowOff>
    </xdr:from>
    <xdr:to>
      <xdr:col>22</xdr:col>
      <xdr:colOff>295275</xdr:colOff>
      <xdr:row>24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3</xdr:row>
      <xdr:rowOff>133350</xdr:rowOff>
    </xdr:from>
    <xdr:to>
      <xdr:col>20</xdr:col>
      <xdr:colOff>19049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23</xdr:row>
      <xdr:rowOff>76200</xdr:rowOff>
    </xdr:from>
    <xdr:to>
      <xdr:col>13</xdr:col>
      <xdr:colOff>276225</xdr:colOff>
      <xdr:row>37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G21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22.606670653455701</v>
      </c>
      <c r="C2">
        <v>2.2554345495160102</v>
      </c>
      <c r="D2">
        <v>16.9217074064304</v>
      </c>
      <c r="E2">
        <v>28.860080846660701</v>
      </c>
      <c r="F2">
        <v>5.0869850071504796</v>
      </c>
      <c r="G2">
        <v>-1.5674285258340599E-3</v>
      </c>
      <c r="H2">
        <v>0</v>
      </c>
    </row>
    <row r="3" spans="1:8" x14ac:dyDescent="0.25">
      <c r="A3" t="s">
        <v>9</v>
      </c>
      <c r="B3">
        <v>22.606670653455701</v>
      </c>
      <c r="C3">
        <v>2.2554345495160102</v>
      </c>
      <c r="D3">
        <v>16.9217074064304</v>
      </c>
      <c r="E3">
        <v>28.860080846660701</v>
      </c>
      <c r="F3">
        <v>5.0869850071504796</v>
      </c>
      <c r="G3" s="1">
        <v>-2.9530689505016098E-3</v>
      </c>
      <c r="H3">
        <v>0</v>
      </c>
    </row>
    <row r="4" spans="1:8" x14ac:dyDescent="0.25">
      <c r="A4" t="s">
        <v>10</v>
      </c>
      <c r="B4">
        <v>22.606670653455701</v>
      </c>
      <c r="C4">
        <v>2.2554345495160102</v>
      </c>
      <c r="D4">
        <v>16.9217074064304</v>
      </c>
      <c r="E4">
        <v>28.860080846660701</v>
      </c>
      <c r="F4">
        <v>5.0869850071504903</v>
      </c>
      <c r="G4">
        <v>-2.0184988100552699E-3</v>
      </c>
      <c r="H4">
        <v>0</v>
      </c>
    </row>
    <row r="5" spans="1:8" x14ac:dyDescent="0.25">
      <c r="A5" t="s">
        <v>11</v>
      </c>
      <c r="B5">
        <v>22.606670653455701</v>
      </c>
      <c r="C5">
        <v>2.2554345495160102</v>
      </c>
      <c r="D5">
        <v>16.9217074064304</v>
      </c>
      <c r="E5">
        <v>28.860080846660701</v>
      </c>
      <c r="F5">
        <v>5.0869850071504796</v>
      </c>
      <c r="G5">
        <v>-3.4456145805945998E-3</v>
      </c>
      <c r="H5">
        <v>0</v>
      </c>
    </row>
    <row r="6" spans="1:8" x14ac:dyDescent="0.25">
      <c r="A6" t="s">
        <v>12</v>
      </c>
      <c r="B6">
        <v>22.606670653455701</v>
      </c>
      <c r="C6">
        <v>2.2554345495160102</v>
      </c>
      <c r="D6">
        <v>16.9217074064304</v>
      </c>
      <c r="E6">
        <v>28.860080846660701</v>
      </c>
      <c r="F6">
        <v>5.0869850071504796</v>
      </c>
      <c r="G6">
        <v>-3.5822706252280202E-3</v>
      </c>
      <c r="H6">
        <v>0</v>
      </c>
    </row>
    <row r="7" spans="1:8" x14ac:dyDescent="0.25">
      <c r="A7" t="s">
        <v>13</v>
      </c>
      <c r="B7">
        <v>22.606670653455701</v>
      </c>
      <c r="C7">
        <v>2.2554345495160102</v>
      </c>
      <c r="D7">
        <v>16.9217074064304</v>
      </c>
      <c r="E7">
        <v>28.860080846660701</v>
      </c>
      <c r="F7">
        <v>5.0869850071504903</v>
      </c>
      <c r="G7">
        <v>1.6582089862477399E-4</v>
      </c>
      <c r="H7">
        <v>0</v>
      </c>
    </row>
    <row r="8" spans="1:8" x14ac:dyDescent="0.25">
      <c r="A8" t="s">
        <v>14</v>
      </c>
      <c r="B8">
        <v>22.606670653455701</v>
      </c>
      <c r="C8">
        <v>2.2554345495160102</v>
      </c>
      <c r="D8">
        <v>16.9217074064304</v>
      </c>
      <c r="E8">
        <v>28.860080846660701</v>
      </c>
      <c r="F8">
        <v>5.0869850071504796</v>
      </c>
      <c r="G8">
        <v>-2.9478248292528798E-3</v>
      </c>
      <c r="H8">
        <v>0</v>
      </c>
    </row>
    <row r="9" spans="1:8" x14ac:dyDescent="0.25">
      <c r="A9" t="s">
        <v>15</v>
      </c>
      <c r="B9">
        <v>22.606670653455701</v>
      </c>
      <c r="C9">
        <v>2.2554345495160102</v>
      </c>
      <c r="D9">
        <v>16.9217074064304</v>
      </c>
      <c r="E9">
        <v>28.860080846660701</v>
      </c>
      <c r="F9">
        <v>5.0869850071504903</v>
      </c>
      <c r="G9">
        <v>-3.3568524718898701E-3</v>
      </c>
      <c r="H9">
        <v>0</v>
      </c>
    </row>
    <row r="10" spans="1:8" x14ac:dyDescent="0.25">
      <c r="A10" t="s">
        <v>16</v>
      </c>
      <c r="B10">
        <v>22.606670653455701</v>
      </c>
      <c r="C10">
        <v>2.2554345495160102</v>
      </c>
      <c r="D10">
        <v>16.9217074064304</v>
      </c>
      <c r="E10">
        <v>28.860080846660701</v>
      </c>
      <c r="F10">
        <v>5.0869850071504796</v>
      </c>
      <c r="G10">
        <v>-4.3105451231285298E-3</v>
      </c>
      <c r="H10">
        <v>0</v>
      </c>
    </row>
    <row r="11" spans="1:8" x14ac:dyDescent="0.25">
      <c r="A11" t="s">
        <v>17</v>
      </c>
      <c r="B11">
        <v>22.606670653455701</v>
      </c>
      <c r="C11">
        <v>2.2554345495160102</v>
      </c>
      <c r="D11">
        <v>16.9217074064304</v>
      </c>
      <c r="E11">
        <v>28.860080846660701</v>
      </c>
      <c r="F11">
        <v>5.0869850071504796</v>
      </c>
      <c r="G11">
        <v>-2.40413574145543E-3</v>
      </c>
      <c r="H11">
        <v>0</v>
      </c>
    </row>
    <row r="12" spans="1:8" x14ac:dyDescent="0.25">
      <c r="A12" t="s">
        <v>18</v>
      </c>
      <c r="B12">
        <v>22.606670653455701</v>
      </c>
      <c r="C12">
        <v>2.2554345495160102</v>
      </c>
      <c r="D12">
        <v>16.9217074064304</v>
      </c>
      <c r="E12">
        <v>28.860080846660701</v>
      </c>
      <c r="F12">
        <v>5.0869850071504796</v>
      </c>
      <c r="G12">
        <v>-2.5308356357462E-3</v>
      </c>
      <c r="H12">
        <v>0</v>
      </c>
    </row>
    <row r="13" spans="1:8" x14ac:dyDescent="0.25">
      <c r="A13" t="s">
        <v>19</v>
      </c>
      <c r="B13">
        <v>22.606670653455701</v>
      </c>
      <c r="C13">
        <v>2.2554345495160102</v>
      </c>
      <c r="D13">
        <v>16.9217074064304</v>
      </c>
      <c r="E13">
        <v>28.860080846660701</v>
      </c>
      <c r="F13">
        <v>5.0869850071504796</v>
      </c>
      <c r="G13">
        <v>-2.7208861170957702E-3</v>
      </c>
      <c r="H13">
        <v>0</v>
      </c>
    </row>
    <row r="14" spans="1:8" x14ac:dyDescent="0.25">
      <c r="A14" t="s">
        <v>20</v>
      </c>
      <c r="B14">
        <v>22.606670653455701</v>
      </c>
      <c r="C14">
        <v>2.2554345495160102</v>
      </c>
      <c r="D14">
        <v>16.9217074064304</v>
      </c>
      <c r="E14">
        <v>28.860080846660701</v>
      </c>
      <c r="F14">
        <v>5.0869850071504796</v>
      </c>
      <c r="G14">
        <v>-5.8175958844016301E-3</v>
      </c>
      <c r="H14">
        <v>0</v>
      </c>
    </row>
    <row r="15" spans="1:8" x14ac:dyDescent="0.25">
      <c r="A15" t="s">
        <v>21</v>
      </c>
      <c r="B15">
        <v>22.606670653455701</v>
      </c>
      <c r="C15">
        <v>2.2554345495160102</v>
      </c>
      <c r="D15">
        <v>16.9217074064304</v>
      </c>
      <c r="E15">
        <v>28.860080846660701</v>
      </c>
      <c r="F15">
        <v>5.0869850071504796</v>
      </c>
      <c r="G15">
        <v>-1.90661022074601E-3</v>
      </c>
      <c r="H15">
        <v>0</v>
      </c>
    </row>
    <row r="16" spans="1:8" x14ac:dyDescent="0.25">
      <c r="A16" t="s">
        <v>22</v>
      </c>
      <c r="B16">
        <v>22.606670653455701</v>
      </c>
      <c r="C16">
        <v>2.2554345495160102</v>
      </c>
      <c r="D16">
        <v>16.9217074064304</v>
      </c>
      <c r="E16">
        <v>28.860080846660701</v>
      </c>
      <c r="F16">
        <v>5.0869850071504796</v>
      </c>
      <c r="G16">
        <v>-3.34897800513001E-3</v>
      </c>
      <c r="H16">
        <v>0</v>
      </c>
    </row>
    <row r="17" spans="1:8" x14ac:dyDescent="0.25">
      <c r="A17" t="s">
        <v>23</v>
      </c>
      <c r="B17">
        <v>22.606670653455701</v>
      </c>
      <c r="C17">
        <v>2.2554345495160102</v>
      </c>
      <c r="D17">
        <v>16.9217074064304</v>
      </c>
      <c r="E17">
        <v>28.860080846660701</v>
      </c>
      <c r="F17">
        <v>5.0869850071504796</v>
      </c>
      <c r="G17">
        <v>-2.6174753800332902E-3</v>
      </c>
      <c r="H17">
        <v>0</v>
      </c>
    </row>
    <row r="18" spans="1:8" x14ac:dyDescent="0.25">
      <c r="A18" t="s">
        <v>24</v>
      </c>
      <c r="B18">
        <v>22.606670653455701</v>
      </c>
      <c r="C18">
        <v>2.2554345495160102</v>
      </c>
      <c r="D18">
        <v>16.9217074064304</v>
      </c>
      <c r="E18">
        <v>28.860080846660701</v>
      </c>
      <c r="F18">
        <v>5.0869850071504796</v>
      </c>
      <c r="G18">
        <v>-6.7215996722881201E-3</v>
      </c>
      <c r="H18">
        <v>0</v>
      </c>
    </row>
    <row r="19" spans="1:8" x14ac:dyDescent="0.25">
      <c r="A19" t="s">
        <v>25</v>
      </c>
      <c r="B19">
        <v>22.606670653455701</v>
      </c>
      <c r="C19">
        <v>2.2554345495160102</v>
      </c>
      <c r="D19">
        <v>16.9217074064304</v>
      </c>
      <c r="E19">
        <v>28.860080846660701</v>
      </c>
      <c r="F19">
        <v>5.0869850071504903</v>
      </c>
      <c r="G19">
        <v>-2.23106070018251E-3</v>
      </c>
      <c r="H19">
        <v>0</v>
      </c>
    </row>
    <row r="20" spans="1:8" x14ac:dyDescent="0.25">
      <c r="A20" t="s">
        <v>26</v>
      </c>
      <c r="B20">
        <v>22.606670653455701</v>
      </c>
      <c r="C20">
        <v>2.2554345495160102</v>
      </c>
      <c r="D20">
        <v>16.9217074064304</v>
      </c>
      <c r="E20">
        <v>28.860080846660701</v>
      </c>
      <c r="F20">
        <v>5.0869850071504796</v>
      </c>
      <c r="G20">
        <v>-2.2039297540702401E-3</v>
      </c>
      <c r="H20">
        <v>0</v>
      </c>
    </row>
    <row r="21" spans="1:8" x14ac:dyDescent="0.25">
      <c r="A21" t="s">
        <v>27</v>
      </c>
      <c r="B21">
        <v>22.606670653455701</v>
      </c>
      <c r="C21">
        <v>2.2554345495160102</v>
      </c>
      <c r="D21">
        <v>16.9217074064304</v>
      </c>
      <c r="E21">
        <v>28.860080846660701</v>
      </c>
      <c r="F21">
        <v>5.0869850071504796</v>
      </c>
      <c r="G21">
        <v>-6.79994550609141E-3</v>
      </c>
      <c r="H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23" sqref="J23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 t="s">
        <v>8</v>
      </c>
      <c r="B2">
        <v>-6.4280674093504997E-3</v>
      </c>
      <c r="C2">
        <v>0.121246245682377</v>
      </c>
      <c r="D2">
        <v>0</v>
      </c>
      <c r="E2">
        <v>-0.55578365772610905</v>
      </c>
      <c r="F2">
        <v>9.8429188715850199E-2</v>
      </c>
      <c r="G2">
        <v>0</v>
      </c>
      <c r="H2">
        <v>-0.117030569899331</v>
      </c>
      <c r="I2">
        <v>-0.35011684010098798</v>
      </c>
      <c r="J2">
        <v>-6.0229432132012602E-2</v>
      </c>
      <c r="K2">
        <v>-1.5674285258340599E-3</v>
      </c>
    </row>
    <row r="3" spans="1:11" x14ac:dyDescent="0.25">
      <c r="A3" t="s">
        <v>9</v>
      </c>
      <c r="B3">
        <v>-2.5159522071426001E-3</v>
      </c>
      <c r="C3" s="1">
        <v>6.6162578773923398E-6</v>
      </c>
      <c r="D3" s="1">
        <v>-0.13003681826903399</v>
      </c>
      <c r="E3" s="1">
        <v>-0.62307788733609304</v>
      </c>
      <c r="F3" s="1">
        <v>0.118875308528193</v>
      </c>
      <c r="G3" s="1">
        <v>0</v>
      </c>
      <c r="H3" s="1">
        <v>-9.7661381829562202E-2</v>
      </c>
      <c r="I3" s="1">
        <v>-0.39394033692587299</v>
      </c>
      <c r="J3" s="1">
        <v>-6.9780492891877405E-2</v>
      </c>
      <c r="K3" s="1">
        <v>-2.9530689505016098E-3</v>
      </c>
    </row>
    <row r="4" spans="1:11" x14ac:dyDescent="0.25">
      <c r="A4" t="s">
        <v>10</v>
      </c>
      <c r="B4">
        <v>-4.2076836152312204E-3</v>
      </c>
      <c r="C4">
        <v>2.13704359100284E-2</v>
      </c>
      <c r="D4">
        <v>0</v>
      </c>
      <c r="E4">
        <v>-0.65789902797585398</v>
      </c>
      <c r="F4">
        <v>0.134302573763425</v>
      </c>
      <c r="G4">
        <v>0</v>
      </c>
      <c r="H4">
        <v>-0.104702810359367</v>
      </c>
      <c r="I4">
        <v>-0.340856822234338</v>
      </c>
      <c r="J4">
        <v>-5.6348071907597497E-2</v>
      </c>
      <c r="K4">
        <v>-2.0184988100552699E-3</v>
      </c>
    </row>
    <row r="5" spans="1:11" x14ac:dyDescent="0.25">
      <c r="A5" t="s">
        <v>11</v>
      </c>
      <c r="B5">
        <v>-3.59513231958705E-3</v>
      </c>
      <c r="C5">
        <v>0.11006292264288001</v>
      </c>
      <c r="D5">
        <v>0</v>
      </c>
      <c r="E5">
        <v>-0.66373542969973098</v>
      </c>
      <c r="F5">
        <v>0.118813739369949</v>
      </c>
      <c r="G5">
        <v>0</v>
      </c>
      <c r="H5">
        <v>-9.7040228745503193E-2</v>
      </c>
      <c r="I5">
        <v>-0.32719264186647001</v>
      </c>
      <c r="J5">
        <v>-7.3338488997828299E-2</v>
      </c>
      <c r="K5">
        <v>-3.4456145805945998E-3</v>
      </c>
    </row>
    <row r="6" spans="1:11" x14ac:dyDescent="0.25">
      <c r="A6" t="s">
        <v>12</v>
      </c>
      <c r="B6">
        <v>-4.6903259866897199E-3</v>
      </c>
      <c r="C6">
        <v>1.9545062980529E-2</v>
      </c>
      <c r="D6">
        <v>-0.12863039772905799</v>
      </c>
      <c r="E6">
        <v>-0.68870915837360203</v>
      </c>
      <c r="F6">
        <v>0.11482388734848401</v>
      </c>
      <c r="G6">
        <v>0</v>
      </c>
      <c r="H6">
        <v>-0.114521522516638</v>
      </c>
      <c r="I6">
        <v>-0.351134757300119</v>
      </c>
      <c r="J6">
        <v>-7.2515151265122493E-2</v>
      </c>
      <c r="K6">
        <v>-3.5822706252280202E-3</v>
      </c>
    </row>
    <row r="7" spans="1:11" x14ac:dyDescent="0.25">
      <c r="A7" t="s">
        <v>13</v>
      </c>
      <c r="B7">
        <v>-2.6962742329094502E-3</v>
      </c>
      <c r="C7">
        <v>0.87101377867457896</v>
      </c>
      <c r="D7">
        <v>-0.13524377283881001</v>
      </c>
      <c r="E7">
        <v>-0.62271141006018005</v>
      </c>
      <c r="F7">
        <v>0.130724082787531</v>
      </c>
      <c r="G7">
        <v>0</v>
      </c>
      <c r="H7">
        <v>-0.10217357593717299</v>
      </c>
      <c r="I7">
        <v>-0.299692175351506</v>
      </c>
      <c r="J7">
        <v>-6.2889830887118997E-2</v>
      </c>
      <c r="K7">
        <v>1.6582089862477399E-4</v>
      </c>
    </row>
    <row r="8" spans="1:11" x14ac:dyDescent="0.25">
      <c r="A8" t="s">
        <v>14</v>
      </c>
      <c r="B8">
        <v>-3.9913840301650802E-3</v>
      </c>
      <c r="C8">
        <v>0.1082355748355</v>
      </c>
      <c r="D8">
        <v>0</v>
      </c>
      <c r="E8">
        <v>-0.67848761168740002</v>
      </c>
      <c r="F8">
        <v>0.128871873847237</v>
      </c>
      <c r="G8">
        <v>0</v>
      </c>
      <c r="H8">
        <v>-0.10427727577851501</v>
      </c>
      <c r="I8">
        <v>-0.33317431055994801</v>
      </c>
      <c r="J8">
        <v>-5.6327988090179901E-2</v>
      </c>
      <c r="K8">
        <v>-2.9478248292528798E-3</v>
      </c>
    </row>
    <row r="9" spans="1:11" x14ac:dyDescent="0.25">
      <c r="A9" t="s">
        <v>15</v>
      </c>
      <c r="B9">
        <v>-1.63690457156438E-3</v>
      </c>
      <c r="C9">
        <v>1.4096993362954001E-2</v>
      </c>
      <c r="D9">
        <v>0</v>
      </c>
      <c r="E9">
        <v>-0.59201035407871805</v>
      </c>
      <c r="F9">
        <v>0.11060286351785199</v>
      </c>
      <c r="G9">
        <v>0</v>
      </c>
      <c r="H9">
        <v>-0.116827540088261</v>
      </c>
      <c r="I9">
        <v>-0.36530031176567501</v>
      </c>
      <c r="J9">
        <v>-5.5674262565874703E-2</v>
      </c>
      <c r="K9">
        <v>-3.3568524718898701E-3</v>
      </c>
    </row>
    <row r="10" spans="1:11" x14ac:dyDescent="0.25">
      <c r="A10" t="s">
        <v>16</v>
      </c>
      <c r="B10">
        <v>-3.0155695786968102E-3</v>
      </c>
      <c r="C10">
        <v>1.0751132773525201E-2</v>
      </c>
      <c r="D10">
        <v>-0.11371819870830301</v>
      </c>
      <c r="E10">
        <v>-0.64160646393174703</v>
      </c>
      <c r="F10">
        <v>0.16033891986703799</v>
      </c>
      <c r="G10">
        <v>0</v>
      </c>
      <c r="H10">
        <v>-0.10375548993978501</v>
      </c>
      <c r="I10">
        <v>-0.34275355266120699</v>
      </c>
      <c r="J10">
        <v>-7.0249822680204493E-2</v>
      </c>
      <c r="K10">
        <v>-4.3105451231285298E-3</v>
      </c>
    </row>
    <row r="11" spans="1:11" x14ac:dyDescent="0.25">
      <c r="A11" t="s">
        <v>17</v>
      </c>
      <c r="B11">
        <v>-3.1951008668065E-3</v>
      </c>
      <c r="C11">
        <v>0.11719073400233899</v>
      </c>
      <c r="D11">
        <v>0</v>
      </c>
      <c r="E11">
        <v>-0.464858953499168</v>
      </c>
      <c r="F11">
        <v>0.13279345246928601</v>
      </c>
      <c r="G11">
        <v>0</v>
      </c>
      <c r="H11">
        <v>-0.116562833971285</v>
      </c>
      <c r="I11">
        <v>-0.32680263403766202</v>
      </c>
      <c r="J11">
        <v>-6.8737922497265597E-2</v>
      </c>
      <c r="K11">
        <v>-2.40413574145543E-3</v>
      </c>
    </row>
    <row r="12" spans="1:11" x14ac:dyDescent="0.25">
      <c r="A12" t="s">
        <v>18</v>
      </c>
      <c r="B12">
        <v>-4.0586738529221596E-3</v>
      </c>
      <c r="C12">
        <v>1.6199665849116401E-2</v>
      </c>
      <c r="D12">
        <v>0</v>
      </c>
      <c r="E12">
        <v>-0.64031548043089404</v>
      </c>
      <c r="F12">
        <v>0.16269838666699399</v>
      </c>
      <c r="G12">
        <v>0</v>
      </c>
      <c r="H12">
        <v>-9.29941200459804E-2</v>
      </c>
      <c r="I12">
        <v>-0.38327548840838099</v>
      </c>
      <c r="J12">
        <v>-6.1065625689717101E-2</v>
      </c>
      <c r="K12">
        <v>-2.5308356357462E-3</v>
      </c>
    </row>
    <row r="13" spans="1:11" x14ac:dyDescent="0.25">
      <c r="A13" t="s">
        <v>19</v>
      </c>
      <c r="B13">
        <v>-4.3248847828966704E-3</v>
      </c>
      <c r="C13">
        <v>0.109110767175326</v>
      </c>
      <c r="D13">
        <v>0</v>
      </c>
      <c r="E13">
        <v>-0.64050517657817196</v>
      </c>
      <c r="F13">
        <v>0.123252982802055</v>
      </c>
      <c r="G13">
        <v>0</v>
      </c>
      <c r="H13">
        <v>-0.11415067936649299</v>
      </c>
      <c r="I13">
        <v>-0.37453645291410398</v>
      </c>
      <c r="J13">
        <v>-7.6358496220204894E-2</v>
      </c>
      <c r="K13">
        <v>-2.7208861170957702E-3</v>
      </c>
    </row>
    <row r="14" spans="1:11" x14ac:dyDescent="0.25">
      <c r="A14" t="s">
        <v>20</v>
      </c>
      <c r="B14">
        <v>-4.2089749297204299E-3</v>
      </c>
      <c r="C14">
        <v>4.5529918807206398E-3</v>
      </c>
      <c r="D14">
        <v>-0.121600247731099</v>
      </c>
      <c r="E14">
        <v>-0.61562761907107499</v>
      </c>
      <c r="F14">
        <v>0.13927385440718801</v>
      </c>
      <c r="G14">
        <v>0</v>
      </c>
      <c r="H14">
        <v>-0.10045148060631701</v>
      </c>
      <c r="I14">
        <v>-0.36488306763886702</v>
      </c>
      <c r="J14">
        <v>-6.4243777513672107E-2</v>
      </c>
      <c r="K14">
        <v>-5.8175958844016301E-3</v>
      </c>
    </row>
    <row r="15" spans="1:11" x14ac:dyDescent="0.25">
      <c r="A15" t="s">
        <v>21</v>
      </c>
      <c r="B15">
        <v>-2.5127839616246399E-3</v>
      </c>
      <c r="C15">
        <v>1.2640163133978401E-2</v>
      </c>
      <c r="D15">
        <v>0</v>
      </c>
      <c r="E15">
        <v>-0.543295837434704</v>
      </c>
      <c r="F15">
        <v>0.138291861798087</v>
      </c>
      <c r="G15">
        <v>0</v>
      </c>
      <c r="H15">
        <v>-0.111647656674078</v>
      </c>
      <c r="I15">
        <v>-0.31951296222321102</v>
      </c>
      <c r="J15">
        <v>-7.1765092677173195E-2</v>
      </c>
      <c r="K15">
        <v>-1.90661022074601E-3</v>
      </c>
    </row>
    <row r="16" spans="1:11" x14ac:dyDescent="0.25">
      <c r="A16" t="s">
        <v>22</v>
      </c>
      <c r="B16">
        <v>-2.3480275494335702E-3</v>
      </c>
      <c r="C16">
        <v>6.5347017463845301E-3</v>
      </c>
      <c r="D16">
        <v>0</v>
      </c>
      <c r="E16">
        <v>-0.61808532050833098</v>
      </c>
      <c r="F16">
        <v>0.120177543789576</v>
      </c>
      <c r="G16">
        <v>0</v>
      </c>
      <c r="H16">
        <v>-0.10477981181014</v>
      </c>
      <c r="I16">
        <v>-0.36723855428875601</v>
      </c>
      <c r="J16">
        <v>-6.1737272632336498E-2</v>
      </c>
      <c r="K16">
        <v>-3.34897800513001E-3</v>
      </c>
    </row>
    <row r="17" spans="1:11" x14ac:dyDescent="0.25">
      <c r="A17" t="s">
        <v>23</v>
      </c>
      <c r="B17">
        <v>-4.3298270179475398E-3</v>
      </c>
      <c r="C17">
        <v>0.110576412585423</v>
      </c>
      <c r="D17">
        <v>0</v>
      </c>
      <c r="E17">
        <v>-0.681493914728864</v>
      </c>
      <c r="F17">
        <v>0.10987983920795499</v>
      </c>
      <c r="G17">
        <v>0</v>
      </c>
      <c r="H17">
        <v>-0.11331359031589</v>
      </c>
      <c r="I17">
        <v>-0.37408059153113099</v>
      </c>
      <c r="J17">
        <v>-6.8835143772254401E-2</v>
      </c>
      <c r="K17">
        <v>-2.6174753800332902E-3</v>
      </c>
    </row>
    <row r="18" spans="1:11" x14ac:dyDescent="0.25">
      <c r="A18" t="s">
        <v>24</v>
      </c>
      <c r="B18">
        <v>-3.14871926643648E-3</v>
      </c>
      <c r="C18">
        <v>0.123536889881457</v>
      </c>
      <c r="D18">
        <v>0</v>
      </c>
      <c r="E18">
        <v>-0.64154293286125497</v>
      </c>
      <c r="F18">
        <v>0.114140485907293</v>
      </c>
      <c r="G18">
        <v>0</v>
      </c>
      <c r="H18">
        <v>-0.10392432697439501</v>
      </c>
      <c r="I18">
        <v>-0.344496515585552</v>
      </c>
      <c r="J18">
        <v>-6.9285237143168393E-2</v>
      </c>
      <c r="K18">
        <v>-6.7215996722881201E-3</v>
      </c>
    </row>
    <row r="19" spans="1:11" x14ac:dyDescent="0.25">
      <c r="A19" t="s">
        <v>25</v>
      </c>
      <c r="B19">
        <v>-4.2440519381180299E-3</v>
      </c>
      <c r="C19">
        <v>0.11302121548435901</v>
      </c>
      <c r="D19">
        <v>0</v>
      </c>
      <c r="E19">
        <v>-0.62020021216667298</v>
      </c>
      <c r="F19">
        <v>0.147034458320316</v>
      </c>
      <c r="G19">
        <v>0</v>
      </c>
      <c r="H19">
        <v>-0.118727609839021</v>
      </c>
      <c r="I19">
        <v>-0.26821624369156999</v>
      </c>
      <c r="J19">
        <v>-8.1983084806484294E-2</v>
      </c>
      <c r="K19">
        <v>-2.23106070018251E-3</v>
      </c>
    </row>
    <row r="20" spans="1:11" x14ac:dyDescent="0.25">
      <c r="A20" t="s">
        <v>26</v>
      </c>
      <c r="B20">
        <v>-2.55835832782514E-3</v>
      </c>
      <c r="C20">
        <v>0.1146834285889</v>
      </c>
      <c r="D20">
        <v>0</v>
      </c>
      <c r="E20">
        <v>-0.57154589481027596</v>
      </c>
      <c r="F20">
        <v>0.111360318075357</v>
      </c>
      <c r="G20">
        <v>0</v>
      </c>
      <c r="H20">
        <v>-9.7766956434823096E-2</v>
      </c>
      <c r="I20">
        <v>-0.31233058406716202</v>
      </c>
      <c r="J20">
        <v>-7.6760860882754606E-2</v>
      </c>
      <c r="K20">
        <v>-2.2039297540702401E-3</v>
      </c>
    </row>
    <row r="21" spans="1:11" x14ac:dyDescent="0.25">
      <c r="A21" t="s">
        <v>27</v>
      </c>
      <c r="B21">
        <v>-2.7474801223451601E-3</v>
      </c>
      <c r="C21">
        <v>0.10678374134823999</v>
      </c>
      <c r="D21">
        <v>-0.12586948009634799</v>
      </c>
      <c r="E21">
        <v>-0.64809459394384705</v>
      </c>
      <c r="F21">
        <v>0.12721099577983599</v>
      </c>
      <c r="G21">
        <v>0</v>
      </c>
      <c r="H21">
        <v>-9.5117417469772897E-2</v>
      </c>
      <c r="I21">
        <v>-0.37090718349067803</v>
      </c>
      <c r="J21">
        <v>-6.6067313426483698E-2</v>
      </c>
      <c r="K21">
        <v>-6.79994550609141E-3</v>
      </c>
    </row>
    <row r="22" spans="1:11" x14ac:dyDescent="0.25">
      <c r="A22" t="s">
        <v>41</v>
      </c>
      <c r="B22">
        <f>AVERAGE(B2:B21)</f>
        <v>-3.5227088283706571E-3</v>
      </c>
      <c r="C22">
        <f t="shared" ref="C22:K22" si="0">AVERAGE(C2:C21)</f>
        <v>0.1055579737398247</v>
      </c>
      <c r="D22">
        <f t="shared" si="0"/>
        <v>-3.77549457686326E-2</v>
      </c>
      <c r="E22">
        <f t="shared" si="0"/>
        <v>-0.62047934684513462</v>
      </c>
      <c r="F22">
        <f t="shared" si="0"/>
        <v>0.12709483084847512</v>
      </c>
      <c r="G22">
        <f t="shared" si="0"/>
        <v>0</v>
      </c>
      <c r="H22">
        <f t="shared" si="0"/>
        <v>-0.10637134393011656</v>
      </c>
      <c r="I22">
        <f t="shared" si="0"/>
        <v>-0.34552210133215988</v>
      </c>
      <c r="J22">
        <f t="shared" si="0"/>
        <v>-6.7209668433966557E-2</v>
      </c>
      <c r="K22">
        <f t="shared" si="0"/>
        <v>-3.1659667817550341E-3</v>
      </c>
    </row>
    <row r="23" spans="1:11" x14ac:dyDescent="0.25">
      <c r="A23" t="s">
        <v>42</v>
      </c>
      <c r="B23">
        <f>ABS(B22)</f>
        <v>3.5227088283706571E-3</v>
      </c>
      <c r="C23" s="4">
        <f>ABS(C22)</f>
        <v>0.1055579737398247</v>
      </c>
      <c r="D23">
        <f t="shared" ref="D23:K23" si="1">ABS(D22)</f>
        <v>3.77549457686326E-2</v>
      </c>
      <c r="E23" s="4">
        <f t="shared" si="1"/>
        <v>0.62047934684513462</v>
      </c>
      <c r="F23" s="4">
        <f t="shared" si="1"/>
        <v>0.12709483084847512</v>
      </c>
      <c r="G23">
        <f t="shared" si="1"/>
        <v>0</v>
      </c>
      <c r="H23" s="4">
        <f t="shared" si="1"/>
        <v>0.10637134393011656</v>
      </c>
      <c r="I23" s="4">
        <f t="shared" si="1"/>
        <v>0.34552210133215988</v>
      </c>
      <c r="J23">
        <f t="shared" si="1"/>
        <v>6.7209668433966557E-2</v>
      </c>
      <c r="K23">
        <f t="shared" si="1"/>
        <v>3.1659667817550341E-3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6" workbookViewId="0">
      <selection activeCell="B33" sqref="B33"/>
    </sheetView>
  </sheetViews>
  <sheetFormatPr baseColWidth="10" defaultColWidth="9.140625" defaultRowHeight="15" x14ac:dyDescent="0.25"/>
  <cols>
    <col min="1" max="1" width="25.28515625" bestFit="1" customWidth="1"/>
    <col min="2" max="2" width="12.28515625" bestFit="1" customWidth="1"/>
  </cols>
  <sheetData>
    <row r="1" spans="1:11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 t="s">
        <v>8</v>
      </c>
      <c r="B2">
        <v>242.056866579321</v>
      </c>
      <c r="C2">
        <v>53.578131803197103</v>
      </c>
      <c r="D2">
        <v>56.669130240000001</v>
      </c>
      <c r="E2">
        <v>51.195683815894299</v>
      </c>
      <c r="F2">
        <v>41.655551631501098</v>
      </c>
      <c r="G2">
        <v>19.9186578634509</v>
      </c>
      <c r="H2">
        <v>46.777275222999997</v>
      </c>
      <c r="I2">
        <v>477.37735299393802</v>
      </c>
      <c r="J2">
        <v>40.061212987215796</v>
      </c>
      <c r="K2">
        <v>268.89809994311003</v>
      </c>
    </row>
    <row r="3" spans="1:11" x14ac:dyDescent="0.25">
      <c r="A3" t="s">
        <v>9</v>
      </c>
      <c r="B3">
        <v>242.47255358532601</v>
      </c>
      <c r="C3">
        <v>53.408019842010297</v>
      </c>
      <c r="D3">
        <v>55.338705920000002</v>
      </c>
      <c r="E3">
        <v>44.789092270169803</v>
      </c>
      <c r="F3">
        <v>41.201566905128402</v>
      </c>
      <c r="G3">
        <v>19.7539733766781</v>
      </c>
      <c r="H3">
        <v>47.318235993000002</v>
      </c>
      <c r="I3">
        <v>475.51080699425302</v>
      </c>
      <c r="J3">
        <v>36.459851750463301</v>
      </c>
      <c r="K3">
        <v>293.22166825346898</v>
      </c>
    </row>
    <row r="4" spans="1:11" x14ac:dyDescent="0.25">
      <c r="A4" t="s">
        <v>10</v>
      </c>
      <c r="B4">
        <v>244.159006690133</v>
      </c>
      <c r="C4">
        <v>51.768489145984901</v>
      </c>
      <c r="D4">
        <v>55.192217599999999</v>
      </c>
      <c r="E4">
        <v>52.788852297698703</v>
      </c>
      <c r="F4">
        <v>42.5265006489782</v>
      </c>
      <c r="G4">
        <v>19.560680373022802</v>
      </c>
      <c r="H4">
        <v>44.996802346000003</v>
      </c>
      <c r="I4">
        <v>482.81389700423</v>
      </c>
      <c r="J4">
        <v>43.596012545701299</v>
      </c>
      <c r="K4">
        <v>256.73592503386999</v>
      </c>
    </row>
    <row r="5" spans="1:11" x14ac:dyDescent="0.25">
      <c r="A5" t="s">
        <v>11</v>
      </c>
      <c r="B5">
        <v>242.504104132603</v>
      </c>
      <c r="C5">
        <v>53.021649561485397</v>
      </c>
      <c r="D5">
        <v>52.516554560000003</v>
      </c>
      <c r="E5">
        <v>48.768607072999899</v>
      </c>
      <c r="F5">
        <v>42.130755531407502</v>
      </c>
      <c r="G5">
        <v>19.938346314811099</v>
      </c>
      <c r="H5">
        <v>45.644505614000003</v>
      </c>
      <c r="I5">
        <v>481.63299331182998</v>
      </c>
      <c r="J5">
        <v>36.394438231706403</v>
      </c>
      <c r="K5">
        <v>240.62304036472301</v>
      </c>
    </row>
    <row r="6" spans="1:11" x14ac:dyDescent="0.25">
      <c r="A6" t="s">
        <v>12</v>
      </c>
      <c r="B6">
        <v>247.061188926651</v>
      </c>
      <c r="C6">
        <v>53.890766001119601</v>
      </c>
      <c r="D6">
        <v>52.245671039999998</v>
      </c>
      <c r="E6">
        <v>43.681358214001101</v>
      </c>
      <c r="F6">
        <v>41.908483503878799</v>
      </c>
      <c r="G6">
        <v>19.987673427229598</v>
      </c>
      <c r="H6">
        <v>46.689231530999997</v>
      </c>
      <c r="I6">
        <v>484.63489765383702</v>
      </c>
      <c r="J6">
        <v>36.233466353720999</v>
      </c>
      <c r="K6">
        <v>244.63574634758601</v>
      </c>
    </row>
    <row r="7" spans="1:11" x14ac:dyDescent="0.25">
      <c r="A7" t="s">
        <v>13</v>
      </c>
      <c r="B7">
        <v>248.05421498032899</v>
      </c>
      <c r="C7">
        <v>53.119344405050697</v>
      </c>
      <c r="D7">
        <v>51.976691199999998</v>
      </c>
      <c r="E7">
        <v>44.511230107942303</v>
      </c>
      <c r="F7">
        <v>42.424233451055002</v>
      </c>
      <c r="G7">
        <v>19.706566605920699</v>
      </c>
      <c r="H7">
        <v>45.263456843999997</v>
      </c>
      <c r="I7">
        <v>482.39025520431397</v>
      </c>
      <c r="J7">
        <v>36.422110966566002</v>
      </c>
      <c r="K7">
        <v>249.23566453116399</v>
      </c>
    </row>
    <row r="8" spans="1:11" x14ac:dyDescent="0.25">
      <c r="A8" t="s">
        <v>14</v>
      </c>
      <c r="B8">
        <v>241.86749769736599</v>
      </c>
      <c r="C8">
        <v>54.371429993157903</v>
      </c>
      <c r="D8">
        <v>54.148483200000001</v>
      </c>
      <c r="E8">
        <v>45.955696554055699</v>
      </c>
      <c r="F8">
        <v>41.629996377795898</v>
      </c>
      <c r="G8">
        <v>19.829552098910199</v>
      </c>
      <c r="H8">
        <v>43.775315079000002</v>
      </c>
      <c r="I8">
        <v>484.63834267500403</v>
      </c>
      <c r="J8">
        <v>38.801258751462903</v>
      </c>
      <c r="K8">
        <v>246.70585383305499</v>
      </c>
    </row>
    <row r="9" spans="1:11" x14ac:dyDescent="0.25">
      <c r="A9" t="s">
        <v>15</v>
      </c>
      <c r="B9">
        <v>243.41568165104201</v>
      </c>
      <c r="C9">
        <v>53.531241836163503</v>
      </c>
      <c r="D9">
        <v>54.454257920000003</v>
      </c>
      <c r="E9">
        <v>46.9118265678201</v>
      </c>
      <c r="F9">
        <v>41.558248060611497</v>
      </c>
      <c r="G9">
        <v>19.5880880790337</v>
      </c>
      <c r="H9">
        <v>45.986207258</v>
      </c>
      <c r="I9">
        <v>484.81627401018</v>
      </c>
      <c r="J9">
        <v>38.9843477400116</v>
      </c>
      <c r="K9">
        <v>268.63177722473199</v>
      </c>
    </row>
    <row r="10" spans="1:11" x14ac:dyDescent="0.25">
      <c r="A10" t="s">
        <v>16</v>
      </c>
      <c r="B10">
        <v>244.475309159842</v>
      </c>
      <c r="C10">
        <v>52.331324874043702</v>
      </c>
      <c r="D10">
        <v>55.103904960000001</v>
      </c>
      <c r="E10">
        <v>46.236869430827603</v>
      </c>
      <c r="F10">
        <v>42.038525461076397</v>
      </c>
      <c r="G10">
        <v>19.9550719923323</v>
      </c>
      <c r="H10">
        <v>46.175182874000001</v>
      </c>
      <c r="I10">
        <v>485.190733831545</v>
      </c>
      <c r="J10">
        <v>37.481509341222697</v>
      </c>
      <c r="K10">
        <v>289.65827225611997</v>
      </c>
    </row>
    <row r="11" spans="1:11" x14ac:dyDescent="0.25">
      <c r="A11" t="s">
        <v>17</v>
      </c>
      <c r="B11">
        <v>261.18352260151198</v>
      </c>
      <c r="C11">
        <v>54.3573822852522</v>
      </c>
      <c r="D11">
        <v>51.878218240000002</v>
      </c>
      <c r="E11">
        <v>44.239950737726701</v>
      </c>
      <c r="F11">
        <v>41.320911889884997</v>
      </c>
      <c r="G11">
        <v>19.636524993966901</v>
      </c>
      <c r="H11">
        <v>45.433684683999999</v>
      </c>
      <c r="I11">
        <v>486.36412280268701</v>
      </c>
      <c r="J11">
        <v>36.591351214356798</v>
      </c>
      <c r="K11">
        <v>299.83956992127202</v>
      </c>
    </row>
    <row r="12" spans="1:11" x14ac:dyDescent="0.25">
      <c r="A12" t="s">
        <v>18</v>
      </c>
      <c r="B12">
        <v>246.17390508864199</v>
      </c>
      <c r="C12">
        <v>53.365306649250499</v>
      </c>
      <c r="D12">
        <v>54.0281552</v>
      </c>
      <c r="E12">
        <v>51.072459612180303</v>
      </c>
      <c r="F12">
        <v>41.726208759696902</v>
      </c>
      <c r="G12">
        <v>19.796249565226599</v>
      </c>
      <c r="H12">
        <v>45.270234146</v>
      </c>
      <c r="I12">
        <v>486.06084949490503</v>
      </c>
      <c r="J12">
        <v>35.218810359974199</v>
      </c>
      <c r="K12">
        <v>293.50610397430398</v>
      </c>
    </row>
    <row r="13" spans="1:11" x14ac:dyDescent="0.25">
      <c r="A13" t="s">
        <v>19</v>
      </c>
      <c r="B13">
        <v>243.10199998928999</v>
      </c>
      <c r="C13">
        <v>54.912774149405998</v>
      </c>
      <c r="D13">
        <v>54.785785599999997</v>
      </c>
      <c r="E13">
        <v>45.030422170437802</v>
      </c>
      <c r="F13">
        <v>41.672106613540997</v>
      </c>
      <c r="G13">
        <v>19.903905775599899</v>
      </c>
      <c r="H13">
        <v>44.796784365000001</v>
      </c>
      <c r="I13">
        <v>486.11840060688701</v>
      </c>
      <c r="J13">
        <v>37.0431812082427</v>
      </c>
      <c r="K13">
        <v>295.52048391921198</v>
      </c>
    </row>
    <row r="14" spans="1:11" x14ac:dyDescent="0.25">
      <c r="A14" t="s">
        <v>20</v>
      </c>
      <c r="B14">
        <v>249.60669182904101</v>
      </c>
      <c r="C14">
        <v>54.565502892330699</v>
      </c>
      <c r="D14">
        <v>54.690169920000002</v>
      </c>
      <c r="E14">
        <v>44.8231837555239</v>
      </c>
      <c r="F14">
        <v>42.106481632406698</v>
      </c>
      <c r="G14">
        <v>20.053939209205598</v>
      </c>
      <c r="H14">
        <v>46.421016318</v>
      </c>
      <c r="I14">
        <v>484.78365824295099</v>
      </c>
      <c r="J14">
        <v>36.778503774505097</v>
      </c>
      <c r="K14">
        <v>278.888177869098</v>
      </c>
    </row>
    <row r="15" spans="1:11" x14ac:dyDescent="0.25">
      <c r="A15" t="s">
        <v>21</v>
      </c>
      <c r="B15">
        <v>246.41366506136799</v>
      </c>
      <c r="C15">
        <v>53.005966598245898</v>
      </c>
      <c r="D15">
        <v>54.751037119999999</v>
      </c>
      <c r="E15">
        <v>44.612769553983199</v>
      </c>
      <c r="F15">
        <v>42.147119140330197</v>
      </c>
      <c r="G15">
        <v>19.713909711173901</v>
      </c>
      <c r="H15">
        <v>45.787258837000003</v>
      </c>
      <c r="I15">
        <v>484.76240302935099</v>
      </c>
      <c r="J15">
        <v>39.614156964626403</v>
      </c>
      <c r="K15">
        <v>236.30271538637501</v>
      </c>
    </row>
    <row r="16" spans="1:11" x14ac:dyDescent="0.25">
      <c r="A16" t="s">
        <v>22</v>
      </c>
      <c r="B16">
        <v>244.18450791463499</v>
      </c>
      <c r="C16">
        <v>54.2511687503888</v>
      </c>
      <c r="D16">
        <v>54.568292479999997</v>
      </c>
      <c r="E16">
        <v>44.606060285914403</v>
      </c>
      <c r="F16">
        <v>41.189018684536201</v>
      </c>
      <c r="G16">
        <v>20.1589852431335</v>
      </c>
      <c r="H16">
        <v>45.474974019000001</v>
      </c>
      <c r="I16">
        <v>483.71436385152202</v>
      </c>
      <c r="J16">
        <v>37.887622874614202</v>
      </c>
      <c r="K16">
        <v>238.91664060010399</v>
      </c>
    </row>
    <row r="17" spans="1:11" x14ac:dyDescent="0.25">
      <c r="A17" t="s">
        <v>23</v>
      </c>
      <c r="B17">
        <v>249.138370449174</v>
      </c>
      <c r="C17">
        <v>52.662474964234598</v>
      </c>
      <c r="D17">
        <v>54.006032959999999</v>
      </c>
      <c r="E17">
        <v>49.223509755861997</v>
      </c>
      <c r="F17">
        <v>42.616389568052199</v>
      </c>
      <c r="G17">
        <v>20.005287595569101</v>
      </c>
      <c r="H17">
        <v>45.679168476000001</v>
      </c>
      <c r="I17">
        <v>484.498458098855</v>
      </c>
      <c r="J17">
        <v>38.3617427789898</v>
      </c>
      <c r="K17">
        <v>245.67565897898601</v>
      </c>
    </row>
    <row r="18" spans="1:11" x14ac:dyDescent="0.25">
      <c r="A18" t="s">
        <v>24</v>
      </c>
      <c r="B18">
        <v>250.56395074862399</v>
      </c>
      <c r="C18">
        <v>54.686685637867797</v>
      </c>
      <c r="D18">
        <v>54.760593919999998</v>
      </c>
      <c r="E18">
        <v>45.069653896307699</v>
      </c>
      <c r="F18">
        <v>44.184888164448097</v>
      </c>
      <c r="G18">
        <v>19.6551361971432</v>
      </c>
      <c r="H18">
        <v>45.488205391000001</v>
      </c>
      <c r="I18">
        <v>484.909119481331</v>
      </c>
      <c r="J18">
        <v>38.5766209806417</v>
      </c>
      <c r="K18">
        <v>260.218695687874</v>
      </c>
    </row>
    <row r="19" spans="1:11" x14ac:dyDescent="0.25">
      <c r="A19" t="s">
        <v>25</v>
      </c>
      <c r="B19">
        <v>247.58048285698001</v>
      </c>
      <c r="C19">
        <v>52.299014119549703</v>
      </c>
      <c r="D19">
        <v>54.940345919999999</v>
      </c>
      <c r="E19">
        <v>49.6943206515177</v>
      </c>
      <c r="F19">
        <v>43.694073168522998</v>
      </c>
      <c r="G19">
        <v>19.773790852060301</v>
      </c>
      <c r="H19">
        <v>44.804593277999999</v>
      </c>
      <c r="I19">
        <v>484.81350156976202</v>
      </c>
      <c r="J19">
        <v>35.008449276394998</v>
      </c>
      <c r="K19">
        <v>253.93349996383299</v>
      </c>
    </row>
    <row r="20" spans="1:11" x14ac:dyDescent="0.25">
      <c r="A20" t="s">
        <v>26</v>
      </c>
      <c r="B20">
        <v>251.00735504116199</v>
      </c>
      <c r="C20">
        <v>54.449427442930897</v>
      </c>
      <c r="D20">
        <v>54.748455999999997</v>
      </c>
      <c r="E20">
        <v>49.3236404578494</v>
      </c>
      <c r="F20">
        <v>40.895950677654</v>
      </c>
      <c r="G20">
        <v>19.8043186866037</v>
      </c>
      <c r="H20">
        <v>45.574815225999998</v>
      </c>
      <c r="I20">
        <v>484.33031388893897</v>
      </c>
      <c r="J20">
        <v>35.948854208488903</v>
      </c>
      <c r="K20">
        <v>297.31471219582801</v>
      </c>
    </row>
    <row r="21" spans="1:11" x14ac:dyDescent="0.25">
      <c r="A21" t="s">
        <v>27</v>
      </c>
      <c r="B21">
        <v>244.28406961094399</v>
      </c>
      <c r="C21">
        <v>53.795808919574498</v>
      </c>
      <c r="D21">
        <v>54.27682592</v>
      </c>
      <c r="E21">
        <v>48.351871785274398</v>
      </c>
      <c r="F21">
        <v>43.611249962268701</v>
      </c>
      <c r="G21">
        <v>19.720152357572701</v>
      </c>
      <c r="H21">
        <v>45.833688338000002</v>
      </c>
      <c r="I21">
        <v>484.52821930824899</v>
      </c>
      <c r="J21">
        <v>37.946848449344699</v>
      </c>
      <c r="K21">
        <v>295.93429857813402</v>
      </c>
    </row>
    <row r="22" spans="1:11" x14ac:dyDescent="0.25">
      <c r="A22" t="s">
        <v>38</v>
      </c>
      <c r="B22">
        <f>AVERAGE(B2:B21)</f>
        <v>246.46524722969926</v>
      </c>
      <c r="C22">
        <f t="shared" ref="C22:K22" si="0">AVERAGE(C2:C21)</f>
        <v>53.568595493562235</v>
      </c>
      <c r="D22">
        <f t="shared" si="0"/>
        <v>54.253976495999993</v>
      </c>
      <c r="E22">
        <f t="shared" si="0"/>
        <v>47.044352949699352</v>
      </c>
      <c r="F22">
        <f t="shared" si="0"/>
        <v>42.111912991638754</v>
      </c>
      <c r="G22">
        <f t="shared" si="0"/>
        <v>19.823040515932242</v>
      </c>
      <c r="H22">
        <f t="shared" si="0"/>
        <v>45.659531791999996</v>
      </c>
      <c r="I22">
        <f t="shared" si="0"/>
        <v>483.69444820272855</v>
      </c>
      <c r="J22">
        <f t="shared" si="0"/>
        <v>37.670517537912517</v>
      </c>
      <c r="K22">
        <f t="shared" si="0"/>
        <v>267.71983024314244</v>
      </c>
    </row>
    <row r="25" spans="1:11" x14ac:dyDescent="0.25">
      <c r="A25" s="3" t="s">
        <v>39</v>
      </c>
      <c r="B25" s="3" t="s">
        <v>40</v>
      </c>
    </row>
    <row r="26" spans="1:11" x14ac:dyDescent="0.25">
      <c r="A26" s="2" t="str">
        <f>B1</f>
        <v>VNS-DEEPSO</v>
      </c>
      <c r="B26" s="2">
        <f>B22</f>
        <v>246.46524722969926</v>
      </c>
    </row>
    <row r="27" spans="1:11" x14ac:dyDescent="0.25">
      <c r="A27" s="2" t="str">
        <f>C1</f>
        <v>Improved_EVDEPSO</v>
      </c>
      <c r="B27" s="2">
        <f>C22</f>
        <v>53.568595493562235</v>
      </c>
    </row>
    <row r="28" spans="1:11" x14ac:dyDescent="0.25">
      <c r="A28" s="2" t="str">
        <f>D1</f>
        <v>PSO-GBP</v>
      </c>
      <c r="B28" s="2">
        <f>D22</f>
        <v>54.253976495999993</v>
      </c>
    </row>
    <row r="29" spans="1:11" x14ac:dyDescent="0.25">
      <c r="A29" s="2" t="str">
        <f>E1</f>
        <v>CEPSO</v>
      </c>
      <c r="B29" s="2">
        <f>E22</f>
        <v>47.044352949699352</v>
      </c>
    </row>
    <row r="30" spans="1:11" x14ac:dyDescent="0.25">
      <c r="A30" s="2" t="str">
        <f>F1</f>
        <v>Improved_Chaotic_DEEPSO</v>
      </c>
      <c r="B30" s="2">
        <f>F22</f>
        <v>42.111912991638754</v>
      </c>
    </row>
    <row r="31" spans="1:11" x14ac:dyDescent="0.25">
      <c r="A31" s="2" t="str">
        <f>G1</f>
        <v>UPSO</v>
      </c>
      <c r="B31" s="2">
        <f>G22</f>
        <v>19.823040515932242</v>
      </c>
    </row>
    <row r="32" spans="1:11" x14ac:dyDescent="0.25">
      <c r="A32" s="2" t="str">
        <f>H1</f>
        <v>GuidedDE</v>
      </c>
      <c r="B32" s="2">
        <f>H22</f>
        <v>45.659531791999996</v>
      </c>
    </row>
    <row r="33" spans="1:2" x14ac:dyDescent="0.25">
      <c r="A33" s="2" t="str">
        <f>I1</f>
        <v>Firefly</v>
      </c>
      <c r="B33" s="2">
        <f>I22</f>
        <v>483.69444820272855</v>
      </c>
    </row>
    <row r="34" spans="1:2" x14ac:dyDescent="0.25">
      <c r="A34" s="2" t="str">
        <f>J1</f>
        <v>DESS</v>
      </c>
      <c r="B34" s="2">
        <f>J22</f>
        <v>37.670517537912517</v>
      </c>
    </row>
    <row r="35" spans="1:2" x14ac:dyDescent="0.25">
      <c r="A35" s="2" t="str">
        <f>K1</f>
        <v>CUMDANCAUCHY</v>
      </c>
      <c r="B35" s="2">
        <f>K22</f>
        <v>267.71983024314244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Average Convergence Rate</vt:lpstr>
      <vt:lpstr>Time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2021-01-10T20:24:40Z</dcterms:modified>
</cp:coreProperties>
</file>