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Average Conv Rate" sheetId="2" r:id="rId2"/>
    <sheet name="Time Speed" sheetId="3" r:id="rId3"/>
  </sheets>
  <calcPr calcId="145621"/>
</workbook>
</file>

<file path=xl/calcChain.xml><?xml version="1.0" encoding="utf-8"?>
<calcChain xmlns="http://schemas.openxmlformats.org/spreadsheetml/2006/main">
  <c r="J7" i="3" l="1"/>
  <c r="D22" i="3"/>
  <c r="J3" i="3"/>
  <c r="C22" i="3"/>
  <c r="K3" i="3" s="1"/>
  <c r="J6" i="3" l="1"/>
  <c r="J5" i="3"/>
  <c r="J4" i="3"/>
  <c r="J2" i="3"/>
  <c r="K4" i="3"/>
  <c r="E22" i="3"/>
  <c r="K5" i="3" s="1"/>
  <c r="F22" i="3"/>
  <c r="K6" i="3" s="1"/>
  <c r="G22" i="3"/>
  <c r="K7" i="3" s="1"/>
  <c r="B22" i="3"/>
  <c r="K2" i="3" s="1"/>
</calcChain>
</file>

<file path=xl/sharedStrings.xml><?xml version="1.0" encoding="utf-8"?>
<sst xmlns="http://schemas.openxmlformats.org/spreadsheetml/2006/main" count="107" uniqueCount="38">
  <si>
    <t>Row</t>
  </si>
  <si>
    <t>AvgFit</t>
  </si>
  <si>
    <t>stdFit</t>
  </si>
  <si>
    <t>minFit</t>
  </si>
  <si>
    <t>maxFit</t>
  </si>
  <si>
    <t>varFit</t>
  </si>
  <si>
    <t>avgConvergenceRate</t>
  </si>
  <si>
    <t>penalties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</si>
  <si>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</si>
  <si>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</si>
  <si>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</si>
  <si>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</si>
  <si>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</si>
  <si>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</si>
  <si>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</si>
  <si>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</si>
  <si>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</si>
  <si>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</si>
  <si>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</si>
  <si>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</si>
  <si>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</si>
  <si>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</si>
  <si>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</si>
  <si>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</si>
  <si>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</si>
  <si>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</si>
  <si>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</si>
  <si>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</si>
  <si>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HFEABC</t>
  </si>
  <si>
    <t>CUMDANCAUCHY</t>
  </si>
  <si>
    <t>Mean</t>
  </si>
  <si>
    <t>Algorithm</t>
  </si>
  <si>
    <t>Time Speed</t>
  </si>
  <si>
    <t>ABC_DE</t>
  </si>
  <si>
    <t>timeSpent</t>
  </si>
  <si>
    <t>CE-CMAES</t>
  </si>
  <si>
    <t>AJSO</t>
  </si>
  <si>
    <t>GAAPSO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</si>
</sst>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11276948590384"/>
          <c:y val="4.8192771084337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Conv Rate'!$B$1</c:f>
              <c:strCache>
                <c:ptCount val="1"/>
                <c:pt idx="0">
                  <c:v>ABC_DE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Rate'!$B$2:$B$21</c:f>
              <c:numCache>
                <c:formatCode>General</c:formatCode>
                <c:ptCount val="20"/>
                <c:pt idx="0">
                  <c:v>-2.0201928575072201</c:v>
                </c:pt>
                <c:pt idx="1">
                  <c:v>-1.0705249067454501</c:v>
                </c:pt>
                <c:pt idx="2">
                  <c:v>-1.0413184442272501</c:v>
                </c:pt>
                <c:pt idx="3">
                  <c:v>-1.02359174806765</c:v>
                </c:pt>
                <c:pt idx="4">
                  <c:v>-6.58265939529976E-2</c:v>
                </c:pt>
                <c:pt idx="5">
                  <c:v>-1.10223060728601</c:v>
                </c:pt>
                <c:pt idx="6">
                  <c:v>-2.3634272633735701E-2</c:v>
                </c:pt>
                <c:pt idx="7">
                  <c:v>-0.99019663423233295</c:v>
                </c:pt>
                <c:pt idx="8">
                  <c:v>-1.0837207290544</c:v>
                </c:pt>
                <c:pt idx="9">
                  <c:v>-5.1494113222007698E-2</c:v>
                </c:pt>
                <c:pt idx="10">
                  <c:v>-5.86528655669213E-2</c:v>
                </c:pt>
                <c:pt idx="11">
                  <c:v>-3.1233367522187E-2</c:v>
                </c:pt>
                <c:pt idx="12">
                  <c:v>-1.9794429933380601E-2</c:v>
                </c:pt>
                <c:pt idx="13">
                  <c:v>-2.3090504690071002E-2</c:v>
                </c:pt>
                <c:pt idx="14">
                  <c:v>-1.02781149438674</c:v>
                </c:pt>
                <c:pt idx="15">
                  <c:v>-1.05862626430162</c:v>
                </c:pt>
                <c:pt idx="16">
                  <c:v>-1.0763338532133599</c:v>
                </c:pt>
                <c:pt idx="17">
                  <c:v>-1.9140621030755998E-2</c:v>
                </c:pt>
                <c:pt idx="18">
                  <c:v>-1.935819652411E-2</c:v>
                </c:pt>
                <c:pt idx="19">
                  <c:v>-1.0505928309170001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D0-4A95-B3D1-33938EA38AA7}"/>
            </c:ext>
          </c:extLst>
        </c:ser>
        <c:ser>
          <c:idx val="1"/>
          <c:order val="1"/>
          <c:tx>
            <c:strRef>
              <c:f>'Average Conv Rate'!$C$1</c:f>
              <c:strCache>
                <c:ptCount val="1"/>
                <c:pt idx="0">
                  <c:v>HFEABC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Rate'!$C$2:$C$21</c:f>
              <c:numCache>
                <c:formatCode>General</c:formatCode>
                <c:ptCount val="20"/>
                <c:pt idx="0">
                  <c:v>-53.578823315541896</c:v>
                </c:pt>
                <c:pt idx="1">
                  <c:v>-34.464544822436601</c:v>
                </c:pt>
                <c:pt idx="2">
                  <c:v>-62.422904644189501</c:v>
                </c:pt>
                <c:pt idx="3">
                  <c:v>-52.196446911084998</c:v>
                </c:pt>
                <c:pt idx="4">
                  <c:v>-53.524282407405501</c:v>
                </c:pt>
                <c:pt idx="5">
                  <c:v>-51.711917078695301</c:v>
                </c:pt>
                <c:pt idx="6">
                  <c:v>-51.713787103393102</c:v>
                </c:pt>
                <c:pt idx="7">
                  <c:v>-34.682605085056899</c:v>
                </c:pt>
                <c:pt idx="8">
                  <c:v>-52.471437879522902</c:v>
                </c:pt>
                <c:pt idx="9">
                  <c:v>-62.904272585287202</c:v>
                </c:pt>
                <c:pt idx="10">
                  <c:v>-49.697803603646399</c:v>
                </c:pt>
                <c:pt idx="11">
                  <c:v>-50.469923911410703</c:v>
                </c:pt>
                <c:pt idx="12">
                  <c:v>-51.651217679770298</c:v>
                </c:pt>
                <c:pt idx="13">
                  <c:v>-53.604419756016803</c:v>
                </c:pt>
                <c:pt idx="14">
                  <c:v>-60.148230955429597</c:v>
                </c:pt>
                <c:pt idx="15">
                  <c:v>-42.604474092146297</c:v>
                </c:pt>
                <c:pt idx="16">
                  <c:v>-51.570068975062703</c:v>
                </c:pt>
                <c:pt idx="17">
                  <c:v>-51.649059407321502</c:v>
                </c:pt>
                <c:pt idx="18">
                  <c:v>-51.931671386365501</c:v>
                </c:pt>
                <c:pt idx="19">
                  <c:v>-35.692910945353603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D0-4A95-B3D1-33938EA38AA7}"/>
            </c:ext>
          </c:extLst>
        </c:ser>
        <c:ser>
          <c:idx val="2"/>
          <c:order val="2"/>
          <c:tx>
            <c:strRef>
              <c:f>'Average Conv Rate'!$D$1</c:f>
              <c:strCache>
                <c:ptCount val="1"/>
                <c:pt idx="0">
                  <c:v>CE-CMAES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Rate'!$D$2:$D$21</c:f>
              <c:numCache>
                <c:formatCode>General</c:formatCode>
                <c:ptCount val="20"/>
                <c:pt idx="0">
                  <c:v>-0.444345066031818</c:v>
                </c:pt>
                <c:pt idx="1">
                  <c:v>-0.438943645365579</c:v>
                </c:pt>
                <c:pt idx="2">
                  <c:v>-0.46229298008823699</c:v>
                </c:pt>
                <c:pt idx="3">
                  <c:v>-3.5021705003523897E-2</c:v>
                </c:pt>
                <c:pt idx="4">
                  <c:v>-0.66201639790478495</c:v>
                </c:pt>
                <c:pt idx="5">
                  <c:v>-0.63747492543286199</c:v>
                </c:pt>
                <c:pt idx="6">
                  <c:v>-0.24500567320771699</c:v>
                </c:pt>
                <c:pt idx="7">
                  <c:v>-0.44073302185024699</c:v>
                </c:pt>
                <c:pt idx="8">
                  <c:v>-0.24334120886701099</c:v>
                </c:pt>
                <c:pt idx="9">
                  <c:v>-0.247817238828766</c:v>
                </c:pt>
                <c:pt idx="10">
                  <c:v>-0.230940179877481</c:v>
                </c:pt>
                <c:pt idx="11">
                  <c:v>0.14910044828101801</c:v>
                </c:pt>
                <c:pt idx="12">
                  <c:v>-0.23331432056527901</c:v>
                </c:pt>
                <c:pt idx="13">
                  <c:v>-0.437657996110976</c:v>
                </c:pt>
                <c:pt idx="14">
                  <c:v>-0.85196079200666297</c:v>
                </c:pt>
                <c:pt idx="15">
                  <c:v>-0.84839606687654301</c:v>
                </c:pt>
                <c:pt idx="16">
                  <c:v>-0.45822238636944701</c:v>
                </c:pt>
                <c:pt idx="17">
                  <c:v>-5.1833615841240202E-2</c:v>
                </c:pt>
                <c:pt idx="18">
                  <c:v>-0.24219954199128399</c:v>
                </c:pt>
                <c:pt idx="19">
                  <c:v>-0.23808567896315699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D0-4A95-B3D1-33938EA38AA7}"/>
            </c:ext>
          </c:extLst>
        </c:ser>
        <c:ser>
          <c:idx val="3"/>
          <c:order val="3"/>
          <c:tx>
            <c:strRef>
              <c:f>'Average Conv Rate'!$E$1</c:f>
              <c:strCache>
                <c:ptCount val="1"/>
                <c:pt idx="0">
                  <c:v>AJSO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Rate'!$E$2:$E$21</c:f>
              <c:numCache>
                <c:formatCode>General</c:formatCode>
                <c:ptCount val="20"/>
                <c:pt idx="0">
                  <c:v>0.12778330105683</c:v>
                </c:pt>
                <c:pt idx="1">
                  <c:v>0.13437822398305599</c:v>
                </c:pt>
                <c:pt idx="2">
                  <c:v>0.128604571949095</c:v>
                </c:pt>
                <c:pt idx="3">
                  <c:v>0.12869881764331401</c:v>
                </c:pt>
                <c:pt idx="4">
                  <c:v>0.32647194406145702</c:v>
                </c:pt>
                <c:pt idx="5">
                  <c:v>0.31853935443242198</c:v>
                </c:pt>
                <c:pt idx="6">
                  <c:v>0.12857155924146599</c:v>
                </c:pt>
                <c:pt idx="7">
                  <c:v>0.130262739677974</c:v>
                </c:pt>
                <c:pt idx="8">
                  <c:v>0.12975246901557799</c:v>
                </c:pt>
                <c:pt idx="9">
                  <c:v>0.122347400632562</c:v>
                </c:pt>
                <c:pt idx="10">
                  <c:v>0.12477827160307101</c:v>
                </c:pt>
                <c:pt idx="11">
                  <c:v>0.138600852354999</c:v>
                </c:pt>
                <c:pt idx="12">
                  <c:v>0.139037301940898</c:v>
                </c:pt>
                <c:pt idx="13">
                  <c:v>0.12763305590441901</c:v>
                </c:pt>
                <c:pt idx="14">
                  <c:v>0.30497982369497001</c:v>
                </c:pt>
                <c:pt idx="15">
                  <c:v>0.12812563677359501</c:v>
                </c:pt>
                <c:pt idx="16">
                  <c:v>0.116929456404692</c:v>
                </c:pt>
                <c:pt idx="17">
                  <c:v>0.13601543554359699</c:v>
                </c:pt>
                <c:pt idx="18">
                  <c:v>0.121972264477462</c:v>
                </c:pt>
                <c:pt idx="19">
                  <c:v>0.32247773334055502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D0-4A95-B3D1-33938EA38AA7}"/>
            </c:ext>
          </c:extLst>
        </c:ser>
        <c:ser>
          <c:idx val="4"/>
          <c:order val="4"/>
          <c:tx>
            <c:strRef>
              <c:f>'Average Conv Rate'!$F$1</c:f>
              <c:strCache>
                <c:ptCount val="1"/>
                <c:pt idx="0">
                  <c:v>GAAPSO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Rate'!$F$2:$F$21</c:f>
              <c:numCache>
                <c:formatCode>General</c:formatCode>
                <c:ptCount val="20"/>
                <c:pt idx="0">
                  <c:v>-0.73121328725274504</c:v>
                </c:pt>
                <c:pt idx="1">
                  <c:v>-0.72047560084272899</c:v>
                </c:pt>
                <c:pt idx="2">
                  <c:v>-0.742954639544256</c:v>
                </c:pt>
                <c:pt idx="3">
                  <c:v>-0.95973266640836197</c:v>
                </c:pt>
                <c:pt idx="4">
                  <c:v>-0.93862166919930801</c:v>
                </c:pt>
                <c:pt idx="5">
                  <c:v>-0.92249428675852996</c:v>
                </c:pt>
                <c:pt idx="6">
                  <c:v>-1.14126565427552</c:v>
                </c:pt>
                <c:pt idx="7">
                  <c:v>-0.74066605771836103</c:v>
                </c:pt>
                <c:pt idx="8">
                  <c:v>-0.51453479886909403</c:v>
                </c:pt>
                <c:pt idx="9">
                  <c:v>-1.1483490281879101</c:v>
                </c:pt>
                <c:pt idx="10">
                  <c:v>-0.75992326043854896</c:v>
                </c:pt>
                <c:pt idx="11">
                  <c:v>-0.71448535504659305</c:v>
                </c:pt>
                <c:pt idx="12">
                  <c:v>-0.73246452495542702</c:v>
                </c:pt>
                <c:pt idx="13">
                  <c:v>-0.72782418506422197</c:v>
                </c:pt>
                <c:pt idx="14">
                  <c:v>-0.75859198786325199</c:v>
                </c:pt>
                <c:pt idx="15">
                  <c:v>-0.72085616716531098</c:v>
                </c:pt>
                <c:pt idx="16">
                  <c:v>-0.73677193422494003</c:v>
                </c:pt>
                <c:pt idx="17">
                  <c:v>-0.94334166223957705</c:v>
                </c:pt>
                <c:pt idx="18">
                  <c:v>-0.53293284003706898</c:v>
                </c:pt>
                <c:pt idx="19">
                  <c:v>-0.51432346555987996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5D0-4A95-B3D1-33938EA38AA7}"/>
            </c:ext>
          </c:extLst>
        </c:ser>
        <c:ser>
          <c:idx val="5"/>
          <c:order val="5"/>
          <c:tx>
            <c:strRef>
              <c:f>'Average Conv Rate'!$G$1</c:f>
              <c:strCache>
                <c:ptCount val="1"/>
                <c:pt idx="0">
                  <c:v>CUMDANCAUCHY</c:v>
                </c:pt>
              </c:strCache>
            </c:strRef>
          </c:tx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Rate'!$G$2:$G$21</c:f>
              <c:numCache>
                <c:formatCode>General</c:formatCode>
                <c:ptCount val="20"/>
                <c:pt idx="0">
                  <c:v>-0.17602155620458601</c:v>
                </c:pt>
                <c:pt idx="1">
                  <c:v>-0.26075648468322299</c:v>
                </c:pt>
                <c:pt idx="2">
                  <c:v>-0.371070449246587</c:v>
                </c:pt>
                <c:pt idx="3">
                  <c:v>-0.60870366754157901</c:v>
                </c:pt>
                <c:pt idx="4">
                  <c:v>-0.28948412016658798</c:v>
                </c:pt>
                <c:pt idx="5">
                  <c:v>-0.178547893344283</c:v>
                </c:pt>
                <c:pt idx="6">
                  <c:v>-0.39891560090327599</c:v>
                </c:pt>
                <c:pt idx="7">
                  <c:v>-0.22117160796332</c:v>
                </c:pt>
                <c:pt idx="8">
                  <c:v>-0.26179628329621402</c:v>
                </c:pt>
                <c:pt idx="9">
                  <c:v>-0.33191248739971502</c:v>
                </c:pt>
                <c:pt idx="10">
                  <c:v>-0.117848412374869</c:v>
                </c:pt>
                <c:pt idx="11">
                  <c:v>-0.31719783546090002</c:v>
                </c:pt>
                <c:pt idx="12">
                  <c:v>-0.483445847374877</c:v>
                </c:pt>
                <c:pt idx="13">
                  <c:v>-0.18919594000206799</c:v>
                </c:pt>
                <c:pt idx="14">
                  <c:v>-6.9522333517134202E-2</c:v>
                </c:pt>
                <c:pt idx="15">
                  <c:v>-0.281743616821367</c:v>
                </c:pt>
                <c:pt idx="16">
                  <c:v>-0.30050814683070898</c:v>
                </c:pt>
                <c:pt idx="17">
                  <c:v>-0.32229916673214498</c:v>
                </c:pt>
                <c:pt idx="18">
                  <c:v>-0.418225805920102</c:v>
                </c:pt>
                <c:pt idx="19">
                  <c:v>-0.34157147328517701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2144"/>
        <c:axId val="62664064"/>
      </c:lineChart>
      <c:catAx>
        <c:axId val="626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2664064"/>
        <c:crosses val="autoZero"/>
        <c:auto val="1"/>
        <c:lblAlgn val="ctr"/>
        <c:lblOffset val="100"/>
        <c:noMultiLvlLbl val="0"/>
      </c:catAx>
      <c:valAx>
        <c:axId val="626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26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Speed'!$K$1</c:f>
              <c:strCache>
                <c:ptCount val="1"/>
                <c:pt idx="0">
                  <c:v>Time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Speed'!$J$2:$J$7</c:f>
              <c:strCache>
                <c:ptCount val="6"/>
                <c:pt idx="0">
                  <c:v>ABC_DE</c:v>
                </c:pt>
                <c:pt idx="1">
                  <c:v>HFEABC</c:v>
                </c:pt>
                <c:pt idx="2">
                  <c:v>CE-CMAES</c:v>
                </c:pt>
                <c:pt idx="3">
                  <c:v>AJSO</c:v>
                </c:pt>
                <c:pt idx="4">
                  <c:v>GAAPSO</c:v>
                </c:pt>
                <c:pt idx="5">
                  <c:v>CUMDANCAUCHY</c:v>
                </c:pt>
              </c:strCache>
            </c:strRef>
          </c:cat>
          <c:val>
            <c:numRef>
              <c:f>'Time Speed'!$K$2:$K$7</c:f>
              <c:numCache>
                <c:formatCode>General</c:formatCode>
                <c:ptCount val="6"/>
                <c:pt idx="0">
                  <c:v>839.48827336322188</c:v>
                </c:pt>
                <c:pt idx="1">
                  <c:v>178.76904534404406</c:v>
                </c:pt>
                <c:pt idx="2">
                  <c:v>1430.9955270643429</c:v>
                </c:pt>
                <c:pt idx="3">
                  <c:v>404.76092588691682</c:v>
                </c:pt>
                <c:pt idx="4">
                  <c:v>607.89939302528933</c:v>
                </c:pt>
                <c:pt idx="5">
                  <c:v>53.733722439999994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C0-4FBD-AE35-6E68E8B6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38144"/>
        <c:axId val="59639680"/>
      </c:barChart>
      <c:catAx>
        <c:axId val="5963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9639680"/>
        <c:crosses val="autoZero"/>
        <c:auto val="1"/>
        <c:lblAlgn val="ctr"/>
        <c:lblOffset val="100"/>
        <c:noMultiLvlLbl val="0"/>
      </c:catAx>
      <c:valAx>
        <c:axId val="596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96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2</xdr:row>
      <xdr:rowOff>0</xdr:rowOff>
    </xdr:from>
    <xdr:to>
      <xdr:col>17</xdr:col>
      <xdr:colOff>209550</xdr:colOff>
      <xdr:row>18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9525</xdr:rowOff>
    </xdr:from>
    <xdr:to>
      <xdr:col>15</xdr:col>
      <xdr:colOff>438150</xdr:colOff>
      <xdr:row>26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" sqref="L1:L21"/>
    </sheetView>
  </sheetViews>
  <sheetFormatPr baseColWidth="10" defaultColWidth="9.1406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34</v>
      </c>
    </row>
    <row r="2" spans="1:12" x14ac:dyDescent="0.25">
      <c r="A2" t="s">
        <v>8</v>
      </c>
      <c r="B2">
        <v>82.268768310878201</v>
      </c>
      <c r="C2">
        <v>80.799508744629804</v>
      </c>
      <c r="D2">
        <v>-4.6121310223362304</v>
      </c>
      <c r="E2">
        <v>541.37572597509097</v>
      </c>
      <c r="F2">
        <v>6528.56061337351</v>
      </c>
      <c r="G2">
        <v>-0.73121328725274504</v>
      </c>
      <c r="H2">
        <v>72.599999999999994</v>
      </c>
      <c r="K2" t="s">
        <v>8</v>
      </c>
      <c r="L2">
        <v>387.52088097596902</v>
      </c>
    </row>
    <row r="3" spans="1:12" x14ac:dyDescent="0.25">
      <c r="A3" t="s">
        <v>9</v>
      </c>
      <c r="B3">
        <v>111.37772941716401</v>
      </c>
      <c r="C3">
        <v>92.633553904057905</v>
      </c>
      <c r="D3">
        <v>-0.64602664339093996</v>
      </c>
      <c r="E3">
        <v>546.10789695931203</v>
      </c>
      <c r="F3">
        <v>8580.9753088960006</v>
      </c>
      <c r="G3">
        <v>-0.72047560084272899</v>
      </c>
      <c r="H3">
        <v>96.2</v>
      </c>
      <c r="K3" t="s">
        <v>9</v>
      </c>
      <c r="L3">
        <v>479.75074350614301</v>
      </c>
    </row>
    <row r="4" spans="1:12" x14ac:dyDescent="0.25">
      <c r="A4" t="s">
        <v>10</v>
      </c>
      <c r="B4">
        <v>82.689554787960802</v>
      </c>
      <c r="C4">
        <v>81.063934809184104</v>
      </c>
      <c r="D4">
        <v>-4.4266405872716899</v>
      </c>
      <c r="E4">
        <v>540.81538840787596</v>
      </c>
      <c r="F4">
        <v>6571.3615267476398</v>
      </c>
      <c r="G4">
        <v>-0.742954639544256</v>
      </c>
      <c r="H4">
        <v>73</v>
      </c>
      <c r="K4" t="s">
        <v>10</v>
      </c>
      <c r="L4">
        <v>538.102146136285</v>
      </c>
    </row>
    <row r="5" spans="1:12" x14ac:dyDescent="0.25">
      <c r="A5" t="s">
        <v>11</v>
      </c>
      <c r="B5">
        <v>89.556602886394501</v>
      </c>
      <c r="C5">
        <v>83.289964609744501</v>
      </c>
      <c r="D5">
        <v>-3.6170379214368999</v>
      </c>
      <c r="E5">
        <v>542.37662497913004</v>
      </c>
      <c r="F5">
        <v>6937.21820469248</v>
      </c>
      <c r="G5">
        <v>-0.95973266640836197</v>
      </c>
      <c r="H5">
        <v>78.599999999999994</v>
      </c>
      <c r="K5" t="s">
        <v>11</v>
      </c>
      <c r="L5">
        <v>368.93119617369899</v>
      </c>
    </row>
    <row r="6" spans="1:12" x14ac:dyDescent="0.25">
      <c r="A6" t="s">
        <v>12</v>
      </c>
      <c r="B6">
        <v>81.117441049146905</v>
      </c>
      <c r="C6">
        <v>80.068052934037496</v>
      </c>
      <c r="D6">
        <v>-4.4180746416249796</v>
      </c>
      <c r="E6">
        <v>541.24622421307504</v>
      </c>
      <c r="F6">
        <v>6410.8931006478397</v>
      </c>
      <c r="G6">
        <v>-0.93862166919930801</v>
      </c>
      <c r="H6">
        <v>71.400000000000006</v>
      </c>
      <c r="K6" t="s">
        <v>12</v>
      </c>
      <c r="L6">
        <v>338.78205751670703</v>
      </c>
    </row>
    <row r="7" spans="1:12" x14ac:dyDescent="0.25">
      <c r="A7" t="s">
        <v>13</v>
      </c>
      <c r="B7">
        <v>83.345224170338597</v>
      </c>
      <c r="C7">
        <v>81.108457870898107</v>
      </c>
      <c r="D7">
        <v>-4.4213109614833304</v>
      </c>
      <c r="E7">
        <v>541.832871914218</v>
      </c>
      <c r="F7">
        <v>6578.5819381952497</v>
      </c>
      <c r="G7">
        <v>-0.92249428675852996</v>
      </c>
      <c r="H7">
        <v>73.400000000000006</v>
      </c>
      <c r="K7" t="s">
        <v>13</v>
      </c>
      <c r="L7">
        <v>358.382391135305</v>
      </c>
    </row>
    <row r="8" spans="1:12" x14ac:dyDescent="0.25">
      <c r="A8" t="s">
        <v>14</v>
      </c>
      <c r="B8">
        <v>81.406648705748793</v>
      </c>
      <c r="C8">
        <v>80.216277493150798</v>
      </c>
      <c r="D8">
        <v>-4.6511918570261104</v>
      </c>
      <c r="E8">
        <v>541.56131858103697</v>
      </c>
      <c r="F8">
        <v>6434.6511748581797</v>
      </c>
      <c r="G8">
        <v>-1.14126565427552</v>
      </c>
      <c r="H8">
        <v>71.8</v>
      </c>
      <c r="K8" t="s">
        <v>14</v>
      </c>
      <c r="L8">
        <v>346.67949790058799</v>
      </c>
    </row>
    <row r="9" spans="1:12" x14ac:dyDescent="0.25">
      <c r="A9" t="s">
        <v>15</v>
      </c>
      <c r="B9">
        <v>81.377493771575899</v>
      </c>
      <c r="C9">
        <v>80.499164151858906</v>
      </c>
      <c r="D9">
        <v>-4.6742445664545498</v>
      </c>
      <c r="E9">
        <v>541.52976415145997</v>
      </c>
      <c r="F9">
        <v>6480.1154291479297</v>
      </c>
      <c r="G9">
        <v>-0.74066605771836103</v>
      </c>
      <c r="H9">
        <v>71.8</v>
      </c>
      <c r="K9" t="s">
        <v>15</v>
      </c>
      <c r="L9">
        <v>480.55849542215299</v>
      </c>
    </row>
    <row r="10" spans="1:12" x14ac:dyDescent="0.25">
      <c r="A10" t="s">
        <v>16</v>
      </c>
      <c r="B10">
        <v>88.4535034242042</v>
      </c>
      <c r="C10">
        <v>82.201942639206905</v>
      </c>
      <c r="D10">
        <v>-3.7538733673079099</v>
      </c>
      <c r="E10">
        <v>542.07098978760303</v>
      </c>
      <c r="F10">
        <v>6757.1593736594596</v>
      </c>
      <c r="G10">
        <v>-0.51453479886909403</v>
      </c>
      <c r="H10">
        <v>77.8</v>
      </c>
      <c r="K10" t="s">
        <v>16</v>
      </c>
      <c r="L10">
        <v>523.101271768174</v>
      </c>
    </row>
    <row r="11" spans="1:12" x14ac:dyDescent="0.25">
      <c r="A11" t="s">
        <v>17</v>
      </c>
      <c r="B11">
        <v>84.872295371869399</v>
      </c>
      <c r="C11">
        <v>81.639721624600298</v>
      </c>
      <c r="D11">
        <v>-3.7753555237419101</v>
      </c>
      <c r="E11">
        <v>542.50001328571796</v>
      </c>
      <c r="F11">
        <v>6665.0441469422303</v>
      </c>
      <c r="G11">
        <v>-1.1483490281879101</v>
      </c>
      <c r="H11">
        <v>74.2</v>
      </c>
      <c r="K11" t="s">
        <v>17</v>
      </c>
      <c r="L11">
        <v>543.08912201027397</v>
      </c>
    </row>
    <row r="12" spans="1:12" x14ac:dyDescent="0.25">
      <c r="A12" t="s">
        <v>18</v>
      </c>
      <c r="B12">
        <v>81.3436351021804</v>
      </c>
      <c r="C12">
        <v>80.495022158312196</v>
      </c>
      <c r="D12">
        <v>-4.7100049988645996</v>
      </c>
      <c r="E12">
        <v>541.51418872661998</v>
      </c>
      <c r="F12">
        <v>6479.4485922671702</v>
      </c>
      <c r="G12">
        <v>-0.75992326043854896</v>
      </c>
      <c r="H12">
        <v>71.8</v>
      </c>
      <c r="K12" t="s">
        <v>18</v>
      </c>
      <c r="L12">
        <v>549.49988343387702</v>
      </c>
    </row>
    <row r="13" spans="1:12" x14ac:dyDescent="0.25">
      <c r="A13" t="s">
        <v>19</v>
      </c>
      <c r="B13">
        <v>123.753007877738</v>
      </c>
      <c r="C13">
        <v>93.566186621853603</v>
      </c>
      <c r="D13">
        <v>-5.1707406288912197E-2</v>
      </c>
      <c r="E13">
        <v>543.18147253368898</v>
      </c>
      <c r="F13">
        <v>8754.6312789555395</v>
      </c>
      <c r="G13">
        <v>-0.71448535504659305</v>
      </c>
      <c r="H13">
        <v>108.2</v>
      </c>
      <c r="K13" t="s">
        <v>19</v>
      </c>
      <c r="L13">
        <v>685.23144558121498</v>
      </c>
    </row>
    <row r="14" spans="1:12" x14ac:dyDescent="0.25">
      <c r="A14" t="s">
        <v>20</v>
      </c>
      <c r="B14">
        <v>81.499799550404205</v>
      </c>
      <c r="C14">
        <v>80.516997309640502</v>
      </c>
      <c r="D14">
        <v>-4.5475653112830203</v>
      </c>
      <c r="E14">
        <v>541.687096077707</v>
      </c>
      <c r="F14">
        <v>6482.9868557606596</v>
      </c>
      <c r="G14">
        <v>-0.73246452495542702</v>
      </c>
      <c r="H14">
        <v>71.8</v>
      </c>
      <c r="K14" t="s">
        <v>20</v>
      </c>
      <c r="L14">
        <v>1021.10045067347</v>
      </c>
    </row>
    <row r="15" spans="1:12" x14ac:dyDescent="0.25">
      <c r="A15" t="s">
        <v>21</v>
      </c>
      <c r="B15">
        <v>85.212296576319602</v>
      </c>
      <c r="C15">
        <v>81.389155758856404</v>
      </c>
      <c r="D15">
        <v>-4.2163312288424502</v>
      </c>
      <c r="E15">
        <v>541.85924809944004</v>
      </c>
      <c r="F15">
        <v>6624.1946751393898</v>
      </c>
      <c r="G15">
        <v>-0.72782418506422197</v>
      </c>
      <c r="H15">
        <v>75</v>
      </c>
      <c r="K15" t="s">
        <v>21</v>
      </c>
      <c r="L15">
        <v>898.39429016607096</v>
      </c>
    </row>
    <row r="16" spans="1:12" x14ac:dyDescent="0.25">
      <c r="A16" t="s">
        <v>22</v>
      </c>
      <c r="B16">
        <v>81.180623335760004</v>
      </c>
      <c r="C16">
        <v>80.293643013628397</v>
      </c>
      <c r="D16">
        <v>-4.6384939389274402</v>
      </c>
      <c r="E16">
        <v>541.54853161670803</v>
      </c>
      <c r="F16">
        <v>6447.06910839999</v>
      </c>
      <c r="G16">
        <v>-0.75859198786325199</v>
      </c>
      <c r="H16">
        <v>71.599999999999994</v>
      </c>
      <c r="K16" t="s">
        <v>22</v>
      </c>
      <c r="L16">
        <v>877.62478562341403</v>
      </c>
    </row>
    <row r="17" spans="1:12" x14ac:dyDescent="0.25">
      <c r="A17" t="s">
        <v>23</v>
      </c>
      <c r="B17">
        <v>90.986347526366302</v>
      </c>
      <c r="C17">
        <v>84.463747333250296</v>
      </c>
      <c r="D17">
        <v>-3.5728351818864201</v>
      </c>
      <c r="E17">
        <v>542.80182269401098</v>
      </c>
      <c r="F17">
        <v>7134.1246135751499</v>
      </c>
      <c r="G17">
        <v>-0.72085616716531098</v>
      </c>
      <c r="H17">
        <v>79.8</v>
      </c>
      <c r="K17" t="s">
        <v>23</v>
      </c>
      <c r="L17">
        <v>945.04076246463296</v>
      </c>
    </row>
    <row r="18" spans="1:12" x14ac:dyDescent="0.25">
      <c r="A18" t="s">
        <v>24</v>
      </c>
      <c r="B18">
        <v>82.786572941921406</v>
      </c>
      <c r="C18">
        <v>81.291299091341003</v>
      </c>
      <c r="D18">
        <v>-4.33619613900626</v>
      </c>
      <c r="E18">
        <v>541.90819276433297</v>
      </c>
      <c r="F18">
        <v>6608.2753079578597</v>
      </c>
      <c r="G18">
        <v>-0.73677193422494003</v>
      </c>
      <c r="H18">
        <v>72.8</v>
      </c>
      <c r="K18" t="s">
        <v>24</v>
      </c>
      <c r="L18">
        <v>847.836208712499</v>
      </c>
    </row>
    <row r="19" spans="1:12" x14ac:dyDescent="0.25">
      <c r="A19" t="s">
        <v>25</v>
      </c>
      <c r="B19">
        <v>102.894633719244</v>
      </c>
      <c r="C19">
        <v>86.2113595642208</v>
      </c>
      <c r="D19">
        <v>-2.3759311546086299</v>
      </c>
      <c r="E19">
        <v>540.09952840986102</v>
      </c>
      <c r="F19">
        <v>7432.3985179113597</v>
      </c>
      <c r="G19">
        <v>-0.94334166223957705</v>
      </c>
      <c r="H19">
        <v>90.4</v>
      </c>
      <c r="K19" t="s">
        <v>25</v>
      </c>
      <c r="L19">
        <v>839.22397948436196</v>
      </c>
    </row>
    <row r="20" spans="1:12" x14ac:dyDescent="0.25">
      <c r="A20" t="s">
        <v>26</v>
      </c>
      <c r="B20">
        <v>91.863484632377094</v>
      </c>
      <c r="C20">
        <v>84.409174576343801</v>
      </c>
      <c r="D20">
        <v>-3.4436939636014601</v>
      </c>
      <c r="E20">
        <v>540.03416609491001</v>
      </c>
      <c r="F20">
        <v>7124.9087526596904</v>
      </c>
      <c r="G20">
        <v>-0.53293284003706898</v>
      </c>
      <c r="H20">
        <v>80.8</v>
      </c>
      <c r="K20" t="s">
        <v>26</v>
      </c>
      <c r="L20">
        <v>807.00339483560799</v>
      </c>
    </row>
    <row r="21" spans="1:12" x14ac:dyDescent="0.25">
      <c r="A21" t="s">
        <v>27</v>
      </c>
      <c r="B21">
        <v>81.448716733726201</v>
      </c>
      <c r="C21">
        <v>80.514081150478304</v>
      </c>
      <c r="D21">
        <v>-4.6028943960189102</v>
      </c>
      <c r="E21">
        <v>541.59532348318396</v>
      </c>
      <c r="F21">
        <v>6482.5172635057997</v>
      </c>
      <c r="G21">
        <v>-0.51432346555987996</v>
      </c>
      <c r="H21">
        <v>71.8</v>
      </c>
      <c r="K21" t="s">
        <v>27</v>
      </c>
      <c r="L21">
        <v>322.134856985341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3" sqref="B3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33</v>
      </c>
      <c r="C1" t="s">
        <v>28</v>
      </c>
      <c r="D1" t="s">
        <v>35</v>
      </c>
      <c r="E1" t="s">
        <v>36</v>
      </c>
      <c r="F1" t="s">
        <v>37</v>
      </c>
      <c r="G1" t="s">
        <v>29</v>
      </c>
    </row>
    <row r="2" spans="1:7" x14ac:dyDescent="0.25">
      <c r="A2" t="s">
        <v>8</v>
      </c>
      <c r="B2">
        <v>-2.0201928575072201</v>
      </c>
      <c r="C2">
        <v>-53.578823315541896</v>
      </c>
      <c r="D2">
        <v>-0.444345066031818</v>
      </c>
      <c r="E2">
        <v>0.12778330105683</v>
      </c>
      <c r="F2">
        <v>-0.73121328725274504</v>
      </c>
      <c r="G2">
        <v>-0.17602155620458601</v>
      </c>
    </row>
    <row r="3" spans="1:7" x14ac:dyDescent="0.25">
      <c r="A3" t="s">
        <v>9</v>
      </c>
      <c r="B3">
        <v>-1.0705249067454501</v>
      </c>
      <c r="C3">
        <v>-34.464544822436601</v>
      </c>
      <c r="D3">
        <v>-0.438943645365579</v>
      </c>
      <c r="E3">
        <v>0.13437822398305599</v>
      </c>
      <c r="F3">
        <v>-0.72047560084272899</v>
      </c>
      <c r="G3">
        <v>-0.26075648468322299</v>
      </c>
    </row>
    <row r="4" spans="1:7" x14ac:dyDescent="0.25">
      <c r="A4" t="s">
        <v>10</v>
      </c>
      <c r="B4">
        <v>-1.0413184442272501</v>
      </c>
      <c r="C4">
        <v>-62.422904644189501</v>
      </c>
      <c r="D4">
        <v>-0.46229298008823699</v>
      </c>
      <c r="E4">
        <v>0.128604571949095</v>
      </c>
      <c r="F4">
        <v>-0.742954639544256</v>
      </c>
      <c r="G4">
        <v>-0.371070449246587</v>
      </c>
    </row>
    <row r="5" spans="1:7" x14ac:dyDescent="0.25">
      <c r="A5" t="s">
        <v>11</v>
      </c>
      <c r="B5">
        <v>-1.02359174806765</v>
      </c>
      <c r="C5">
        <v>-52.196446911084998</v>
      </c>
      <c r="D5">
        <v>-3.5021705003523897E-2</v>
      </c>
      <c r="E5">
        <v>0.12869881764331401</v>
      </c>
      <c r="F5">
        <v>-0.95973266640836197</v>
      </c>
      <c r="G5">
        <v>-0.60870366754157901</v>
      </c>
    </row>
    <row r="6" spans="1:7" x14ac:dyDescent="0.25">
      <c r="A6" t="s">
        <v>12</v>
      </c>
      <c r="B6">
        <v>-6.58265939529976E-2</v>
      </c>
      <c r="C6">
        <v>-53.524282407405501</v>
      </c>
      <c r="D6">
        <v>-0.66201639790478495</v>
      </c>
      <c r="E6">
        <v>0.32647194406145702</v>
      </c>
      <c r="F6">
        <v>-0.93862166919930801</v>
      </c>
      <c r="G6">
        <v>-0.28948412016658798</v>
      </c>
    </row>
    <row r="7" spans="1:7" x14ac:dyDescent="0.25">
      <c r="A7" t="s">
        <v>13</v>
      </c>
      <c r="B7">
        <v>-1.10223060728601</v>
      </c>
      <c r="C7">
        <v>-51.711917078695301</v>
      </c>
      <c r="D7">
        <v>-0.63747492543286199</v>
      </c>
      <c r="E7">
        <v>0.31853935443242198</v>
      </c>
      <c r="F7">
        <v>-0.92249428675852996</v>
      </c>
      <c r="G7">
        <v>-0.178547893344283</v>
      </c>
    </row>
    <row r="8" spans="1:7" x14ac:dyDescent="0.25">
      <c r="A8" t="s">
        <v>14</v>
      </c>
      <c r="B8">
        <v>-2.3634272633735701E-2</v>
      </c>
      <c r="C8">
        <v>-51.713787103393102</v>
      </c>
      <c r="D8">
        <v>-0.24500567320771699</v>
      </c>
      <c r="E8">
        <v>0.12857155924146599</v>
      </c>
      <c r="F8">
        <v>-1.14126565427552</v>
      </c>
      <c r="G8">
        <v>-0.39891560090327599</v>
      </c>
    </row>
    <row r="9" spans="1:7" x14ac:dyDescent="0.25">
      <c r="A9" t="s">
        <v>15</v>
      </c>
      <c r="B9">
        <v>-0.99019663423233295</v>
      </c>
      <c r="C9">
        <v>-34.682605085056899</v>
      </c>
      <c r="D9">
        <v>-0.44073302185024699</v>
      </c>
      <c r="E9">
        <v>0.130262739677974</v>
      </c>
      <c r="F9">
        <v>-0.74066605771836103</v>
      </c>
      <c r="G9">
        <v>-0.22117160796332</v>
      </c>
    </row>
    <row r="10" spans="1:7" x14ac:dyDescent="0.25">
      <c r="A10" t="s">
        <v>16</v>
      </c>
      <c r="B10">
        <v>-1.0837207290544</v>
      </c>
      <c r="C10">
        <v>-52.471437879522902</v>
      </c>
      <c r="D10">
        <v>-0.24334120886701099</v>
      </c>
      <c r="E10">
        <v>0.12975246901557799</v>
      </c>
      <c r="F10">
        <v>-0.51453479886909403</v>
      </c>
      <c r="G10">
        <v>-0.26179628329621402</v>
      </c>
    </row>
    <row r="11" spans="1:7" x14ac:dyDescent="0.25">
      <c r="A11" t="s">
        <v>17</v>
      </c>
      <c r="B11">
        <v>-5.1494113222007698E-2</v>
      </c>
      <c r="C11">
        <v>-62.904272585287202</v>
      </c>
      <c r="D11">
        <v>-0.247817238828766</v>
      </c>
      <c r="E11">
        <v>0.122347400632562</v>
      </c>
      <c r="F11">
        <v>-1.1483490281879101</v>
      </c>
      <c r="G11">
        <v>-0.33191248739971502</v>
      </c>
    </row>
    <row r="12" spans="1:7" x14ac:dyDescent="0.25">
      <c r="A12" t="s">
        <v>18</v>
      </c>
      <c r="B12">
        <v>-5.86528655669213E-2</v>
      </c>
      <c r="C12">
        <v>-49.697803603646399</v>
      </c>
      <c r="D12">
        <v>-0.230940179877481</v>
      </c>
      <c r="E12">
        <v>0.12477827160307101</v>
      </c>
      <c r="F12">
        <v>-0.75992326043854896</v>
      </c>
      <c r="G12">
        <v>-0.117848412374869</v>
      </c>
    </row>
    <row r="13" spans="1:7" x14ac:dyDescent="0.25">
      <c r="A13" t="s">
        <v>19</v>
      </c>
      <c r="B13">
        <v>-3.1233367522187E-2</v>
      </c>
      <c r="C13">
        <v>-50.469923911410703</v>
      </c>
      <c r="D13">
        <v>0.14910044828101801</v>
      </c>
      <c r="E13">
        <v>0.138600852354999</v>
      </c>
      <c r="F13">
        <v>-0.71448535504659305</v>
      </c>
      <c r="G13">
        <v>-0.31719783546090002</v>
      </c>
    </row>
    <row r="14" spans="1:7" x14ac:dyDescent="0.25">
      <c r="A14" t="s">
        <v>20</v>
      </c>
      <c r="B14">
        <v>-1.9794429933380601E-2</v>
      </c>
      <c r="C14">
        <v>-51.651217679770298</v>
      </c>
      <c r="D14">
        <v>-0.23331432056527901</v>
      </c>
      <c r="E14">
        <v>0.139037301940898</v>
      </c>
      <c r="F14">
        <v>-0.73246452495542702</v>
      </c>
      <c r="G14">
        <v>-0.483445847374877</v>
      </c>
    </row>
    <row r="15" spans="1:7" x14ac:dyDescent="0.25">
      <c r="A15" t="s">
        <v>21</v>
      </c>
      <c r="B15">
        <v>-2.3090504690071002E-2</v>
      </c>
      <c r="C15">
        <v>-53.604419756016803</v>
      </c>
      <c r="D15">
        <v>-0.437657996110976</v>
      </c>
      <c r="E15">
        <v>0.12763305590441901</v>
      </c>
      <c r="F15">
        <v>-0.72782418506422197</v>
      </c>
      <c r="G15">
        <v>-0.18919594000206799</v>
      </c>
    </row>
    <row r="16" spans="1:7" x14ac:dyDescent="0.25">
      <c r="A16" t="s">
        <v>22</v>
      </c>
      <c r="B16">
        <v>-1.02781149438674</v>
      </c>
      <c r="C16">
        <v>-60.148230955429597</v>
      </c>
      <c r="D16">
        <v>-0.85196079200666297</v>
      </c>
      <c r="E16">
        <v>0.30497982369497001</v>
      </c>
      <c r="F16">
        <v>-0.75859198786325199</v>
      </c>
      <c r="G16">
        <v>-6.9522333517134202E-2</v>
      </c>
    </row>
    <row r="17" spans="1:7" x14ac:dyDescent="0.25">
      <c r="A17" t="s">
        <v>23</v>
      </c>
      <c r="B17">
        <v>-1.05862626430162</v>
      </c>
      <c r="C17">
        <v>-42.604474092146297</v>
      </c>
      <c r="D17">
        <v>-0.84839606687654301</v>
      </c>
      <c r="E17">
        <v>0.12812563677359501</v>
      </c>
      <c r="F17">
        <v>-0.72085616716531098</v>
      </c>
      <c r="G17">
        <v>-0.281743616821367</v>
      </c>
    </row>
    <row r="18" spans="1:7" x14ac:dyDescent="0.25">
      <c r="A18" t="s">
        <v>24</v>
      </c>
      <c r="B18">
        <v>-1.0763338532133599</v>
      </c>
      <c r="C18">
        <v>-51.570068975062703</v>
      </c>
      <c r="D18">
        <v>-0.45822238636944701</v>
      </c>
      <c r="E18">
        <v>0.116929456404692</v>
      </c>
      <c r="F18">
        <v>-0.73677193422494003</v>
      </c>
      <c r="G18">
        <v>-0.30050814683070898</v>
      </c>
    </row>
    <row r="19" spans="1:7" x14ac:dyDescent="0.25">
      <c r="A19" t="s">
        <v>25</v>
      </c>
      <c r="B19">
        <v>-1.9140621030755998E-2</v>
      </c>
      <c r="C19">
        <v>-51.649059407321502</v>
      </c>
      <c r="D19">
        <v>-5.1833615841240202E-2</v>
      </c>
      <c r="E19">
        <v>0.13601543554359699</v>
      </c>
      <c r="F19">
        <v>-0.94334166223957705</v>
      </c>
      <c r="G19">
        <v>-0.32229916673214498</v>
      </c>
    </row>
    <row r="20" spans="1:7" x14ac:dyDescent="0.25">
      <c r="A20" t="s">
        <v>26</v>
      </c>
      <c r="B20">
        <v>-1.935819652411E-2</v>
      </c>
      <c r="C20">
        <v>-51.931671386365501</v>
      </c>
      <c r="D20">
        <v>-0.24219954199128399</v>
      </c>
      <c r="E20">
        <v>0.121972264477462</v>
      </c>
      <c r="F20">
        <v>-0.53293284003706898</v>
      </c>
      <c r="G20">
        <v>-0.418225805920102</v>
      </c>
    </row>
    <row r="21" spans="1:7" x14ac:dyDescent="0.25">
      <c r="A21" t="s">
        <v>27</v>
      </c>
      <c r="B21">
        <v>-1.0505928309170001</v>
      </c>
      <c r="C21">
        <v>-35.692910945353603</v>
      </c>
      <c r="D21">
        <v>-0.23808567896315699</v>
      </c>
      <c r="E21">
        <v>0.32247773334055502</v>
      </c>
      <c r="F21">
        <v>-0.51432346555987996</v>
      </c>
      <c r="G21">
        <v>-0.34157147328517701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G1" sqref="G1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33</v>
      </c>
      <c r="C1" t="s">
        <v>28</v>
      </c>
      <c r="D1" t="s">
        <v>35</v>
      </c>
      <c r="E1" t="s">
        <v>36</v>
      </c>
      <c r="F1" t="s">
        <v>37</v>
      </c>
      <c r="G1" t="s">
        <v>29</v>
      </c>
      <c r="J1" t="s">
        <v>31</v>
      </c>
      <c r="K1" t="s">
        <v>32</v>
      </c>
    </row>
    <row r="2" spans="1:11" x14ac:dyDescent="0.25">
      <c r="A2" t="s">
        <v>8</v>
      </c>
      <c r="B2">
        <v>289.27257780490902</v>
      </c>
      <c r="C2">
        <v>197.99795459144099</v>
      </c>
      <c r="D2">
        <v>1672.1060184257501</v>
      </c>
      <c r="E2">
        <v>835.44965345404705</v>
      </c>
      <c r="F2">
        <v>387.52088097596902</v>
      </c>
      <c r="G2">
        <v>54.914426900000002</v>
      </c>
      <c r="J2" t="str">
        <f>B1</f>
        <v>ABC_DE</v>
      </c>
      <c r="K2">
        <f>B22</f>
        <v>839.48827336322188</v>
      </c>
    </row>
    <row r="3" spans="1:11" x14ac:dyDescent="0.25">
      <c r="A3" t="s">
        <v>9</v>
      </c>
      <c r="B3">
        <v>277.23767782460499</v>
      </c>
      <c r="C3">
        <v>172.059575395666</v>
      </c>
      <c r="D3">
        <v>1903.4096219544999</v>
      </c>
      <c r="E3">
        <v>370.91995255245598</v>
      </c>
      <c r="F3">
        <v>479.75074350614301</v>
      </c>
      <c r="G3">
        <v>55.0541087</v>
      </c>
      <c r="J3" t="str">
        <f>C1</f>
        <v>HFEABC</v>
      </c>
      <c r="K3">
        <f>C22</f>
        <v>178.76904534404406</v>
      </c>
    </row>
    <row r="4" spans="1:11" x14ac:dyDescent="0.25">
      <c r="A4" t="s">
        <v>10</v>
      </c>
      <c r="B4">
        <v>314.36342909033903</v>
      </c>
      <c r="C4">
        <v>172.110125578799</v>
      </c>
      <c r="D4">
        <v>1385.8477427237799</v>
      </c>
      <c r="E4">
        <v>360.97920528784999</v>
      </c>
      <c r="F4">
        <v>538.102146136285</v>
      </c>
      <c r="G4">
        <v>53.8225123</v>
      </c>
      <c r="J4" t="str">
        <f>D1</f>
        <v>CE-CMAES</v>
      </c>
      <c r="K4">
        <f>D22</f>
        <v>1430.9955270643429</v>
      </c>
    </row>
    <row r="5" spans="1:11" x14ac:dyDescent="0.25">
      <c r="A5" t="s">
        <v>11</v>
      </c>
      <c r="B5">
        <v>334.67769704214999</v>
      </c>
      <c r="C5">
        <v>182.26957458434501</v>
      </c>
      <c r="D5">
        <v>1384.74380098238</v>
      </c>
      <c r="E5">
        <v>377.24831418993398</v>
      </c>
      <c r="F5">
        <v>368.93119617369899</v>
      </c>
      <c r="G5">
        <v>53.3153504</v>
      </c>
      <c r="J5" t="str">
        <f>E1</f>
        <v>AJSO</v>
      </c>
      <c r="K5">
        <f>E22</f>
        <v>404.76092588691682</v>
      </c>
    </row>
    <row r="6" spans="1:11" x14ac:dyDescent="0.25">
      <c r="A6" t="s">
        <v>12</v>
      </c>
      <c r="B6">
        <v>303.66189730734402</v>
      </c>
      <c r="C6">
        <v>176.624713716114</v>
      </c>
      <c r="D6">
        <v>1386.9925407492501</v>
      </c>
      <c r="E6">
        <v>432.687497220252</v>
      </c>
      <c r="F6">
        <v>338.78205751670703</v>
      </c>
      <c r="G6">
        <v>53.326719799999999</v>
      </c>
      <c r="J6" t="str">
        <f>F1</f>
        <v>GAAPSO</v>
      </c>
      <c r="K6">
        <f>F22</f>
        <v>607.89939302528933</v>
      </c>
    </row>
    <row r="7" spans="1:11" x14ac:dyDescent="0.25">
      <c r="A7" t="s">
        <v>13</v>
      </c>
      <c r="B7">
        <v>586.67722882221199</v>
      </c>
      <c r="C7">
        <v>169.32754639925</v>
      </c>
      <c r="D7">
        <v>1384.47448938198</v>
      </c>
      <c r="E7">
        <v>1200.60175538318</v>
      </c>
      <c r="F7">
        <v>358.382391135305</v>
      </c>
      <c r="G7">
        <v>53.618745699999998</v>
      </c>
      <c r="J7" t="str">
        <f>G1</f>
        <v>CUMDANCAUCHY</v>
      </c>
      <c r="K7">
        <f>G22</f>
        <v>53.733722439999994</v>
      </c>
    </row>
    <row r="8" spans="1:11" x14ac:dyDescent="0.25">
      <c r="A8" t="s">
        <v>14</v>
      </c>
      <c r="B8">
        <v>787.15126680863102</v>
      </c>
      <c r="C8">
        <v>172.13285331805801</v>
      </c>
      <c r="D8">
        <v>1381.3262070819401</v>
      </c>
      <c r="E8">
        <v>316.26405232719299</v>
      </c>
      <c r="F8">
        <v>346.67949790058799</v>
      </c>
      <c r="G8">
        <v>54.2240848</v>
      </c>
    </row>
    <row r="9" spans="1:11" x14ac:dyDescent="0.25">
      <c r="A9" t="s">
        <v>15</v>
      </c>
      <c r="B9">
        <v>2157.9622789701298</v>
      </c>
      <c r="C9">
        <v>160.85415235043601</v>
      </c>
      <c r="D9">
        <v>1417.6571437648199</v>
      </c>
      <c r="E9">
        <v>322.808014861814</v>
      </c>
      <c r="F9">
        <v>480.55849542215299</v>
      </c>
      <c r="G9">
        <v>53.094262000000001</v>
      </c>
    </row>
    <row r="10" spans="1:11" x14ac:dyDescent="0.25">
      <c r="A10" t="s">
        <v>16</v>
      </c>
      <c r="B10">
        <v>7208.4611238158304</v>
      </c>
      <c r="C10">
        <v>178.779529394745</v>
      </c>
      <c r="D10">
        <v>1393.1064299503901</v>
      </c>
      <c r="E10">
        <v>319.99626988405498</v>
      </c>
      <c r="F10">
        <v>523.101271768174</v>
      </c>
      <c r="G10">
        <v>53.168072700000003</v>
      </c>
    </row>
    <row r="11" spans="1:11" x14ac:dyDescent="0.25">
      <c r="A11" t="s">
        <v>17</v>
      </c>
      <c r="B11">
        <v>1643.0037643318999</v>
      </c>
      <c r="C11">
        <v>201.34869939385499</v>
      </c>
      <c r="D11">
        <v>1387.22701889006</v>
      </c>
      <c r="E11">
        <v>318.62775329427598</v>
      </c>
      <c r="F11">
        <v>543.08912201027397</v>
      </c>
      <c r="G11">
        <v>54.428144699999997</v>
      </c>
    </row>
    <row r="12" spans="1:11" x14ac:dyDescent="0.25">
      <c r="A12" t="s">
        <v>18</v>
      </c>
      <c r="B12">
        <v>293.85060264988999</v>
      </c>
      <c r="C12">
        <v>221.90642048126</v>
      </c>
      <c r="D12">
        <v>1381.83221377777</v>
      </c>
      <c r="E12">
        <v>318.67121217527102</v>
      </c>
      <c r="F12">
        <v>549.49988343387702</v>
      </c>
      <c r="G12">
        <v>54.008727399999998</v>
      </c>
    </row>
    <row r="13" spans="1:11" x14ac:dyDescent="0.25">
      <c r="A13" t="s">
        <v>19</v>
      </c>
      <c r="B13">
        <v>277.962539472456</v>
      </c>
      <c r="C13">
        <v>246.66835251993399</v>
      </c>
      <c r="D13">
        <v>1389.00496224432</v>
      </c>
      <c r="E13">
        <v>322.30506894018703</v>
      </c>
      <c r="F13">
        <v>685.23144558121498</v>
      </c>
      <c r="G13">
        <v>54.540890500000003</v>
      </c>
    </row>
    <row r="14" spans="1:11" x14ac:dyDescent="0.25">
      <c r="A14" t="s">
        <v>20</v>
      </c>
      <c r="B14">
        <v>280.52212241458801</v>
      </c>
      <c r="C14">
        <v>248.26526676330801</v>
      </c>
      <c r="D14">
        <v>1393.73184233034</v>
      </c>
      <c r="E14">
        <v>318.22514416810202</v>
      </c>
      <c r="F14">
        <v>1021.10045067347</v>
      </c>
      <c r="G14">
        <v>53.302857199999998</v>
      </c>
    </row>
    <row r="15" spans="1:11" x14ac:dyDescent="0.25">
      <c r="A15" t="s">
        <v>21</v>
      </c>
      <c r="B15">
        <v>275.37077300765799</v>
      </c>
      <c r="C15">
        <v>157.55450415093301</v>
      </c>
      <c r="D15">
        <v>1390.12077857335</v>
      </c>
      <c r="E15">
        <v>322.07827671771298</v>
      </c>
      <c r="F15">
        <v>898.39429016607096</v>
      </c>
      <c r="G15">
        <v>52.897877299999998</v>
      </c>
    </row>
    <row r="16" spans="1:11" x14ac:dyDescent="0.25">
      <c r="A16" t="s">
        <v>22</v>
      </c>
      <c r="B16">
        <v>334.84603090740302</v>
      </c>
      <c r="C16">
        <v>154.705963600036</v>
      </c>
      <c r="D16">
        <v>1377.1952616016199</v>
      </c>
      <c r="E16">
        <v>323.51888200136</v>
      </c>
      <c r="F16">
        <v>877.62478562341403</v>
      </c>
      <c r="G16">
        <v>53.171958699999998</v>
      </c>
    </row>
    <row r="17" spans="1:7" x14ac:dyDescent="0.25">
      <c r="A17" t="s">
        <v>23</v>
      </c>
      <c r="B17">
        <v>275.02636938447603</v>
      </c>
      <c r="C17">
        <v>149.277246943617</v>
      </c>
      <c r="D17">
        <v>1401.4958788885899</v>
      </c>
      <c r="E17">
        <v>335.12259432692002</v>
      </c>
      <c r="F17">
        <v>945.04076246463296</v>
      </c>
      <c r="G17">
        <v>53.183371899999997</v>
      </c>
    </row>
    <row r="18" spans="1:7" x14ac:dyDescent="0.25">
      <c r="A18" t="s">
        <v>24</v>
      </c>
      <c r="B18">
        <v>273.15223599457897</v>
      </c>
      <c r="C18">
        <v>151.30136419220301</v>
      </c>
      <c r="D18">
        <v>1386.6654495246901</v>
      </c>
      <c r="E18">
        <v>327.53883264770298</v>
      </c>
      <c r="F18">
        <v>847.836208712499</v>
      </c>
      <c r="G18">
        <v>53.723849600000001</v>
      </c>
    </row>
    <row r="19" spans="1:7" x14ac:dyDescent="0.25">
      <c r="A19" t="s">
        <v>25</v>
      </c>
      <c r="B19">
        <v>268.50071332672201</v>
      </c>
      <c r="C19">
        <v>158.98814933779599</v>
      </c>
      <c r="D19">
        <v>1400.7423806847301</v>
      </c>
      <c r="E19">
        <v>319.79019906170402</v>
      </c>
      <c r="F19">
        <v>839.22397948436196</v>
      </c>
      <c r="G19">
        <v>54.623253200000001</v>
      </c>
    </row>
    <row r="20" spans="1:7" x14ac:dyDescent="0.25">
      <c r="A20" t="s">
        <v>26</v>
      </c>
      <c r="B20">
        <v>286.858705591807</v>
      </c>
      <c r="C20">
        <v>149.87074142028101</v>
      </c>
      <c r="D20">
        <v>1421.37255883287</v>
      </c>
      <c r="E20">
        <v>323.50986462201098</v>
      </c>
      <c r="F20">
        <v>807.00339483560799</v>
      </c>
      <c r="G20">
        <v>53.4711602</v>
      </c>
    </row>
    <row r="21" spans="1:7" x14ac:dyDescent="0.25">
      <c r="A21" t="s">
        <v>27</v>
      </c>
      <c r="B21">
        <v>321.206432696805</v>
      </c>
      <c r="C21">
        <v>153.338172748804</v>
      </c>
      <c r="D21">
        <v>1380.85820092373</v>
      </c>
      <c r="E21">
        <v>328.875974622309</v>
      </c>
      <c r="F21">
        <v>322.134856985341</v>
      </c>
      <c r="G21">
        <v>52.784074799999999</v>
      </c>
    </row>
    <row r="22" spans="1:7" x14ac:dyDescent="0.25">
      <c r="A22" t="s">
        <v>30</v>
      </c>
      <c r="B22">
        <f>AVERAGE(B2:B21)</f>
        <v>839.48827336322188</v>
      </c>
      <c r="C22">
        <f>AVERAGE(C2:C21)</f>
        <v>178.76904534404406</v>
      </c>
      <c r="D22">
        <f t="shared" ref="D22:G22" si="0">AVERAGE(D2:D21)</f>
        <v>1430.9955270643429</v>
      </c>
      <c r="E22">
        <f t="shared" si="0"/>
        <v>404.76092588691682</v>
      </c>
      <c r="F22">
        <f t="shared" si="0"/>
        <v>607.89939302528933</v>
      </c>
      <c r="G22">
        <f t="shared" si="0"/>
        <v>53.733722439999994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Average Conv Rate</vt:lpstr>
      <vt:lpstr>Time Speed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2020-12-24T17:30:51Z</dcterms:modified>
</cp:coreProperties>
</file>