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Projetos_CPTM\PM1\01 - Documentação\02. Análise de Requisitos\01. Requisitos\"/>
    </mc:Choice>
  </mc:AlternateContent>
  <bookViews>
    <workbookView xWindow="120" yWindow="135" windowWidth="18960" windowHeight="11835"/>
  </bookViews>
  <sheets>
    <sheet name="Requisitos" sheetId="1" r:id="rId1"/>
    <sheet name="Track - RF x UC" sheetId="5" r:id="rId2"/>
    <sheet name="Track - RN x UC" sheetId="7" r:id="rId3"/>
    <sheet name="Track - UC x UC" sheetId="9" r:id="rId4"/>
    <sheet name="Track - IU x UC" sheetId="10" r:id="rId5"/>
    <sheet name="Gerencial" sheetId="4" r:id="rId6"/>
    <sheet name="Caso de Uso" sheetId="8" r:id="rId7"/>
  </sheets>
  <definedNames>
    <definedName name="_xlnm._FilterDatabase" localSheetId="0" hidden="1">'Requisitos'!$A$2:$A$59</definedName>
  </definedNames>
  <calcPr calcId="152511"/>
</workbook>
</file>

<file path=xl/calcChain.xml><?xml version="1.0" encoding="utf-8"?>
<calcChain xmlns="http://schemas.openxmlformats.org/spreadsheetml/2006/main">
  <c r="C26" i="4" l="1"/>
  <c r="C27" i="4"/>
  <c r="C28" i="4"/>
  <c r="C29" i="4"/>
  <c r="C30" i="4"/>
  <c r="C31" i="4"/>
  <c r="C25" i="4"/>
  <c r="C13" i="4"/>
  <c r="C14" i="4"/>
  <c r="C12" i="4"/>
  <c r="C4" i="4"/>
  <c r="C3" i="4"/>
  <c r="A111" i="10" l="1"/>
  <c r="A112" i="10"/>
  <c r="A113" i="10"/>
  <c r="A38" i="1"/>
  <c r="A39" i="1"/>
  <c r="A40" i="1"/>
  <c r="A41" i="1"/>
  <c r="A43" i="1"/>
  <c r="A44" i="1"/>
  <c r="A45" i="1"/>
  <c r="A46" i="1"/>
  <c r="A47" i="1"/>
  <c r="A18" i="1"/>
  <c r="A6" i="1"/>
  <c r="A5" i="1"/>
  <c r="A19" i="1"/>
  <c r="A4" i="1"/>
  <c r="A3" i="1"/>
  <c r="A2" i="1"/>
  <c r="A59" i="1"/>
  <c r="A58" i="1"/>
  <c r="A26" i="1"/>
  <c r="A57" i="1"/>
  <c r="A56" i="1"/>
  <c r="A55" i="1"/>
  <c r="A54" i="1"/>
  <c r="A25" i="1"/>
  <c r="A52" i="1"/>
  <c r="A51" i="1"/>
  <c r="A50" i="1"/>
  <c r="A49" i="1"/>
  <c r="A9" i="1"/>
  <c r="A10" i="1"/>
  <c r="A8" i="1"/>
  <c r="A37" i="1"/>
  <c r="A11" i="1"/>
  <c r="A12" i="1"/>
  <c r="A13" i="1"/>
  <c r="A14" i="1"/>
  <c r="A15" i="1"/>
  <c r="A42" i="1"/>
  <c r="A16" i="1"/>
  <c r="A17" i="1"/>
  <c r="A48" i="1"/>
  <c r="A36" i="1"/>
  <c r="A7" i="1"/>
  <c r="A35" i="1"/>
  <c r="A34" i="1"/>
  <c r="A53" i="1"/>
  <c r="A33" i="1"/>
  <c r="A32" i="1"/>
  <c r="A31" i="1"/>
  <c r="A30" i="1"/>
  <c r="A29" i="1"/>
  <c r="A28" i="1"/>
  <c r="A27" i="1"/>
  <c r="A24" i="1"/>
  <c r="A23" i="1"/>
  <c r="A22" i="1"/>
  <c r="A21" i="1"/>
  <c r="A20" i="1"/>
  <c r="B3" i="5"/>
  <c r="AA3" i="5" s="1"/>
  <c r="B4" i="5"/>
  <c r="AA4" i="5" s="1"/>
  <c r="B5" i="5"/>
  <c r="AA5" i="5" s="1"/>
  <c r="B6" i="5"/>
  <c r="B7" i="5"/>
  <c r="AA7" i="5" s="1"/>
  <c r="B8" i="5"/>
  <c r="AT8" i="5" s="1"/>
  <c r="B9" i="5"/>
  <c r="AA9" i="5" s="1"/>
  <c r="B10" i="5"/>
  <c r="B11" i="5"/>
  <c r="B12" i="5"/>
  <c r="AA12" i="5" s="1"/>
  <c r="B13" i="5"/>
  <c r="AA13" i="5" s="1"/>
  <c r="B14" i="5"/>
  <c r="B15" i="5"/>
  <c r="AA15" i="5" s="1"/>
  <c r="B16" i="5"/>
  <c r="AT16" i="5" s="1"/>
  <c r="B17" i="5"/>
  <c r="B18" i="5"/>
  <c r="B19" i="5"/>
  <c r="AA19" i="5" s="1"/>
  <c r="B20" i="5"/>
  <c r="AA20" i="5" s="1"/>
  <c r="B21" i="5"/>
  <c r="AA21" i="5" s="1"/>
  <c r="B22" i="5"/>
  <c r="B23" i="5"/>
  <c r="AA23" i="5" s="1"/>
  <c r="B24" i="5"/>
  <c r="AT24" i="5" s="1"/>
  <c r="B25" i="5"/>
  <c r="B26" i="5"/>
  <c r="B27" i="5"/>
  <c r="B28" i="5"/>
  <c r="AA28" i="5" s="1"/>
  <c r="B29" i="5"/>
  <c r="AA29" i="5" s="1"/>
  <c r="B30" i="5"/>
  <c r="B31" i="5"/>
  <c r="AA31" i="5" s="1"/>
  <c r="B32" i="5"/>
  <c r="AA32" i="5" s="1"/>
  <c r="B33" i="5"/>
  <c r="AA33" i="5" s="1"/>
  <c r="B34" i="5"/>
  <c r="B35" i="5"/>
  <c r="AA35" i="5" s="1"/>
  <c r="B36" i="5"/>
  <c r="AA36" i="5" s="1"/>
  <c r="B37" i="5"/>
  <c r="AA37" i="5" s="1"/>
  <c r="B38" i="5"/>
  <c r="AA38" i="5" s="1"/>
  <c r="B39" i="5"/>
  <c r="AA39" i="5" s="1"/>
  <c r="B40" i="5"/>
  <c r="AA40" i="5" s="1"/>
  <c r="B41" i="5"/>
  <c r="AS41" i="5" s="1"/>
  <c r="B42" i="5"/>
  <c r="AH42" i="5" s="1"/>
  <c r="B43" i="5"/>
  <c r="AA43" i="5" s="1"/>
  <c r="B44" i="5"/>
  <c r="AA44" i="5" s="1"/>
  <c r="B45" i="5"/>
  <c r="B46" i="5"/>
  <c r="B47" i="5"/>
  <c r="AA47" i="5" s="1"/>
  <c r="B48" i="5"/>
  <c r="AA48" i="5" s="1"/>
  <c r="B49" i="5"/>
  <c r="B50" i="5"/>
  <c r="B51" i="5"/>
  <c r="AA51" i="5" s="1"/>
  <c r="B52" i="5"/>
  <c r="AA52" i="5" s="1"/>
  <c r="B53" i="5"/>
  <c r="B54" i="5"/>
  <c r="B55" i="5"/>
  <c r="AA55" i="5" s="1"/>
  <c r="B56" i="5"/>
  <c r="B57" i="5"/>
  <c r="B58" i="5"/>
  <c r="B59" i="5"/>
  <c r="AA59" i="5" s="1"/>
  <c r="B60" i="5"/>
  <c r="AA60" i="5" s="1"/>
  <c r="B61" i="5"/>
  <c r="B62" i="5"/>
  <c r="B63" i="5"/>
  <c r="AA63" i="5" s="1"/>
  <c r="B64" i="5"/>
  <c r="AA64" i="5" s="1"/>
  <c r="B65" i="5"/>
  <c r="B66" i="5"/>
  <c r="B67" i="5"/>
  <c r="AA67" i="5" s="1"/>
  <c r="B68" i="5"/>
  <c r="AA68" i="5" s="1"/>
  <c r="B69" i="5"/>
  <c r="B70" i="5"/>
  <c r="B71" i="5"/>
  <c r="AA71" i="5" s="1"/>
  <c r="B72" i="5"/>
  <c r="B73" i="5"/>
  <c r="B74" i="5"/>
  <c r="B75" i="5"/>
  <c r="AA75" i="5" s="1"/>
  <c r="B76" i="5"/>
  <c r="AA76" i="5" s="1"/>
  <c r="B77" i="5"/>
  <c r="B78" i="5"/>
  <c r="B79" i="5"/>
  <c r="AA79" i="5" s="1"/>
  <c r="B80" i="5"/>
  <c r="AA80" i="5" s="1"/>
  <c r="B81" i="5"/>
  <c r="B82" i="5"/>
  <c r="B83" i="5"/>
  <c r="AA83" i="5" s="1"/>
  <c r="B84" i="5"/>
  <c r="AA84" i="5" s="1"/>
  <c r="B85" i="5"/>
  <c r="B86" i="5"/>
  <c r="B87" i="5"/>
  <c r="AA87" i="5" s="1"/>
  <c r="B88" i="5"/>
  <c r="B89" i="5"/>
  <c r="B90" i="5"/>
  <c r="B91" i="5"/>
  <c r="AA91" i="5" s="1"/>
  <c r="B92" i="5"/>
  <c r="AA92" i="5" s="1"/>
  <c r="B93" i="5"/>
  <c r="B94" i="5"/>
  <c r="B95" i="5"/>
  <c r="AA95" i="5" s="1"/>
  <c r="B96" i="5"/>
  <c r="AA96" i="5" s="1"/>
  <c r="B97" i="5"/>
  <c r="B98" i="5"/>
  <c r="B99" i="5"/>
  <c r="AA99" i="5" s="1"/>
  <c r="B100" i="5"/>
  <c r="AA100" i="5" s="1"/>
  <c r="B101" i="5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53" i="10"/>
  <c r="AA54" i="10"/>
  <c r="AA55" i="10"/>
  <c r="AA56" i="10"/>
  <c r="AA57" i="10"/>
  <c r="AA58" i="10"/>
  <c r="AA59" i="10"/>
  <c r="AA60" i="10"/>
  <c r="AA61" i="10"/>
  <c r="AA62" i="10"/>
  <c r="AA63" i="10"/>
  <c r="AA64" i="10"/>
  <c r="AA65" i="10"/>
  <c r="AA66" i="10"/>
  <c r="AA67" i="10"/>
  <c r="AA68" i="10"/>
  <c r="AA69" i="10"/>
  <c r="AA70" i="10"/>
  <c r="AA71" i="10"/>
  <c r="AA72" i="10"/>
  <c r="AA73" i="10"/>
  <c r="AA74" i="10"/>
  <c r="AA75" i="10"/>
  <c r="AA76" i="10"/>
  <c r="AA77" i="10"/>
  <c r="AA78" i="10"/>
  <c r="AA79" i="10"/>
  <c r="AA80" i="10"/>
  <c r="AA81" i="10"/>
  <c r="AA82" i="10"/>
  <c r="AA83" i="10"/>
  <c r="AA84" i="10"/>
  <c r="AA85" i="10"/>
  <c r="AA86" i="10"/>
  <c r="AA87" i="10"/>
  <c r="AA88" i="10"/>
  <c r="AA89" i="10"/>
  <c r="AA90" i="10"/>
  <c r="AA91" i="10"/>
  <c r="AA92" i="10"/>
  <c r="AA93" i="10"/>
  <c r="AA94" i="10"/>
  <c r="AA95" i="10"/>
  <c r="AA96" i="10"/>
  <c r="AA97" i="10"/>
  <c r="AA98" i="10"/>
  <c r="AA99" i="10"/>
  <c r="AA100" i="10"/>
  <c r="AA101" i="10"/>
  <c r="AA102" i="10"/>
  <c r="AA103" i="10"/>
  <c r="AA104" i="10"/>
  <c r="AA105" i="10"/>
  <c r="AA106" i="10"/>
  <c r="AA107" i="10"/>
  <c r="AA108" i="10"/>
  <c r="AA109" i="10"/>
  <c r="AA110" i="10"/>
  <c r="AA2" i="10"/>
  <c r="AA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T41" i="5"/>
  <c r="AN41" i="5"/>
  <c r="AI41" i="5"/>
  <c r="AD41" i="5"/>
  <c r="W41" i="5"/>
  <c r="R41" i="5"/>
  <c r="M41" i="5"/>
  <c r="G41" i="5"/>
  <c r="AR39" i="5"/>
  <c r="AB39" i="5"/>
  <c r="O39" i="5"/>
  <c r="K39" i="5"/>
  <c r="AA6" i="5"/>
  <c r="AA10" i="5"/>
  <c r="AA11" i="5"/>
  <c r="AA14" i="5"/>
  <c r="AA17" i="5"/>
  <c r="AA18" i="5"/>
  <c r="AA22" i="5"/>
  <c r="AA25" i="5"/>
  <c r="AA26" i="5"/>
  <c r="AA27" i="5"/>
  <c r="AA30" i="5"/>
  <c r="AA34" i="5"/>
  <c r="AA45" i="5"/>
  <c r="AA46" i="5"/>
  <c r="AA49" i="5"/>
  <c r="AA50" i="5"/>
  <c r="AA53" i="5"/>
  <c r="AA54" i="5"/>
  <c r="AA56" i="5"/>
  <c r="AA57" i="5"/>
  <c r="AA58" i="5"/>
  <c r="AA61" i="5"/>
  <c r="AA62" i="5"/>
  <c r="AA65" i="5"/>
  <c r="AA66" i="5"/>
  <c r="AA69" i="5"/>
  <c r="AA70" i="5"/>
  <c r="AA72" i="5"/>
  <c r="AA73" i="5"/>
  <c r="AA74" i="5"/>
  <c r="AA77" i="5"/>
  <c r="AA78" i="5"/>
  <c r="AA81" i="5"/>
  <c r="AA82" i="5"/>
  <c r="AA85" i="5"/>
  <c r="AA86" i="5"/>
  <c r="AA88" i="5"/>
  <c r="AA89" i="5"/>
  <c r="AA90" i="5"/>
  <c r="AA93" i="5"/>
  <c r="AA94" i="5"/>
  <c r="AA97" i="5"/>
  <c r="AA98" i="5"/>
  <c r="AA101" i="5"/>
  <c r="B2" i="5"/>
  <c r="AA2" i="5" s="1"/>
  <c r="AT110" i="10"/>
  <c r="AS110" i="10"/>
  <c r="AR110" i="10"/>
  <c r="AQ110" i="10"/>
  <c r="AP110" i="10"/>
  <c r="AO110" i="10"/>
  <c r="AN110" i="10"/>
  <c r="AM110" i="10"/>
  <c r="AL110" i="10"/>
  <c r="AK110" i="10"/>
  <c r="AJ110" i="10"/>
  <c r="AI110" i="10"/>
  <c r="AH110" i="10"/>
  <c r="AG110" i="10"/>
  <c r="AF110" i="10"/>
  <c r="AE110" i="10"/>
  <c r="AD110" i="10"/>
  <c r="AC110" i="10"/>
  <c r="AB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AT109" i="10"/>
  <c r="AS109" i="10"/>
  <c r="AR109" i="10"/>
  <c r="AQ109" i="10"/>
  <c r="AP109" i="10"/>
  <c r="AO109" i="10"/>
  <c r="AN109" i="10"/>
  <c r="AM109" i="10"/>
  <c r="AL109" i="10"/>
  <c r="AK109" i="10"/>
  <c r="AJ109" i="10"/>
  <c r="AI109" i="10"/>
  <c r="AH109" i="10"/>
  <c r="AG109" i="10"/>
  <c r="AF109" i="10"/>
  <c r="AE109" i="10"/>
  <c r="AD109" i="10"/>
  <c r="AC109" i="10"/>
  <c r="AB109" i="10"/>
  <c r="Z109" i="10"/>
  <c r="Y109" i="10"/>
  <c r="X109" i="10"/>
  <c r="W109" i="10"/>
  <c r="V109" i="10"/>
  <c r="U109" i="10"/>
  <c r="T109" i="10"/>
  <c r="S109" i="10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C109" i="10"/>
  <c r="AT108" i="10"/>
  <c r="AS108" i="10"/>
  <c r="AR108" i="10"/>
  <c r="AQ108" i="10"/>
  <c r="AP108" i="10"/>
  <c r="AO108" i="10"/>
  <c r="AN108" i="10"/>
  <c r="AM108" i="10"/>
  <c r="AL108" i="10"/>
  <c r="AK108" i="10"/>
  <c r="AJ108" i="10"/>
  <c r="AI108" i="10"/>
  <c r="AH108" i="10"/>
  <c r="AG108" i="10"/>
  <c r="AF108" i="10"/>
  <c r="AE108" i="10"/>
  <c r="AD108" i="10"/>
  <c r="AC108" i="10"/>
  <c r="AB108" i="10"/>
  <c r="Z108" i="10"/>
  <c r="Y108" i="10"/>
  <c r="X108" i="10"/>
  <c r="W108" i="10"/>
  <c r="V108" i="10"/>
  <c r="U108" i="10"/>
  <c r="T108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D108" i="10"/>
  <c r="C108" i="10"/>
  <c r="AT107" i="10"/>
  <c r="AS107" i="10"/>
  <c r="AR107" i="10"/>
  <c r="AQ107" i="10"/>
  <c r="AP107" i="10"/>
  <c r="AO107" i="10"/>
  <c r="AN107" i="10"/>
  <c r="AM107" i="10"/>
  <c r="AL107" i="10"/>
  <c r="AK107" i="10"/>
  <c r="AJ107" i="10"/>
  <c r="AI107" i="10"/>
  <c r="AH107" i="10"/>
  <c r="AG107" i="10"/>
  <c r="AF107" i="10"/>
  <c r="AE107" i="10"/>
  <c r="AD107" i="10"/>
  <c r="AC107" i="10"/>
  <c r="AB107" i="10"/>
  <c r="Z107" i="10"/>
  <c r="Y107" i="10"/>
  <c r="X107" i="10"/>
  <c r="W107" i="10"/>
  <c r="V107" i="10"/>
  <c r="U107" i="10"/>
  <c r="T107" i="10"/>
  <c r="S107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E107" i="10"/>
  <c r="D107" i="10"/>
  <c r="C107" i="10"/>
  <c r="AT106" i="10"/>
  <c r="AS106" i="10"/>
  <c r="AR106" i="10"/>
  <c r="AQ106" i="10"/>
  <c r="AP106" i="10"/>
  <c r="AO106" i="10"/>
  <c r="AN106" i="10"/>
  <c r="AM106" i="10"/>
  <c r="AL106" i="10"/>
  <c r="AK106" i="10"/>
  <c r="AJ106" i="10"/>
  <c r="AI106" i="10"/>
  <c r="AH106" i="10"/>
  <c r="AG106" i="10"/>
  <c r="AF106" i="10"/>
  <c r="AE106" i="10"/>
  <c r="AD106" i="10"/>
  <c r="AC106" i="10"/>
  <c r="AB106" i="10"/>
  <c r="Z106" i="10"/>
  <c r="Y106" i="10"/>
  <c r="X106" i="10"/>
  <c r="W106" i="10"/>
  <c r="V106" i="10"/>
  <c r="U106" i="10"/>
  <c r="T106" i="10"/>
  <c r="S106" i="10"/>
  <c r="R106" i="10"/>
  <c r="Q106" i="10"/>
  <c r="P106" i="10"/>
  <c r="O106" i="10"/>
  <c r="N106" i="10"/>
  <c r="M106" i="10"/>
  <c r="L106" i="10"/>
  <c r="K106" i="10"/>
  <c r="J106" i="10"/>
  <c r="I106" i="10"/>
  <c r="H106" i="10"/>
  <c r="G106" i="10"/>
  <c r="F106" i="10"/>
  <c r="E106" i="10"/>
  <c r="D106" i="10"/>
  <c r="C106" i="10"/>
  <c r="AT105" i="10"/>
  <c r="AS105" i="10"/>
  <c r="AR105" i="10"/>
  <c r="AQ105" i="10"/>
  <c r="AP105" i="10"/>
  <c r="AO105" i="10"/>
  <c r="AN105" i="10"/>
  <c r="AM105" i="10"/>
  <c r="AL105" i="10"/>
  <c r="AK105" i="10"/>
  <c r="AJ105" i="10"/>
  <c r="AI105" i="10"/>
  <c r="AH105" i="10"/>
  <c r="AG105" i="10"/>
  <c r="AF105" i="10"/>
  <c r="AE105" i="10"/>
  <c r="AD105" i="10"/>
  <c r="AC105" i="10"/>
  <c r="AB105" i="10"/>
  <c r="Z105" i="10"/>
  <c r="Y105" i="10"/>
  <c r="X105" i="10"/>
  <c r="W105" i="10"/>
  <c r="V105" i="10"/>
  <c r="U105" i="10"/>
  <c r="T105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AT104" i="10"/>
  <c r="AS104" i="10"/>
  <c r="AR104" i="10"/>
  <c r="AQ104" i="10"/>
  <c r="AP104" i="10"/>
  <c r="AO104" i="10"/>
  <c r="AN104" i="10"/>
  <c r="AM104" i="10"/>
  <c r="AL104" i="10"/>
  <c r="AK104" i="10"/>
  <c r="AJ104" i="10"/>
  <c r="AI104" i="10"/>
  <c r="AH104" i="10"/>
  <c r="AG104" i="10"/>
  <c r="AF104" i="10"/>
  <c r="AE104" i="10"/>
  <c r="AD104" i="10"/>
  <c r="AC104" i="10"/>
  <c r="AB104" i="10"/>
  <c r="Z104" i="10"/>
  <c r="Y104" i="10"/>
  <c r="X104" i="10"/>
  <c r="W104" i="10"/>
  <c r="V104" i="10"/>
  <c r="U104" i="10"/>
  <c r="T104" i="10"/>
  <c r="S104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E104" i="10"/>
  <c r="D104" i="10"/>
  <c r="C104" i="10"/>
  <c r="AT103" i="10"/>
  <c r="AS103" i="10"/>
  <c r="AR103" i="10"/>
  <c r="AQ103" i="10"/>
  <c r="AP103" i="10"/>
  <c r="AO103" i="10"/>
  <c r="AN103" i="10"/>
  <c r="AM103" i="10"/>
  <c r="AL103" i="10"/>
  <c r="AK103" i="10"/>
  <c r="AJ103" i="10"/>
  <c r="AI103" i="10"/>
  <c r="AH103" i="10"/>
  <c r="AG103" i="10"/>
  <c r="AF103" i="10"/>
  <c r="AE103" i="10"/>
  <c r="AD103" i="10"/>
  <c r="AC103" i="10"/>
  <c r="AB103" i="10"/>
  <c r="Z103" i="10"/>
  <c r="Y103" i="10"/>
  <c r="X103" i="10"/>
  <c r="W103" i="10"/>
  <c r="V103" i="10"/>
  <c r="U103" i="10"/>
  <c r="T103" i="10"/>
  <c r="S103" i="10"/>
  <c r="R103" i="10"/>
  <c r="Q103" i="10"/>
  <c r="P103" i="10"/>
  <c r="O103" i="10"/>
  <c r="N103" i="10"/>
  <c r="M103" i="10"/>
  <c r="L103" i="10"/>
  <c r="K103" i="10"/>
  <c r="J103" i="10"/>
  <c r="I103" i="10"/>
  <c r="H103" i="10"/>
  <c r="G103" i="10"/>
  <c r="F103" i="10"/>
  <c r="E103" i="10"/>
  <c r="D103" i="10"/>
  <c r="C103" i="10"/>
  <c r="AT102" i="10"/>
  <c r="AS102" i="10"/>
  <c r="AR102" i="10"/>
  <c r="AQ102" i="10"/>
  <c r="AP102" i="10"/>
  <c r="AO102" i="10"/>
  <c r="AN102" i="10"/>
  <c r="AM102" i="10"/>
  <c r="AL102" i="10"/>
  <c r="AK102" i="10"/>
  <c r="AJ102" i="10"/>
  <c r="AI102" i="10"/>
  <c r="AH102" i="10"/>
  <c r="AG102" i="10"/>
  <c r="AF102" i="10"/>
  <c r="AE102" i="10"/>
  <c r="AD102" i="10"/>
  <c r="AC102" i="10"/>
  <c r="AB102" i="10"/>
  <c r="Z102" i="10"/>
  <c r="Y102" i="10"/>
  <c r="X102" i="10"/>
  <c r="W102" i="10"/>
  <c r="V102" i="10"/>
  <c r="U102" i="10"/>
  <c r="T102" i="10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AT101" i="10"/>
  <c r="AS101" i="10"/>
  <c r="AR101" i="10"/>
  <c r="AQ101" i="10"/>
  <c r="AP101" i="10"/>
  <c r="AO101" i="10"/>
  <c r="AN101" i="10"/>
  <c r="AM101" i="10"/>
  <c r="AL101" i="10"/>
  <c r="AK101" i="10"/>
  <c r="AJ101" i="10"/>
  <c r="AI101" i="10"/>
  <c r="AH101" i="10"/>
  <c r="AG101" i="10"/>
  <c r="AF101" i="10"/>
  <c r="AE101" i="10"/>
  <c r="AD101" i="10"/>
  <c r="AC101" i="10"/>
  <c r="AB101" i="10"/>
  <c r="Z101" i="10"/>
  <c r="Y101" i="10"/>
  <c r="X101" i="10"/>
  <c r="W101" i="10"/>
  <c r="V101" i="10"/>
  <c r="U101" i="10"/>
  <c r="T101" i="10"/>
  <c r="S101" i="10"/>
  <c r="R101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E101" i="10"/>
  <c r="D101" i="10"/>
  <c r="C101" i="10"/>
  <c r="AT100" i="10"/>
  <c r="AS100" i="10"/>
  <c r="AR100" i="10"/>
  <c r="AQ100" i="10"/>
  <c r="AP100" i="10"/>
  <c r="AO100" i="10"/>
  <c r="AN100" i="10"/>
  <c r="AM100" i="10"/>
  <c r="AL100" i="10"/>
  <c r="AK100" i="10"/>
  <c r="AJ100" i="10"/>
  <c r="AI100" i="10"/>
  <c r="AH100" i="10"/>
  <c r="AG100" i="10"/>
  <c r="AF100" i="10"/>
  <c r="AE100" i="10"/>
  <c r="AD100" i="10"/>
  <c r="AC100" i="10"/>
  <c r="AB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E100" i="10"/>
  <c r="D100" i="10"/>
  <c r="C100" i="10"/>
  <c r="AT99" i="10"/>
  <c r="AS99" i="10"/>
  <c r="AR99" i="10"/>
  <c r="AQ99" i="10"/>
  <c r="AP99" i="10"/>
  <c r="AO99" i="10"/>
  <c r="AN99" i="10"/>
  <c r="AM99" i="10"/>
  <c r="AL99" i="10"/>
  <c r="AK99" i="10"/>
  <c r="AJ99" i="10"/>
  <c r="AI99" i="10"/>
  <c r="AH99" i="10"/>
  <c r="AG99" i="10"/>
  <c r="AF99" i="10"/>
  <c r="AE99" i="10"/>
  <c r="AD99" i="10"/>
  <c r="AC99" i="10"/>
  <c r="AB99" i="10"/>
  <c r="Z99" i="10"/>
  <c r="Y99" i="10"/>
  <c r="X99" i="10"/>
  <c r="W99" i="10"/>
  <c r="V99" i="10"/>
  <c r="U99" i="10"/>
  <c r="T99" i="10"/>
  <c r="S99" i="10"/>
  <c r="R99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C99" i="10"/>
  <c r="AT98" i="10"/>
  <c r="AS98" i="10"/>
  <c r="AR98" i="10"/>
  <c r="AQ98" i="10"/>
  <c r="AP98" i="10"/>
  <c r="AO98" i="10"/>
  <c r="AN98" i="10"/>
  <c r="AM98" i="10"/>
  <c r="AL98" i="10"/>
  <c r="AK98" i="10"/>
  <c r="AJ98" i="10"/>
  <c r="AI98" i="10"/>
  <c r="AH98" i="10"/>
  <c r="AG98" i="10"/>
  <c r="AF98" i="10"/>
  <c r="AE98" i="10"/>
  <c r="AD98" i="10"/>
  <c r="AC98" i="10"/>
  <c r="AB98" i="10"/>
  <c r="Z98" i="10"/>
  <c r="Y98" i="10"/>
  <c r="X98" i="10"/>
  <c r="W98" i="10"/>
  <c r="V98" i="10"/>
  <c r="U98" i="10"/>
  <c r="T98" i="10"/>
  <c r="S98" i="10"/>
  <c r="R98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C98" i="10"/>
  <c r="AT97" i="10"/>
  <c r="AS97" i="10"/>
  <c r="AR97" i="10"/>
  <c r="AQ97" i="10"/>
  <c r="AP97" i="10"/>
  <c r="AO97" i="10"/>
  <c r="AN97" i="10"/>
  <c r="AM97" i="10"/>
  <c r="AL97" i="10"/>
  <c r="AK97" i="10"/>
  <c r="AJ97" i="10"/>
  <c r="AI97" i="10"/>
  <c r="AH97" i="10"/>
  <c r="AG97" i="10"/>
  <c r="AF97" i="10"/>
  <c r="AE97" i="10"/>
  <c r="AD97" i="10"/>
  <c r="AC97" i="10"/>
  <c r="AB97" i="10"/>
  <c r="Z97" i="10"/>
  <c r="Y97" i="10"/>
  <c r="X97" i="10"/>
  <c r="W97" i="10"/>
  <c r="V97" i="10"/>
  <c r="U97" i="10"/>
  <c r="T97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C97" i="10"/>
  <c r="AT96" i="10"/>
  <c r="AS96" i="10"/>
  <c r="AR96" i="10"/>
  <c r="AQ96" i="10"/>
  <c r="AP96" i="10"/>
  <c r="AO96" i="10"/>
  <c r="AN96" i="10"/>
  <c r="AM96" i="10"/>
  <c r="AL96" i="10"/>
  <c r="AK96" i="10"/>
  <c r="AJ96" i="10"/>
  <c r="AI96" i="10"/>
  <c r="AH96" i="10"/>
  <c r="AG96" i="10"/>
  <c r="AF96" i="10"/>
  <c r="AE96" i="10"/>
  <c r="AD96" i="10"/>
  <c r="AC96" i="10"/>
  <c r="AB96" i="10"/>
  <c r="Z96" i="10"/>
  <c r="Y96" i="10"/>
  <c r="X96" i="10"/>
  <c r="W96" i="10"/>
  <c r="V96" i="10"/>
  <c r="U96" i="10"/>
  <c r="T96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C96" i="10"/>
  <c r="AT95" i="10"/>
  <c r="AS95" i="10"/>
  <c r="AR95" i="10"/>
  <c r="AQ95" i="10"/>
  <c r="AP95" i="10"/>
  <c r="AO95" i="10"/>
  <c r="AN95" i="10"/>
  <c r="AM95" i="10"/>
  <c r="AL95" i="10"/>
  <c r="AK95" i="10"/>
  <c r="AJ95" i="10"/>
  <c r="AI95" i="10"/>
  <c r="AH95" i="10"/>
  <c r="AG95" i="10"/>
  <c r="AF95" i="10"/>
  <c r="AE95" i="10"/>
  <c r="AD95" i="10"/>
  <c r="AC95" i="10"/>
  <c r="AB95" i="10"/>
  <c r="Z95" i="10"/>
  <c r="Y95" i="10"/>
  <c r="X95" i="10"/>
  <c r="W95" i="10"/>
  <c r="V95" i="10"/>
  <c r="U95" i="10"/>
  <c r="T95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C95" i="10"/>
  <c r="AT94" i="10"/>
  <c r="AS94" i="10"/>
  <c r="AR94" i="10"/>
  <c r="AQ94" i="10"/>
  <c r="AP94" i="10"/>
  <c r="AO94" i="10"/>
  <c r="AN94" i="10"/>
  <c r="AM94" i="10"/>
  <c r="AL94" i="10"/>
  <c r="AK94" i="10"/>
  <c r="AJ94" i="10"/>
  <c r="AI94" i="10"/>
  <c r="AH94" i="10"/>
  <c r="AG94" i="10"/>
  <c r="AF94" i="10"/>
  <c r="AE94" i="10"/>
  <c r="AD94" i="10"/>
  <c r="AC94" i="10"/>
  <c r="AB94" i="10"/>
  <c r="Z94" i="10"/>
  <c r="Y94" i="10"/>
  <c r="X94" i="10"/>
  <c r="W94" i="10"/>
  <c r="V94" i="10"/>
  <c r="U94" i="10"/>
  <c r="T94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D94" i="10"/>
  <c r="C94" i="10"/>
  <c r="AT93" i="10"/>
  <c r="AS93" i="10"/>
  <c r="AR93" i="10"/>
  <c r="AQ93" i="10"/>
  <c r="AP93" i="10"/>
  <c r="AO93" i="10"/>
  <c r="AN93" i="10"/>
  <c r="AM93" i="10"/>
  <c r="AL93" i="10"/>
  <c r="AK93" i="10"/>
  <c r="AJ93" i="10"/>
  <c r="AI93" i="10"/>
  <c r="AH93" i="10"/>
  <c r="AG93" i="10"/>
  <c r="AF93" i="10"/>
  <c r="AE93" i="10"/>
  <c r="AD93" i="10"/>
  <c r="AC93" i="10"/>
  <c r="AB93" i="10"/>
  <c r="Z93" i="10"/>
  <c r="Y93" i="10"/>
  <c r="X93" i="10"/>
  <c r="W93" i="10"/>
  <c r="V93" i="10"/>
  <c r="U93" i="10"/>
  <c r="T93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C93" i="10"/>
  <c r="AT92" i="10"/>
  <c r="AS92" i="10"/>
  <c r="AR92" i="10"/>
  <c r="AQ92" i="10"/>
  <c r="AP92" i="10"/>
  <c r="AO92" i="10"/>
  <c r="AN92" i="10"/>
  <c r="AM92" i="10"/>
  <c r="AL92" i="10"/>
  <c r="AK92" i="10"/>
  <c r="AJ92" i="10"/>
  <c r="AI92" i="10"/>
  <c r="AH92" i="10"/>
  <c r="AG92" i="10"/>
  <c r="AF92" i="10"/>
  <c r="AE92" i="10"/>
  <c r="AD92" i="10"/>
  <c r="AC92" i="10"/>
  <c r="AB92" i="10"/>
  <c r="Z92" i="10"/>
  <c r="Y92" i="10"/>
  <c r="X92" i="10"/>
  <c r="W92" i="10"/>
  <c r="V92" i="10"/>
  <c r="U92" i="10"/>
  <c r="T92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D92" i="10"/>
  <c r="C92" i="10"/>
  <c r="AT91" i="10"/>
  <c r="AS91" i="10"/>
  <c r="AR91" i="10"/>
  <c r="AQ91" i="10"/>
  <c r="AP91" i="10"/>
  <c r="AO91" i="10"/>
  <c r="AN91" i="10"/>
  <c r="AM91" i="10"/>
  <c r="AL91" i="10"/>
  <c r="AK91" i="10"/>
  <c r="AJ91" i="10"/>
  <c r="AI91" i="10"/>
  <c r="AH91" i="10"/>
  <c r="AG91" i="10"/>
  <c r="AF91" i="10"/>
  <c r="AE91" i="10"/>
  <c r="AD91" i="10"/>
  <c r="AC91" i="10"/>
  <c r="AB91" i="10"/>
  <c r="Z91" i="10"/>
  <c r="Y91" i="10"/>
  <c r="X91" i="10"/>
  <c r="W91" i="10"/>
  <c r="V91" i="10"/>
  <c r="U91" i="10"/>
  <c r="T91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C91" i="10"/>
  <c r="AT90" i="10"/>
  <c r="AS90" i="10"/>
  <c r="AR90" i="10"/>
  <c r="AQ90" i="10"/>
  <c r="AP90" i="10"/>
  <c r="AO90" i="10"/>
  <c r="AN90" i="10"/>
  <c r="AM90" i="10"/>
  <c r="AL90" i="10"/>
  <c r="AK90" i="10"/>
  <c r="AJ90" i="10"/>
  <c r="AI90" i="10"/>
  <c r="AH90" i="10"/>
  <c r="AG90" i="10"/>
  <c r="AF90" i="10"/>
  <c r="AE90" i="10"/>
  <c r="AD90" i="10"/>
  <c r="AC90" i="10"/>
  <c r="AB90" i="10"/>
  <c r="Z90" i="10"/>
  <c r="Y90" i="10"/>
  <c r="X90" i="10"/>
  <c r="W90" i="10"/>
  <c r="V90" i="10"/>
  <c r="U90" i="10"/>
  <c r="T90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F90" i="10"/>
  <c r="E90" i="10"/>
  <c r="D90" i="10"/>
  <c r="C90" i="10"/>
  <c r="AT89" i="10"/>
  <c r="AS89" i="10"/>
  <c r="AR89" i="10"/>
  <c r="AQ89" i="10"/>
  <c r="AP89" i="10"/>
  <c r="AO89" i="10"/>
  <c r="AN89" i="10"/>
  <c r="AM89" i="10"/>
  <c r="AL89" i="10"/>
  <c r="AK89" i="10"/>
  <c r="AJ89" i="10"/>
  <c r="AI89" i="10"/>
  <c r="AH89" i="10"/>
  <c r="AG89" i="10"/>
  <c r="AF89" i="10"/>
  <c r="AE89" i="10"/>
  <c r="AD89" i="10"/>
  <c r="AC89" i="10"/>
  <c r="AB89" i="10"/>
  <c r="Z89" i="10"/>
  <c r="Y89" i="10"/>
  <c r="X89" i="10"/>
  <c r="W89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AT88" i="10"/>
  <c r="AS88" i="10"/>
  <c r="AR88" i="10"/>
  <c r="AQ88" i="10"/>
  <c r="AP88" i="10"/>
  <c r="AO88" i="10"/>
  <c r="AN88" i="10"/>
  <c r="AM88" i="10"/>
  <c r="AL88" i="10"/>
  <c r="AK88" i="10"/>
  <c r="AJ88" i="10"/>
  <c r="AI88" i="10"/>
  <c r="AH88" i="10"/>
  <c r="AG88" i="10"/>
  <c r="AF88" i="10"/>
  <c r="AE88" i="10"/>
  <c r="AD88" i="10"/>
  <c r="AC88" i="10"/>
  <c r="AB88" i="10"/>
  <c r="Z88" i="10"/>
  <c r="Y88" i="10"/>
  <c r="X88" i="10"/>
  <c r="W88" i="10"/>
  <c r="V88" i="10"/>
  <c r="U88" i="10"/>
  <c r="T88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E88" i="10"/>
  <c r="D88" i="10"/>
  <c r="C88" i="10"/>
  <c r="AT87" i="10"/>
  <c r="AS87" i="10"/>
  <c r="AR87" i="10"/>
  <c r="AQ87" i="10"/>
  <c r="AP87" i="10"/>
  <c r="AO87" i="10"/>
  <c r="AN87" i="10"/>
  <c r="AM87" i="10"/>
  <c r="AL87" i="10"/>
  <c r="AK87" i="10"/>
  <c r="AJ87" i="10"/>
  <c r="AI87" i="10"/>
  <c r="AH87" i="10"/>
  <c r="AG87" i="10"/>
  <c r="AF87" i="10"/>
  <c r="AE87" i="10"/>
  <c r="AD87" i="10"/>
  <c r="AC87" i="10"/>
  <c r="AB87" i="10"/>
  <c r="Z87" i="10"/>
  <c r="Y87" i="10"/>
  <c r="X87" i="10"/>
  <c r="W87" i="10"/>
  <c r="V87" i="10"/>
  <c r="U87" i="10"/>
  <c r="T87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C87" i="10"/>
  <c r="AT86" i="10"/>
  <c r="AS86" i="10"/>
  <c r="AR86" i="10"/>
  <c r="AQ86" i="10"/>
  <c r="AP86" i="10"/>
  <c r="AO86" i="10"/>
  <c r="AN86" i="10"/>
  <c r="AM86" i="10"/>
  <c r="AL86" i="10"/>
  <c r="AK86" i="10"/>
  <c r="AJ86" i="10"/>
  <c r="AI86" i="10"/>
  <c r="AH86" i="10"/>
  <c r="AG86" i="10"/>
  <c r="AF86" i="10"/>
  <c r="AE86" i="10"/>
  <c r="AD86" i="10"/>
  <c r="AC86" i="10"/>
  <c r="AB86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C86" i="10"/>
  <c r="AT85" i="10"/>
  <c r="AS85" i="10"/>
  <c r="AR85" i="10"/>
  <c r="AQ85" i="10"/>
  <c r="AP85" i="10"/>
  <c r="AO85" i="10"/>
  <c r="AN85" i="10"/>
  <c r="AM85" i="10"/>
  <c r="AL85" i="10"/>
  <c r="AK85" i="10"/>
  <c r="AJ85" i="10"/>
  <c r="AI85" i="10"/>
  <c r="AH85" i="10"/>
  <c r="AG85" i="10"/>
  <c r="AF85" i="10"/>
  <c r="AE85" i="10"/>
  <c r="AD85" i="10"/>
  <c r="AC85" i="10"/>
  <c r="AB85" i="10"/>
  <c r="Z85" i="10"/>
  <c r="Y85" i="10"/>
  <c r="X85" i="10"/>
  <c r="W85" i="10"/>
  <c r="V85" i="10"/>
  <c r="U85" i="10"/>
  <c r="T85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C85" i="10"/>
  <c r="AT84" i="10"/>
  <c r="AS84" i="10"/>
  <c r="AR84" i="10"/>
  <c r="AQ84" i="10"/>
  <c r="AP84" i="10"/>
  <c r="AO84" i="10"/>
  <c r="AN84" i="10"/>
  <c r="AM84" i="10"/>
  <c r="AL84" i="10"/>
  <c r="AK84" i="10"/>
  <c r="AJ84" i="10"/>
  <c r="AI84" i="10"/>
  <c r="AH84" i="10"/>
  <c r="AG84" i="10"/>
  <c r="AF84" i="10"/>
  <c r="AE84" i="10"/>
  <c r="AD84" i="10"/>
  <c r="AC84" i="10"/>
  <c r="AB84" i="10"/>
  <c r="Z84" i="10"/>
  <c r="Y84" i="10"/>
  <c r="X84" i="10"/>
  <c r="W84" i="10"/>
  <c r="V84" i="10"/>
  <c r="U84" i="10"/>
  <c r="T84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C84" i="10"/>
  <c r="AT83" i="10"/>
  <c r="AS83" i="10"/>
  <c r="AR83" i="10"/>
  <c r="AQ83" i="10"/>
  <c r="AP83" i="10"/>
  <c r="AO83" i="10"/>
  <c r="AN83" i="10"/>
  <c r="AM83" i="10"/>
  <c r="AL83" i="10"/>
  <c r="AK83" i="10"/>
  <c r="AJ83" i="10"/>
  <c r="AI83" i="10"/>
  <c r="AH83" i="10"/>
  <c r="AG83" i="10"/>
  <c r="AF83" i="10"/>
  <c r="AE83" i="10"/>
  <c r="AD83" i="10"/>
  <c r="AC83" i="10"/>
  <c r="AB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C83" i="10"/>
  <c r="AT82" i="10"/>
  <c r="AS82" i="10"/>
  <c r="AR82" i="10"/>
  <c r="AQ82" i="10"/>
  <c r="AP82" i="10"/>
  <c r="AO82" i="10"/>
  <c r="AN82" i="10"/>
  <c r="AM82" i="10"/>
  <c r="AL82" i="10"/>
  <c r="AK82" i="10"/>
  <c r="AJ82" i="10"/>
  <c r="AI82" i="10"/>
  <c r="AH82" i="10"/>
  <c r="AG82" i="10"/>
  <c r="AF82" i="10"/>
  <c r="AE82" i="10"/>
  <c r="AD82" i="10"/>
  <c r="AC82" i="10"/>
  <c r="AB82" i="10"/>
  <c r="Z82" i="10"/>
  <c r="Y82" i="10"/>
  <c r="X82" i="10"/>
  <c r="W82" i="10"/>
  <c r="V82" i="10"/>
  <c r="U82" i="10"/>
  <c r="T82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C82" i="10"/>
  <c r="AT81" i="10"/>
  <c r="AS81" i="10"/>
  <c r="AR81" i="10"/>
  <c r="AQ81" i="10"/>
  <c r="AP81" i="10"/>
  <c r="AO81" i="10"/>
  <c r="AN81" i="10"/>
  <c r="AM81" i="10"/>
  <c r="AL81" i="10"/>
  <c r="AK81" i="10"/>
  <c r="AJ81" i="10"/>
  <c r="AI81" i="10"/>
  <c r="AH81" i="10"/>
  <c r="AG81" i="10"/>
  <c r="AF81" i="10"/>
  <c r="AE81" i="10"/>
  <c r="AD81" i="10"/>
  <c r="AC81" i="10"/>
  <c r="AB81" i="10"/>
  <c r="Z81" i="10"/>
  <c r="Y81" i="10"/>
  <c r="X81" i="10"/>
  <c r="W81" i="10"/>
  <c r="V81" i="10"/>
  <c r="U81" i="10"/>
  <c r="T81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C81" i="10"/>
  <c r="AT80" i="10"/>
  <c r="AS80" i="10"/>
  <c r="AR80" i="10"/>
  <c r="AQ80" i="10"/>
  <c r="AP80" i="10"/>
  <c r="AO80" i="10"/>
  <c r="AN80" i="10"/>
  <c r="AM80" i="10"/>
  <c r="AL80" i="10"/>
  <c r="AK80" i="10"/>
  <c r="AJ80" i="10"/>
  <c r="AI80" i="10"/>
  <c r="AH80" i="10"/>
  <c r="AG80" i="10"/>
  <c r="AF80" i="10"/>
  <c r="AE80" i="10"/>
  <c r="AD80" i="10"/>
  <c r="AC80" i="10"/>
  <c r="AB80" i="10"/>
  <c r="Z80" i="10"/>
  <c r="Y80" i="10"/>
  <c r="X80" i="10"/>
  <c r="W80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C80" i="10"/>
  <c r="AT79" i="10"/>
  <c r="AS79" i="10"/>
  <c r="AR79" i="10"/>
  <c r="AQ79" i="10"/>
  <c r="AP79" i="10"/>
  <c r="AO79" i="10"/>
  <c r="AN79" i="10"/>
  <c r="AM79" i="10"/>
  <c r="AL79" i="10"/>
  <c r="AK79" i="10"/>
  <c r="AJ79" i="10"/>
  <c r="AI79" i="10"/>
  <c r="AH79" i="10"/>
  <c r="AG79" i="10"/>
  <c r="AF79" i="10"/>
  <c r="AE79" i="10"/>
  <c r="AD79" i="10"/>
  <c r="AC79" i="10"/>
  <c r="AB79" i="10"/>
  <c r="Z79" i="10"/>
  <c r="Y79" i="10"/>
  <c r="X79" i="10"/>
  <c r="W79" i="10"/>
  <c r="V79" i="10"/>
  <c r="U79" i="10"/>
  <c r="T79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C79" i="10"/>
  <c r="AT78" i="10"/>
  <c r="AS78" i="10"/>
  <c r="AR78" i="10"/>
  <c r="AQ78" i="10"/>
  <c r="AP78" i="10"/>
  <c r="AO78" i="10"/>
  <c r="AN78" i="10"/>
  <c r="AM78" i="10"/>
  <c r="AL78" i="10"/>
  <c r="AK78" i="10"/>
  <c r="AJ78" i="10"/>
  <c r="AI78" i="10"/>
  <c r="AH78" i="10"/>
  <c r="AG78" i="10"/>
  <c r="AF78" i="10"/>
  <c r="AE78" i="10"/>
  <c r="AD78" i="10"/>
  <c r="AC78" i="10"/>
  <c r="AB78" i="10"/>
  <c r="Z78" i="10"/>
  <c r="Y78" i="10"/>
  <c r="X78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C78" i="10"/>
  <c r="AT77" i="10"/>
  <c r="AS77" i="10"/>
  <c r="AR77" i="10"/>
  <c r="AQ77" i="10"/>
  <c r="AP77" i="10"/>
  <c r="AO77" i="10"/>
  <c r="AN77" i="10"/>
  <c r="AM77" i="10"/>
  <c r="AL77" i="10"/>
  <c r="AK77" i="10"/>
  <c r="AJ77" i="10"/>
  <c r="AI77" i="10"/>
  <c r="AH77" i="10"/>
  <c r="AG77" i="10"/>
  <c r="AF77" i="10"/>
  <c r="AE77" i="10"/>
  <c r="AD77" i="10"/>
  <c r="AC77" i="10"/>
  <c r="AB77" i="10"/>
  <c r="Z77" i="10"/>
  <c r="Y77" i="10"/>
  <c r="X77" i="10"/>
  <c r="W77" i="10"/>
  <c r="V77" i="10"/>
  <c r="U77" i="10"/>
  <c r="T77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C77" i="10"/>
  <c r="AT76" i="10"/>
  <c r="AS76" i="10"/>
  <c r="AR76" i="10"/>
  <c r="AQ76" i="10"/>
  <c r="AP76" i="10"/>
  <c r="AO76" i="10"/>
  <c r="AN76" i="10"/>
  <c r="AM76" i="10"/>
  <c r="AL76" i="10"/>
  <c r="AK76" i="10"/>
  <c r="AJ76" i="10"/>
  <c r="AI76" i="10"/>
  <c r="AH76" i="10"/>
  <c r="AG76" i="10"/>
  <c r="AF76" i="10"/>
  <c r="AE76" i="10"/>
  <c r="AD76" i="10"/>
  <c r="AC76" i="10"/>
  <c r="AB76" i="10"/>
  <c r="Z76" i="10"/>
  <c r="Y76" i="10"/>
  <c r="X76" i="10"/>
  <c r="W76" i="10"/>
  <c r="V76" i="10"/>
  <c r="U76" i="10"/>
  <c r="T76" i="10"/>
  <c r="S76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C76" i="10"/>
  <c r="AT75" i="10"/>
  <c r="AS75" i="10"/>
  <c r="AR75" i="10"/>
  <c r="AQ75" i="10"/>
  <c r="AP75" i="10"/>
  <c r="AO75" i="10"/>
  <c r="AN75" i="10"/>
  <c r="AM75" i="10"/>
  <c r="AL75" i="10"/>
  <c r="AK75" i="10"/>
  <c r="AJ75" i="10"/>
  <c r="AI75" i="10"/>
  <c r="AH75" i="10"/>
  <c r="AG75" i="10"/>
  <c r="AF75" i="10"/>
  <c r="AE75" i="10"/>
  <c r="AD75" i="10"/>
  <c r="AC75" i="10"/>
  <c r="AB75" i="10"/>
  <c r="Z75" i="10"/>
  <c r="Y75" i="10"/>
  <c r="X75" i="10"/>
  <c r="W75" i="10"/>
  <c r="V75" i="10"/>
  <c r="U75" i="10"/>
  <c r="T75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C75" i="10"/>
  <c r="AT74" i="10"/>
  <c r="AS74" i="10"/>
  <c r="AR74" i="10"/>
  <c r="AQ74" i="10"/>
  <c r="AP74" i="10"/>
  <c r="AO74" i="10"/>
  <c r="AN74" i="10"/>
  <c r="AM74" i="10"/>
  <c r="AL74" i="10"/>
  <c r="AK74" i="10"/>
  <c r="AJ74" i="10"/>
  <c r="AI74" i="10"/>
  <c r="AH74" i="10"/>
  <c r="AG74" i="10"/>
  <c r="AF74" i="10"/>
  <c r="AE74" i="10"/>
  <c r="AD74" i="10"/>
  <c r="AC74" i="10"/>
  <c r="AB74" i="10"/>
  <c r="Z74" i="10"/>
  <c r="Y74" i="10"/>
  <c r="X74" i="10"/>
  <c r="W74" i="10"/>
  <c r="V74" i="10"/>
  <c r="U74" i="10"/>
  <c r="T74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C74" i="10"/>
  <c r="AT73" i="10"/>
  <c r="AS73" i="10"/>
  <c r="AR73" i="10"/>
  <c r="AQ73" i="10"/>
  <c r="AP73" i="10"/>
  <c r="AO73" i="10"/>
  <c r="AN73" i="10"/>
  <c r="AM73" i="10"/>
  <c r="AL73" i="10"/>
  <c r="AK73" i="10"/>
  <c r="AJ73" i="10"/>
  <c r="AI73" i="10"/>
  <c r="AH73" i="10"/>
  <c r="AG73" i="10"/>
  <c r="AF73" i="10"/>
  <c r="AE73" i="10"/>
  <c r="AD73" i="10"/>
  <c r="AC73" i="10"/>
  <c r="AB73" i="10"/>
  <c r="Z73" i="10"/>
  <c r="Y73" i="10"/>
  <c r="X73" i="10"/>
  <c r="W73" i="10"/>
  <c r="V73" i="10"/>
  <c r="U73" i="10"/>
  <c r="T73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C73" i="10"/>
  <c r="AT72" i="10"/>
  <c r="AS72" i="10"/>
  <c r="AR72" i="10"/>
  <c r="AQ72" i="10"/>
  <c r="AP72" i="10"/>
  <c r="AO72" i="10"/>
  <c r="AN72" i="10"/>
  <c r="AM72" i="10"/>
  <c r="AL72" i="10"/>
  <c r="AK72" i="10"/>
  <c r="AJ72" i="10"/>
  <c r="AI72" i="10"/>
  <c r="AH72" i="10"/>
  <c r="AG72" i="10"/>
  <c r="AF72" i="10"/>
  <c r="AE72" i="10"/>
  <c r="AD72" i="10"/>
  <c r="AC72" i="10"/>
  <c r="AB72" i="10"/>
  <c r="Z72" i="10"/>
  <c r="Y72" i="10"/>
  <c r="X72" i="10"/>
  <c r="W72" i="10"/>
  <c r="V72" i="10"/>
  <c r="U72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C72" i="10"/>
  <c r="AT71" i="10"/>
  <c r="AS71" i="10"/>
  <c r="AR71" i="10"/>
  <c r="AQ71" i="10"/>
  <c r="AP71" i="10"/>
  <c r="AO71" i="10"/>
  <c r="AN71" i="10"/>
  <c r="AM71" i="10"/>
  <c r="AL71" i="10"/>
  <c r="AK71" i="10"/>
  <c r="AJ71" i="10"/>
  <c r="AI71" i="10"/>
  <c r="AH71" i="10"/>
  <c r="AG71" i="10"/>
  <c r="AF71" i="10"/>
  <c r="AE71" i="10"/>
  <c r="AD71" i="10"/>
  <c r="AC71" i="10"/>
  <c r="AB71" i="10"/>
  <c r="Z71" i="10"/>
  <c r="Y71" i="10"/>
  <c r="X71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C71" i="10"/>
  <c r="AT70" i="10"/>
  <c r="AS70" i="10"/>
  <c r="AR70" i="10"/>
  <c r="AQ70" i="10"/>
  <c r="AP70" i="10"/>
  <c r="AO70" i="10"/>
  <c r="AN70" i="10"/>
  <c r="AM70" i="10"/>
  <c r="AL70" i="10"/>
  <c r="AK70" i="10"/>
  <c r="AJ70" i="10"/>
  <c r="AI70" i="10"/>
  <c r="AH70" i="10"/>
  <c r="AG70" i="10"/>
  <c r="AF70" i="10"/>
  <c r="AE70" i="10"/>
  <c r="AD70" i="10"/>
  <c r="AC70" i="10"/>
  <c r="AB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C70" i="10"/>
  <c r="AT69" i="10"/>
  <c r="AS69" i="10"/>
  <c r="AR69" i="10"/>
  <c r="AQ69" i="10"/>
  <c r="AP69" i="10"/>
  <c r="AO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C69" i="10"/>
  <c r="AT68" i="10"/>
  <c r="AS68" i="10"/>
  <c r="AR68" i="10"/>
  <c r="AQ68" i="10"/>
  <c r="AP68" i="10"/>
  <c r="AO68" i="10"/>
  <c r="AN68" i="10"/>
  <c r="AM68" i="10"/>
  <c r="AL68" i="10"/>
  <c r="AK68" i="10"/>
  <c r="AJ68" i="10"/>
  <c r="AI68" i="10"/>
  <c r="AH68" i="10"/>
  <c r="AG68" i="10"/>
  <c r="AF68" i="10"/>
  <c r="AE68" i="10"/>
  <c r="AD68" i="10"/>
  <c r="AC68" i="10"/>
  <c r="AB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AT67" i="10"/>
  <c r="AS67" i="10"/>
  <c r="AR67" i="10"/>
  <c r="AQ67" i="10"/>
  <c r="AP67" i="10"/>
  <c r="AO67" i="10"/>
  <c r="AN67" i="10"/>
  <c r="AM67" i="10"/>
  <c r="AL67" i="10"/>
  <c r="AK67" i="10"/>
  <c r="AJ67" i="10"/>
  <c r="AI67" i="10"/>
  <c r="AH67" i="10"/>
  <c r="AG67" i="10"/>
  <c r="AF67" i="10"/>
  <c r="AE67" i="10"/>
  <c r="AD67" i="10"/>
  <c r="AC67" i="10"/>
  <c r="AB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C67" i="10"/>
  <c r="AT66" i="10"/>
  <c r="AS66" i="10"/>
  <c r="AR66" i="10"/>
  <c r="AQ66" i="10"/>
  <c r="AP66" i="10"/>
  <c r="AO66" i="10"/>
  <c r="AN66" i="10"/>
  <c r="AM66" i="10"/>
  <c r="AL66" i="10"/>
  <c r="AK66" i="10"/>
  <c r="AJ66" i="10"/>
  <c r="AI66" i="10"/>
  <c r="AH66" i="10"/>
  <c r="AG66" i="10"/>
  <c r="AF66" i="10"/>
  <c r="AE66" i="10"/>
  <c r="AD66" i="10"/>
  <c r="AC66" i="10"/>
  <c r="AB66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C66" i="10"/>
  <c r="AT65" i="10"/>
  <c r="AS65" i="10"/>
  <c r="AR65" i="10"/>
  <c r="AQ65" i="10"/>
  <c r="AP65" i="10"/>
  <c r="AO65" i="10"/>
  <c r="AN65" i="10"/>
  <c r="AM65" i="10"/>
  <c r="AL65" i="10"/>
  <c r="AK65" i="10"/>
  <c r="AJ65" i="10"/>
  <c r="AI65" i="10"/>
  <c r="AH65" i="10"/>
  <c r="AG65" i="10"/>
  <c r="AF65" i="10"/>
  <c r="AE65" i="10"/>
  <c r="AD65" i="10"/>
  <c r="AC65" i="10"/>
  <c r="AB65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AT64" i="10"/>
  <c r="AS64" i="10"/>
  <c r="AR64" i="10"/>
  <c r="AQ64" i="10"/>
  <c r="AP64" i="10"/>
  <c r="AO64" i="10"/>
  <c r="AN64" i="10"/>
  <c r="AM64" i="10"/>
  <c r="AL64" i="10"/>
  <c r="AK64" i="10"/>
  <c r="AJ64" i="10"/>
  <c r="AI64" i="10"/>
  <c r="AH64" i="10"/>
  <c r="AG64" i="10"/>
  <c r="AF64" i="10"/>
  <c r="AE64" i="10"/>
  <c r="AD64" i="10"/>
  <c r="AC64" i="10"/>
  <c r="AB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AT63" i="10"/>
  <c r="AS63" i="10"/>
  <c r="AR63" i="10"/>
  <c r="AQ63" i="10"/>
  <c r="AP63" i="10"/>
  <c r="AO63" i="10"/>
  <c r="AN63" i="10"/>
  <c r="AM63" i="10"/>
  <c r="AL63" i="10"/>
  <c r="AK63" i="10"/>
  <c r="AJ63" i="10"/>
  <c r="AI63" i="10"/>
  <c r="AH63" i="10"/>
  <c r="AG63" i="10"/>
  <c r="AF63" i="10"/>
  <c r="AE63" i="10"/>
  <c r="AD63" i="10"/>
  <c r="AC63" i="10"/>
  <c r="AB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AT62" i="10"/>
  <c r="AS62" i="10"/>
  <c r="AR62" i="10"/>
  <c r="AQ62" i="10"/>
  <c r="AP62" i="10"/>
  <c r="AO62" i="10"/>
  <c r="AN62" i="10"/>
  <c r="AM62" i="10"/>
  <c r="AL62" i="10"/>
  <c r="AK62" i="10"/>
  <c r="AJ62" i="10"/>
  <c r="AI62" i="10"/>
  <c r="AH62" i="10"/>
  <c r="AG62" i="10"/>
  <c r="AF62" i="10"/>
  <c r="AE62" i="10"/>
  <c r="AD62" i="10"/>
  <c r="AC62" i="10"/>
  <c r="AB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AT61" i="10"/>
  <c r="AS61" i="10"/>
  <c r="AR61" i="10"/>
  <c r="AQ61" i="10"/>
  <c r="AP61" i="10"/>
  <c r="AO61" i="10"/>
  <c r="AN61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AT60" i="10"/>
  <c r="AS60" i="10"/>
  <c r="AR60" i="10"/>
  <c r="AQ60" i="10"/>
  <c r="AP60" i="10"/>
  <c r="AO60" i="10"/>
  <c r="AN60" i="10"/>
  <c r="AM60" i="10"/>
  <c r="AL60" i="10"/>
  <c r="AK60" i="10"/>
  <c r="AJ60" i="10"/>
  <c r="AI60" i="10"/>
  <c r="AH60" i="10"/>
  <c r="AG60" i="10"/>
  <c r="AF60" i="10"/>
  <c r="AE60" i="10"/>
  <c r="AD60" i="10"/>
  <c r="AC60" i="10"/>
  <c r="AB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AT59" i="10"/>
  <c r="AS59" i="10"/>
  <c r="AR59" i="10"/>
  <c r="AQ59" i="10"/>
  <c r="AP59" i="10"/>
  <c r="AO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AT58" i="10"/>
  <c r="AS58" i="10"/>
  <c r="AR58" i="10"/>
  <c r="AQ58" i="10"/>
  <c r="AP58" i="10"/>
  <c r="AO58" i="10"/>
  <c r="AN58" i="10"/>
  <c r="AM58" i="10"/>
  <c r="AL58" i="10"/>
  <c r="AK58" i="10"/>
  <c r="AJ58" i="10"/>
  <c r="AI58" i="10"/>
  <c r="AH58" i="10"/>
  <c r="AG58" i="10"/>
  <c r="AF58" i="10"/>
  <c r="AE58" i="10"/>
  <c r="AD58" i="10"/>
  <c r="AC58" i="10"/>
  <c r="AB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AT57" i="10"/>
  <c r="AS57" i="10"/>
  <c r="AR57" i="10"/>
  <c r="AQ57" i="10"/>
  <c r="AP57" i="10"/>
  <c r="AO57" i="10"/>
  <c r="AN57" i="10"/>
  <c r="AM57" i="10"/>
  <c r="AL57" i="10"/>
  <c r="AK57" i="10"/>
  <c r="AJ57" i="10"/>
  <c r="AI57" i="10"/>
  <c r="AH57" i="10"/>
  <c r="AG57" i="10"/>
  <c r="AF57" i="10"/>
  <c r="AE57" i="10"/>
  <c r="AD57" i="10"/>
  <c r="AC57" i="10"/>
  <c r="AB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AT56" i="10"/>
  <c r="AS56" i="10"/>
  <c r="AR56" i="10"/>
  <c r="AQ56" i="10"/>
  <c r="AP56" i="10"/>
  <c r="AO56" i="10"/>
  <c r="AN56" i="10"/>
  <c r="AM56" i="10"/>
  <c r="AL56" i="10"/>
  <c r="AK56" i="10"/>
  <c r="AJ56" i="10"/>
  <c r="AI56" i="10"/>
  <c r="AH56" i="10"/>
  <c r="AG56" i="10"/>
  <c r="AF56" i="10"/>
  <c r="AE56" i="10"/>
  <c r="AD56" i="10"/>
  <c r="AC56" i="10"/>
  <c r="AB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AT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AT54" i="10"/>
  <c r="AS54" i="10"/>
  <c r="AR54" i="10"/>
  <c r="AQ54" i="10"/>
  <c r="AP54" i="10"/>
  <c r="AO54" i="10"/>
  <c r="AN54" i="10"/>
  <c r="AM54" i="10"/>
  <c r="AL54" i="10"/>
  <c r="AK54" i="10"/>
  <c r="AJ54" i="10"/>
  <c r="AI54" i="10"/>
  <c r="AH54" i="10"/>
  <c r="AG54" i="10"/>
  <c r="AF54" i="10"/>
  <c r="AE54" i="10"/>
  <c r="AD54" i="10"/>
  <c r="AC54" i="10"/>
  <c r="AB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AT53" i="10"/>
  <c r="AS53" i="10"/>
  <c r="AR53" i="10"/>
  <c r="AQ53" i="10"/>
  <c r="AP53" i="10"/>
  <c r="AO53" i="10"/>
  <c r="AN53" i="10"/>
  <c r="AM53" i="10"/>
  <c r="AL53" i="10"/>
  <c r="AK53" i="10"/>
  <c r="AJ53" i="10"/>
  <c r="AI53" i="10"/>
  <c r="AH53" i="10"/>
  <c r="AG53" i="10"/>
  <c r="AF53" i="10"/>
  <c r="AE53" i="10"/>
  <c r="AD53" i="10"/>
  <c r="AC53" i="10"/>
  <c r="AB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AT52" i="10"/>
  <c r="AS52" i="10"/>
  <c r="AR52" i="10"/>
  <c r="AQ52" i="10"/>
  <c r="AP52" i="10"/>
  <c r="AO52" i="10"/>
  <c r="AN52" i="10"/>
  <c r="AM52" i="10"/>
  <c r="AL52" i="10"/>
  <c r="AK52" i="10"/>
  <c r="AJ52" i="10"/>
  <c r="AI52" i="10"/>
  <c r="AH52" i="10"/>
  <c r="AG52" i="10"/>
  <c r="AF52" i="10"/>
  <c r="AE52" i="10"/>
  <c r="AD52" i="10"/>
  <c r="AC52" i="10"/>
  <c r="AB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AT51" i="10"/>
  <c r="AS51" i="10"/>
  <c r="AR51" i="10"/>
  <c r="AQ51" i="10"/>
  <c r="AP51" i="10"/>
  <c r="AO51" i="10"/>
  <c r="AN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AT50" i="10"/>
  <c r="AS50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AT49" i="10"/>
  <c r="AS49" i="10"/>
  <c r="AR49" i="10"/>
  <c r="AQ49" i="10"/>
  <c r="AP49" i="10"/>
  <c r="AO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AT48" i="10"/>
  <c r="AS48" i="10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C2" i="10"/>
  <c r="B91" i="9"/>
  <c r="AA91" i="9" s="1"/>
  <c r="B90" i="9"/>
  <c r="AA90" i="9" s="1"/>
  <c r="B89" i="9"/>
  <c r="AA89" i="9" s="1"/>
  <c r="B88" i="9"/>
  <c r="AT88" i="9" s="1"/>
  <c r="B87" i="9"/>
  <c r="AA87" i="9" s="1"/>
  <c r="B86" i="9"/>
  <c r="AS86" i="9" s="1"/>
  <c r="B85" i="9"/>
  <c r="AA85" i="9" s="1"/>
  <c r="B84" i="9"/>
  <c r="AT84" i="9" s="1"/>
  <c r="B83" i="9"/>
  <c r="AA83" i="9" s="1"/>
  <c r="B82" i="9"/>
  <c r="AA82" i="9" s="1"/>
  <c r="B81" i="9"/>
  <c r="AA81" i="9" s="1"/>
  <c r="B80" i="9"/>
  <c r="AT80" i="9" s="1"/>
  <c r="B79" i="9"/>
  <c r="AA79" i="9" s="1"/>
  <c r="B78" i="9"/>
  <c r="AS78" i="9" s="1"/>
  <c r="B77" i="9"/>
  <c r="AA77" i="9" s="1"/>
  <c r="B76" i="9"/>
  <c r="AA76" i="9" s="1"/>
  <c r="B51" i="9"/>
  <c r="AA51" i="9" s="1"/>
  <c r="B75" i="9"/>
  <c r="AA75" i="9" s="1"/>
  <c r="B74" i="9"/>
  <c r="AA74" i="9" s="1"/>
  <c r="B73" i="9"/>
  <c r="AA73" i="9" s="1"/>
  <c r="B72" i="9"/>
  <c r="AA72" i="9" s="1"/>
  <c r="B71" i="9"/>
  <c r="AA71" i="9" s="1"/>
  <c r="B70" i="9"/>
  <c r="AA70" i="9" s="1"/>
  <c r="B69" i="9"/>
  <c r="AA69" i="9" s="1"/>
  <c r="B68" i="9"/>
  <c r="AA68" i="9" s="1"/>
  <c r="B67" i="9"/>
  <c r="AA67" i="9" s="1"/>
  <c r="B66" i="9"/>
  <c r="AA66" i="9" s="1"/>
  <c r="B65" i="9"/>
  <c r="AA65" i="9" s="1"/>
  <c r="B64" i="9"/>
  <c r="AA64" i="9" s="1"/>
  <c r="B63" i="9"/>
  <c r="AA63" i="9" s="1"/>
  <c r="B62" i="9"/>
  <c r="AA62" i="9" s="1"/>
  <c r="B61" i="9"/>
  <c r="AA61" i="9" s="1"/>
  <c r="B60" i="9"/>
  <c r="AA60" i="9" s="1"/>
  <c r="B59" i="9"/>
  <c r="AA59" i="9" s="1"/>
  <c r="B58" i="9"/>
  <c r="AA58" i="9" s="1"/>
  <c r="B57" i="9"/>
  <c r="AA57" i="9" s="1"/>
  <c r="B56" i="9"/>
  <c r="AA56" i="9" s="1"/>
  <c r="B55" i="9"/>
  <c r="AA55" i="9" s="1"/>
  <c r="B54" i="9"/>
  <c r="AA54" i="9" s="1"/>
  <c r="B53" i="9"/>
  <c r="AA53" i="9" s="1"/>
  <c r="B52" i="9"/>
  <c r="AA52" i="9" s="1"/>
  <c r="B50" i="9"/>
  <c r="AA50" i="9" s="1"/>
  <c r="B49" i="9"/>
  <c r="AA49" i="9" s="1"/>
  <c r="B48" i="9"/>
  <c r="AA48" i="9" s="1"/>
  <c r="B47" i="9"/>
  <c r="AA47" i="9" s="1"/>
  <c r="B46" i="9"/>
  <c r="AA46" i="9" s="1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AT90" i="9"/>
  <c r="AR90" i="9"/>
  <c r="AP90" i="9"/>
  <c r="AN90" i="9"/>
  <c r="AL90" i="9"/>
  <c r="AJ90" i="9"/>
  <c r="AH90" i="9"/>
  <c r="AF90" i="9"/>
  <c r="AD90" i="9"/>
  <c r="AB90" i="9"/>
  <c r="Z90" i="9"/>
  <c r="X90" i="9"/>
  <c r="V90" i="9"/>
  <c r="T90" i="9"/>
  <c r="R90" i="9"/>
  <c r="P90" i="9"/>
  <c r="N90" i="9"/>
  <c r="L90" i="9"/>
  <c r="J90" i="9"/>
  <c r="H90" i="9"/>
  <c r="F90" i="9"/>
  <c r="D90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AM88" i="9"/>
  <c r="AE88" i="9"/>
  <c r="U88" i="9"/>
  <c r="M88" i="9"/>
  <c r="E88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AT86" i="9"/>
  <c r="AR86" i="9"/>
  <c r="AP86" i="9"/>
  <c r="AN86" i="9"/>
  <c r="AL86" i="9"/>
  <c r="AJ86" i="9"/>
  <c r="AH86" i="9"/>
  <c r="AF86" i="9"/>
  <c r="AD86" i="9"/>
  <c r="AB86" i="9"/>
  <c r="Z86" i="9"/>
  <c r="X86" i="9"/>
  <c r="V86" i="9"/>
  <c r="T86" i="9"/>
  <c r="R86" i="9"/>
  <c r="P86" i="9"/>
  <c r="N86" i="9"/>
  <c r="L86" i="9"/>
  <c r="J86" i="9"/>
  <c r="H86" i="9"/>
  <c r="F86" i="9"/>
  <c r="D86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AO84" i="9"/>
  <c r="AG84" i="9"/>
  <c r="W84" i="9"/>
  <c r="O84" i="9"/>
  <c r="G84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AT82" i="9"/>
  <c r="AR82" i="9"/>
  <c r="AP82" i="9"/>
  <c r="AN82" i="9"/>
  <c r="AL82" i="9"/>
  <c r="AJ82" i="9"/>
  <c r="AH82" i="9"/>
  <c r="AF82" i="9"/>
  <c r="AD82" i="9"/>
  <c r="AB82" i="9"/>
  <c r="Z82" i="9"/>
  <c r="X82" i="9"/>
  <c r="V82" i="9"/>
  <c r="T82" i="9"/>
  <c r="R82" i="9"/>
  <c r="P82" i="9"/>
  <c r="N82" i="9"/>
  <c r="L82" i="9"/>
  <c r="J82" i="9"/>
  <c r="H82" i="9"/>
  <c r="F82" i="9"/>
  <c r="D82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AQ80" i="9"/>
  <c r="AI80" i="9"/>
  <c r="Y80" i="9"/>
  <c r="Q80" i="9"/>
  <c r="I80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AT78" i="9"/>
  <c r="AR78" i="9"/>
  <c r="AP78" i="9"/>
  <c r="AN78" i="9"/>
  <c r="AL78" i="9"/>
  <c r="AJ78" i="9"/>
  <c r="AH78" i="9"/>
  <c r="AF78" i="9"/>
  <c r="AD78" i="9"/>
  <c r="AB78" i="9"/>
  <c r="Z78" i="9"/>
  <c r="X78" i="9"/>
  <c r="V78" i="9"/>
  <c r="T78" i="9"/>
  <c r="R78" i="9"/>
  <c r="P78" i="9"/>
  <c r="N78" i="9"/>
  <c r="L78" i="9"/>
  <c r="J78" i="9"/>
  <c r="H78" i="9"/>
  <c r="F78" i="9"/>
  <c r="D78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AS76" i="9"/>
  <c r="AK76" i="9"/>
  <c r="AC76" i="9"/>
  <c r="S76" i="9"/>
  <c r="K76" i="9"/>
  <c r="C76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AS73" i="9"/>
  <c r="AO73" i="9"/>
  <c r="AK73" i="9"/>
  <c r="AG73" i="9"/>
  <c r="AC73" i="9"/>
  <c r="X73" i="9"/>
  <c r="T73" i="9"/>
  <c r="P73" i="9"/>
  <c r="L73" i="9"/>
  <c r="H73" i="9"/>
  <c r="D73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AS69" i="9"/>
  <c r="AO69" i="9"/>
  <c r="AK69" i="9"/>
  <c r="AG69" i="9"/>
  <c r="AC69" i="9"/>
  <c r="X69" i="9"/>
  <c r="T69" i="9"/>
  <c r="P69" i="9"/>
  <c r="L69" i="9"/>
  <c r="H69" i="9"/>
  <c r="D69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AT65" i="9"/>
  <c r="AS65" i="9"/>
  <c r="AP65" i="9"/>
  <c r="AO65" i="9"/>
  <c r="AL65" i="9"/>
  <c r="AK65" i="9"/>
  <c r="AH65" i="9"/>
  <c r="AG65" i="9"/>
  <c r="AD65" i="9"/>
  <c r="AC65" i="9"/>
  <c r="Y65" i="9"/>
  <c r="X65" i="9"/>
  <c r="U65" i="9"/>
  <c r="T65" i="9"/>
  <c r="Q65" i="9"/>
  <c r="P65" i="9"/>
  <c r="M65" i="9"/>
  <c r="L65" i="9"/>
  <c r="I65" i="9"/>
  <c r="H65" i="9"/>
  <c r="E65" i="9"/>
  <c r="D65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AT79" i="7"/>
  <c r="AS79" i="7"/>
  <c r="AR79" i="7"/>
  <c r="AQ79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AT77" i="7"/>
  <c r="AS77" i="7"/>
  <c r="AR77" i="7"/>
  <c r="AQ77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C55" i="4"/>
  <c r="C54" i="4"/>
  <c r="C56" i="4"/>
  <c r="C44" i="4"/>
  <c r="C42" i="4"/>
  <c r="C43" i="4"/>
  <c r="P1" i="5"/>
  <c r="P1" i="9" s="1"/>
  <c r="I1" i="5"/>
  <c r="I1" i="7" s="1"/>
  <c r="M1" i="5"/>
  <c r="M1" i="7" s="1"/>
  <c r="AT1" i="5"/>
  <c r="AS1" i="5"/>
  <c r="AR1" i="5"/>
  <c r="AQ1" i="5"/>
  <c r="AQ1" i="7" s="1"/>
  <c r="AP1" i="5"/>
  <c r="AO1" i="5"/>
  <c r="AN1" i="5"/>
  <c r="AM1" i="5"/>
  <c r="AL1" i="5"/>
  <c r="AK1" i="5"/>
  <c r="AJ1" i="5"/>
  <c r="AI1" i="5"/>
  <c r="AH1" i="5"/>
  <c r="AH1" i="7" s="1"/>
  <c r="AG1" i="5"/>
  <c r="AG1" i="7" s="1"/>
  <c r="AF1" i="5"/>
  <c r="AE1" i="5"/>
  <c r="AD1" i="5"/>
  <c r="AD1" i="7" s="1"/>
  <c r="AC1" i="5"/>
  <c r="AC1" i="7" s="1"/>
  <c r="AB1" i="5"/>
  <c r="AB1" i="7" s="1"/>
  <c r="AA1" i="5"/>
  <c r="AA1" i="10" s="1"/>
  <c r="Z1" i="5"/>
  <c r="B25" i="9" s="1"/>
  <c r="AA25" i="9" s="1"/>
  <c r="Y1" i="5"/>
  <c r="Y1" i="10" s="1"/>
  <c r="X1" i="5"/>
  <c r="B23" i="9" s="1"/>
  <c r="AA23" i="9" s="1"/>
  <c r="W1" i="5"/>
  <c r="W1" i="10" s="1"/>
  <c r="V1" i="5"/>
  <c r="B21" i="9" s="1"/>
  <c r="AA21" i="9" s="1"/>
  <c r="U1" i="5"/>
  <c r="U1" i="7" s="1"/>
  <c r="T1" i="5"/>
  <c r="T1" i="10" s="1"/>
  <c r="S1" i="5"/>
  <c r="S1" i="9" s="1"/>
  <c r="R1" i="5"/>
  <c r="R1" i="7" s="1"/>
  <c r="Q1" i="5"/>
  <c r="O1" i="5"/>
  <c r="O1" i="7" s="1"/>
  <c r="N1" i="5"/>
  <c r="L1" i="5"/>
  <c r="K1" i="5"/>
  <c r="J1" i="5"/>
  <c r="H1" i="5"/>
  <c r="G1" i="5"/>
  <c r="F1" i="5"/>
  <c r="E1" i="5"/>
  <c r="C1" i="5"/>
  <c r="D1" i="5"/>
  <c r="D1" i="7" s="1"/>
  <c r="J1" i="7"/>
  <c r="X1" i="7"/>
  <c r="Z1" i="7"/>
  <c r="AE1" i="7"/>
  <c r="AF1" i="7"/>
  <c r="AI1" i="7"/>
  <c r="AT4" i="5"/>
  <c r="AT6" i="5"/>
  <c r="AS10" i="5"/>
  <c r="AT12" i="5"/>
  <c r="AT14" i="5"/>
  <c r="AT18" i="5"/>
  <c r="AS20" i="5"/>
  <c r="AT22" i="5"/>
  <c r="AT26" i="5"/>
  <c r="AT30" i="5"/>
  <c r="V1" i="7" l="1"/>
  <c r="C65" i="9"/>
  <c r="G65" i="9"/>
  <c r="K65" i="9"/>
  <c r="O65" i="9"/>
  <c r="S65" i="9"/>
  <c r="W65" i="9"/>
  <c r="AB65" i="9"/>
  <c r="AF65" i="9"/>
  <c r="AJ65" i="9"/>
  <c r="AN65" i="9"/>
  <c r="AR65" i="9"/>
  <c r="C69" i="9"/>
  <c r="G69" i="9"/>
  <c r="K69" i="9"/>
  <c r="O69" i="9"/>
  <c r="S69" i="9"/>
  <c r="W69" i="9"/>
  <c r="AB69" i="9"/>
  <c r="AF69" i="9"/>
  <c r="AJ69" i="9"/>
  <c r="AN69" i="9"/>
  <c r="AR69" i="9"/>
  <c r="C73" i="9"/>
  <c r="G73" i="9"/>
  <c r="K73" i="9"/>
  <c r="O73" i="9"/>
  <c r="S73" i="9"/>
  <c r="W73" i="9"/>
  <c r="AB73" i="9"/>
  <c r="AF73" i="9"/>
  <c r="AJ73" i="9"/>
  <c r="AN73" i="9"/>
  <c r="AR73" i="9"/>
  <c r="I76" i="9"/>
  <c r="Q76" i="9"/>
  <c r="Y76" i="9"/>
  <c r="AI76" i="9"/>
  <c r="AQ76" i="9"/>
  <c r="G80" i="9"/>
  <c r="O80" i="9"/>
  <c r="W80" i="9"/>
  <c r="AG80" i="9"/>
  <c r="AO80" i="9"/>
  <c r="E84" i="9"/>
  <c r="M84" i="9"/>
  <c r="U84" i="9"/>
  <c r="AE84" i="9"/>
  <c r="AM84" i="9"/>
  <c r="C88" i="9"/>
  <c r="K88" i="9"/>
  <c r="S88" i="9"/>
  <c r="AC88" i="9"/>
  <c r="AK88" i="9"/>
  <c r="AS88" i="9"/>
  <c r="E69" i="9"/>
  <c r="I69" i="9"/>
  <c r="M69" i="9"/>
  <c r="Q69" i="9"/>
  <c r="U69" i="9"/>
  <c r="Y69" i="9"/>
  <c r="AD69" i="9"/>
  <c r="AH69" i="9"/>
  <c r="AL69" i="9"/>
  <c r="AP69" i="9"/>
  <c r="AT69" i="9"/>
  <c r="E73" i="9"/>
  <c r="I73" i="9"/>
  <c r="M73" i="9"/>
  <c r="Q73" i="9"/>
  <c r="U73" i="9"/>
  <c r="Y73" i="9"/>
  <c r="AD73" i="9"/>
  <c r="AH73" i="9"/>
  <c r="AL73" i="9"/>
  <c r="AP73" i="9"/>
  <c r="AT73" i="9"/>
  <c r="E76" i="9"/>
  <c r="M76" i="9"/>
  <c r="U76" i="9"/>
  <c r="AE76" i="9"/>
  <c r="AM76" i="9"/>
  <c r="C80" i="9"/>
  <c r="K80" i="9"/>
  <c r="S80" i="9"/>
  <c r="AC80" i="9"/>
  <c r="AK80" i="9"/>
  <c r="AS80" i="9"/>
  <c r="I84" i="9"/>
  <c r="Q84" i="9"/>
  <c r="Y84" i="9"/>
  <c r="AI84" i="9"/>
  <c r="AQ84" i="9"/>
  <c r="G88" i="9"/>
  <c r="O88" i="9"/>
  <c r="W88" i="9"/>
  <c r="AG88" i="9"/>
  <c r="AO88" i="9"/>
  <c r="F65" i="9"/>
  <c r="J65" i="9"/>
  <c r="N65" i="9"/>
  <c r="R65" i="9"/>
  <c r="V65" i="9"/>
  <c r="Z65" i="9"/>
  <c r="AE65" i="9"/>
  <c r="AI65" i="9"/>
  <c r="AM65" i="9"/>
  <c r="AQ65" i="9"/>
  <c r="F69" i="9"/>
  <c r="J69" i="9"/>
  <c r="N69" i="9"/>
  <c r="R69" i="9"/>
  <c r="V69" i="9"/>
  <c r="Z69" i="9"/>
  <c r="AE69" i="9"/>
  <c r="AI69" i="9"/>
  <c r="AM69" i="9"/>
  <c r="AQ69" i="9"/>
  <c r="F73" i="9"/>
  <c r="J73" i="9"/>
  <c r="N73" i="9"/>
  <c r="R73" i="9"/>
  <c r="V73" i="9"/>
  <c r="Z73" i="9"/>
  <c r="AE73" i="9"/>
  <c r="AI73" i="9"/>
  <c r="AM73" i="9"/>
  <c r="AQ73" i="9"/>
  <c r="G76" i="9"/>
  <c r="O76" i="9"/>
  <c r="W76" i="9"/>
  <c r="AG76" i="9"/>
  <c r="AO76" i="9"/>
  <c r="E80" i="9"/>
  <c r="M80" i="9"/>
  <c r="U80" i="9"/>
  <c r="AE80" i="9"/>
  <c r="AM80" i="9"/>
  <c r="C84" i="9"/>
  <c r="K84" i="9"/>
  <c r="S84" i="9"/>
  <c r="AC84" i="9"/>
  <c r="AK84" i="9"/>
  <c r="AS84" i="9"/>
  <c r="I88" i="9"/>
  <c r="Q88" i="9"/>
  <c r="Y88" i="9"/>
  <c r="AI88" i="9"/>
  <c r="AQ88" i="9"/>
  <c r="T1" i="7"/>
  <c r="Y1" i="7"/>
  <c r="P1" i="7"/>
  <c r="C41" i="5"/>
  <c r="I41" i="5"/>
  <c r="N41" i="5"/>
  <c r="S41" i="5"/>
  <c r="Y41" i="5"/>
  <c r="AE41" i="5"/>
  <c r="AJ41" i="5"/>
  <c r="AP41" i="5"/>
  <c r="AA41" i="5"/>
  <c r="E41" i="5"/>
  <c r="J41" i="5"/>
  <c r="O41" i="5"/>
  <c r="U41" i="5"/>
  <c r="Z41" i="5"/>
  <c r="AF41" i="5"/>
  <c r="AL41" i="5"/>
  <c r="AQ41" i="5"/>
  <c r="AF39" i="5"/>
  <c r="F41" i="5"/>
  <c r="K41" i="5"/>
  <c r="Q41" i="5"/>
  <c r="V41" i="5"/>
  <c r="AB41" i="5"/>
  <c r="AH41" i="5"/>
  <c r="AM41" i="5"/>
  <c r="AR41" i="5"/>
  <c r="AA42" i="5"/>
  <c r="Q42" i="5"/>
  <c r="E42" i="5"/>
  <c r="C39" i="5"/>
  <c r="S39" i="5"/>
  <c r="AJ39" i="5"/>
  <c r="G39" i="5"/>
  <c r="W39" i="5"/>
  <c r="AN39" i="5"/>
  <c r="D39" i="5"/>
  <c r="H39" i="5"/>
  <c r="L39" i="5"/>
  <c r="P39" i="5"/>
  <c r="T39" i="5"/>
  <c r="X39" i="5"/>
  <c r="AC39" i="5"/>
  <c r="AG39" i="5"/>
  <c r="AK39" i="5"/>
  <c r="AO39" i="5"/>
  <c r="AS39" i="5"/>
  <c r="E39" i="5"/>
  <c r="I39" i="5"/>
  <c r="M39" i="5"/>
  <c r="Q39" i="5"/>
  <c r="U39" i="5"/>
  <c r="Y39" i="5"/>
  <c r="AD39" i="5"/>
  <c r="AH39" i="5"/>
  <c r="AL39" i="5"/>
  <c r="AP39" i="5"/>
  <c r="AT39" i="5"/>
  <c r="F39" i="5"/>
  <c r="J39" i="5"/>
  <c r="N39" i="5"/>
  <c r="R39" i="5"/>
  <c r="V39" i="5"/>
  <c r="Z39" i="5"/>
  <c r="AE39" i="5"/>
  <c r="AI39" i="5"/>
  <c r="AM39" i="5"/>
  <c r="AQ39" i="5"/>
  <c r="U42" i="5"/>
  <c r="E40" i="5"/>
  <c r="AL42" i="5"/>
  <c r="I42" i="5"/>
  <c r="AP42" i="5"/>
  <c r="Y42" i="5"/>
  <c r="AT42" i="5"/>
  <c r="D41" i="5"/>
  <c r="H41" i="5"/>
  <c r="L41" i="5"/>
  <c r="P41" i="5"/>
  <c r="T41" i="5"/>
  <c r="X41" i="5"/>
  <c r="AC41" i="5"/>
  <c r="AG41" i="5"/>
  <c r="AK41" i="5"/>
  <c r="AO41" i="5"/>
  <c r="M42" i="5"/>
  <c r="AD42" i="5"/>
  <c r="AT28" i="5"/>
  <c r="AA16" i="5"/>
  <c r="AA8" i="5"/>
  <c r="U40" i="5"/>
  <c r="AL40" i="5"/>
  <c r="S1" i="7"/>
  <c r="AS82" i="9"/>
  <c r="AT76" i="9"/>
  <c r="AA88" i="9"/>
  <c r="AA84" i="9"/>
  <c r="AA80" i="9"/>
  <c r="AA1" i="7"/>
  <c r="AS90" i="9"/>
  <c r="AA86" i="9"/>
  <c r="AA78" i="9"/>
  <c r="AT23" i="5"/>
  <c r="AT21" i="5"/>
  <c r="AS19" i="5"/>
  <c r="AT17" i="5"/>
  <c r="AT15" i="5"/>
  <c r="AT13" i="5"/>
  <c r="AS11" i="5"/>
  <c r="AT9" i="5"/>
  <c r="AT7" i="5"/>
  <c r="AT5" i="5"/>
  <c r="AT3" i="5"/>
  <c r="M40" i="5"/>
  <c r="AD40" i="5"/>
  <c r="AT40" i="5"/>
  <c r="C42" i="5"/>
  <c r="G42" i="5"/>
  <c r="K42" i="5"/>
  <c r="O42" i="5"/>
  <c r="S42" i="5"/>
  <c r="W42" i="5"/>
  <c r="AB42" i="5"/>
  <c r="AF42" i="5"/>
  <c r="AJ42" i="5"/>
  <c r="AN42" i="5"/>
  <c r="AR42" i="5"/>
  <c r="AT31" i="5"/>
  <c r="AT29" i="5"/>
  <c r="AT27" i="5"/>
  <c r="AT25" i="5"/>
  <c r="AT2" i="5"/>
  <c r="I40" i="5"/>
  <c r="Q40" i="5"/>
  <c r="Y40" i="5"/>
  <c r="AH40" i="5"/>
  <c r="AP40" i="5"/>
  <c r="D42" i="5"/>
  <c r="F42" i="5"/>
  <c r="H42" i="5"/>
  <c r="J42" i="5"/>
  <c r="L42" i="5"/>
  <c r="N42" i="5"/>
  <c r="P42" i="5"/>
  <c r="R42" i="5"/>
  <c r="T42" i="5"/>
  <c r="V42" i="5"/>
  <c r="X42" i="5"/>
  <c r="Z42" i="5"/>
  <c r="AC42" i="5"/>
  <c r="AE42" i="5"/>
  <c r="AG42" i="5"/>
  <c r="AI42" i="5"/>
  <c r="AK42" i="5"/>
  <c r="AM42" i="5"/>
  <c r="AO42" i="5"/>
  <c r="AQ42" i="5"/>
  <c r="AS42" i="5"/>
  <c r="C40" i="5"/>
  <c r="G40" i="5"/>
  <c r="K40" i="5"/>
  <c r="O40" i="5"/>
  <c r="S40" i="5"/>
  <c r="W40" i="5"/>
  <c r="AB40" i="5"/>
  <c r="AF40" i="5"/>
  <c r="AJ40" i="5"/>
  <c r="AN40" i="5"/>
  <c r="AR40" i="5"/>
  <c r="D40" i="5"/>
  <c r="F40" i="5"/>
  <c r="H40" i="5"/>
  <c r="J40" i="5"/>
  <c r="L40" i="5"/>
  <c r="N40" i="5"/>
  <c r="P40" i="5"/>
  <c r="R40" i="5"/>
  <c r="T40" i="5"/>
  <c r="V40" i="5"/>
  <c r="X40" i="5"/>
  <c r="Z40" i="5"/>
  <c r="AC40" i="5"/>
  <c r="AE40" i="5"/>
  <c r="AG40" i="5"/>
  <c r="AI40" i="5"/>
  <c r="AK40" i="5"/>
  <c r="AM40" i="5"/>
  <c r="AO40" i="5"/>
  <c r="AQ40" i="5"/>
  <c r="AS40" i="5"/>
  <c r="AA24" i="5"/>
  <c r="B2" i="9"/>
  <c r="AA2" i="9" s="1"/>
  <c r="C1" i="10"/>
  <c r="B5" i="9"/>
  <c r="AA5" i="9" s="1"/>
  <c r="F1" i="10"/>
  <c r="B10" i="9"/>
  <c r="AA10" i="9" s="1"/>
  <c r="K1" i="10"/>
  <c r="Q1" i="7"/>
  <c r="Q1" i="10"/>
  <c r="B16" i="9"/>
  <c r="AA16" i="9" s="1"/>
  <c r="B28" i="9"/>
  <c r="AA28" i="9" s="1"/>
  <c r="AC1" i="10"/>
  <c r="B30" i="9"/>
  <c r="AA30" i="9" s="1"/>
  <c r="AE1" i="10"/>
  <c r="B32" i="9"/>
  <c r="AA32" i="9" s="1"/>
  <c r="AG1" i="10"/>
  <c r="B34" i="9"/>
  <c r="AA34" i="9" s="1"/>
  <c r="AI1" i="10"/>
  <c r="B38" i="9"/>
  <c r="AA38" i="9" s="1"/>
  <c r="AM1" i="10"/>
  <c r="AO1" i="7"/>
  <c r="B40" i="9"/>
  <c r="AA40" i="9" s="1"/>
  <c r="AO1" i="10"/>
  <c r="B42" i="9"/>
  <c r="AA42" i="9" s="1"/>
  <c r="AQ1" i="10"/>
  <c r="AS1" i="7"/>
  <c r="B44" i="9"/>
  <c r="AA44" i="9" s="1"/>
  <c r="AS1" i="10"/>
  <c r="B12" i="9"/>
  <c r="AA12" i="9" s="1"/>
  <c r="M1" i="10"/>
  <c r="D1" i="10"/>
  <c r="B3" i="9"/>
  <c r="AA3" i="9" s="1"/>
  <c r="E1" i="7"/>
  <c r="B4" i="9"/>
  <c r="AA4" i="9" s="1"/>
  <c r="E1" i="10"/>
  <c r="G1" i="7"/>
  <c r="B6" i="9"/>
  <c r="AA6" i="9" s="1"/>
  <c r="G1" i="10"/>
  <c r="B9" i="9"/>
  <c r="AA9" i="9" s="1"/>
  <c r="J1" i="10"/>
  <c r="L1" i="7"/>
  <c r="L1" i="10"/>
  <c r="B11" i="9"/>
  <c r="AA11" i="9" s="1"/>
  <c r="B27" i="9"/>
  <c r="AA27" i="9" s="1"/>
  <c r="AB1" i="10"/>
  <c r="AD1" i="10"/>
  <c r="B29" i="9"/>
  <c r="AA29" i="9" s="1"/>
  <c r="B31" i="9"/>
  <c r="AA31" i="9" s="1"/>
  <c r="AF1" i="10"/>
  <c r="AH1" i="10"/>
  <c r="B33" i="9"/>
  <c r="AA33" i="9" s="1"/>
  <c r="AJ1" i="7"/>
  <c r="B35" i="9"/>
  <c r="AA35" i="9" s="1"/>
  <c r="AJ1" i="10"/>
  <c r="AL1" i="7"/>
  <c r="AL1" i="10"/>
  <c r="B37" i="9"/>
  <c r="AA37" i="9" s="1"/>
  <c r="AN1" i="7"/>
  <c r="B39" i="9"/>
  <c r="AA39" i="9" s="1"/>
  <c r="AN1" i="10"/>
  <c r="AP1" i="7"/>
  <c r="AP1" i="10"/>
  <c r="B41" i="9"/>
  <c r="AA41" i="9" s="1"/>
  <c r="AR1" i="7"/>
  <c r="B43" i="9"/>
  <c r="AA43" i="9" s="1"/>
  <c r="AR1" i="10"/>
  <c r="AT1" i="7"/>
  <c r="AT1" i="10"/>
  <c r="B45" i="9"/>
  <c r="AA45" i="9" s="1"/>
  <c r="B8" i="9"/>
  <c r="AA8" i="9" s="1"/>
  <c r="I1" i="10"/>
  <c r="C1" i="7"/>
  <c r="AM1" i="7"/>
  <c r="F1" i="7"/>
  <c r="K1" i="7"/>
  <c r="C1" i="9"/>
  <c r="E1" i="9"/>
  <c r="G1" i="9"/>
  <c r="I1" i="9"/>
  <c r="K1" i="9"/>
  <c r="M1" i="9"/>
  <c r="AB1" i="9"/>
  <c r="AD1" i="9"/>
  <c r="AF1" i="9"/>
  <c r="AH1" i="9"/>
  <c r="AJ1" i="9"/>
  <c r="AL1" i="9"/>
  <c r="AN1" i="9"/>
  <c r="AP1" i="9"/>
  <c r="AR1" i="9"/>
  <c r="AT1" i="9"/>
  <c r="H1" i="7"/>
  <c r="H1" i="10"/>
  <c r="B7" i="9"/>
  <c r="AA7" i="9" s="1"/>
  <c r="N1" i="7"/>
  <c r="B13" i="9"/>
  <c r="AA13" i="9" s="1"/>
  <c r="N1" i="10"/>
  <c r="B18" i="9"/>
  <c r="AA18" i="9" s="1"/>
  <c r="S1" i="10"/>
  <c r="AK1" i="7"/>
  <c r="B36" i="9"/>
  <c r="AA36" i="9" s="1"/>
  <c r="AK1" i="10"/>
  <c r="B15" i="9"/>
  <c r="AA15" i="9" s="1"/>
  <c r="P1" i="10"/>
  <c r="D1" i="9"/>
  <c r="F1" i="9"/>
  <c r="H1" i="9"/>
  <c r="J1" i="9"/>
  <c r="L1" i="9"/>
  <c r="N1" i="9"/>
  <c r="Q1" i="9"/>
  <c r="V1" i="9"/>
  <c r="AC1" i="9"/>
  <c r="AE1" i="9"/>
  <c r="AG1" i="9"/>
  <c r="AI1" i="9"/>
  <c r="AK1" i="9"/>
  <c r="AM1" i="9"/>
  <c r="AO1" i="9"/>
  <c r="AQ1" i="9"/>
  <c r="AS1" i="9"/>
  <c r="AA1" i="9"/>
  <c r="B26" i="9"/>
  <c r="AA26" i="9" s="1"/>
  <c r="AT25" i="9"/>
  <c r="AR25" i="9"/>
  <c r="AP25" i="9"/>
  <c r="AN25" i="9"/>
  <c r="AL25" i="9"/>
  <c r="AJ25" i="9"/>
  <c r="AH25" i="9"/>
  <c r="AF25" i="9"/>
  <c r="AD25" i="9"/>
  <c r="AB25" i="9"/>
  <c r="Z25" i="9"/>
  <c r="X25" i="9"/>
  <c r="V25" i="9"/>
  <c r="T25" i="9"/>
  <c r="R25" i="9"/>
  <c r="P25" i="9"/>
  <c r="N25" i="9"/>
  <c r="L25" i="9"/>
  <c r="J25" i="9"/>
  <c r="H25" i="9"/>
  <c r="F25" i="9"/>
  <c r="D25" i="9"/>
  <c r="AS25" i="9"/>
  <c r="AQ25" i="9"/>
  <c r="AO25" i="9"/>
  <c r="AM25" i="9"/>
  <c r="AK25" i="9"/>
  <c r="AI25" i="9"/>
  <c r="AG25" i="9"/>
  <c r="AE25" i="9"/>
  <c r="AC25" i="9"/>
  <c r="Y25" i="9"/>
  <c r="W25" i="9"/>
  <c r="U25" i="9"/>
  <c r="S25" i="9"/>
  <c r="Q25" i="9"/>
  <c r="O25" i="9"/>
  <c r="M25" i="9"/>
  <c r="K25" i="9"/>
  <c r="I25" i="9"/>
  <c r="G25" i="9"/>
  <c r="E25" i="9"/>
  <c r="C25" i="9"/>
  <c r="Z1" i="9"/>
  <c r="Z1" i="10"/>
  <c r="Y1" i="9"/>
  <c r="B24" i="9"/>
  <c r="AA24" i="9" s="1"/>
  <c r="AT23" i="9"/>
  <c r="AR23" i="9"/>
  <c r="AP23" i="9"/>
  <c r="AN23" i="9"/>
  <c r="AL23" i="9"/>
  <c r="AJ23" i="9"/>
  <c r="AH23" i="9"/>
  <c r="AF23" i="9"/>
  <c r="AD23" i="9"/>
  <c r="AB23" i="9"/>
  <c r="Z23" i="9"/>
  <c r="X23" i="9"/>
  <c r="V23" i="9"/>
  <c r="T23" i="9"/>
  <c r="R23" i="9"/>
  <c r="P23" i="9"/>
  <c r="N23" i="9"/>
  <c r="L23" i="9"/>
  <c r="J23" i="9"/>
  <c r="H23" i="9"/>
  <c r="F23" i="9"/>
  <c r="D23" i="9"/>
  <c r="AQ23" i="9"/>
  <c r="AO23" i="9"/>
  <c r="AM23" i="9"/>
  <c r="AK23" i="9"/>
  <c r="AI23" i="9"/>
  <c r="AG23" i="9"/>
  <c r="AE23" i="9"/>
  <c r="AC23" i="9"/>
  <c r="Y23" i="9"/>
  <c r="W23" i="9"/>
  <c r="U23" i="9"/>
  <c r="S23" i="9"/>
  <c r="Q23" i="9"/>
  <c r="O23" i="9"/>
  <c r="M23" i="9"/>
  <c r="K23" i="9"/>
  <c r="I23" i="9"/>
  <c r="G23" i="9"/>
  <c r="E23" i="9"/>
  <c r="C23" i="9"/>
  <c r="AS23" i="9"/>
  <c r="X1" i="9"/>
  <c r="X1" i="10"/>
  <c r="W1" i="7"/>
  <c r="W1" i="9"/>
  <c r="B22" i="9"/>
  <c r="AA22" i="9" s="1"/>
  <c r="AT21" i="9"/>
  <c r="AR21" i="9"/>
  <c r="AP21" i="9"/>
  <c r="AN21" i="9"/>
  <c r="AL21" i="9"/>
  <c r="AJ21" i="9"/>
  <c r="AH21" i="9"/>
  <c r="AF21" i="9"/>
  <c r="AD21" i="9"/>
  <c r="AB21" i="9"/>
  <c r="Z21" i="9"/>
  <c r="X21" i="9"/>
  <c r="V21" i="9"/>
  <c r="T21" i="9"/>
  <c r="R21" i="9"/>
  <c r="P21" i="9"/>
  <c r="N21" i="9"/>
  <c r="L21" i="9"/>
  <c r="J21" i="9"/>
  <c r="H21" i="9"/>
  <c r="F21" i="9"/>
  <c r="D21" i="9"/>
  <c r="AS21" i="9"/>
  <c r="AQ21" i="9"/>
  <c r="AO21" i="9"/>
  <c r="AM21" i="9"/>
  <c r="AK21" i="9"/>
  <c r="AI21" i="9"/>
  <c r="AG21" i="9"/>
  <c r="AE21" i="9"/>
  <c r="AC21" i="9"/>
  <c r="Y21" i="9"/>
  <c r="W21" i="9"/>
  <c r="U21" i="9"/>
  <c r="S21" i="9"/>
  <c r="Q21" i="9"/>
  <c r="O21" i="9"/>
  <c r="M21" i="9"/>
  <c r="K21" i="9"/>
  <c r="I21" i="9"/>
  <c r="G21" i="9"/>
  <c r="E21" i="9"/>
  <c r="C21" i="9"/>
  <c r="V1" i="10"/>
  <c r="O1" i="10"/>
  <c r="O1" i="9"/>
  <c r="B14" i="9"/>
  <c r="AA14" i="9" s="1"/>
  <c r="R1" i="9"/>
  <c r="R1" i="10"/>
  <c r="B17" i="9"/>
  <c r="AA17" i="9" s="1"/>
  <c r="T1" i="9"/>
  <c r="B19" i="9"/>
  <c r="AA19" i="9" s="1"/>
  <c r="U1" i="9"/>
  <c r="U1" i="10"/>
  <c r="B20" i="9"/>
  <c r="AA20" i="9" s="1"/>
  <c r="A89" i="9"/>
  <c r="A81" i="9"/>
  <c r="A85" i="9"/>
  <c r="A74" i="7"/>
  <c r="A69" i="7"/>
  <c r="A25" i="7"/>
  <c r="A27" i="7"/>
  <c r="A38" i="7"/>
  <c r="A39" i="7"/>
  <c r="A46" i="7"/>
  <c r="A47" i="7"/>
  <c r="A54" i="7"/>
  <c r="A55" i="7"/>
  <c r="A62" i="7"/>
  <c r="A63" i="7"/>
  <c r="A70" i="7"/>
  <c r="A73" i="7"/>
  <c r="A83" i="7"/>
  <c r="A11" i="7"/>
  <c r="A17" i="7"/>
  <c r="A23" i="7"/>
  <c r="A31" i="7"/>
  <c r="A33" i="7"/>
  <c r="A34" i="7"/>
  <c r="A35" i="7"/>
  <c r="A36" i="7"/>
  <c r="A37" i="7"/>
  <c r="A40" i="7"/>
  <c r="A41" i="7"/>
  <c r="A42" i="7"/>
  <c r="A43" i="7"/>
  <c r="A44" i="7"/>
  <c r="A45" i="7"/>
  <c r="A48" i="7"/>
  <c r="A49" i="7"/>
  <c r="A50" i="7"/>
  <c r="A51" i="7"/>
  <c r="A52" i="7"/>
  <c r="A53" i="7"/>
  <c r="A56" i="7"/>
  <c r="A57" i="7"/>
  <c r="A58" i="7"/>
  <c r="A59" i="7"/>
  <c r="A60" i="7"/>
  <c r="A61" i="7"/>
  <c r="A64" i="7"/>
  <c r="A65" i="7"/>
  <c r="A66" i="7"/>
  <c r="A67" i="7"/>
  <c r="A68" i="7"/>
  <c r="A71" i="7"/>
  <c r="A72" i="7"/>
  <c r="A75" i="7"/>
  <c r="A74" i="9"/>
  <c r="A77" i="9"/>
  <c r="A46" i="9"/>
  <c r="A48" i="9"/>
  <c r="A49" i="9"/>
  <c r="A50" i="9"/>
  <c r="A58" i="9"/>
  <c r="A12" i="7"/>
  <c r="A29" i="7"/>
  <c r="A56" i="9"/>
  <c r="A57" i="9"/>
  <c r="A62" i="9"/>
  <c r="A64" i="9"/>
  <c r="A65" i="9"/>
  <c r="A66" i="9"/>
  <c r="A68" i="9"/>
  <c r="A70" i="9"/>
  <c r="A72" i="9"/>
  <c r="A73" i="9"/>
  <c r="A54" i="9"/>
  <c r="A52" i="9"/>
  <c r="A53" i="9"/>
  <c r="A60" i="9"/>
  <c r="A61" i="9"/>
  <c r="A69" i="9"/>
  <c r="A47" i="9"/>
  <c r="A51" i="9"/>
  <c r="A55" i="9"/>
  <c r="A59" i="9"/>
  <c r="A63" i="9"/>
  <c r="A67" i="9"/>
  <c r="A71" i="9"/>
  <c r="A75" i="9"/>
  <c r="D76" i="9"/>
  <c r="F76" i="9"/>
  <c r="H76" i="9"/>
  <c r="J76" i="9"/>
  <c r="L76" i="9"/>
  <c r="N76" i="9"/>
  <c r="P76" i="9"/>
  <c r="R76" i="9"/>
  <c r="T76" i="9"/>
  <c r="V76" i="9"/>
  <c r="X76" i="9"/>
  <c r="Z76" i="9"/>
  <c r="AB76" i="9"/>
  <c r="AD76" i="9"/>
  <c r="AF76" i="9"/>
  <c r="AH76" i="9"/>
  <c r="AJ76" i="9"/>
  <c r="AL76" i="9"/>
  <c r="AN76" i="9"/>
  <c r="AP76" i="9"/>
  <c r="AR76" i="9"/>
  <c r="C78" i="9"/>
  <c r="E78" i="9"/>
  <c r="G78" i="9"/>
  <c r="I78" i="9"/>
  <c r="K78" i="9"/>
  <c r="M78" i="9"/>
  <c r="O78" i="9"/>
  <c r="Q78" i="9"/>
  <c r="S78" i="9"/>
  <c r="U78" i="9"/>
  <c r="W78" i="9"/>
  <c r="Y78" i="9"/>
  <c r="AC78" i="9"/>
  <c r="AE78" i="9"/>
  <c r="AG78" i="9"/>
  <c r="AI78" i="9"/>
  <c r="AK78" i="9"/>
  <c r="AM78" i="9"/>
  <c r="AO78" i="9"/>
  <c r="AQ78" i="9"/>
  <c r="A79" i="9"/>
  <c r="D80" i="9"/>
  <c r="F80" i="9"/>
  <c r="H80" i="9"/>
  <c r="J80" i="9"/>
  <c r="L80" i="9"/>
  <c r="N80" i="9"/>
  <c r="P80" i="9"/>
  <c r="R80" i="9"/>
  <c r="T80" i="9"/>
  <c r="V80" i="9"/>
  <c r="X80" i="9"/>
  <c r="Z80" i="9"/>
  <c r="AB80" i="9"/>
  <c r="AD80" i="9"/>
  <c r="AF80" i="9"/>
  <c r="AH80" i="9"/>
  <c r="AJ80" i="9"/>
  <c r="AL80" i="9"/>
  <c r="AN80" i="9"/>
  <c r="AP80" i="9"/>
  <c r="AR80" i="9"/>
  <c r="C82" i="9"/>
  <c r="E82" i="9"/>
  <c r="G82" i="9"/>
  <c r="I82" i="9"/>
  <c r="K82" i="9"/>
  <c r="M82" i="9"/>
  <c r="O82" i="9"/>
  <c r="Q82" i="9"/>
  <c r="S82" i="9"/>
  <c r="U82" i="9"/>
  <c r="W82" i="9"/>
  <c r="Y82" i="9"/>
  <c r="AC82" i="9"/>
  <c r="AE82" i="9"/>
  <c r="AG82" i="9"/>
  <c r="AI82" i="9"/>
  <c r="AK82" i="9"/>
  <c r="AM82" i="9"/>
  <c r="AO82" i="9"/>
  <c r="AQ82" i="9"/>
  <c r="A83" i="9"/>
  <c r="D84" i="9"/>
  <c r="F84" i="9"/>
  <c r="H84" i="9"/>
  <c r="J84" i="9"/>
  <c r="L84" i="9"/>
  <c r="N84" i="9"/>
  <c r="P84" i="9"/>
  <c r="R84" i="9"/>
  <c r="T84" i="9"/>
  <c r="V84" i="9"/>
  <c r="X84" i="9"/>
  <c r="Z84" i="9"/>
  <c r="AB84" i="9"/>
  <c r="AD84" i="9"/>
  <c r="AF84" i="9"/>
  <c r="AH84" i="9"/>
  <c r="AJ84" i="9"/>
  <c r="AL84" i="9"/>
  <c r="AN84" i="9"/>
  <c r="AP84" i="9"/>
  <c r="AR84" i="9"/>
  <c r="C86" i="9"/>
  <c r="E86" i="9"/>
  <c r="G86" i="9"/>
  <c r="I86" i="9"/>
  <c r="K86" i="9"/>
  <c r="M86" i="9"/>
  <c r="O86" i="9"/>
  <c r="Q86" i="9"/>
  <c r="S86" i="9"/>
  <c r="U86" i="9"/>
  <c r="W86" i="9"/>
  <c r="Y86" i="9"/>
  <c r="AC86" i="9"/>
  <c r="AE86" i="9"/>
  <c r="AG86" i="9"/>
  <c r="AI86" i="9"/>
  <c r="AK86" i="9"/>
  <c r="AM86" i="9"/>
  <c r="AO86" i="9"/>
  <c r="AQ86" i="9"/>
  <c r="A87" i="9"/>
  <c r="D88" i="9"/>
  <c r="F88" i="9"/>
  <c r="H88" i="9"/>
  <c r="J88" i="9"/>
  <c r="L88" i="9"/>
  <c r="N88" i="9"/>
  <c r="P88" i="9"/>
  <c r="R88" i="9"/>
  <c r="T88" i="9"/>
  <c r="V88" i="9"/>
  <c r="X88" i="9"/>
  <c r="Z88" i="9"/>
  <c r="AB88" i="9"/>
  <c r="AD88" i="9"/>
  <c r="AF88" i="9"/>
  <c r="AH88" i="9"/>
  <c r="AJ88" i="9"/>
  <c r="AL88" i="9"/>
  <c r="AN88" i="9"/>
  <c r="AP88" i="9"/>
  <c r="AR88" i="9"/>
  <c r="C90" i="9"/>
  <c r="E90" i="9"/>
  <c r="G90" i="9"/>
  <c r="I90" i="9"/>
  <c r="K90" i="9"/>
  <c r="M90" i="9"/>
  <c r="O90" i="9"/>
  <c r="Q90" i="9"/>
  <c r="S90" i="9"/>
  <c r="U90" i="9"/>
  <c r="W90" i="9"/>
  <c r="Y90" i="9"/>
  <c r="AC90" i="9"/>
  <c r="AE90" i="9"/>
  <c r="AG90" i="9"/>
  <c r="AI90" i="9"/>
  <c r="AK90" i="9"/>
  <c r="AM90" i="9"/>
  <c r="AO90" i="9"/>
  <c r="AQ90" i="9"/>
  <c r="A91" i="9"/>
  <c r="A4" i="7"/>
  <c r="A5" i="7"/>
  <c r="A14" i="7"/>
  <c r="A16" i="7"/>
  <c r="A79" i="7"/>
  <c r="A20" i="7"/>
  <c r="A8" i="7"/>
  <c r="AS100" i="5"/>
  <c r="AQ100" i="5"/>
  <c r="AO100" i="5"/>
  <c r="AM100" i="5"/>
  <c r="AK100" i="5"/>
  <c r="AI100" i="5"/>
  <c r="AG100" i="5"/>
  <c r="AE100" i="5"/>
  <c r="AC100" i="5"/>
  <c r="Y100" i="5"/>
  <c r="W100" i="5"/>
  <c r="U100" i="5"/>
  <c r="S100" i="5"/>
  <c r="Q100" i="5"/>
  <c r="O100" i="5"/>
  <c r="M100" i="5"/>
  <c r="K100" i="5"/>
  <c r="I100" i="5"/>
  <c r="G100" i="5"/>
  <c r="E100" i="5"/>
  <c r="C100" i="5"/>
  <c r="AT100" i="5"/>
  <c r="AR100" i="5"/>
  <c r="AP100" i="5"/>
  <c r="AN100" i="5"/>
  <c r="AL100" i="5"/>
  <c r="AJ100" i="5"/>
  <c r="AH100" i="5"/>
  <c r="AF100" i="5"/>
  <c r="AD100" i="5"/>
  <c r="AB100" i="5"/>
  <c r="Z100" i="5"/>
  <c r="X100" i="5"/>
  <c r="V100" i="5"/>
  <c r="T100" i="5"/>
  <c r="R100" i="5"/>
  <c r="P100" i="5"/>
  <c r="N100" i="5"/>
  <c r="L100" i="5"/>
  <c r="J100" i="5"/>
  <c r="H100" i="5"/>
  <c r="F100" i="5"/>
  <c r="D100" i="5"/>
  <c r="AS98" i="5"/>
  <c r="AQ98" i="5"/>
  <c r="AO98" i="5"/>
  <c r="AM98" i="5"/>
  <c r="AK98" i="5"/>
  <c r="AI98" i="5"/>
  <c r="AG98" i="5"/>
  <c r="AE98" i="5"/>
  <c r="AC98" i="5"/>
  <c r="Y98" i="5"/>
  <c r="W98" i="5"/>
  <c r="U98" i="5"/>
  <c r="S98" i="5"/>
  <c r="Q98" i="5"/>
  <c r="O98" i="5"/>
  <c r="M98" i="5"/>
  <c r="K98" i="5"/>
  <c r="I98" i="5"/>
  <c r="G98" i="5"/>
  <c r="E98" i="5"/>
  <c r="C98" i="5"/>
  <c r="AT98" i="5"/>
  <c r="AR98" i="5"/>
  <c r="AP98" i="5"/>
  <c r="AN98" i="5"/>
  <c r="AL98" i="5"/>
  <c r="AJ98" i="5"/>
  <c r="AH98" i="5"/>
  <c r="AF98" i="5"/>
  <c r="AD98" i="5"/>
  <c r="AB98" i="5"/>
  <c r="Z98" i="5"/>
  <c r="X98" i="5"/>
  <c r="V98" i="5"/>
  <c r="T98" i="5"/>
  <c r="R98" i="5"/>
  <c r="P98" i="5"/>
  <c r="N98" i="5"/>
  <c r="L98" i="5"/>
  <c r="J98" i="5"/>
  <c r="H98" i="5"/>
  <c r="F98" i="5"/>
  <c r="D98" i="5"/>
  <c r="AS96" i="5"/>
  <c r="AQ96" i="5"/>
  <c r="AO96" i="5"/>
  <c r="AM96" i="5"/>
  <c r="AK96" i="5"/>
  <c r="AI96" i="5"/>
  <c r="AG96" i="5"/>
  <c r="AE96" i="5"/>
  <c r="AC96" i="5"/>
  <c r="Y96" i="5"/>
  <c r="W96" i="5"/>
  <c r="U96" i="5"/>
  <c r="S96" i="5"/>
  <c r="Q96" i="5"/>
  <c r="O96" i="5"/>
  <c r="M96" i="5"/>
  <c r="K96" i="5"/>
  <c r="I96" i="5"/>
  <c r="G96" i="5"/>
  <c r="E96" i="5"/>
  <c r="C96" i="5"/>
  <c r="AT96" i="5"/>
  <c r="AR96" i="5"/>
  <c r="AP96" i="5"/>
  <c r="AN96" i="5"/>
  <c r="AL96" i="5"/>
  <c r="AJ96" i="5"/>
  <c r="AH96" i="5"/>
  <c r="AF96" i="5"/>
  <c r="AD96" i="5"/>
  <c r="AB96" i="5"/>
  <c r="Z96" i="5"/>
  <c r="X96" i="5"/>
  <c r="V96" i="5"/>
  <c r="T96" i="5"/>
  <c r="R96" i="5"/>
  <c r="P96" i="5"/>
  <c r="N96" i="5"/>
  <c r="L96" i="5"/>
  <c r="J96" i="5"/>
  <c r="H96" i="5"/>
  <c r="F96" i="5"/>
  <c r="D96" i="5"/>
  <c r="AS94" i="5"/>
  <c r="AQ94" i="5"/>
  <c r="AO94" i="5"/>
  <c r="AM94" i="5"/>
  <c r="AK94" i="5"/>
  <c r="AI94" i="5"/>
  <c r="AG94" i="5"/>
  <c r="AE94" i="5"/>
  <c r="AC94" i="5"/>
  <c r="Y94" i="5"/>
  <c r="W94" i="5"/>
  <c r="U94" i="5"/>
  <c r="S94" i="5"/>
  <c r="Q94" i="5"/>
  <c r="O94" i="5"/>
  <c r="M94" i="5"/>
  <c r="K94" i="5"/>
  <c r="I94" i="5"/>
  <c r="G94" i="5"/>
  <c r="E94" i="5"/>
  <c r="C94" i="5"/>
  <c r="AT94" i="5"/>
  <c r="AR94" i="5"/>
  <c r="AP94" i="5"/>
  <c r="AN94" i="5"/>
  <c r="AL94" i="5"/>
  <c r="AJ94" i="5"/>
  <c r="AH94" i="5"/>
  <c r="AF94" i="5"/>
  <c r="AD94" i="5"/>
  <c r="AB94" i="5"/>
  <c r="Z94" i="5"/>
  <c r="X94" i="5"/>
  <c r="V94" i="5"/>
  <c r="T94" i="5"/>
  <c r="R94" i="5"/>
  <c r="P94" i="5"/>
  <c r="N94" i="5"/>
  <c r="L94" i="5"/>
  <c r="J94" i="5"/>
  <c r="H94" i="5"/>
  <c r="F94" i="5"/>
  <c r="D94" i="5"/>
  <c r="AS92" i="5"/>
  <c r="AQ92" i="5"/>
  <c r="AO92" i="5"/>
  <c r="AM92" i="5"/>
  <c r="AK92" i="5"/>
  <c r="AI92" i="5"/>
  <c r="AG92" i="5"/>
  <c r="AE92" i="5"/>
  <c r="AC92" i="5"/>
  <c r="Y92" i="5"/>
  <c r="W92" i="5"/>
  <c r="U92" i="5"/>
  <c r="S92" i="5"/>
  <c r="Q92" i="5"/>
  <c r="O92" i="5"/>
  <c r="M92" i="5"/>
  <c r="K92" i="5"/>
  <c r="I92" i="5"/>
  <c r="G92" i="5"/>
  <c r="E92" i="5"/>
  <c r="C92" i="5"/>
  <c r="AT92" i="5"/>
  <c r="AR92" i="5"/>
  <c r="AP92" i="5"/>
  <c r="AN92" i="5"/>
  <c r="AL92" i="5"/>
  <c r="AJ92" i="5"/>
  <c r="AH92" i="5"/>
  <c r="AF92" i="5"/>
  <c r="AD92" i="5"/>
  <c r="AB92" i="5"/>
  <c r="Z92" i="5"/>
  <c r="X92" i="5"/>
  <c r="V92" i="5"/>
  <c r="T92" i="5"/>
  <c r="R92" i="5"/>
  <c r="P92" i="5"/>
  <c r="N92" i="5"/>
  <c r="L92" i="5"/>
  <c r="J92" i="5"/>
  <c r="H92" i="5"/>
  <c r="F92" i="5"/>
  <c r="D92" i="5"/>
  <c r="AS90" i="5"/>
  <c r="AQ90" i="5"/>
  <c r="AO90" i="5"/>
  <c r="AM90" i="5"/>
  <c r="AK90" i="5"/>
  <c r="AI90" i="5"/>
  <c r="AG90" i="5"/>
  <c r="AE90" i="5"/>
  <c r="AC90" i="5"/>
  <c r="Y90" i="5"/>
  <c r="W90" i="5"/>
  <c r="U90" i="5"/>
  <c r="S90" i="5"/>
  <c r="AT90" i="5"/>
  <c r="AR90" i="5"/>
  <c r="AP90" i="5"/>
  <c r="AN90" i="5"/>
  <c r="AL90" i="5"/>
  <c r="AJ90" i="5"/>
  <c r="AH90" i="5"/>
  <c r="AF90" i="5"/>
  <c r="AD90" i="5"/>
  <c r="AB90" i="5"/>
  <c r="Z90" i="5"/>
  <c r="X90" i="5"/>
  <c r="V90" i="5"/>
  <c r="R90" i="5"/>
  <c r="P90" i="5"/>
  <c r="N90" i="5"/>
  <c r="L90" i="5"/>
  <c r="J90" i="5"/>
  <c r="H90" i="5"/>
  <c r="F90" i="5"/>
  <c r="D90" i="5"/>
  <c r="T90" i="5"/>
  <c r="Q90" i="5"/>
  <c r="O90" i="5"/>
  <c r="M90" i="5"/>
  <c r="K90" i="5"/>
  <c r="I90" i="5"/>
  <c r="G90" i="5"/>
  <c r="E90" i="5"/>
  <c r="C90" i="5"/>
  <c r="AT88" i="5"/>
  <c r="AR88" i="5"/>
  <c r="AP88" i="5"/>
  <c r="AN88" i="5"/>
  <c r="AL88" i="5"/>
  <c r="AJ88" i="5"/>
  <c r="AH88" i="5"/>
  <c r="AF88" i="5"/>
  <c r="AD88" i="5"/>
  <c r="AB88" i="5"/>
  <c r="Z88" i="5"/>
  <c r="X88" i="5"/>
  <c r="V88" i="5"/>
  <c r="T88" i="5"/>
  <c r="R88" i="5"/>
  <c r="P88" i="5"/>
  <c r="N88" i="5"/>
  <c r="L88" i="5"/>
  <c r="J88" i="5"/>
  <c r="H88" i="5"/>
  <c r="F88" i="5"/>
  <c r="D88" i="5"/>
  <c r="AS88" i="5"/>
  <c r="AQ88" i="5"/>
  <c r="AO88" i="5"/>
  <c r="AM88" i="5"/>
  <c r="AK88" i="5"/>
  <c r="AI88" i="5"/>
  <c r="AG88" i="5"/>
  <c r="AE88" i="5"/>
  <c r="AC88" i="5"/>
  <c r="Y88" i="5"/>
  <c r="W88" i="5"/>
  <c r="U88" i="5"/>
  <c r="S88" i="5"/>
  <c r="Q88" i="5"/>
  <c r="O88" i="5"/>
  <c r="M88" i="5"/>
  <c r="K88" i="5"/>
  <c r="I88" i="5"/>
  <c r="G88" i="5"/>
  <c r="E88" i="5"/>
  <c r="C88" i="5"/>
  <c r="AT86" i="5"/>
  <c r="AR86" i="5"/>
  <c r="AP86" i="5"/>
  <c r="AN86" i="5"/>
  <c r="AL86" i="5"/>
  <c r="AJ86" i="5"/>
  <c r="AH86" i="5"/>
  <c r="AF86" i="5"/>
  <c r="AD86" i="5"/>
  <c r="AB86" i="5"/>
  <c r="Z86" i="5"/>
  <c r="X86" i="5"/>
  <c r="V86" i="5"/>
  <c r="T86" i="5"/>
  <c r="R86" i="5"/>
  <c r="P86" i="5"/>
  <c r="N86" i="5"/>
  <c r="L86" i="5"/>
  <c r="J86" i="5"/>
  <c r="H86" i="5"/>
  <c r="F86" i="5"/>
  <c r="D86" i="5"/>
  <c r="AS86" i="5"/>
  <c r="AQ86" i="5"/>
  <c r="AO86" i="5"/>
  <c r="AM86" i="5"/>
  <c r="AK86" i="5"/>
  <c r="AI86" i="5"/>
  <c r="AG86" i="5"/>
  <c r="AE86" i="5"/>
  <c r="AC86" i="5"/>
  <c r="Y86" i="5"/>
  <c r="W86" i="5"/>
  <c r="U86" i="5"/>
  <c r="S86" i="5"/>
  <c r="Q86" i="5"/>
  <c r="O86" i="5"/>
  <c r="M86" i="5"/>
  <c r="K86" i="5"/>
  <c r="I86" i="5"/>
  <c r="G86" i="5"/>
  <c r="E86" i="5"/>
  <c r="C86" i="5"/>
  <c r="AT84" i="5"/>
  <c r="AR84" i="5"/>
  <c r="AP84" i="5"/>
  <c r="AN84" i="5"/>
  <c r="AL84" i="5"/>
  <c r="AJ84" i="5"/>
  <c r="AH84" i="5"/>
  <c r="AF84" i="5"/>
  <c r="AD84" i="5"/>
  <c r="AB84" i="5"/>
  <c r="Z84" i="5"/>
  <c r="X84" i="5"/>
  <c r="V84" i="5"/>
  <c r="T84" i="5"/>
  <c r="R84" i="5"/>
  <c r="P84" i="5"/>
  <c r="N84" i="5"/>
  <c r="L84" i="5"/>
  <c r="J84" i="5"/>
  <c r="H84" i="5"/>
  <c r="F84" i="5"/>
  <c r="D84" i="5"/>
  <c r="AS84" i="5"/>
  <c r="AQ84" i="5"/>
  <c r="AO84" i="5"/>
  <c r="AM84" i="5"/>
  <c r="AK84" i="5"/>
  <c r="AI84" i="5"/>
  <c r="AG84" i="5"/>
  <c r="AE84" i="5"/>
  <c r="AC84" i="5"/>
  <c r="Y84" i="5"/>
  <c r="W84" i="5"/>
  <c r="U84" i="5"/>
  <c r="S84" i="5"/>
  <c r="Q84" i="5"/>
  <c r="O84" i="5"/>
  <c r="M84" i="5"/>
  <c r="K84" i="5"/>
  <c r="I84" i="5"/>
  <c r="G84" i="5"/>
  <c r="E84" i="5"/>
  <c r="C84" i="5"/>
  <c r="AT82" i="5"/>
  <c r="AR82" i="5"/>
  <c r="AP82" i="5"/>
  <c r="AN82" i="5"/>
  <c r="AL82" i="5"/>
  <c r="AJ82" i="5"/>
  <c r="AH82" i="5"/>
  <c r="AF82" i="5"/>
  <c r="AD82" i="5"/>
  <c r="AB82" i="5"/>
  <c r="Z82" i="5"/>
  <c r="X82" i="5"/>
  <c r="V82" i="5"/>
  <c r="T82" i="5"/>
  <c r="R82" i="5"/>
  <c r="P82" i="5"/>
  <c r="N82" i="5"/>
  <c r="L82" i="5"/>
  <c r="J82" i="5"/>
  <c r="H82" i="5"/>
  <c r="F82" i="5"/>
  <c r="D82" i="5"/>
  <c r="AS82" i="5"/>
  <c r="AQ82" i="5"/>
  <c r="AO82" i="5"/>
  <c r="AM82" i="5"/>
  <c r="AK82" i="5"/>
  <c r="AI82" i="5"/>
  <c r="AG82" i="5"/>
  <c r="AE82" i="5"/>
  <c r="AC82" i="5"/>
  <c r="Y82" i="5"/>
  <c r="W82" i="5"/>
  <c r="U82" i="5"/>
  <c r="S82" i="5"/>
  <c r="Q82" i="5"/>
  <c r="O82" i="5"/>
  <c r="M82" i="5"/>
  <c r="K82" i="5"/>
  <c r="I82" i="5"/>
  <c r="G82" i="5"/>
  <c r="E82" i="5"/>
  <c r="C82" i="5"/>
  <c r="AT80" i="5"/>
  <c r="AR80" i="5"/>
  <c r="AP80" i="5"/>
  <c r="AN80" i="5"/>
  <c r="AL80" i="5"/>
  <c r="AJ80" i="5"/>
  <c r="AH80" i="5"/>
  <c r="AF80" i="5"/>
  <c r="AD80" i="5"/>
  <c r="AB80" i="5"/>
  <c r="Z80" i="5"/>
  <c r="X80" i="5"/>
  <c r="V80" i="5"/>
  <c r="T80" i="5"/>
  <c r="R80" i="5"/>
  <c r="P80" i="5"/>
  <c r="N80" i="5"/>
  <c r="L80" i="5"/>
  <c r="J80" i="5"/>
  <c r="H80" i="5"/>
  <c r="F80" i="5"/>
  <c r="D80" i="5"/>
  <c r="AS80" i="5"/>
  <c r="AQ80" i="5"/>
  <c r="AO80" i="5"/>
  <c r="AM80" i="5"/>
  <c r="AK80" i="5"/>
  <c r="AI80" i="5"/>
  <c r="AG80" i="5"/>
  <c r="AE80" i="5"/>
  <c r="AC80" i="5"/>
  <c r="Y80" i="5"/>
  <c r="W80" i="5"/>
  <c r="U80" i="5"/>
  <c r="S80" i="5"/>
  <c r="Q80" i="5"/>
  <c r="O80" i="5"/>
  <c r="M80" i="5"/>
  <c r="K80" i="5"/>
  <c r="I80" i="5"/>
  <c r="G80" i="5"/>
  <c r="E80" i="5"/>
  <c r="C80" i="5"/>
  <c r="AT78" i="5"/>
  <c r="AR78" i="5"/>
  <c r="AP78" i="5"/>
  <c r="AS78" i="5"/>
  <c r="AQ78" i="5"/>
  <c r="AO78" i="5"/>
  <c r="AM78" i="5"/>
  <c r="AK78" i="5"/>
  <c r="AL78" i="5"/>
  <c r="AI78" i="5"/>
  <c r="AG78" i="5"/>
  <c r="AE78" i="5"/>
  <c r="AC78" i="5"/>
  <c r="Y78" i="5"/>
  <c r="W78" i="5"/>
  <c r="U78" i="5"/>
  <c r="S78" i="5"/>
  <c r="Q78" i="5"/>
  <c r="O78" i="5"/>
  <c r="M78" i="5"/>
  <c r="K78" i="5"/>
  <c r="I78" i="5"/>
  <c r="G78" i="5"/>
  <c r="E78" i="5"/>
  <c r="C78" i="5"/>
  <c r="AN78" i="5"/>
  <c r="AJ78" i="5"/>
  <c r="AH78" i="5"/>
  <c r="AF78" i="5"/>
  <c r="AD78" i="5"/>
  <c r="AB78" i="5"/>
  <c r="Z78" i="5"/>
  <c r="X78" i="5"/>
  <c r="V78" i="5"/>
  <c r="T78" i="5"/>
  <c r="R78" i="5"/>
  <c r="P78" i="5"/>
  <c r="N78" i="5"/>
  <c r="L78" i="5"/>
  <c r="J78" i="5"/>
  <c r="H78" i="5"/>
  <c r="F78" i="5"/>
  <c r="D78" i="5"/>
  <c r="AS76" i="5"/>
  <c r="AQ76" i="5"/>
  <c r="AO76" i="5"/>
  <c r="AM76" i="5"/>
  <c r="AK76" i="5"/>
  <c r="AI76" i="5"/>
  <c r="AG76" i="5"/>
  <c r="AE76" i="5"/>
  <c r="AC76" i="5"/>
  <c r="Y76" i="5"/>
  <c r="W76" i="5"/>
  <c r="U76" i="5"/>
  <c r="S76" i="5"/>
  <c r="Q76" i="5"/>
  <c r="O76" i="5"/>
  <c r="M76" i="5"/>
  <c r="K76" i="5"/>
  <c r="I76" i="5"/>
  <c r="G76" i="5"/>
  <c r="E76" i="5"/>
  <c r="C76" i="5"/>
  <c r="AT76" i="5"/>
  <c r="AR76" i="5"/>
  <c r="AP76" i="5"/>
  <c r="AN76" i="5"/>
  <c r="AL76" i="5"/>
  <c r="AJ76" i="5"/>
  <c r="AH76" i="5"/>
  <c r="AF76" i="5"/>
  <c r="AD76" i="5"/>
  <c r="AB76" i="5"/>
  <c r="Z76" i="5"/>
  <c r="X76" i="5"/>
  <c r="V76" i="5"/>
  <c r="T76" i="5"/>
  <c r="R76" i="5"/>
  <c r="P76" i="5"/>
  <c r="N76" i="5"/>
  <c r="L76" i="5"/>
  <c r="J76" i="5"/>
  <c r="H76" i="5"/>
  <c r="F76" i="5"/>
  <c r="D76" i="5"/>
  <c r="AS74" i="5"/>
  <c r="AQ74" i="5"/>
  <c r="AO74" i="5"/>
  <c r="AM74" i="5"/>
  <c r="AK74" i="5"/>
  <c r="AI74" i="5"/>
  <c r="AG74" i="5"/>
  <c r="AE74" i="5"/>
  <c r="AC74" i="5"/>
  <c r="Y74" i="5"/>
  <c r="W74" i="5"/>
  <c r="U74" i="5"/>
  <c r="S74" i="5"/>
  <c r="Q74" i="5"/>
  <c r="O74" i="5"/>
  <c r="M74" i="5"/>
  <c r="K74" i="5"/>
  <c r="I74" i="5"/>
  <c r="G74" i="5"/>
  <c r="E74" i="5"/>
  <c r="C74" i="5"/>
  <c r="AT74" i="5"/>
  <c r="AR74" i="5"/>
  <c r="AP74" i="5"/>
  <c r="AN74" i="5"/>
  <c r="AL74" i="5"/>
  <c r="AJ74" i="5"/>
  <c r="AH74" i="5"/>
  <c r="AF74" i="5"/>
  <c r="AD74" i="5"/>
  <c r="AB74" i="5"/>
  <c r="Z74" i="5"/>
  <c r="X74" i="5"/>
  <c r="V74" i="5"/>
  <c r="T74" i="5"/>
  <c r="R74" i="5"/>
  <c r="P74" i="5"/>
  <c r="N74" i="5"/>
  <c r="L74" i="5"/>
  <c r="J74" i="5"/>
  <c r="H74" i="5"/>
  <c r="F74" i="5"/>
  <c r="D74" i="5"/>
  <c r="AS72" i="5"/>
  <c r="AQ72" i="5"/>
  <c r="AO72" i="5"/>
  <c r="AM72" i="5"/>
  <c r="AK72" i="5"/>
  <c r="AI72" i="5"/>
  <c r="AG72" i="5"/>
  <c r="AE72" i="5"/>
  <c r="AC72" i="5"/>
  <c r="Y72" i="5"/>
  <c r="W72" i="5"/>
  <c r="U72" i="5"/>
  <c r="S72" i="5"/>
  <c r="Q72" i="5"/>
  <c r="O72" i="5"/>
  <c r="M72" i="5"/>
  <c r="K72" i="5"/>
  <c r="I72" i="5"/>
  <c r="G72" i="5"/>
  <c r="E72" i="5"/>
  <c r="C72" i="5"/>
  <c r="AT72" i="5"/>
  <c r="AR72" i="5"/>
  <c r="AP72" i="5"/>
  <c r="AN72" i="5"/>
  <c r="AL72" i="5"/>
  <c r="AJ72" i="5"/>
  <c r="AH72" i="5"/>
  <c r="AF72" i="5"/>
  <c r="AD72" i="5"/>
  <c r="AB72" i="5"/>
  <c r="Z72" i="5"/>
  <c r="X72" i="5"/>
  <c r="V72" i="5"/>
  <c r="T72" i="5"/>
  <c r="R72" i="5"/>
  <c r="P72" i="5"/>
  <c r="N72" i="5"/>
  <c r="L72" i="5"/>
  <c r="J72" i="5"/>
  <c r="H72" i="5"/>
  <c r="F72" i="5"/>
  <c r="D72" i="5"/>
  <c r="AS70" i="5"/>
  <c r="AQ70" i="5"/>
  <c r="AO70" i="5"/>
  <c r="AM70" i="5"/>
  <c r="AK70" i="5"/>
  <c r="AI70" i="5"/>
  <c r="AG70" i="5"/>
  <c r="AE70" i="5"/>
  <c r="AC70" i="5"/>
  <c r="Y70" i="5"/>
  <c r="W70" i="5"/>
  <c r="U70" i="5"/>
  <c r="S70" i="5"/>
  <c r="Q70" i="5"/>
  <c r="O70" i="5"/>
  <c r="M70" i="5"/>
  <c r="K70" i="5"/>
  <c r="I70" i="5"/>
  <c r="G70" i="5"/>
  <c r="E70" i="5"/>
  <c r="C70" i="5"/>
  <c r="AT70" i="5"/>
  <c r="AR70" i="5"/>
  <c r="AP70" i="5"/>
  <c r="AN70" i="5"/>
  <c r="AL70" i="5"/>
  <c r="AJ70" i="5"/>
  <c r="AH70" i="5"/>
  <c r="AF70" i="5"/>
  <c r="AD70" i="5"/>
  <c r="AB70" i="5"/>
  <c r="Z70" i="5"/>
  <c r="X70" i="5"/>
  <c r="V70" i="5"/>
  <c r="T70" i="5"/>
  <c r="R70" i="5"/>
  <c r="P70" i="5"/>
  <c r="N70" i="5"/>
  <c r="L70" i="5"/>
  <c r="J70" i="5"/>
  <c r="H70" i="5"/>
  <c r="F70" i="5"/>
  <c r="D70" i="5"/>
  <c r="AS68" i="5"/>
  <c r="AQ68" i="5"/>
  <c r="AO68" i="5"/>
  <c r="AM68" i="5"/>
  <c r="AK68" i="5"/>
  <c r="AI68" i="5"/>
  <c r="AG68" i="5"/>
  <c r="AE68" i="5"/>
  <c r="AC68" i="5"/>
  <c r="Y68" i="5"/>
  <c r="W68" i="5"/>
  <c r="U68" i="5"/>
  <c r="S68" i="5"/>
  <c r="Q68" i="5"/>
  <c r="O68" i="5"/>
  <c r="M68" i="5"/>
  <c r="K68" i="5"/>
  <c r="I68" i="5"/>
  <c r="G68" i="5"/>
  <c r="E68" i="5"/>
  <c r="C68" i="5"/>
  <c r="AT68" i="5"/>
  <c r="AR68" i="5"/>
  <c r="AP68" i="5"/>
  <c r="AN68" i="5"/>
  <c r="AL68" i="5"/>
  <c r="AJ68" i="5"/>
  <c r="AH68" i="5"/>
  <c r="AF68" i="5"/>
  <c r="AD68" i="5"/>
  <c r="AB68" i="5"/>
  <c r="Z68" i="5"/>
  <c r="X68" i="5"/>
  <c r="V68" i="5"/>
  <c r="T68" i="5"/>
  <c r="R68" i="5"/>
  <c r="P68" i="5"/>
  <c r="N68" i="5"/>
  <c r="L68" i="5"/>
  <c r="J68" i="5"/>
  <c r="H68" i="5"/>
  <c r="F68" i="5"/>
  <c r="D68" i="5"/>
  <c r="AS66" i="5"/>
  <c r="AQ66" i="5"/>
  <c r="AO66" i="5"/>
  <c r="AM66" i="5"/>
  <c r="AK66" i="5"/>
  <c r="AI66" i="5"/>
  <c r="AG66" i="5"/>
  <c r="AE66" i="5"/>
  <c r="AC66" i="5"/>
  <c r="Y66" i="5"/>
  <c r="W66" i="5"/>
  <c r="U66" i="5"/>
  <c r="S66" i="5"/>
  <c r="Q66" i="5"/>
  <c r="O66" i="5"/>
  <c r="M66" i="5"/>
  <c r="K66" i="5"/>
  <c r="I66" i="5"/>
  <c r="G66" i="5"/>
  <c r="E66" i="5"/>
  <c r="C66" i="5"/>
  <c r="AT66" i="5"/>
  <c r="AR66" i="5"/>
  <c r="AP66" i="5"/>
  <c r="AN66" i="5"/>
  <c r="AL66" i="5"/>
  <c r="AJ66" i="5"/>
  <c r="AH66" i="5"/>
  <c r="AF66" i="5"/>
  <c r="AD66" i="5"/>
  <c r="AB66" i="5"/>
  <c r="Z66" i="5"/>
  <c r="X66" i="5"/>
  <c r="V66" i="5"/>
  <c r="T66" i="5"/>
  <c r="R66" i="5"/>
  <c r="P66" i="5"/>
  <c r="N66" i="5"/>
  <c r="L66" i="5"/>
  <c r="J66" i="5"/>
  <c r="H66" i="5"/>
  <c r="F66" i="5"/>
  <c r="D66" i="5"/>
  <c r="AS64" i="5"/>
  <c r="AQ64" i="5"/>
  <c r="AO64" i="5"/>
  <c r="AM64" i="5"/>
  <c r="AK64" i="5"/>
  <c r="AI64" i="5"/>
  <c r="AG64" i="5"/>
  <c r="AE64" i="5"/>
  <c r="AC64" i="5"/>
  <c r="Y64" i="5"/>
  <c r="W64" i="5"/>
  <c r="U64" i="5"/>
  <c r="S64" i="5"/>
  <c r="Q64" i="5"/>
  <c r="O64" i="5"/>
  <c r="M64" i="5"/>
  <c r="K64" i="5"/>
  <c r="I64" i="5"/>
  <c r="G64" i="5"/>
  <c r="E64" i="5"/>
  <c r="C64" i="5"/>
  <c r="AT64" i="5"/>
  <c r="AR64" i="5"/>
  <c r="AP64" i="5"/>
  <c r="AN64" i="5"/>
  <c r="AL64" i="5"/>
  <c r="AJ64" i="5"/>
  <c r="AH64" i="5"/>
  <c r="AF64" i="5"/>
  <c r="AD64" i="5"/>
  <c r="AB64" i="5"/>
  <c r="Z64" i="5"/>
  <c r="X64" i="5"/>
  <c r="V64" i="5"/>
  <c r="T64" i="5"/>
  <c r="R64" i="5"/>
  <c r="P64" i="5"/>
  <c r="N64" i="5"/>
  <c r="L64" i="5"/>
  <c r="J64" i="5"/>
  <c r="H64" i="5"/>
  <c r="F64" i="5"/>
  <c r="D64" i="5"/>
  <c r="AS62" i="5"/>
  <c r="AQ62" i="5"/>
  <c r="AO62" i="5"/>
  <c r="AM62" i="5"/>
  <c r="AK62" i="5"/>
  <c r="AI62" i="5"/>
  <c r="AG62" i="5"/>
  <c r="AE62" i="5"/>
  <c r="AC62" i="5"/>
  <c r="Y62" i="5"/>
  <c r="W62" i="5"/>
  <c r="U62" i="5"/>
  <c r="S62" i="5"/>
  <c r="Q62" i="5"/>
  <c r="O62" i="5"/>
  <c r="M62" i="5"/>
  <c r="K62" i="5"/>
  <c r="I62" i="5"/>
  <c r="G62" i="5"/>
  <c r="E62" i="5"/>
  <c r="C62" i="5"/>
  <c r="AT62" i="5"/>
  <c r="AR62" i="5"/>
  <c r="AP62" i="5"/>
  <c r="AN62" i="5"/>
  <c r="AL62" i="5"/>
  <c r="AJ62" i="5"/>
  <c r="AH62" i="5"/>
  <c r="AF62" i="5"/>
  <c r="AD62" i="5"/>
  <c r="AB62" i="5"/>
  <c r="Z62" i="5"/>
  <c r="X62" i="5"/>
  <c r="V62" i="5"/>
  <c r="T62" i="5"/>
  <c r="R62" i="5"/>
  <c r="P62" i="5"/>
  <c r="N62" i="5"/>
  <c r="L62" i="5"/>
  <c r="J62" i="5"/>
  <c r="H62" i="5"/>
  <c r="F62" i="5"/>
  <c r="D62" i="5"/>
  <c r="AS60" i="5"/>
  <c r="AQ60" i="5"/>
  <c r="AO60" i="5"/>
  <c r="AM60" i="5"/>
  <c r="AK60" i="5"/>
  <c r="AI60" i="5"/>
  <c r="AG60" i="5"/>
  <c r="AE60" i="5"/>
  <c r="AC60" i="5"/>
  <c r="Y60" i="5"/>
  <c r="W60" i="5"/>
  <c r="U60" i="5"/>
  <c r="S60" i="5"/>
  <c r="Q60" i="5"/>
  <c r="O60" i="5"/>
  <c r="M60" i="5"/>
  <c r="K60" i="5"/>
  <c r="I60" i="5"/>
  <c r="G60" i="5"/>
  <c r="E60" i="5"/>
  <c r="C60" i="5"/>
  <c r="AT60" i="5"/>
  <c r="AR60" i="5"/>
  <c r="AP60" i="5"/>
  <c r="AN60" i="5"/>
  <c r="AL60" i="5"/>
  <c r="AJ60" i="5"/>
  <c r="AH60" i="5"/>
  <c r="AF60" i="5"/>
  <c r="AD60" i="5"/>
  <c r="AB60" i="5"/>
  <c r="Z60" i="5"/>
  <c r="X60" i="5"/>
  <c r="V60" i="5"/>
  <c r="T60" i="5"/>
  <c r="R60" i="5"/>
  <c r="P60" i="5"/>
  <c r="N60" i="5"/>
  <c r="L60" i="5"/>
  <c r="J60" i="5"/>
  <c r="H60" i="5"/>
  <c r="F60" i="5"/>
  <c r="D60" i="5"/>
  <c r="AS58" i="5"/>
  <c r="AQ58" i="5"/>
  <c r="AO58" i="5"/>
  <c r="AM58" i="5"/>
  <c r="AK58" i="5"/>
  <c r="AI58" i="5"/>
  <c r="AG58" i="5"/>
  <c r="AE58" i="5"/>
  <c r="AC58" i="5"/>
  <c r="Y58" i="5"/>
  <c r="W58" i="5"/>
  <c r="U58" i="5"/>
  <c r="S58" i="5"/>
  <c r="Q58" i="5"/>
  <c r="O58" i="5"/>
  <c r="M58" i="5"/>
  <c r="K58" i="5"/>
  <c r="I58" i="5"/>
  <c r="G58" i="5"/>
  <c r="E58" i="5"/>
  <c r="C58" i="5"/>
  <c r="AT58" i="5"/>
  <c r="AR58" i="5"/>
  <c r="AP58" i="5"/>
  <c r="AN58" i="5"/>
  <c r="AL58" i="5"/>
  <c r="AJ58" i="5"/>
  <c r="AH58" i="5"/>
  <c r="AF58" i="5"/>
  <c r="AD58" i="5"/>
  <c r="AB58" i="5"/>
  <c r="Z58" i="5"/>
  <c r="X58" i="5"/>
  <c r="V58" i="5"/>
  <c r="T58" i="5"/>
  <c r="R58" i="5"/>
  <c r="P58" i="5"/>
  <c r="N58" i="5"/>
  <c r="L58" i="5"/>
  <c r="J58" i="5"/>
  <c r="H58" i="5"/>
  <c r="F58" i="5"/>
  <c r="D58" i="5"/>
  <c r="AS56" i="5"/>
  <c r="AQ56" i="5"/>
  <c r="AO56" i="5"/>
  <c r="AM56" i="5"/>
  <c r="AK56" i="5"/>
  <c r="AI56" i="5"/>
  <c r="AG56" i="5"/>
  <c r="AE56" i="5"/>
  <c r="AC56" i="5"/>
  <c r="Y56" i="5"/>
  <c r="W56" i="5"/>
  <c r="U56" i="5"/>
  <c r="S56" i="5"/>
  <c r="Q56" i="5"/>
  <c r="O56" i="5"/>
  <c r="M56" i="5"/>
  <c r="K56" i="5"/>
  <c r="I56" i="5"/>
  <c r="G56" i="5"/>
  <c r="E56" i="5"/>
  <c r="C56" i="5"/>
  <c r="AT56" i="5"/>
  <c r="AR56" i="5"/>
  <c r="AP56" i="5"/>
  <c r="AN56" i="5"/>
  <c r="AL56" i="5"/>
  <c r="AJ56" i="5"/>
  <c r="AH56" i="5"/>
  <c r="AF56" i="5"/>
  <c r="AD56" i="5"/>
  <c r="AB56" i="5"/>
  <c r="Z56" i="5"/>
  <c r="X56" i="5"/>
  <c r="V56" i="5"/>
  <c r="T56" i="5"/>
  <c r="R56" i="5"/>
  <c r="P56" i="5"/>
  <c r="N56" i="5"/>
  <c r="L56" i="5"/>
  <c r="J56" i="5"/>
  <c r="F56" i="5"/>
  <c r="H56" i="5"/>
  <c r="D56" i="5"/>
  <c r="AT54" i="5"/>
  <c r="AR54" i="5"/>
  <c r="AP54" i="5"/>
  <c r="AN54" i="5"/>
  <c r="AL54" i="5"/>
  <c r="AJ54" i="5"/>
  <c r="AH54" i="5"/>
  <c r="AF54" i="5"/>
  <c r="AD54" i="5"/>
  <c r="AB54" i="5"/>
  <c r="Z54" i="5"/>
  <c r="X54" i="5"/>
  <c r="V54" i="5"/>
  <c r="T54" i="5"/>
  <c r="R54" i="5"/>
  <c r="P54" i="5"/>
  <c r="N54" i="5"/>
  <c r="L54" i="5"/>
  <c r="J54" i="5"/>
  <c r="H54" i="5"/>
  <c r="F54" i="5"/>
  <c r="D54" i="5"/>
  <c r="AS54" i="5"/>
  <c r="AQ54" i="5"/>
  <c r="AO54" i="5"/>
  <c r="AM54" i="5"/>
  <c r="AK54" i="5"/>
  <c r="AI54" i="5"/>
  <c r="AG54" i="5"/>
  <c r="AE54" i="5"/>
  <c r="AC54" i="5"/>
  <c r="Y54" i="5"/>
  <c r="W54" i="5"/>
  <c r="U54" i="5"/>
  <c r="S54" i="5"/>
  <c r="Q54" i="5"/>
  <c r="O54" i="5"/>
  <c r="M54" i="5"/>
  <c r="K54" i="5"/>
  <c r="I54" i="5"/>
  <c r="G54" i="5"/>
  <c r="E54" i="5"/>
  <c r="C54" i="5"/>
  <c r="AT52" i="5"/>
  <c r="AR52" i="5"/>
  <c r="AP52" i="5"/>
  <c r="AN52" i="5"/>
  <c r="AL52" i="5"/>
  <c r="AJ52" i="5"/>
  <c r="AH52" i="5"/>
  <c r="AF52" i="5"/>
  <c r="AD52" i="5"/>
  <c r="AB52" i="5"/>
  <c r="Z52" i="5"/>
  <c r="X52" i="5"/>
  <c r="V52" i="5"/>
  <c r="T52" i="5"/>
  <c r="R52" i="5"/>
  <c r="P52" i="5"/>
  <c r="N52" i="5"/>
  <c r="L52" i="5"/>
  <c r="J52" i="5"/>
  <c r="H52" i="5"/>
  <c r="F52" i="5"/>
  <c r="D52" i="5"/>
  <c r="AS52" i="5"/>
  <c r="AQ52" i="5"/>
  <c r="AO52" i="5"/>
  <c r="AM52" i="5"/>
  <c r="AK52" i="5"/>
  <c r="AI52" i="5"/>
  <c r="AG52" i="5"/>
  <c r="AE52" i="5"/>
  <c r="AC52" i="5"/>
  <c r="Y52" i="5"/>
  <c r="W52" i="5"/>
  <c r="U52" i="5"/>
  <c r="S52" i="5"/>
  <c r="Q52" i="5"/>
  <c r="O52" i="5"/>
  <c r="M52" i="5"/>
  <c r="K52" i="5"/>
  <c r="I52" i="5"/>
  <c r="G52" i="5"/>
  <c r="E52" i="5"/>
  <c r="C52" i="5"/>
  <c r="AT50" i="5"/>
  <c r="AR50" i="5"/>
  <c r="AP50" i="5"/>
  <c r="AN50" i="5"/>
  <c r="AL50" i="5"/>
  <c r="AJ50" i="5"/>
  <c r="AH50" i="5"/>
  <c r="AF50" i="5"/>
  <c r="AD50" i="5"/>
  <c r="AB50" i="5"/>
  <c r="Z50" i="5"/>
  <c r="X50" i="5"/>
  <c r="V50" i="5"/>
  <c r="T50" i="5"/>
  <c r="R50" i="5"/>
  <c r="P50" i="5"/>
  <c r="N50" i="5"/>
  <c r="L50" i="5"/>
  <c r="J50" i="5"/>
  <c r="H50" i="5"/>
  <c r="F50" i="5"/>
  <c r="D50" i="5"/>
  <c r="AS50" i="5"/>
  <c r="AQ50" i="5"/>
  <c r="AO50" i="5"/>
  <c r="AM50" i="5"/>
  <c r="AK50" i="5"/>
  <c r="AI50" i="5"/>
  <c r="AG50" i="5"/>
  <c r="AE50" i="5"/>
  <c r="AC50" i="5"/>
  <c r="Y50" i="5"/>
  <c r="W50" i="5"/>
  <c r="U50" i="5"/>
  <c r="S50" i="5"/>
  <c r="Q50" i="5"/>
  <c r="O50" i="5"/>
  <c r="M50" i="5"/>
  <c r="K50" i="5"/>
  <c r="I50" i="5"/>
  <c r="G50" i="5"/>
  <c r="E50" i="5"/>
  <c r="C50" i="5"/>
  <c r="AT48" i="5"/>
  <c r="AR48" i="5"/>
  <c r="AP48" i="5"/>
  <c r="AN48" i="5"/>
  <c r="AL48" i="5"/>
  <c r="AJ48" i="5"/>
  <c r="AH48" i="5"/>
  <c r="AF48" i="5"/>
  <c r="AD48" i="5"/>
  <c r="AB48" i="5"/>
  <c r="Z48" i="5"/>
  <c r="X48" i="5"/>
  <c r="V48" i="5"/>
  <c r="T48" i="5"/>
  <c r="R48" i="5"/>
  <c r="P48" i="5"/>
  <c r="N48" i="5"/>
  <c r="L48" i="5"/>
  <c r="J48" i="5"/>
  <c r="H48" i="5"/>
  <c r="F48" i="5"/>
  <c r="D48" i="5"/>
  <c r="AS48" i="5"/>
  <c r="AQ48" i="5"/>
  <c r="AO48" i="5"/>
  <c r="AM48" i="5"/>
  <c r="AK48" i="5"/>
  <c r="AI48" i="5"/>
  <c r="AG48" i="5"/>
  <c r="AE48" i="5"/>
  <c r="AC48" i="5"/>
  <c r="Y48" i="5"/>
  <c r="W48" i="5"/>
  <c r="U48" i="5"/>
  <c r="S48" i="5"/>
  <c r="Q48" i="5"/>
  <c r="O48" i="5"/>
  <c r="M48" i="5"/>
  <c r="K48" i="5"/>
  <c r="I48" i="5"/>
  <c r="G48" i="5"/>
  <c r="E48" i="5"/>
  <c r="C48" i="5"/>
  <c r="AT46" i="5"/>
  <c r="AR46" i="5"/>
  <c r="AP46" i="5"/>
  <c r="AN46" i="5"/>
  <c r="AL46" i="5"/>
  <c r="AJ46" i="5"/>
  <c r="AH46" i="5"/>
  <c r="AF46" i="5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D46" i="5"/>
  <c r="AS46" i="5"/>
  <c r="AQ46" i="5"/>
  <c r="AO46" i="5"/>
  <c r="AM46" i="5"/>
  <c r="AK46" i="5"/>
  <c r="AI46" i="5"/>
  <c r="AG46" i="5"/>
  <c r="AE46" i="5"/>
  <c r="AC46" i="5"/>
  <c r="Y46" i="5"/>
  <c r="W46" i="5"/>
  <c r="U46" i="5"/>
  <c r="S46" i="5"/>
  <c r="Q46" i="5"/>
  <c r="O46" i="5"/>
  <c r="M46" i="5"/>
  <c r="K46" i="5"/>
  <c r="I46" i="5"/>
  <c r="G46" i="5"/>
  <c r="E46" i="5"/>
  <c r="C46" i="5"/>
  <c r="AT44" i="5"/>
  <c r="AR44" i="5"/>
  <c r="AP44" i="5"/>
  <c r="AN44" i="5"/>
  <c r="AL44" i="5"/>
  <c r="AJ44" i="5"/>
  <c r="AH44" i="5"/>
  <c r="AF44" i="5"/>
  <c r="AD44" i="5"/>
  <c r="AB44" i="5"/>
  <c r="Z44" i="5"/>
  <c r="X44" i="5"/>
  <c r="V44" i="5"/>
  <c r="T44" i="5"/>
  <c r="R44" i="5"/>
  <c r="P44" i="5"/>
  <c r="N44" i="5"/>
  <c r="L44" i="5"/>
  <c r="J44" i="5"/>
  <c r="H44" i="5"/>
  <c r="F44" i="5"/>
  <c r="D44" i="5"/>
  <c r="AS44" i="5"/>
  <c r="AQ44" i="5"/>
  <c r="AO44" i="5"/>
  <c r="AM44" i="5"/>
  <c r="AK44" i="5"/>
  <c r="AI44" i="5"/>
  <c r="AG44" i="5"/>
  <c r="AE44" i="5"/>
  <c r="AC44" i="5"/>
  <c r="Y44" i="5"/>
  <c r="W44" i="5"/>
  <c r="U44" i="5"/>
  <c r="S44" i="5"/>
  <c r="Q44" i="5"/>
  <c r="O44" i="5"/>
  <c r="M44" i="5"/>
  <c r="K44" i="5"/>
  <c r="I44" i="5"/>
  <c r="G44" i="5"/>
  <c r="E44" i="5"/>
  <c r="C44" i="5"/>
  <c r="AT38" i="5"/>
  <c r="AR38" i="5"/>
  <c r="AP38" i="5"/>
  <c r="AN38" i="5"/>
  <c r="AL38" i="5"/>
  <c r="AJ38" i="5"/>
  <c r="AH38" i="5"/>
  <c r="AF38" i="5"/>
  <c r="AD38" i="5"/>
  <c r="AB38" i="5"/>
  <c r="Z38" i="5"/>
  <c r="X38" i="5"/>
  <c r="V38" i="5"/>
  <c r="T38" i="5"/>
  <c r="R38" i="5"/>
  <c r="P38" i="5"/>
  <c r="N38" i="5"/>
  <c r="L38" i="5"/>
  <c r="J38" i="5"/>
  <c r="H38" i="5"/>
  <c r="F38" i="5"/>
  <c r="D38" i="5"/>
  <c r="AS38" i="5"/>
  <c r="AQ38" i="5"/>
  <c r="AO38" i="5"/>
  <c r="AM38" i="5"/>
  <c r="AK38" i="5"/>
  <c r="AI38" i="5"/>
  <c r="AG38" i="5"/>
  <c r="AE38" i="5"/>
  <c r="AC38" i="5"/>
  <c r="Y38" i="5"/>
  <c r="W38" i="5"/>
  <c r="U38" i="5"/>
  <c r="S38" i="5"/>
  <c r="Q38" i="5"/>
  <c r="O38" i="5"/>
  <c r="M38" i="5"/>
  <c r="K38" i="5"/>
  <c r="I38" i="5"/>
  <c r="G38" i="5"/>
  <c r="E38" i="5"/>
  <c r="C38" i="5"/>
  <c r="AT36" i="5"/>
  <c r="AR36" i="5"/>
  <c r="AP36" i="5"/>
  <c r="AN36" i="5"/>
  <c r="AL36" i="5"/>
  <c r="AJ36" i="5"/>
  <c r="AH36" i="5"/>
  <c r="AF36" i="5"/>
  <c r="AD36" i="5"/>
  <c r="AB36" i="5"/>
  <c r="Z36" i="5"/>
  <c r="X36" i="5"/>
  <c r="V36" i="5"/>
  <c r="T36" i="5"/>
  <c r="R36" i="5"/>
  <c r="P36" i="5"/>
  <c r="N36" i="5"/>
  <c r="L36" i="5"/>
  <c r="J36" i="5"/>
  <c r="H36" i="5"/>
  <c r="F36" i="5"/>
  <c r="D36" i="5"/>
  <c r="AS36" i="5"/>
  <c r="AQ36" i="5"/>
  <c r="AO36" i="5"/>
  <c r="AM36" i="5"/>
  <c r="AK36" i="5"/>
  <c r="AI36" i="5"/>
  <c r="AG36" i="5"/>
  <c r="AE36" i="5"/>
  <c r="AC36" i="5"/>
  <c r="Y36" i="5"/>
  <c r="W36" i="5"/>
  <c r="U36" i="5"/>
  <c r="S36" i="5"/>
  <c r="Q36" i="5"/>
  <c r="O36" i="5"/>
  <c r="M36" i="5"/>
  <c r="K36" i="5"/>
  <c r="I36" i="5"/>
  <c r="G36" i="5"/>
  <c r="E36" i="5"/>
  <c r="C36" i="5"/>
  <c r="AT34" i="5"/>
  <c r="AR34" i="5"/>
  <c r="AP34" i="5"/>
  <c r="AN34" i="5"/>
  <c r="AL34" i="5"/>
  <c r="AJ34" i="5"/>
  <c r="AH34" i="5"/>
  <c r="AF34" i="5"/>
  <c r="AD34" i="5"/>
  <c r="AB34" i="5"/>
  <c r="Z34" i="5"/>
  <c r="X34" i="5"/>
  <c r="V34" i="5"/>
  <c r="T34" i="5"/>
  <c r="R34" i="5"/>
  <c r="P34" i="5"/>
  <c r="N34" i="5"/>
  <c r="L34" i="5"/>
  <c r="J34" i="5"/>
  <c r="H34" i="5"/>
  <c r="F34" i="5"/>
  <c r="D34" i="5"/>
  <c r="AS34" i="5"/>
  <c r="AQ34" i="5"/>
  <c r="AO34" i="5"/>
  <c r="AM34" i="5"/>
  <c r="AK34" i="5"/>
  <c r="AI34" i="5"/>
  <c r="AG34" i="5"/>
  <c r="AE34" i="5"/>
  <c r="AC34" i="5"/>
  <c r="Y34" i="5"/>
  <c r="W34" i="5"/>
  <c r="U34" i="5"/>
  <c r="S34" i="5"/>
  <c r="Q34" i="5"/>
  <c r="O34" i="5"/>
  <c r="M34" i="5"/>
  <c r="K34" i="5"/>
  <c r="I34" i="5"/>
  <c r="G34" i="5"/>
  <c r="E34" i="5"/>
  <c r="C34" i="5"/>
  <c r="AT32" i="5"/>
  <c r="AR32" i="5"/>
  <c r="AP32" i="5"/>
  <c r="AN32" i="5"/>
  <c r="AL32" i="5"/>
  <c r="AJ32" i="5"/>
  <c r="AH32" i="5"/>
  <c r="AF32" i="5"/>
  <c r="AS32" i="5"/>
  <c r="AQ32" i="5"/>
  <c r="AO32" i="5"/>
  <c r="AM32" i="5"/>
  <c r="AK32" i="5"/>
  <c r="AI32" i="5"/>
  <c r="AG32" i="5"/>
  <c r="AE32" i="5"/>
  <c r="AC32" i="5"/>
  <c r="C2" i="5"/>
  <c r="E2" i="5"/>
  <c r="G2" i="5"/>
  <c r="I2" i="5"/>
  <c r="K2" i="5"/>
  <c r="M2" i="5"/>
  <c r="O2" i="5"/>
  <c r="Q2" i="5"/>
  <c r="S2" i="5"/>
  <c r="U2" i="5"/>
  <c r="W2" i="5"/>
  <c r="Y2" i="5"/>
  <c r="AC2" i="5"/>
  <c r="AE2" i="5"/>
  <c r="AG2" i="5"/>
  <c r="AI2" i="5"/>
  <c r="AK2" i="5"/>
  <c r="AM2" i="5"/>
  <c r="AO2" i="5"/>
  <c r="AQ2" i="5"/>
  <c r="AS2" i="5"/>
  <c r="C3" i="5"/>
  <c r="E3" i="5"/>
  <c r="G3" i="5"/>
  <c r="I3" i="5"/>
  <c r="K3" i="5"/>
  <c r="M3" i="5"/>
  <c r="O3" i="5"/>
  <c r="Q3" i="5"/>
  <c r="S3" i="5"/>
  <c r="U3" i="5"/>
  <c r="W3" i="5"/>
  <c r="Y3" i="5"/>
  <c r="AC3" i="5"/>
  <c r="AE3" i="5"/>
  <c r="AG3" i="5"/>
  <c r="AI3" i="5"/>
  <c r="AK3" i="5"/>
  <c r="AM3" i="5"/>
  <c r="AO3" i="5"/>
  <c r="AQ3" i="5"/>
  <c r="AS3" i="5"/>
  <c r="C4" i="5"/>
  <c r="E4" i="5"/>
  <c r="G4" i="5"/>
  <c r="I4" i="5"/>
  <c r="K4" i="5"/>
  <c r="M4" i="5"/>
  <c r="O4" i="5"/>
  <c r="Q4" i="5"/>
  <c r="S4" i="5"/>
  <c r="U4" i="5"/>
  <c r="W4" i="5"/>
  <c r="Y4" i="5"/>
  <c r="AC4" i="5"/>
  <c r="AE4" i="5"/>
  <c r="AG4" i="5"/>
  <c r="AI4" i="5"/>
  <c r="AK4" i="5"/>
  <c r="AM4" i="5"/>
  <c r="AO4" i="5"/>
  <c r="AQ4" i="5"/>
  <c r="AS4" i="5"/>
  <c r="C5" i="5"/>
  <c r="E5" i="5"/>
  <c r="G5" i="5"/>
  <c r="I5" i="5"/>
  <c r="K5" i="5"/>
  <c r="M5" i="5"/>
  <c r="O5" i="5"/>
  <c r="Q5" i="5"/>
  <c r="S5" i="5"/>
  <c r="U5" i="5"/>
  <c r="W5" i="5"/>
  <c r="Y5" i="5"/>
  <c r="AC5" i="5"/>
  <c r="AE5" i="5"/>
  <c r="AG5" i="5"/>
  <c r="AI5" i="5"/>
  <c r="AK5" i="5"/>
  <c r="AM5" i="5"/>
  <c r="AO5" i="5"/>
  <c r="AQ5" i="5"/>
  <c r="AS5" i="5"/>
  <c r="C6" i="5"/>
  <c r="E6" i="5"/>
  <c r="G6" i="5"/>
  <c r="I6" i="5"/>
  <c r="K6" i="5"/>
  <c r="M6" i="5"/>
  <c r="O6" i="5"/>
  <c r="Q6" i="5"/>
  <c r="S6" i="5"/>
  <c r="U6" i="5"/>
  <c r="W6" i="5"/>
  <c r="Y6" i="5"/>
  <c r="AC6" i="5"/>
  <c r="AE6" i="5"/>
  <c r="AG6" i="5"/>
  <c r="AI6" i="5"/>
  <c r="AK6" i="5"/>
  <c r="AM6" i="5"/>
  <c r="AO6" i="5"/>
  <c r="AQ6" i="5"/>
  <c r="AS6" i="5"/>
  <c r="C7" i="5"/>
  <c r="E7" i="5"/>
  <c r="G7" i="5"/>
  <c r="I7" i="5"/>
  <c r="K7" i="5"/>
  <c r="M7" i="5"/>
  <c r="O7" i="5"/>
  <c r="Q7" i="5"/>
  <c r="S7" i="5"/>
  <c r="U7" i="5"/>
  <c r="W7" i="5"/>
  <c r="Y7" i="5"/>
  <c r="AC7" i="5"/>
  <c r="AE7" i="5"/>
  <c r="AG7" i="5"/>
  <c r="AI7" i="5"/>
  <c r="AK7" i="5"/>
  <c r="AM7" i="5"/>
  <c r="AO7" i="5"/>
  <c r="AQ7" i="5"/>
  <c r="AS7" i="5"/>
  <c r="C8" i="5"/>
  <c r="E8" i="5"/>
  <c r="G8" i="5"/>
  <c r="I8" i="5"/>
  <c r="K8" i="5"/>
  <c r="M8" i="5"/>
  <c r="O8" i="5"/>
  <c r="Q8" i="5"/>
  <c r="S8" i="5"/>
  <c r="U8" i="5"/>
  <c r="W8" i="5"/>
  <c r="Y8" i="5"/>
  <c r="AC8" i="5"/>
  <c r="AE8" i="5"/>
  <c r="AG8" i="5"/>
  <c r="AI8" i="5"/>
  <c r="AK8" i="5"/>
  <c r="AM8" i="5"/>
  <c r="AO8" i="5"/>
  <c r="AQ8" i="5"/>
  <c r="AS8" i="5"/>
  <c r="C9" i="5"/>
  <c r="E9" i="5"/>
  <c r="G9" i="5"/>
  <c r="I9" i="5"/>
  <c r="K9" i="5"/>
  <c r="M9" i="5"/>
  <c r="O9" i="5"/>
  <c r="Q9" i="5"/>
  <c r="S9" i="5"/>
  <c r="U9" i="5"/>
  <c r="W9" i="5"/>
  <c r="Y9" i="5"/>
  <c r="AC9" i="5"/>
  <c r="AE9" i="5"/>
  <c r="AG9" i="5"/>
  <c r="AI9" i="5"/>
  <c r="AK9" i="5"/>
  <c r="AM9" i="5"/>
  <c r="AO9" i="5"/>
  <c r="AQ9" i="5"/>
  <c r="AS9" i="5"/>
  <c r="C12" i="5"/>
  <c r="E12" i="5"/>
  <c r="G12" i="5"/>
  <c r="I12" i="5"/>
  <c r="K12" i="5"/>
  <c r="M12" i="5"/>
  <c r="O12" i="5"/>
  <c r="Q12" i="5"/>
  <c r="S12" i="5"/>
  <c r="U12" i="5"/>
  <c r="W12" i="5"/>
  <c r="Y12" i="5"/>
  <c r="AC12" i="5"/>
  <c r="AE12" i="5"/>
  <c r="AG12" i="5"/>
  <c r="AI12" i="5"/>
  <c r="AK12" i="5"/>
  <c r="AM12" i="5"/>
  <c r="AO12" i="5"/>
  <c r="AQ12" i="5"/>
  <c r="AS12" i="5"/>
  <c r="C13" i="5"/>
  <c r="E13" i="5"/>
  <c r="G13" i="5"/>
  <c r="I13" i="5"/>
  <c r="K13" i="5"/>
  <c r="M13" i="5"/>
  <c r="O13" i="5"/>
  <c r="Q13" i="5"/>
  <c r="S13" i="5"/>
  <c r="U13" i="5"/>
  <c r="W13" i="5"/>
  <c r="Y13" i="5"/>
  <c r="AC13" i="5"/>
  <c r="AE13" i="5"/>
  <c r="AG13" i="5"/>
  <c r="AI13" i="5"/>
  <c r="AK13" i="5"/>
  <c r="AM13" i="5"/>
  <c r="AO13" i="5"/>
  <c r="AQ13" i="5"/>
  <c r="AS13" i="5"/>
  <c r="C14" i="5"/>
  <c r="E14" i="5"/>
  <c r="G14" i="5"/>
  <c r="I14" i="5"/>
  <c r="K14" i="5"/>
  <c r="M14" i="5"/>
  <c r="O14" i="5"/>
  <c r="Q14" i="5"/>
  <c r="S14" i="5"/>
  <c r="U14" i="5"/>
  <c r="W14" i="5"/>
  <c r="Y14" i="5"/>
  <c r="AC14" i="5"/>
  <c r="AE14" i="5"/>
  <c r="AG14" i="5"/>
  <c r="AI14" i="5"/>
  <c r="AK14" i="5"/>
  <c r="AM14" i="5"/>
  <c r="AO14" i="5"/>
  <c r="AQ14" i="5"/>
  <c r="AS14" i="5"/>
  <c r="C15" i="5"/>
  <c r="E15" i="5"/>
  <c r="G15" i="5"/>
  <c r="I15" i="5"/>
  <c r="K15" i="5"/>
  <c r="M15" i="5"/>
  <c r="O15" i="5"/>
  <c r="Q15" i="5"/>
  <c r="S15" i="5"/>
  <c r="U15" i="5"/>
  <c r="W15" i="5"/>
  <c r="Y15" i="5"/>
  <c r="AC15" i="5"/>
  <c r="AE15" i="5"/>
  <c r="AG15" i="5"/>
  <c r="AI15" i="5"/>
  <c r="AK15" i="5"/>
  <c r="AM15" i="5"/>
  <c r="AO15" i="5"/>
  <c r="AQ15" i="5"/>
  <c r="AS15" i="5"/>
  <c r="C16" i="5"/>
  <c r="E16" i="5"/>
  <c r="G16" i="5"/>
  <c r="I16" i="5"/>
  <c r="K16" i="5"/>
  <c r="M16" i="5"/>
  <c r="O16" i="5"/>
  <c r="Q16" i="5"/>
  <c r="S16" i="5"/>
  <c r="U16" i="5"/>
  <c r="W16" i="5"/>
  <c r="Y16" i="5"/>
  <c r="AC16" i="5"/>
  <c r="AE16" i="5"/>
  <c r="AG16" i="5"/>
  <c r="AI16" i="5"/>
  <c r="AK16" i="5"/>
  <c r="AM16" i="5"/>
  <c r="AO16" i="5"/>
  <c r="AQ16" i="5"/>
  <c r="AS16" i="5"/>
  <c r="C17" i="5"/>
  <c r="E17" i="5"/>
  <c r="G17" i="5"/>
  <c r="I17" i="5"/>
  <c r="K17" i="5"/>
  <c r="M17" i="5"/>
  <c r="O17" i="5"/>
  <c r="Q17" i="5"/>
  <c r="S17" i="5"/>
  <c r="U17" i="5"/>
  <c r="W17" i="5"/>
  <c r="Y17" i="5"/>
  <c r="AC17" i="5"/>
  <c r="AE17" i="5"/>
  <c r="AG17" i="5"/>
  <c r="AI17" i="5"/>
  <c r="AK17" i="5"/>
  <c r="AM17" i="5"/>
  <c r="AO17" i="5"/>
  <c r="AQ17" i="5"/>
  <c r="AS17" i="5"/>
  <c r="C18" i="5"/>
  <c r="E18" i="5"/>
  <c r="G18" i="5"/>
  <c r="I18" i="5"/>
  <c r="K18" i="5"/>
  <c r="M18" i="5"/>
  <c r="O18" i="5"/>
  <c r="Q18" i="5"/>
  <c r="S18" i="5"/>
  <c r="U18" i="5"/>
  <c r="W18" i="5"/>
  <c r="Y18" i="5"/>
  <c r="AC18" i="5"/>
  <c r="AE18" i="5"/>
  <c r="AG18" i="5"/>
  <c r="AI18" i="5"/>
  <c r="AK18" i="5"/>
  <c r="AM18" i="5"/>
  <c r="AO18" i="5"/>
  <c r="AQ18" i="5"/>
  <c r="AS18" i="5"/>
  <c r="C22" i="5"/>
  <c r="E22" i="5"/>
  <c r="G22" i="5"/>
  <c r="I22" i="5"/>
  <c r="K22" i="5"/>
  <c r="M22" i="5"/>
  <c r="O22" i="5"/>
  <c r="Q22" i="5"/>
  <c r="S22" i="5"/>
  <c r="U22" i="5"/>
  <c r="W22" i="5"/>
  <c r="Y22" i="5"/>
  <c r="AC22" i="5"/>
  <c r="AE22" i="5"/>
  <c r="AG22" i="5"/>
  <c r="AI22" i="5"/>
  <c r="AK22" i="5"/>
  <c r="AM22" i="5"/>
  <c r="AO22" i="5"/>
  <c r="AQ22" i="5"/>
  <c r="AS22" i="5"/>
  <c r="C23" i="5"/>
  <c r="E23" i="5"/>
  <c r="G23" i="5"/>
  <c r="I23" i="5"/>
  <c r="K23" i="5"/>
  <c r="M23" i="5"/>
  <c r="O23" i="5"/>
  <c r="Q23" i="5"/>
  <c r="S23" i="5"/>
  <c r="U23" i="5"/>
  <c r="W23" i="5"/>
  <c r="Y23" i="5"/>
  <c r="AC23" i="5"/>
  <c r="AE23" i="5"/>
  <c r="AG23" i="5"/>
  <c r="AI23" i="5"/>
  <c r="AK23" i="5"/>
  <c r="AM23" i="5"/>
  <c r="AO23" i="5"/>
  <c r="AQ23" i="5"/>
  <c r="AS23" i="5"/>
  <c r="C24" i="5"/>
  <c r="E24" i="5"/>
  <c r="G24" i="5"/>
  <c r="I24" i="5"/>
  <c r="K24" i="5"/>
  <c r="M24" i="5"/>
  <c r="O24" i="5"/>
  <c r="Q24" i="5"/>
  <c r="S24" i="5"/>
  <c r="U24" i="5"/>
  <c r="W24" i="5"/>
  <c r="Y24" i="5"/>
  <c r="AC24" i="5"/>
  <c r="AE24" i="5"/>
  <c r="AG24" i="5"/>
  <c r="AI24" i="5"/>
  <c r="AK24" i="5"/>
  <c r="AM24" i="5"/>
  <c r="AO24" i="5"/>
  <c r="AQ24" i="5"/>
  <c r="AS24" i="5"/>
  <c r="C25" i="5"/>
  <c r="E25" i="5"/>
  <c r="G25" i="5"/>
  <c r="I25" i="5"/>
  <c r="K25" i="5"/>
  <c r="M25" i="5"/>
  <c r="O25" i="5"/>
  <c r="Q25" i="5"/>
  <c r="S25" i="5"/>
  <c r="U25" i="5"/>
  <c r="W25" i="5"/>
  <c r="Y25" i="5"/>
  <c r="AC25" i="5"/>
  <c r="AE25" i="5"/>
  <c r="AG25" i="5"/>
  <c r="AI25" i="5"/>
  <c r="AK25" i="5"/>
  <c r="AM25" i="5"/>
  <c r="AO25" i="5"/>
  <c r="AQ25" i="5"/>
  <c r="AS25" i="5"/>
  <c r="C26" i="5"/>
  <c r="E26" i="5"/>
  <c r="G26" i="5"/>
  <c r="I26" i="5"/>
  <c r="K26" i="5"/>
  <c r="M26" i="5"/>
  <c r="O26" i="5"/>
  <c r="Q26" i="5"/>
  <c r="S26" i="5"/>
  <c r="U26" i="5"/>
  <c r="W26" i="5"/>
  <c r="Y26" i="5"/>
  <c r="AC26" i="5"/>
  <c r="AE26" i="5"/>
  <c r="AG26" i="5"/>
  <c r="AI26" i="5"/>
  <c r="AK26" i="5"/>
  <c r="AM26" i="5"/>
  <c r="AO26" i="5"/>
  <c r="AQ26" i="5"/>
  <c r="AS26" i="5"/>
  <c r="C27" i="5"/>
  <c r="E27" i="5"/>
  <c r="G27" i="5"/>
  <c r="I27" i="5"/>
  <c r="K27" i="5"/>
  <c r="M27" i="5"/>
  <c r="O27" i="5"/>
  <c r="Q27" i="5"/>
  <c r="S27" i="5"/>
  <c r="U27" i="5"/>
  <c r="W27" i="5"/>
  <c r="Y27" i="5"/>
  <c r="AC27" i="5"/>
  <c r="AE27" i="5"/>
  <c r="AG27" i="5"/>
  <c r="AI27" i="5"/>
  <c r="AK27" i="5"/>
  <c r="AM27" i="5"/>
  <c r="AO27" i="5"/>
  <c r="AQ27" i="5"/>
  <c r="AS27" i="5"/>
  <c r="C28" i="5"/>
  <c r="E28" i="5"/>
  <c r="G28" i="5"/>
  <c r="I28" i="5"/>
  <c r="K28" i="5"/>
  <c r="M28" i="5"/>
  <c r="O28" i="5"/>
  <c r="Q28" i="5"/>
  <c r="S28" i="5"/>
  <c r="U28" i="5"/>
  <c r="W28" i="5"/>
  <c r="Y28" i="5"/>
  <c r="AC28" i="5"/>
  <c r="AE28" i="5"/>
  <c r="AG28" i="5"/>
  <c r="AI28" i="5"/>
  <c r="AK28" i="5"/>
  <c r="AM28" i="5"/>
  <c r="AO28" i="5"/>
  <c r="AQ28" i="5"/>
  <c r="AS28" i="5"/>
  <c r="C29" i="5"/>
  <c r="E29" i="5"/>
  <c r="G29" i="5"/>
  <c r="I29" i="5"/>
  <c r="K29" i="5"/>
  <c r="M29" i="5"/>
  <c r="O29" i="5"/>
  <c r="Q29" i="5"/>
  <c r="S29" i="5"/>
  <c r="U29" i="5"/>
  <c r="W29" i="5"/>
  <c r="Y29" i="5"/>
  <c r="AC29" i="5"/>
  <c r="AE29" i="5"/>
  <c r="AG29" i="5"/>
  <c r="AI29" i="5"/>
  <c r="AK29" i="5"/>
  <c r="AM29" i="5"/>
  <c r="AO29" i="5"/>
  <c r="AQ29" i="5"/>
  <c r="AS29" i="5"/>
  <c r="C30" i="5"/>
  <c r="E30" i="5"/>
  <c r="G30" i="5"/>
  <c r="I30" i="5"/>
  <c r="K30" i="5"/>
  <c r="M30" i="5"/>
  <c r="O30" i="5"/>
  <c r="Q30" i="5"/>
  <c r="S30" i="5"/>
  <c r="U30" i="5"/>
  <c r="W30" i="5"/>
  <c r="Y30" i="5"/>
  <c r="AC30" i="5"/>
  <c r="AE30" i="5"/>
  <c r="AG30" i="5"/>
  <c r="AI30" i="5"/>
  <c r="AK30" i="5"/>
  <c r="AM30" i="5"/>
  <c r="AO30" i="5"/>
  <c r="AQ30" i="5"/>
  <c r="AS30" i="5"/>
  <c r="C31" i="5"/>
  <c r="E31" i="5"/>
  <c r="G31" i="5"/>
  <c r="I31" i="5"/>
  <c r="K31" i="5"/>
  <c r="M31" i="5"/>
  <c r="O31" i="5"/>
  <c r="Q31" i="5"/>
  <c r="S31" i="5"/>
  <c r="U31" i="5"/>
  <c r="W31" i="5"/>
  <c r="Y31" i="5"/>
  <c r="AC31" i="5"/>
  <c r="AE31" i="5"/>
  <c r="AG31" i="5"/>
  <c r="AI31" i="5"/>
  <c r="AK31" i="5"/>
  <c r="AM31" i="5"/>
  <c r="AO31" i="5"/>
  <c r="AQ31" i="5"/>
  <c r="AS31" i="5"/>
  <c r="C32" i="5"/>
  <c r="E32" i="5"/>
  <c r="G32" i="5"/>
  <c r="I32" i="5"/>
  <c r="K32" i="5"/>
  <c r="M32" i="5"/>
  <c r="O32" i="5"/>
  <c r="Q32" i="5"/>
  <c r="S32" i="5"/>
  <c r="U32" i="5"/>
  <c r="W32" i="5"/>
  <c r="Y32" i="5"/>
  <c r="AD32" i="5"/>
  <c r="AS101" i="5"/>
  <c r="AQ101" i="5"/>
  <c r="AO101" i="5"/>
  <c r="AM101" i="5"/>
  <c r="AK101" i="5"/>
  <c r="AI101" i="5"/>
  <c r="AG101" i="5"/>
  <c r="AE101" i="5"/>
  <c r="AC101" i="5"/>
  <c r="Y101" i="5"/>
  <c r="W101" i="5"/>
  <c r="U101" i="5"/>
  <c r="S101" i="5"/>
  <c r="Q101" i="5"/>
  <c r="O101" i="5"/>
  <c r="M101" i="5"/>
  <c r="K101" i="5"/>
  <c r="I101" i="5"/>
  <c r="G101" i="5"/>
  <c r="E101" i="5"/>
  <c r="C101" i="5"/>
  <c r="AT101" i="5"/>
  <c r="AR101" i="5"/>
  <c r="AP101" i="5"/>
  <c r="AN101" i="5"/>
  <c r="AL101" i="5"/>
  <c r="AJ101" i="5"/>
  <c r="AH101" i="5"/>
  <c r="AF101" i="5"/>
  <c r="AD101" i="5"/>
  <c r="AB101" i="5"/>
  <c r="Z101" i="5"/>
  <c r="X101" i="5"/>
  <c r="V101" i="5"/>
  <c r="T101" i="5"/>
  <c r="R101" i="5"/>
  <c r="P101" i="5"/>
  <c r="N101" i="5"/>
  <c r="L101" i="5"/>
  <c r="J101" i="5"/>
  <c r="H101" i="5"/>
  <c r="F101" i="5"/>
  <c r="D101" i="5"/>
  <c r="AS99" i="5"/>
  <c r="AQ99" i="5"/>
  <c r="AO99" i="5"/>
  <c r="AM99" i="5"/>
  <c r="AK99" i="5"/>
  <c r="AI99" i="5"/>
  <c r="AG99" i="5"/>
  <c r="AE99" i="5"/>
  <c r="AC99" i="5"/>
  <c r="Y99" i="5"/>
  <c r="W99" i="5"/>
  <c r="U99" i="5"/>
  <c r="S99" i="5"/>
  <c r="Q99" i="5"/>
  <c r="O99" i="5"/>
  <c r="M99" i="5"/>
  <c r="K99" i="5"/>
  <c r="I99" i="5"/>
  <c r="G99" i="5"/>
  <c r="E99" i="5"/>
  <c r="C99" i="5"/>
  <c r="AT99" i="5"/>
  <c r="AR99" i="5"/>
  <c r="AP99" i="5"/>
  <c r="AN99" i="5"/>
  <c r="AL99" i="5"/>
  <c r="AJ99" i="5"/>
  <c r="AH99" i="5"/>
  <c r="AF99" i="5"/>
  <c r="AD99" i="5"/>
  <c r="AB99" i="5"/>
  <c r="Z99" i="5"/>
  <c r="X99" i="5"/>
  <c r="V99" i="5"/>
  <c r="T99" i="5"/>
  <c r="R99" i="5"/>
  <c r="P99" i="5"/>
  <c r="N99" i="5"/>
  <c r="L99" i="5"/>
  <c r="J99" i="5"/>
  <c r="H99" i="5"/>
  <c r="F99" i="5"/>
  <c r="D99" i="5"/>
  <c r="AS97" i="5"/>
  <c r="AQ97" i="5"/>
  <c r="AO97" i="5"/>
  <c r="AM97" i="5"/>
  <c r="AK97" i="5"/>
  <c r="AI97" i="5"/>
  <c r="AG97" i="5"/>
  <c r="AE97" i="5"/>
  <c r="AC97" i="5"/>
  <c r="Y97" i="5"/>
  <c r="W97" i="5"/>
  <c r="U97" i="5"/>
  <c r="S97" i="5"/>
  <c r="Q97" i="5"/>
  <c r="O97" i="5"/>
  <c r="M97" i="5"/>
  <c r="K97" i="5"/>
  <c r="I97" i="5"/>
  <c r="G97" i="5"/>
  <c r="E97" i="5"/>
  <c r="C97" i="5"/>
  <c r="AT97" i="5"/>
  <c r="AR97" i="5"/>
  <c r="AP97" i="5"/>
  <c r="AN97" i="5"/>
  <c r="AL97" i="5"/>
  <c r="AJ97" i="5"/>
  <c r="AH97" i="5"/>
  <c r="AF97" i="5"/>
  <c r="AD97" i="5"/>
  <c r="AB97" i="5"/>
  <c r="Z97" i="5"/>
  <c r="X97" i="5"/>
  <c r="V97" i="5"/>
  <c r="T97" i="5"/>
  <c r="R97" i="5"/>
  <c r="P97" i="5"/>
  <c r="N97" i="5"/>
  <c r="L97" i="5"/>
  <c r="J97" i="5"/>
  <c r="H97" i="5"/>
  <c r="F97" i="5"/>
  <c r="D97" i="5"/>
  <c r="AS95" i="5"/>
  <c r="AQ95" i="5"/>
  <c r="AO95" i="5"/>
  <c r="AM95" i="5"/>
  <c r="AK95" i="5"/>
  <c r="AI95" i="5"/>
  <c r="AG95" i="5"/>
  <c r="AE95" i="5"/>
  <c r="AC95" i="5"/>
  <c r="Y95" i="5"/>
  <c r="W95" i="5"/>
  <c r="U95" i="5"/>
  <c r="S95" i="5"/>
  <c r="Q95" i="5"/>
  <c r="O95" i="5"/>
  <c r="M95" i="5"/>
  <c r="K95" i="5"/>
  <c r="I95" i="5"/>
  <c r="G95" i="5"/>
  <c r="E95" i="5"/>
  <c r="C95" i="5"/>
  <c r="AT95" i="5"/>
  <c r="AR95" i="5"/>
  <c r="AP95" i="5"/>
  <c r="AN95" i="5"/>
  <c r="AL95" i="5"/>
  <c r="AJ95" i="5"/>
  <c r="AH95" i="5"/>
  <c r="AF95" i="5"/>
  <c r="AD95" i="5"/>
  <c r="AB95" i="5"/>
  <c r="Z95" i="5"/>
  <c r="X95" i="5"/>
  <c r="V95" i="5"/>
  <c r="T95" i="5"/>
  <c r="R95" i="5"/>
  <c r="P95" i="5"/>
  <c r="N95" i="5"/>
  <c r="L95" i="5"/>
  <c r="J95" i="5"/>
  <c r="H95" i="5"/>
  <c r="F95" i="5"/>
  <c r="D95" i="5"/>
  <c r="AS93" i="5"/>
  <c r="AQ93" i="5"/>
  <c r="AO93" i="5"/>
  <c r="AM93" i="5"/>
  <c r="AK93" i="5"/>
  <c r="AI93" i="5"/>
  <c r="AG93" i="5"/>
  <c r="AE93" i="5"/>
  <c r="AC93" i="5"/>
  <c r="Y93" i="5"/>
  <c r="W93" i="5"/>
  <c r="U93" i="5"/>
  <c r="S93" i="5"/>
  <c r="Q93" i="5"/>
  <c r="O93" i="5"/>
  <c r="M93" i="5"/>
  <c r="K93" i="5"/>
  <c r="I93" i="5"/>
  <c r="G93" i="5"/>
  <c r="E93" i="5"/>
  <c r="C93" i="5"/>
  <c r="AT93" i="5"/>
  <c r="AR93" i="5"/>
  <c r="AP93" i="5"/>
  <c r="AN93" i="5"/>
  <c r="AL93" i="5"/>
  <c r="AJ93" i="5"/>
  <c r="AH93" i="5"/>
  <c r="AF93" i="5"/>
  <c r="AD93" i="5"/>
  <c r="AB93" i="5"/>
  <c r="Z93" i="5"/>
  <c r="X93" i="5"/>
  <c r="V93" i="5"/>
  <c r="T93" i="5"/>
  <c r="R93" i="5"/>
  <c r="P93" i="5"/>
  <c r="N93" i="5"/>
  <c r="L93" i="5"/>
  <c r="J93" i="5"/>
  <c r="H93" i="5"/>
  <c r="F93" i="5"/>
  <c r="D93" i="5"/>
  <c r="AS91" i="5"/>
  <c r="AQ91" i="5"/>
  <c r="AO91" i="5"/>
  <c r="AM91" i="5"/>
  <c r="AK91" i="5"/>
  <c r="AI91" i="5"/>
  <c r="AG91" i="5"/>
  <c r="AE91" i="5"/>
  <c r="AC91" i="5"/>
  <c r="Y91" i="5"/>
  <c r="W91" i="5"/>
  <c r="U91" i="5"/>
  <c r="S91" i="5"/>
  <c r="Q91" i="5"/>
  <c r="O91" i="5"/>
  <c r="M91" i="5"/>
  <c r="K91" i="5"/>
  <c r="I91" i="5"/>
  <c r="G91" i="5"/>
  <c r="E91" i="5"/>
  <c r="C91" i="5"/>
  <c r="AT91" i="5"/>
  <c r="AR91" i="5"/>
  <c r="AP91" i="5"/>
  <c r="AN91" i="5"/>
  <c r="AL91" i="5"/>
  <c r="AJ91" i="5"/>
  <c r="AH91" i="5"/>
  <c r="AF91" i="5"/>
  <c r="AD91" i="5"/>
  <c r="AB91" i="5"/>
  <c r="Z91" i="5"/>
  <c r="X91" i="5"/>
  <c r="V91" i="5"/>
  <c r="T91" i="5"/>
  <c r="R91" i="5"/>
  <c r="P91" i="5"/>
  <c r="N91" i="5"/>
  <c r="L91" i="5"/>
  <c r="J91" i="5"/>
  <c r="H91" i="5"/>
  <c r="F91" i="5"/>
  <c r="D91" i="5"/>
  <c r="AT89" i="5"/>
  <c r="AR89" i="5"/>
  <c r="AP89" i="5"/>
  <c r="AN89" i="5"/>
  <c r="AL89" i="5"/>
  <c r="AJ89" i="5"/>
  <c r="AH89" i="5"/>
  <c r="AF89" i="5"/>
  <c r="AD89" i="5"/>
  <c r="AB89" i="5"/>
  <c r="Z89" i="5"/>
  <c r="X89" i="5"/>
  <c r="V89" i="5"/>
  <c r="T89" i="5"/>
  <c r="R89" i="5"/>
  <c r="P89" i="5"/>
  <c r="N89" i="5"/>
  <c r="L89" i="5"/>
  <c r="J89" i="5"/>
  <c r="H89" i="5"/>
  <c r="F89" i="5"/>
  <c r="D89" i="5"/>
  <c r="AS89" i="5"/>
  <c r="AQ89" i="5"/>
  <c r="AO89" i="5"/>
  <c r="AM89" i="5"/>
  <c r="AK89" i="5"/>
  <c r="AI89" i="5"/>
  <c r="AG89" i="5"/>
  <c r="AE89" i="5"/>
  <c r="AC89" i="5"/>
  <c r="Y89" i="5"/>
  <c r="W89" i="5"/>
  <c r="U89" i="5"/>
  <c r="S89" i="5"/>
  <c r="Q89" i="5"/>
  <c r="O89" i="5"/>
  <c r="M89" i="5"/>
  <c r="K89" i="5"/>
  <c r="I89" i="5"/>
  <c r="G89" i="5"/>
  <c r="E89" i="5"/>
  <c r="C89" i="5"/>
  <c r="AT87" i="5"/>
  <c r="AR87" i="5"/>
  <c r="AP87" i="5"/>
  <c r="AN87" i="5"/>
  <c r="AL87" i="5"/>
  <c r="AJ87" i="5"/>
  <c r="AH87" i="5"/>
  <c r="AF87" i="5"/>
  <c r="AD87" i="5"/>
  <c r="AB87" i="5"/>
  <c r="Z87" i="5"/>
  <c r="X87" i="5"/>
  <c r="V87" i="5"/>
  <c r="T87" i="5"/>
  <c r="R87" i="5"/>
  <c r="P87" i="5"/>
  <c r="N87" i="5"/>
  <c r="L87" i="5"/>
  <c r="J87" i="5"/>
  <c r="H87" i="5"/>
  <c r="F87" i="5"/>
  <c r="D87" i="5"/>
  <c r="AS87" i="5"/>
  <c r="AQ87" i="5"/>
  <c r="AO87" i="5"/>
  <c r="AM87" i="5"/>
  <c r="AK87" i="5"/>
  <c r="AI87" i="5"/>
  <c r="AG87" i="5"/>
  <c r="AE87" i="5"/>
  <c r="AC87" i="5"/>
  <c r="Y87" i="5"/>
  <c r="W87" i="5"/>
  <c r="U87" i="5"/>
  <c r="S87" i="5"/>
  <c r="Q87" i="5"/>
  <c r="O87" i="5"/>
  <c r="M87" i="5"/>
  <c r="K87" i="5"/>
  <c r="I87" i="5"/>
  <c r="G87" i="5"/>
  <c r="E87" i="5"/>
  <c r="C87" i="5"/>
  <c r="AT85" i="5"/>
  <c r="AR85" i="5"/>
  <c r="AP85" i="5"/>
  <c r="AN85" i="5"/>
  <c r="AL85" i="5"/>
  <c r="AJ85" i="5"/>
  <c r="AH85" i="5"/>
  <c r="AF85" i="5"/>
  <c r="AD85" i="5"/>
  <c r="AB85" i="5"/>
  <c r="Z85" i="5"/>
  <c r="X85" i="5"/>
  <c r="V85" i="5"/>
  <c r="T85" i="5"/>
  <c r="R85" i="5"/>
  <c r="P85" i="5"/>
  <c r="N85" i="5"/>
  <c r="L85" i="5"/>
  <c r="J85" i="5"/>
  <c r="H85" i="5"/>
  <c r="F85" i="5"/>
  <c r="D85" i="5"/>
  <c r="AS85" i="5"/>
  <c r="AQ85" i="5"/>
  <c r="AO85" i="5"/>
  <c r="AM85" i="5"/>
  <c r="AK85" i="5"/>
  <c r="AI85" i="5"/>
  <c r="AG85" i="5"/>
  <c r="AE85" i="5"/>
  <c r="AC85" i="5"/>
  <c r="Y85" i="5"/>
  <c r="W85" i="5"/>
  <c r="U85" i="5"/>
  <c r="S85" i="5"/>
  <c r="Q85" i="5"/>
  <c r="O85" i="5"/>
  <c r="M85" i="5"/>
  <c r="K85" i="5"/>
  <c r="I85" i="5"/>
  <c r="G85" i="5"/>
  <c r="E85" i="5"/>
  <c r="C85" i="5"/>
  <c r="AT83" i="5"/>
  <c r="AR83" i="5"/>
  <c r="AP83" i="5"/>
  <c r="AN83" i="5"/>
  <c r="AL83" i="5"/>
  <c r="AJ83" i="5"/>
  <c r="AH83" i="5"/>
  <c r="AF83" i="5"/>
  <c r="AD83" i="5"/>
  <c r="AB83" i="5"/>
  <c r="Z83" i="5"/>
  <c r="X83" i="5"/>
  <c r="V83" i="5"/>
  <c r="T83" i="5"/>
  <c r="R83" i="5"/>
  <c r="P83" i="5"/>
  <c r="N83" i="5"/>
  <c r="L83" i="5"/>
  <c r="J83" i="5"/>
  <c r="H83" i="5"/>
  <c r="F83" i="5"/>
  <c r="D83" i="5"/>
  <c r="AS83" i="5"/>
  <c r="AQ83" i="5"/>
  <c r="AO83" i="5"/>
  <c r="AM83" i="5"/>
  <c r="AK83" i="5"/>
  <c r="AI83" i="5"/>
  <c r="AG83" i="5"/>
  <c r="AE83" i="5"/>
  <c r="AC83" i="5"/>
  <c r="Y83" i="5"/>
  <c r="W83" i="5"/>
  <c r="U83" i="5"/>
  <c r="S83" i="5"/>
  <c r="Q83" i="5"/>
  <c r="O83" i="5"/>
  <c r="M83" i="5"/>
  <c r="K83" i="5"/>
  <c r="I83" i="5"/>
  <c r="G83" i="5"/>
  <c r="E83" i="5"/>
  <c r="C83" i="5"/>
  <c r="AT81" i="5"/>
  <c r="AR81" i="5"/>
  <c r="AP81" i="5"/>
  <c r="AN81" i="5"/>
  <c r="AL81" i="5"/>
  <c r="AJ81" i="5"/>
  <c r="AH81" i="5"/>
  <c r="AF81" i="5"/>
  <c r="AD81" i="5"/>
  <c r="AB81" i="5"/>
  <c r="Z81" i="5"/>
  <c r="X81" i="5"/>
  <c r="V81" i="5"/>
  <c r="T81" i="5"/>
  <c r="R81" i="5"/>
  <c r="P81" i="5"/>
  <c r="N81" i="5"/>
  <c r="L81" i="5"/>
  <c r="J81" i="5"/>
  <c r="H81" i="5"/>
  <c r="F81" i="5"/>
  <c r="D81" i="5"/>
  <c r="AS81" i="5"/>
  <c r="AQ81" i="5"/>
  <c r="AO81" i="5"/>
  <c r="AM81" i="5"/>
  <c r="AK81" i="5"/>
  <c r="AI81" i="5"/>
  <c r="AG81" i="5"/>
  <c r="AE81" i="5"/>
  <c r="AC81" i="5"/>
  <c r="Y81" i="5"/>
  <c r="W81" i="5"/>
  <c r="U81" i="5"/>
  <c r="S81" i="5"/>
  <c r="Q81" i="5"/>
  <c r="O81" i="5"/>
  <c r="M81" i="5"/>
  <c r="K81" i="5"/>
  <c r="I81" i="5"/>
  <c r="G81" i="5"/>
  <c r="E81" i="5"/>
  <c r="C81" i="5"/>
  <c r="AT79" i="5"/>
  <c r="AR79" i="5"/>
  <c r="AP79" i="5"/>
  <c r="AN79" i="5"/>
  <c r="AL79" i="5"/>
  <c r="AJ79" i="5"/>
  <c r="AH79" i="5"/>
  <c r="AF79" i="5"/>
  <c r="AD79" i="5"/>
  <c r="AB79" i="5"/>
  <c r="Z79" i="5"/>
  <c r="X79" i="5"/>
  <c r="V79" i="5"/>
  <c r="T79" i="5"/>
  <c r="R79" i="5"/>
  <c r="P79" i="5"/>
  <c r="N79" i="5"/>
  <c r="L79" i="5"/>
  <c r="J79" i="5"/>
  <c r="H79" i="5"/>
  <c r="F79" i="5"/>
  <c r="D79" i="5"/>
  <c r="AS79" i="5"/>
  <c r="AQ79" i="5"/>
  <c r="AO79" i="5"/>
  <c r="AM79" i="5"/>
  <c r="AK79" i="5"/>
  <c r="AI79" i="5"/>
  <c r="AG79" i="5"/>
  <c r="AE79" i="5"/>
  <c r="AC79" i="5"/>
  <c r="Y79" i="5"/>
  <c r="W79" i="5"/>
  <c r="U79" i="5"/>
  <c r="S79" i="5"/>
  <c r="Q79" i="5"/>
  <c r="O79" i="5"/>
  <c r="M79" i="5"/>
  <c r="K79" i="5"/>
  <c r="I79" i="5"/>
  <c r="G79" i="5"/>
  <c r="E79" i="5"/>
  <c r="C79" i="5"/>
  <c r="AS77" i="5"/>
  <c r="AQ77" i="5"/>
  <c r="AO77" i="5"/>
  <c r="AM77" i="5"/>
  <c r="AK77" i="5"/>
  <c r="AI77" i="5"/>
  <c r="AG77" i="5"/>
  <c r="AE77" i="5"/>
  <c r="AC77" i="5"/>
  <c r="Y77" i="5"/>
  <c r="W77" i="5"/>
  <c r="U77" i="5"/>
  <c r="S77" i="5"/>
  <c r="Q77" i="5"/>
  <c r="O77" i="5"/>
  <c r="M77" i="5"/>
  <c r="K77" i="5"/>
  <c r="I77" i="5"/>
  <c r="G77" i="5"/>
  <c r="E77" i="5"/>
  <c r="C77" i="5"/>
  <c r="AT77" i="5"/>
  <c r="AR77" i="5"/>
  <c r="AP77" i="5"/>
  <c r="AN77" i="5"/>
  <c r="AL77" i="5"/>
  <c r="AJ77" i="5"/>
  <c r="AH77" i="5"/>
  <c r="AF77" i="5"/>
  <c r="AD77" i="5"/>
  <c r="AB77" i="5"/>
  <c r="Z77" i="5"/>
  <c r="X77" i="5"/>
  <c r="V77" i="5"/>
  <c r="T77" i="5"/>
  <c r="R77" i="5"/>
  <c r="P77" i="5"/>
  <c r="N77" i="5"/>
  <c r="L77" i="5"/>
  <c r="J77" i="5"/>
  <c r="H77" i="5"/>
  <c r="F77" i="5"/>
  <c r="D77" i="5"/>
  <c r="AS75" i="5"/>
  <c r="AQ75" i="5"/>
  <c r="AO75" i="5"/>
  <c r="AM75" i="5"/>
  <c r="AK75" i="5"/>
  <c r="AI75" i="5"/>
  <c r="AG75" i="5"/>
  <c r="AE75" i="5"/>
  <c r="AC75" i="5"/>
  <c r="Y75" i="5"/>
  <c r="W75" i="5"/>
  <c r="U75" i="5"/>
  <c r="S75" i="5"/>
  <c r="Q75" i="5"/>
  <c r="O75" i="5"/>
  <c r="M75" i="5"/>
  <c r="K75" i="5"/>
  <c r="I75" i="5"/>
  <c r="G75" i="5"/>
  <c r="E75" i="5"/>
  <c r="C75" i="5"/>
  <c r="AT75" i="5"/>
  <c r="AR75" i="5"/>
  <c r="AP75" i="5"/>
  <c r="AN75" i="5"/>
  <c r="AL75" i="5"/>
  <c r="AJ75" i="5"/>
  <c r="AH75" i="5"/>
  <c r="AF75" i="5"/>
  <c r="AD75" i="5"/>
  <c r="AB75" i="5"/>
  <c r="Z75" i="5"/>
  <c r="X75" i="5"/>
  <c r="V75" i="5"/>
  <c r="T75" i="5"/>
  <c r="R75" i="5"/>
  <c r="P75" i="5"/>
  <c r="N75" i="5"/>
  <c r="L75" i="5"/>
  <c r="J75" i="5"/>
  <c r="H75" i="5"/>
  <c r="F75" i="5"/>
  <c r="D75" i="5"/>
  <c r="AS73" i="5"/>
  <c r="AQ73" i="5"/>
  <c r="AO73" i="5"/>
  <c r="AM73" i="5"/>
  <c r="AK73" i="5"/>
  <c r="AI73" i="5"/>
  <c r="AG73" i="5"/>
  <c r="AE73" i="5"/>
  <c r="AC73" i="5"/>
  <c r="Y73" i="5"/>
  <c r="W73" i="5"/>
  <c r="U73" i="5"/>
  <c r="S73" i="5"/>
  <c r="Q73" i="5"/>
  <c r="O73" i="5"/>
  <c r="M73" i="5"/>
  <c r="K73" i="5"/>
  <c r="I73" i="5"/>
  <c r="G73" i="5"/>
  <c r="E73" i="5"/>
  <c r="C73" i="5"/>
  <c r="AT73" i="5"/>
  <c r="AR73" i="5"/>
  <c r="AP73" i="5"/>
  <c r="AN73" i="5"/>
  <c r="AL73" i="5"/>
  <c r="AJ73" i="5"/>
  <c r="AH73" i="5"/>
  <c r="AF73" i="5"/>
  <c r="AD73" i="5"/>
  <c r="AB73" i="5"/>
  <c r="Z73" i="5"/>
  <c r="X73" i="5"/>
  <c r="V73" i="5"/>
  <c r="T73" i="5"/>
  <c r="R73" i="5"/>
  <c r="P73" i="5"/>
  <c r="N73" i="5"/>
  <c r="L73" i="5"/>
  <c r="J73" i="5"/>
  <c r="H73" i="5"/>
  <c r="F73" i="5"/>
  <c r="D73" i="5"/>
  <c r="AS71" i="5"/>
  <c r="AQ71" i="5"/>
  <c r="AO71" i="5"/>
  <c r="AM71" i="5"/>
  <c r="AK71" i="5"/>
  <c r="AI71" i="5"/>
  <c r="AG71" i="5"/>
  <c r="AE71" i="5"/>
  <c r="AC71" i="5"/>
  <c r="Y71" i="5"/>
  <c r="W71" i="5"/>
  <c r="U71" i="5"/>
  <c r="S71" i="5"/>
  <c r="Q71" i="5"/>
  <c r="O71" i="5"/>
  <c r="M71" i="5"/>
  <c r="K71" i="5"/>
  <c r="I71" i="5"/>
  <c r="G71" i="5"/>
  <c r="E71" i="5"/>
  <c r="C71" i="5"/>
  <c r="AT71" i="5"/>
  <c r="AR71" i="5"/>
  <c r="AP71" i="5"/>
  <c r="AN71" i="5"/>
  <c r="AL71" i="5"/>
  <c r="AJ71" i="5"/>
  <c r="AH71" i="5"/>
  <c r="AF71" i="5"/>
  <c r="AD71" i="5"/>
  <c r="AB71" i="5"/>
  <c r="Z71" i="5"/>
  <c r="X71" i="5"/>
  <c r="V71" i="5"/>
  <c r="T71" i="5"/>
  <c r="R71" i="5"/>
  <c r="P71" i="5"/>
  <c r="N71" i="5"/>
  <c r="L71" i="5"/>
  <c r="J71" i="5"/>
  <c r="H71" i="5"/>
  <c r="F71" i="5"/>
  <c r="D71" i="5"/>
  <c r="AS69" i="5"/>
  <c r="AQ69" i="5"/>
  <c r="AO69" i="5"/>
  <c r="AM69" i="5"/>
  <c r="AK69" i="5"/>
  <c r="AI69" i="5"/>
  <c r="AG69" i="5"/>
  <c r="AE69" i="5"/>
  <c r="AC69" i="5"/>
  <c r="Y69" i="5"/>
  <c r="W69" i="5"/>
  <c r="U69" i="5"/>
  <c r="S69" i="5"/>
  <c r="Q69" i="5"/>
  <c r="O69" i="5"/>
  <c r="M69" i="5"/>
  <c r="K69" i="5"/>
  <c r="I69" i="5"/>
  <c r="G69" i="5"/>
  <c r="E69" i="5"/>
  <c r="C69" i="5"/>
  <c r="AT69" i="5"/>
  <c r="AR69" i="5"/>
  <c r="AP69" i="5"/>
  <c r="AN69" i="5"/>
  <c r="AL69" i="5"/>
  <c r="AJ69" i="5"/>
  <c r="AH69" i="5"/>
  <c r="AF69" i="5"/>
  <c r="AD69" i="5"/>
  <c r="AB69" i="5"/>
  <c r="Z69" i="5"/>
  <c r="X69" i="5"/>
  <c r="V69" i="5"/>
  <c r="T69" i="5"/>
  <c r="R69" i="5"/>
  <c r="P69" i="5"/>
  <c r="N69" i="5"/>
  <c r="L69" i="5"/>
  <c r="J69" i="5"/>
  <c r="H69" i="5"/>
  <c r="F69" i="5"/>
  <c r="D69" i="5"/>
  <c r="AS67" i="5"/>
  <c r="AQ67" i="5"/>
  <c r="AO67" i="5"/>
  <c r="AM67" i="5"/>
  <c r="AK67" i="5"/>
  <c r="AI67" i="5"/>
  <c r="AG67" i="5"/>
  <c r="AE67" i="5"/>
  <c r="AC67" i="5"/>
  <c r="Y67" i="5"/>
  <c r="W67" i="5"/>
  <c r="U67" i="5"/>
  <c r="S67" i="5"/>
  <c r="Q67" i="5"/>
  <c r="O67" i="5"/>
  <c r="M67" i="5"/>
  <c r="K67" i="5"/>
  <c r="I67" i="5"/>
  <c r="G67" i="5"/>
  <c r="E67" i="5"/>
  <c r="C67" i="5"/>
  <c r="AT67" i="5"/>
  <c r="AR67" i="5"/>
  <c r="AP67" i="5"/>
  <c r="AN67" i="5"/>
  <c r="AL67" i="5"/>
  <c r="AJ67" i="5"/>
  <c r="AH67" i="5"/>
  <c r="AF67" i="5"/>
  <c r="AD67" i="5"/>
  <c r="AB67" i="5"/>
  <c r="Z67" i="5"/>
  <c r="X67" i="5"/>
  <c r="V67" i="5"/>
  <c r="T67" i="5"/>
  <c r="R67" i="5"/>
  <c r="P67" i="5"/>
  <c r="N67" i="5"/>
  <c r="L67" i="5"/>
  <c r="J67" i="5"/>
  <c r="H67" i="5"/>
  <c r="F67" i="5"/>
  <c r="D67" i="5"/>
  <c r="AS65" i="5"/>
  <c r="AQ65" i="5"/>
  <c r="AO65" i="5"/>
  <c r="AM65" i="5"/>
  <c r="AK65" i="5"/>
  <c r="AI65" i="5"/>
  <c r="AG65" i="5"/>
  <c r="AE65" i="5"/>
  <c r="AC65" i="5"/>
  <c r="Y65" i="5"/>
  <c r="W65" i="5"/>
  <c r="U65" i="5"/>
  <c r="S65" i="5"/>
  <c r="Q65" i="5"/>
  <c r="O65" i="5"/>
  <c r="M65" i="5"/>
  <c r="K65" i="5"/>
  <c r="I65" i="5"/>
  <c r="G65" i="5"/>
  <c r="E65" i="5"/>
  <c r="C65" i="5"/>
  <c r="AT65" i="5"/>
  <c r="AR65" i="5"/>
  <c r="AP65" i="5"/>
  <c r="AN65" i="5"/>
  <c r="AL65" i="5"/>
  <c r="AJ65" i="5"/>
  <c r="AH65" i="5"/>
  <c r="AF65" i="5"/>
  <c r="AD65" i="5"/>
  <c r="AB65" i="5"/>
  <c r="Z65" i="5"/>
  <c r="X65" i="5"/>
  <c r="V65" i="5"/>
  <c r="T65" i="5"/>
  <c r="R65" i="5"/>
  <c r="P65" i="5"/>
  <c r="N65" i="5"/>
  <c r="L65" i="5"/>
  <c r="J65" i="5"/>
  <c r="H65" i="5"/>
  <c r="F65" i="5"/>
  <c r="D65" i="5"/>
  <c r="AS63" i="5"/>
  <c r="AQ63" i="5"/>
  <c r="AO63" i="5"/>
  <c r="AM63" i="5"/>
  <c r="AK63" i="5"/>
  <c r="AI63" i="5"/>
  <c r="AG63" i="5"/>
  <c r="AE63" i="5"/>
  <c r="AC63" i="5"/>
  <c r="Y63" i="5"/>
  <c r="W63" i="5"/>
  <c r="U63" i="5"/>
  <c r="S63" i="5"/>
  <c r="Q63" i="5"/>
  <c r="O63" i="5"/>
  <c r="M63" i="5"/>
  <c r="K63" i="5"/>
  <c r="I63" i="5"/>
  <c r="G63" i="5"/>
  <c r="E63" i="5"/>
  <c r="C63" i="5"/>
  <c r="AT63" i="5"/>
  <c r="AR63" i="5"/>
  <c r="AP63" i="5"/>
  <c r="AN63" i="5"/>
  <c r="AL63" i="5"/>
  <c r="AJ63" i="5"/>
  <c r="AH63" i="5"/>
  <c r="AF63" i="5"/>
  <c r="AD63" i="5"/>
  <c r="AB63" i="5"/>
  <c r="Z63" i="5"/>
  <c r="X63" i="5"/>
  <c r="V63" i="5"/>
  <c r="T63" i="5"/>
  <c r="R63" i="5"/>
  <c r="P63" i="5"/>
  <c r="N63" i="5"/>
  <c r="L63" i="5"/>
  <c r="J63" i="5"/>
  <c r="H63" i="5"/>
  <c r="F63" i="5"/>
  <c r="D63" i="5"/>
  <c r="AS61" i="5"/>
  <c r="AQ61" i="5"/>
  <c r="AO61" i="5"/>
  <c r="AM61" i="5"/>
  <c r="AK61" i="5"/>
  <c r="AI61" i="5"/>
  <c r="AG61" i="5"/>
  <c r="AE61" i="5"/>
  <c r="AC61" i="5"/>
  <c r="Y61" i="5"/>
  <c r="W61" i="5"/>
  <c r="U61" i="5"/>
  <c r="S61" i="5"/>
  <c r="Q61" i="5"/>
  <c r="O61" i="5"/>
  <c r="M61" i="5"/>
  <c r="K61" i="5"/>
  <c r="I61" i="5"/>
  <c r="G61" i="5"/>
  <c r="E61" i="5"/>
  <c r="C61" i="5"/>
  <c r="AT61" i="5"/>
  <c r="AR61" i="5"/>
  <c r="AP61" i="5"/>
  <c r="AN61" i="5"/>
  <c r="AL61" i="5"/>
  <c r="AJ61" i="5"/>
  <c r="AH61" i="5"/>
  <c r="AF61" i="5"/>
  <c r="AD61" i="5"/>
  <c r="AB61" i="5"/>
  <c r="Z61" i="5"/>
  <c r="X61" i="5"/>
  <c r="V61" i="5"/>
  <c r="T61" i="5"/>
  <c r="R61" i="5"/>
  <c r="P61" i="5"/>
  <c r="N61" i="5"/>
  <c r="L61" i="5"/>
  <c r="J61" i="5"/>
  <c r="H61" i="5"/>
  <c r="F61" i="5"/>
  <c r="D61" i="5"/>
  <c r="AS59" i="5"/>
  <c r="AQ59" i="5"/>
  <c r="AO59" i="5"/>
  <c r="AM59" i="5"/>
  <c r="AK59" i="5"/>
  <c r="AI59" i="5"/>
  <c r="AG59" i="5"/>
  <c r="AE59" i="5"/>
  <c r="AC59" i="5"/>
  <c r="Y59" i="5"/>
  <c r="W59" i="5"/>
  <c r="U59" i="5"/>
  <c r="S59" i="5"/>
  <c r="Q59" i="5"/>
  <c r="O59" i="5"/>
  <c r="M59" i="5"/>
  <c r="K59" i="5"/>
  <c r="I59" i="5"/>
  <c r="G59" i="5"/>
  <c r="E59" i="5"/>
  <c r="C59" i="5"/>
  <c r="AT59" i="5"/>
  <c r="AR59" i="5"/>
  <c r="AP59" i="5"/>
  <c r="AN59" i="5"/>
  <c r="AL59" i="5"/>
  <c r="AJ59" i="5"/>
  <c r="AH59" i="5"/>
  <c r="AF59" i="5"/>
  <c r="AD59" i="5"/>
  <c r="AB59" i="5"/>
  <c r="Z59" i="5"/>
  <c r="X59" i="5"/>
  <c r="V59" i="5"/>
  <c r="T59" i="5"/>
  <c r="R59" i="5"/>
  <c r="P59" i="5"/>
  <c r="N59" i="5"/>
  <c r="L59" i="5"/>
  <c r="J59" i="5"/>
  <c r="H59" i="5"/>
  <c r="F59" i="5"/>
  <c r="D59" i="5"/>
  <c r="AS57" i="5"/>
  <c r="AQ57" i="5"/>
  <c r="AO57" i="5"/>
  <c r="AM57" i="5"/>
  <c r="AK57" i="5"/>
  <c r="AI57" i="5"/>
  <c r="AG57" i="5"/>
  <c r="AE57" i="5"/>
  <c r="AC57" i="5"/>
  <c r="Y57" i="5"/>
  <c r="W57" i="5"/>
  <c r="U57" i="5"/>
  <c r="S57" i="5"/>
  <c r="Q57" i="5"/>
  <c r="O57" i="5"/>
  <c r="M57" i="5"/>
  <c r="K57" i="5"/>
  <c r="I57" i="5"/>
  <c r="G57" i="5"/>
  <c r="E57" i="5"/>
  <c r="C57" i="5"/>
  <c r="AT57" i="5"/>
  <c r="AR57" i="5"/>
  <c r="AP57" i="5"/>
  <c r="AN57" i="5"/>
  <c r="AL57" i="5"/>
  <c r="AJ57" i="5"/>
  <c r="AH57" i="5"/>
  <c r="AF57" i="5"/>
  <c r="AD57" i="5"/>
  <c r="AB57" i="5"/>
  <c r="Z57" i="5"/>
  <c r="X57" i="5"/>
  <c r="V57" i="5"/>
  <c r="T57" i="5"/>
  <c r="R57" i="5"/>
  <c r="P57" i="5"/>
  <c r="N57" i="5"/>
  <c r="L57" i="5"/>
  <c r="J57" i="5"/>
  <c r="H57" i="5"/>
  <c r="F57" i="5"/>
  <c r="D57" i="5"/>
  <c r="AS55" i="5"/>
  <c r="AQ55" i="5"/>
  <c r="AO55" i="5"/>
  <c r="AM55" i="5"/>
  <c r="AK55" i="5"/>
  <c r="AI55" i="5"/>
  <c r="AG55" i="5"/>
  <c r="AE55" i="5"/>
  <c r="AC55" i="5"/>
  <c r="AT55" i="5"/>
  <c r="AP55" i="5"/>
  <c r="AL55" i="5"/>
  <c r="AH55" i="5"/>
  <c r="AD55" i="5"/>
  <c r="Z55" i="5"/>
  <c r="X55" i="5"/>
  <c r="V55" i="5"/>
  <c r="T55" i="5"/>
  <c r="R55" i="5"/>
  <c r="P55" i="5"/>
  <c r="N55" i="5"/>
  <c r="L55" i="5"/>
  <c r="J55" i="5"/>
  <c r="H55" i="5"/>
  <c r="F55" i="5"/>
  <c r="D55" i="5"/>
  <c r="AR55" i="5"/>
  <c r="AN55" i="5"/>
  <c r="AJ55" i="5"/>
  <c r="AF55" i="5"/>
  <c r="AB55" i="5"/>
  <c r="Y55" i="5"/>
  <c r="W55" i="5"/>
  <c r="U55" i="5"/>
  <c r="S55" i="5"/>
  <c r="Q55" i="5"/>
  <c r="O55" i="5"/>
  <c r="M55" i="5"/>
  <c r="K55" i="5"/>
  <c r="I55" i="5"/>
  <c r="G55" i="5"/>
  <c r="E55" i="5"/>
  <c r="C55" i="5"/>
  <c r="AT53" i="5"/>
  <c r="AR53" i="5"/>
  <c r="AP53" i="5"/>
  <c r="AN53" i="5"/>
  <c r="AL53" i="5"/>
  <c r="AJ53" i="5"/>
  <c r="AH53" i="5"/>
  <c r="AF53" i="5"/>
  <c r="AD53" i="5"/>
  <c r="AB53" i="5"/>
  <c r="Z53" i="5"/>
  <c r="X53" i="5"/>
  <c r="V53" i="5"/>
  <c r="T53" i="5"/>
  <c r="R53" i="5"/>
  <c r="P53" i="5"/>
  <c r="N53" i="5"/>
  <c r="L53" i="5"/>
  <c r="J53" i="5"/>
  <c r="H53" i="5"/>
  <c r="F53" i="5"/>
  <c r="D53" i="5"/>
  <c r="AS53" i="5"/>
  <c r="AQ53" i="5"/>
  <c r="AO53" i="5"/>
  <c r="AM53" i="5"/>
  <c r="AK53" i="5"/>
  <c r="AI53" i="5"/>
  <c r="AG53" i="5"/>
  <c r="AE53" i="5"/>
  <c r="AC53" i="5"/>
  <c r="Y53" i="5"/>
  <c r="W53" i="5"/>
  <c r="U53" i="5"/>
  <c r="S53" i="5"/>
  <c r="Q53" i="5"/>
  <c r="O53" i="5"/>
  <c r="M53" i="5"/>
  <c r="K53" i="5"/>
  <c r="I53" i="5"/>
  <c r="G53" i="5"/>
  <c r="E53" i="5"/>
  <c r="C53" i="5"/>
  <c r="AT51" i="5"/>
  <c r="AR51" i="5"/>
  <c r="AP51" i="5"/>
  <c r="AN51" i="5"/>
  <c r="AL51" i="5"/>
  <c r="AJ51" i="5"/>
  <c r="AH51" i="5"/>
  <c r="AF51" i="5"/>
  <c r="AD51" i="5"/>
  <c r="AB51" i="5"/>
  <c r="Z51" i="5"/>
  <c r="X51" i="5"/>
  <c r="V51" i="5"/>
  <c r="T51" i="5"/>
  <c r="R51" i="5"/>
  <c r="P51" i="5"/>
  <c r="N51" i="5"/>
  <c r="L51" i="5"/>
  <c r="J51" i="5"/>
  <c r="H51" i="5"/>
  <c r="F51" i="5"/>
  <c r="D51" i="5"/>
  <c r="AS51" i="5"/>
  <c r="AQ51" i="5"/>
  <c r="AO51" i="5"/>
  <c r="AM51" i="5"/>
  <c r="AK51" i="5"/>
  <c r="AI51" i="5"/>
  <c r="AG51" i="5"/>
  <c r="AE51" i="5"/>
  <c r="AC51" i="5"/>
  <c r="Y51" i="5"/>
  <c r="W51" i="5"/>
  <c r="U51" i="5"/>
  <c r="S51" i="5"/>
  <c r="Q51" i="5"/>
  <c r="O51" i="5"/>
  <c r="M51" i="5"/>
  <c r="K51" i="5"/>
  <c r="I51" i="5"/>
  <c r="G51" i="5"/>
  <c r="E51" i="5"/>
  <c r="C51" i="5"/>
  <c r="AT49" i="5"/>
  <c r="AR49" i="5"/>
  <c r="AP49" i="5"/>
  <c r="AN49" i="5"/>
  <c r="AL49" i="5"/>
  <c r="AJ49" i="5"/>
  <c r="AH49" i="5"/>
  <c r="AF49" i="5"/>
  <c r="AD49" i="5"/>
  <c r="AB49" i="5"/>
  <c r="Z49" i="5"/>
  <c r="X49" i="5"/>
  <c r="V49" i="5"/>
  <c r="T49" i="5"/>
  <c r="R49" i="5"/>
  <c r="P49" i="5"/>
  <c r="N49" i="5"/>
  <c r="L49" i="5"/>
  <c r="J49" i="5"/>
  <c r="H49" i="5"/>
  <c r="F49" i="5"/>
  <c r="D49" i="5"/>
  <c r="AS49" i="5"/>
  <c r="AQ49" i="5"/>
  <c r="AO49" i="5"/>
  <c r="AM49" i="5"/>
  <c r="AK49" i="5"/>
  <c r="AI49" i="5"/>
  <c r="AG49" i="5"/>
  <c r="AE49" i="5"/>
  <c r="AC49" i="5"/>
  <c r="Y49" i="5"/>
  <c r="W49" i="5"/>
  <c r="U49" i="5"/>
  <c r="S49" i="5"/>
  <c r="Q49" i="5"/>
  <c r="O49" i="5"/>
  <c r="M49" i="5"/>
  <c r="K49" i="5"/>
  <c r="I49" i="5"/>
  <c r="G49" i="5"/>
  <c r="E49" i="5"/>
  <c r="C49" i="5"/>
  <c r="AT47" i="5"/>
  <c r="AR47" i="5"/>
  <c r="AP47" i="5"/>
  <c r="AN47" i="5"/>
  <c r="AL47" i="5"/>
  <c r="AJ47" i="5"/>
  <c r="AH47" i="5"/>
  <c r="AF47" i="5"/>
  <c r="AD47" i="5"/>
  <c r="AB47" i="5"/>
  <c r="Z47" i="5"/>
  <c r="X47" i="5"/>
  <c r="V47" i="5"/>
  <c r="T47" i="5"/>
  <c r="R47" i="5"/>
  <c r="P47" i="5"/>
  <c r="N47" i="5"/>
  <c r="L47" i="5"/>
  <c r="J47" i="5"/>
  <c r="H47" i="5"/>
  <c r="F47" i="5"/>
  <c r="D47" i="5"/>
  <c r="AS47" i="5"/>
  <c r="AQ47" i="5"/>
  <c r="AO47" i="5"/>
  <c r="AM47" i="5"/>
  <c r="AK47" i="5"/>
  <c r="AI47" i="5"/>
  <c r="AG47" i="5"/>
  <c r="AE47" i="5"/>
  <c r="AC47" i="5"/>
  <c r="Y47" i="5"/>
  <c r="W47" i="5"/>
  <c r="U47" i="5"/>
  <c r="S47" i="5"/>
  <c r="Q47" i="5"/>
  <c r="O47" i="5"/>
  <c r="M47" i="5"/>
  <c r="K47" i="5"/>
  <c r="I47" i="5"/>
  <c r="G47" i="5"/>
  <c r="E47" i="5"/>
  <c r="C47" i="5"/>
  <c r="AT45" i="5"/>
  <c r="AR45" i="5"/>
  <c r="AP45" i="5"/>
  <c r="AN45" i="5"/>
  <c r="AL45" i="5"/>
  <c r="AJ45" i="5"/>
  <c r="AH45" i="5"/>
  <c r="AF45" i="5"/>
  <c r="AD45" i="5"/>
  <c r="AB45" i="5"/>
  <c r="Z45" i="5"/>
  <c r="X45" i="5"/>
  <c r="V45" i="5"/>
  <c r="T45" i="5"/>
  <c r="R45" i="5"/>
  <c r="P45" i="5"/>
  <c r="N45" i="5"/>
  <c r="L45" i="5"/>
  <c r="J45" i="5"/>
  <c r="H45" i="5"/>
  <c r="F45" i="5"/>
  <c r="D45" i="5"/>
  <c r="AS45" i="5"/>
  <c r="AQ45" i="5"/>
  <c r="AO45" i="5"/>
  <c r="AM45" i="5"/>
  <c r="AK45" i="5"/>
  <c r="AI45" i="5"/>
  <c r="AG45" i="5"/>
  <c r="AE45" i="5"/>
  <c r="AC45" i="5"/>
  <c r="Y45" i="5"/>
  <c r="W45" i="5"/>
  <c r="U45" i="5"/>
  <c r="S45" i="5"/>
  <c r="Q45" i="5"/>
  <c r="O45" i="5"/>
  <c r="M45" i="5"/>
  <c r="K45" i="5"/>
  <c r="I45" i="5"/>
  <c r="G45" i="5"/>
  <c r="E45" i="5"/>
  <c r="C45" i="5"/>
  <c r="AT43" i="5"/>
  <c r="AR43" i="5"/>
  <c r="AP43" i="5"/>
  <c r="AN43" i="5"/>
  <c r="AL43" i="5"/>
  <c r="AJ43" i="5"/>
  <c r="AH43" i="5"/>
  <c r="AF43" i="5"/>
  <c r="AD43" i="5"/>
  <c r="AB43" i="5"/>
  <c r="Z43" i="5"/>
  <c r="X43" i="5"/>
  <c r="V43" i="5"/>
  <c r="T43" i="5"/>
  <c r="R43" i="5"/>
  <c r="P43" i="5"/>
  <c r="N43" i="5"/>
  <c r="L43" i="5"/>
  <c r="J43" i="5"/>
  <c r="H43" i="5"/>
  <c r="F43" i="5"/>
  <c r="D43" i="5"/>
  <c r="AS43" i="5"/>
  <c r="AQ43" i="5"/>
  <c r="AO43" i="5"/>
  <c r="AM43" i="5"/>
  <c r="AK43" i="5"/>
  <c r="AI43" i="5"/>
  <c r="AG43" i="5"/>
  <c r="AE43" i="5"/>
  <c r="AC43" i="5"/>
  <c r="Y43" i="5"/>
  <c r="W43" i="5"/>
  <c r="U43" i="5"/>
  <c r="S43" i="5"/>
  <c r="Q43" i="5"/>
  <c r="O43" i="5"/>
  <c r="M43" i="5"/>
  <c r="K43" i="5"/>
  <c r="I43" i="5"/>
  <c r="G43" i="5"/>
  <c r="E43" i="5"/>
  <c r="C43" i="5"/>
  <c r="AT37" i="5"/>
  <c r="AR37" i="5"/>
  <c r="AP37" i="5"/>
  <c r="AN37" i="5"/>
  <c r="AL37" i="5"/>
  <c r="AJ37" i="5"/>
  <c r="AH37" i="5"/>
  <c r="AF37" i="5"/>
  <c r="AD37" i="5"/>
  <c r="AB37" i="5"/>
  <c r="Z37" i="5"/>
  <c r="X37" i="5"/>
  <c r="V37" i="5"/>
  <c r="T37" i="5"/>
  <c r="R37" i="5"/>
  <c r="P37" i="5"/>
  <c r="N37" i="5"/>
  <c r="L37" i="5"/>
  <c r="J37" i="5"/>
  <c r="H37" i="5"/>
  <c r="F37" i="5"/>
  <c r="D37" i="5"/>
  <c r="AS37" i="5"/>
  <c r="AQ37" i="5"/>
  <c r="AO37" i="5"/>
  <c r="AM37" i="5"/>
  <c r="AK37" i="5"/>
  <c r="AI37" i="5"/>
  <c r="AG37" i="5"/>
  <c r="AE37" i="5"/>
  <c r="AC37" i="5"/>
  <c r="Y37" i="5"/>
  <c r="W37" i="5"/>
  <c r="U37" i="5"/>
  <c r="S37" i="5"/>
  <c r="Q37" i="5"/>
  <c r="O37" i="5"/>
  <c r="M37" i="5"/>
  <c r="K37" i="5"/>
  <c r="I37" i="5"/>
  <c r="G37" i="5"/>
  <c r="E37" i="5"/>
  <c r="C37" i="5"/>
  <c r="AT35" i="5"/>
  <c r="AR35" i="5"/>
  <c r="AP35" i="5"/>
  <c r="AN35" i="5"/>
  <c r="AL35" i="5"/>
  <c r="AJ35" i="5"/>
  <c r="AH35" i="5"/>
  <c r="AF35" i="5"/>
  <c r="AD35" i="5"/>
  <c r="AB35" i="5"/>
  <c r="Z35" i="5"/>
  <c r="X35" i="5"/>
  <c r="V35" i="5"/>
  <c r="T35" i="5"/>
  <c r="R35" i="5"/>
  <c r="P35" i="5"/>
  <c r="N35" i="5"/>
  <c r="L35" i="5"/>
  <c r="J35" i="5"/>
  <c r="H35" i="5"/>
  <c r="F35" i="5"/>
  <c r="D35" i="5"/>
  <c r="AS35" i="5"/>
  <c r="AQ35" i="5"/>
  <c r="AO35" i="5"/>
  <c r="AM35" i="5"/>
  <c r="AK35" i="5"/>
  <c r="AI35" i="5"/>
  <c r="AG35" i="5"/>
  <c r="AE35" i="5"/>
  <c r="AC35" i="5"/>
  <c r="Y35" i="5"/>
  <c r="W35" i="5"/>
  <c r="U35" i="5"/>
  <c r="S35" i="5"/>
  <c r="Q35" i="5"/>
  <c r="O35" i="5"/>
  <c r="M35" i="5"/>
  <c r="K35" i="5"/>
  <c r="I35" i="5"/>
  <c r="G35" i="5"/>
  <c r="E35" i="5"/>
  <c r="C35" i="5"/>
  <c r="AT33" i="5"/>
  <c r="AR33" i="5"/>
  <c r="AP33" i="5"/>
  <c r="AN33" i="5"/>
  <c r="AL33" i="5"/>
  <c r="AJ33" i="5"/>
  <c r="AH33" i="5"/>
  <c r="AF33" i="5"/>
  <c r="AD33" i="5"/>
  <c r="AB33" i="5"/>
  <c r="Z33" i="5"/>
  <c r="X33" i="5"/>
  <c r="V33" i="5"/>
  <c r="T33" i="5"/>
  <c r="R33" i="5"/>
  <c r="P33" i="5"/>
  <c r="N33" i="5"/>
  <c r="L33" i="5"/>
  <c r="J33" i="5"/>
  <c r="H33" i="5"/>
  <c r="F33" i="5"/>
  <c r="D33" i="5"/>
  <c r="AS33" i="5"/>
  <c r="AQ33" i="5"/>
  <c r="AO33" i="5"/>
  <c r="AM33" i="5"/>
  <c r="AK33" i="5"/>
  <c r="AI33" i="5"/>
  <c r="AG33" i="5"/>
  <c r="AE33" i="5"/>
  <c r="AC33" i="5"/>
  <c r="Y33" i="5"/>
  <c r="W33" i="5"/>
  <c r="U33" i="5"/>
  <c r="S33" i="5"/>
  <c r="Q33" i="5"/>
  <c r="O33" i="5"/>
  <c r="M33" i="5"/>
  <c r="K33" i="5"/>
  <c r="I33" i="5"/>
  <c r="G33" i="5"/>
  <c r="E33" i="5"/>
  <c r="C33" i="5"/>
  <c r="D2" i="5"/>
  <c r="F2" i="5"/>
  <c r="H2" i="5"/>
  <c r="J2" i="5"/>
  <c r="L2" i="5"/>
  <c r="N2" i="5"/>
  <c r="P2" i="5"/>
  <c r="R2" i="5"/>
  <c r="T2" i="5"/>
  <c r="V2" i="5"/>
  <c r="X2" i="5"/>
  <c r="Z2" i="5"/>
  <c r="AB2" i="5"/>
  <c r="AD2" i="5"/>
  <c r="AF2" i="5"/>
  <c r="AH2" i="5"/>
  <c r="AJ2" i="5"/>
  <c r="AL2" i="5"/>
  <c r="AN2" i="5"/>
  <c r="AP2" i="5"/>
  <c r="AR2" i="5"/>
  <c r="D3" i="5"/>
  <c r="F3" i="5"/>
  <c r="H3" i="5"/>
  <c r="J3" i="5"/>
  <c r="L3" i="5"/>
  <c r="N3" i="5"/>
  <c r="P3" i="5"/>
  <c r="R3" i="5"/>
  <c r="T3" i="5"/>
  <c r="V3" i="5"/>
  <c r="X3" i="5"/>
  <c r="Z3" i="5"/>
  <c r="AB3" i="5"/>
  <c r="AD3" i="5"/>
  <c r="AF3" i="5"/>
  <c r="AH3" i="5"/>
  <c r="AJ3" i="5"/>
  <c r="AL3" i="5"/>
  <c r="AN3" i="5"/>
  <c r="AP3" i="5"/>
  <c r="AR3" i="5"/>
  <c r="D4" i="5"/>
  <c r="F4" i="5"/>
  <c r="H4" i="5"/>
  <c r="J4" i="5"/>
  <c r="L4" i="5"/>
  <c r="N4" i="5"/>
  <c r="P4" i="5"/>
  <c r="R4" i="5"/>
  <c r="T4" i="5"/>
  <c r="V4" i="5"/>
  <c r="X4" i="5"/>
  <c r="Z4" i="5"/>
  <c r="AB4" i="5"/>
  <c r="AD4" i="5"/>
  <c r="AF4" i="5"/>
  <c r="AH4" i="5"/>
  <c r="AJ4" i="5"/>
  <c r="AL4" i="5"/>
  <c r="AN4" i="5"/>
  <c r="AP4" i="5"/>
  <c r="AR4" i="5"/>
  <c r="D5" i="5"/>
  <c r="F5" i="5"/>
  <c r="H5" i="5"/>
  <c r="J5" i="5"/>
  <c r="L5" i="5"/>
  <c r="N5" i="5"/>
  <c r="P5" i="5"/>
  <c r="R5" i="5"/>
  <c r="T5" i="5"/>
  <c r="V5" i="5"/>
  <c r="X5" i="5"/>
  <c r="Z5" i="5"/>
  <c r="AB5" i="5"/>
  <c r="AD5" i="5"/>
  <c r="AF5" i="5"/>
  <c r="AH5" i="5"/>
  <c r="AJ5" i="5"/>
  <c r="AL5" i="5"/>
  <c r="AN5" i="5"/>
  <c r="AP5" i="5"/>
  <c r="AR5" i="5"/>
  <c r="D6" i="5"/>
  <c r="F6" i="5"/>
  <c r="H6" i="5"/>
  <c r="J6" i="5"/>
  <c r="L6" i="5"/>
  <c r="N6" i="5"/>
  <c r="P6" i="5"/>
  <c r="R6" i="5"/>
  <c r="T6" i="5"/>
  <c r="V6" i="5"/>
  <c r="X6" i="5"/>
  <c r="Z6" i="5"/>
  <c r="AB6" i="5"/>
  <c r="AD6" i="5"/>
  <c r="AF6" i="5"/>
  <c r="AH6" i="5"/>
  <c r="AJ6" i="5"/>
  <c r="AL6" i="5"/>
  <c r="AN6" i="5"/>
  <c r="AP6" i="5"/>
  <c r="AR6" i="5"/>
  <c r="D7" i="5"/>
  <c r="F7" i="5"/>
  <c r="H7" i="5"/>
  <c r="J7" i="5"/>
  <c r="L7" i="5"/>
  <c r="N7" i="5"/>
  <c r="P7" i="5"/>
  <c r="R7" i="5"/>
  <c r="T7" i="5"/>
  <c r="V7" i="5"/>
  <c r="X7" i="5"/>
  <c r="Z7" i="5"/>
  <c r="AB7" i="5"/>
  <c r="AD7" i="5"/>
  <c r="AF7" i="5"/>
  <c r="AH7" i="5"/>
  <c r="AJ7" i="5"/>
  <c r="AL7" i="5"/>
  <c r="AN7" i="5"/>
  <c r="AP7" i="5"/>
  <c r="AR7" i="5"/>
  <c r="D8" i="5"/>
  <c r="F8" i="5"/>
  <c r="H8" i="5"/>
  <c r="J8" i="5"/>
  <c r="L8" i="5"/>
  <c r="N8" i="5"/>
  <c r="P8" i="5"/>
  <c r="R8" i="5"/>
  <c r="T8" i="5"/>
  <c r="V8" i="5"/>
  <c r="X8" i="5"/>
  <c r="Z8" i="5"/>
  <c r="AB8" i="5"/>
  <c r="AD8" i="5"/>
  <c r="AF8" i="5"/>
  <c r="AH8" i="5"/>
  <c r="AJ8" i="5"/>
  <c r="AL8" i="5"/>
  <c r="AN8" i="5"/>
  <c r="AP8" i="5"/>
  <c r="AR8" i="5"/>
  <c r="D9" i="5"/>
  <c r="F9" i="5"/>
  <c r="H9" i="5"/>
  <c r="J9" i="5"/>
  <c r="L9" i="5"/>
  <c r="N9" i="5"/>
  <c r="P9" i="5"/>
  <c r="R9" i="5"/>
  <c r="T9" i="5"/>
  <c r="V9" i="5"/>
  <c r="X9" i="5"/>
  <c r="Z9" i="5"/>
  <c r="AB9" i="5"/>
  <c r="AD9" i="5"/>
  <c r="AF9" i="5"/>
  <c r="AH9" i="5"/>
  <c r="AJ9" i="5"/>
  <c r="AL9" i="5"/>
  <c r="AN9" i="5"/>
  <c r="AP9" i="5"/>
  <c r="AR9" i="5"/>
  <c r="D12" i="5"/>
  <c r="F12" i="5"/>
  <c r="H12" i="5"/>
  <c r="J12" i="5"/>
  <c r="L12" i="5"/>
  <c r="N12" i="5"/>
  <c r="P12" i="5"/>
  <c r="R12" i="5"/>
  <c r="T12" i="5"/>
  <c r="V12" i="5"/>
  <c r="X12" i="5"/>
  <c r="Z12" i="5"/>
  <c r="AB12" i="5"/>
  <c r="AD12" i="5"/>
  <c r="AF12" i="5"/>
  <c r="AH12" i="5"/>
  <c r="AJ12" i="5"/>
  <c r="AL12" i="5"/>
  <c r="AN12" i="5"/>
  <c r="AP12" i="5"/>
  <c r="AR12" i="5"/>
  <c r="D13" i="5"/>
  <c r="F13" i="5"/>
  <c r="H13" i="5"/>
  <c r="J13" i="5"/>
  <c r="L13" i="5"/>
  <c r="N13" i="5"/>
  <c r="P13" i="5"/>
  <c r="R13" i="5"/>
  <c r="T13" i="5"/>
  <c r="V13" i="5"/>
  <c r="X13" i="5"/>
  <c r="Z13" i="5"/>
  <c r="AB13" i="5"/>
  <c r="AD13" i="5"/>
  <c r="AF13" i="5"/>
  <c r="AH13" i="5"/>
  <c r="AJ13" i="5"/>
  <c r="AL13" i="5"/>
  <c r="AN13" i="5"/>
  <c r="AP13" i="5"/>
  <c r="AR13" i="5"/>
  <c r="D14" i="5"/>
  <c r="F14" i="5"/>
  <c r="H14" i="5"/>
  <c r="J14" i="5"/>
  <c r="L14" i="5"/>
  <c r="N14" i="5"/>
  <c r="P14" i="5"/>
  <c r="R14" i="5"/>
  <c r="T14" i="5"/>
  <c r="V14" i="5"/>
  <c r="X14" i="5"/>
  <c r="Z14" i="5"/>
  <c r="AB14" i="5"/>
  <c r="AD14" i="5"/>
  <c r="AF14" i="5"/>
  <c r="AH14" i="5"/>
  <c r="AJ14" i="5"/>
  <c r="AL14" i="5"/>
  <c r="AN14" i="5"/>
  <c r="AP14" i="5"/>
  <c r="AR14" i="5"/>
  <c r="D15" i="5"/>
  <c r="F15" i="5"/>
  <c r="H15" i="5"/>
  <c r="J15" i="5"/>
  <c r="L15" i="5"/>
  <c r="N15" i="5"/>
  <c r="P15" i="5"/>
  <c r="R15" i="5"/>
  <c r="T15" i="5"/>
  <c r="V15" i="5"/>
  <c r="X15" i="5"/>
  <c r="Z15" i="5"/>
  <c r="AB15" i="5"/>
  <c r="AD15" i="5"/>
  <c r="AF15" i="5"/>
  <c r="AH15" i="5"/>
  <c r="AJ15" i="5"/>
  <c r="AL15" i="5"/>
  <c r="AN15" i="5"/>
  <c r="AP15" i="5"/>
  <c r="AR15" i="5"/>
  <c r="D16" i="5"/>
  <c r="F16" i="5"/>
  <c r="H16" i="5"/>
  <c r="J16" i="5"/>
  <c r="L16" i="5"/>
  <c r="N16" i="5"/>
  <c r="P16" i="5"/>
  <c r="R16" i="5"/>
  <c r="T16" i="5"/>
  <c r="V16" i="5"/>
  <c r="X16" i="5"/>
  <c r="Z16" i="5"/>
  <c r="AB16" i="5"/>
  <c r="AD16" i="5"/>
  <c r="AF16" i="5"/>
  <c r="AH16" i="5"/>
  <c r="AJ16" i="5"/>
  <c r="AL16" i="5"/>
  <c r="AN16" i="5"/>
  <c r="AP16" i="5"/>
  <c r="AR16" i="5"/>
  <c r="D17" i="5"/>
  <c r="F17" i="5"/>
  <c r="H17" i="5"/>
  <c r="J17" i="5"/>
  <c r="L17" i="5"/>
  <c r="N17" i="5"/>
  <c r="P17" i="5"/>
  <c r="R17" i="5"/>
  <c r="T17" i="5"/>
  <c r="V17" i="5"/>
  <c r="X17" i="5"/>
  <c r="Z17" i="5"/>
  <c r="AB17" i="5"/>
  <c r="AD17" i="5"/>
  <c r="AF17" i="5"/>
  <c r="AH17" i="5"/>
  <c r="AJ17" i="5"/>
  <c r="AL17" i="5"/>
  <c r="AN17" i="5"/>
  <c r="AP17" i="5"/>
  <c r="AR17" i="5"/>
  <c r="D18" i="5"/>
  <c r="F18" i="5"/>
  <c r="H18" i="5"/>
  <c r="J18" i="5"/>
  <c r="L18" i="5"/>
  <c r="N18" i="5"/>
  <c r="P18" i="5"/>
  <c r="R18" i="5"/>
  <c r="T18" i="5"/>
  <c r="V18" i="5"/>
  <c r="X18" i="5"/>
  <c r="Z18" i="5"/>
  <c r="AB18" i="5"/>
  <c r="AD18" i="5"/>
  <c r="AF18" i="5"/>
  <c r="AH18" i="5"/>
  <c r="AJ18" i="5"/>
  <c r="AL18" i="5"/>
  <c r="AN18" i="5"/>
  <c r="AP18" i="5"/>
  <c r="AR18" i="5"/>
  <c r="D22" i="5"/>
  <c r="F22" i="5"/>
  <c r="H22" i="5"/>
  <c r="J22" i="5"/>
  <c r="L22" i="5"/>
  <c r="N22" i="5"/>
  <c r="P22" i="5"/>
  <c r="R22" i="5"/>
  <c r="T22" i="5"/>
  <c r="V22" i="5"/>
  <c r="X22" i="5"/>
  <c r="Z22" i="5"/>
  <c r="AB22" i="5"/>
  <c r="AD22" i="5"/>
  <c r="AF22" i="5"/>
  <c r="AH22" i="5"/>
  <c r="AJ22" i="5"/>
  <c r="AL22" i="5"/>
  <c r="AN22" i="5"/>
  <c r="AP22" i="5"/>
  <c r="AR22" i="5"/>
  <c r="D23" i="5"/>
  <c r="F23" i="5"/>
  <c r="H23" i="5"/>
  <c r="J23" i="5"/>
  <c r="L23" i="5"/>
  <c r="N23" i="5"/>
  <c r="P23" i="5"/>
  <c r="R23" i="5"/>
  <c r="T23" i="5"/>
  <c r="V23" i="5"/>
  <c r="X23" i="5"/>
  <c r="Z23" i="5"/>
  <c r="AB23" i="5"/>
  <c r="AD23" i="5"/>
  <c r="AF23" i="5"/>
  <c r="AH23" i="5"/>
  <c r="AJ23" i="5"/>
  <c r="AL23" i="5"/>
  <c r="AN23" i="5"/>
  <c r="AP23" i="5"/>
  <c r="AR23" i="5"/>
  <c r="D24" i="5"/>
  <c r="F24" i="5"/>
  <c r="H24" i="5"/>
  <c r="J24" i="5"/>
  <c r="L24" i="5"/>
  <c r="N24" i="5"/>
  <c r="P24" i="5"/>
  <c r="R24" i="5"/>
  <c r="T24" i="5"/>
  <c r="V24" i="5"/>
  <c r="X24" i="5"/>
  <c r="Z24" i="5"/>
  <c r="AB24" i="5"/>
  <c r="AD24" i="5"/>
  <c r="AF24" i="5"/>
  <c r="AH24" i="5"/>
  <c r="AJ24" i="5"/>
  <c r="AL24" i="5"/>
  <c r="AN24" i="5"/>
  <c r="AP24" i="5"/>
  <c r="AR24" i="5"/>
  <c r="D25" i="5"/>
  <c r="F25" i="5"/>
  <c r="H25" i="5"/>
  <c r="J25" i="5"/>
  <c r="L25" i="5"/>
  <c r="N25" i="5"/>
  <c r="P25" i="5"/>
  <c r="R25" i="5"/>
  <c r="T25" i="5"/>
  <c r="V25" i="5"/>
  <c r="X25" i="5"/>
  <c r="Z25" i="5"/>
  <c r="AB25" i="5"/>
  <c r="AD25" i="5"/>
  <c r="AF25" i="5"/>
  <c r="AH25" i="5"/>
  <c r="AJ25" i="5"/>
  <c r="AL25" i="5"/>
  <c r="AN25" i="5"/>
  <c r="AP25" i="5"/>
  <c r="AR25" i="5"/>
  <c r="D26" i="5"/>
  <c r="F26" i="5"/>
  <c r="H26" i="5"/>
  <c r="J26" i="5"/>
  <c r="L26" i="5"/>
  <c r="N26" i="5"/>
  <c r="P26" i="5"/>
  <c r="R26" i="5"/>
  <c r="T26" i="5"/>
  <c r="V26" i="5"/>
  <c r="X26" i="5"/>
  <c r="Z26" i="5"/>
  <c r="AB26" i="5"/>
  <c r="AD26" i="5"/>
  <c r="AF26" i="5"/>
  <c r="AH26" i="5"/>
  <c r="AJ26" i="5"/>
  <c r="AL26" i="5"/>
  <c r="AN26" i="5"/>
  <c r="AP26" i="5"/>
  <c r="AR26" i="5"/>
  <c r="D27" i="5"/>
  <c r="F27" i="5"/>
  <c r="H27" i="5"/>
  <c r="J27" i="5"/>
  <c r="L27" i="5"/>
  <c r="N27" i="5"/>
  <c r="P27" i="5"/>
  <c r="R27" i="5"/>
  <c r="T27" i="5"/>
  <c r="V27" i="5"/>
  <c r="X27" i="5"/>
  <c r="Z27" i="5"/>
  <c r="AB27" i="5"/>
  <c r="AD27" i="5"/>
  <c r="AF27" i="5"/>
  <c r="AH27" i="5"/>
  <c r="AJ27" i="5"/>
  <c r="AL27" i="5"/>
  <c r="AN27" i="5"/>
  <c r="AP27" i="5"/>
  <c r="AR27" i="5"/>
  <c r="D28" i="5"/>
  <c r="F28" i="5"/>
  <c r="H28" i="5"/>
  <c r="J28" i="5"/>
  <c r="L28" i="5"/>
  <c r="N28" i="5"/>
  <c r="P28" i="5"/>
  <c r="R28" i="5"/>
  <c r="T28" i="5"/>
  <c r="V28" i="5"/>
  <c r="X28" i="5"/>
  <c r="Z28" i="5"/>
  <c r="AB28" i="5"/>
  <c r="AD28" i="5"/>
  <c r="AF28" i="5"/>
  <c r="AH28" i="5"/>
  <c r="AJ28" i="5"/>
  <c r="AL28" i="5"/>
  <c r="AN28" i="5"/>
  <c r="AP28" i="5"/>
  <c r="AR28" i="5"/>
  <c r="D29" i="5"/>
  <c r="F29" i="5"/>
  <c r="H29" i="5"/>
  <c r="J29" i="5"/>
  <c r="L29" i="5"/>
  <c r="N29" i="5"/>
  <c r="P29" i="5"/>
  <c r="R29" i="5"/>
  <c r="T29" i="5"/>
  <c r="V29" i="5"/>
  <c r="X29" i="5"/>
  <c r="Z29" i="5"/>
  <c r="AB29" i="5"/>
  <c r="AD29" i="5"/>
  <c r="AF29" i="5"/>
  <c r="AH29" i="5"/>
  <c r="AJ29" i="5"/>
  <c r="AL29" i="5"/>
  <c r="AN29" i="5"/>
  <c r="AP29" i="5"/>
  <c r="AR29" i="5"/>
  <c r="D30" i="5"/>
  <c r="F30" i="5"/>
  <c r="H30" i="5"/>
  <c r="J30" i="5"/>
  <c r="L30" i="5"/>
  <c r="N30" i="5"/>
  <c r="P30" i="5"/>
  <c r="R30" i="5"/>
  <c r="T30" i="5"/>
  <c r="V30" i="5"/>
  <c r="X30" i="5"/>
  <c r="Z30" i="5"/>
  <c r="AB30" i="5"/>
  <c r="AD30" i="5"/>
  <c r="AF30" i="5"/>
  <c r="AH30" i="5"/>
  <c r="AJ30" i="5"/>
  <c r="AL30" i="5"/>
  <c r="AN30" i="5"/>
  <c r="AP30" i="5"/>
  <c r="AR30" i="5"/>
  <c r="D31" i="5"/>
  <c r="F31" i="5"/>
  <c r="H31" i="5"/>
  <c r="J31" i="5"/>
  <c r="L31" i="5"/>
  <c r="N31" i="5"/>
  <c r="P31" i="5"/>
  <c r="R31" i="5"/>
  <c r="T31" i="5"/>
  <c r="V31" i="5"/>
  <c r="X31" i="5"/>
  <c r="Z31" i="5"/>
  <c r="AB31" i="5"/>
  <c r="AD31" i="5"/>
  <c r="AF31" i="5"/>
  <c r="AH31" i="5"/>
  <c r="AJ31" i="5"/>
  <c r="AL31" i="5"/>
  <c r="AN31" i="5"/>
  <c r="AP31" i="5"/>
  <c r="AR31" i="5"/>
  <c r="D32" i="5"/>
  <c r="F32" i="5"/>
  <c r="H32" i="5"/>
  <c r="J32" i="5"/>
  <c r="L32" i="5"/>
  <c r="N32" i="5"/>
  <c r="P32" i="5"/>
  <c r="R32" i="5"/>
  <c r="T32" i="5"/>
  <c r="V32" i="5"/>
  <c r="X32" i="5"/>
  <c r="Z32" i="5"/>
  <c r="AB32" i="5"/>
  <c r="C21" i="5"/>
  <c r="E21" i="5"/>
  <c r="G21" i="5"/>
  <c r="I21" i="5"/>
  <c r="K21" i="5"/>
  <c r="M21" i="5"/>
  <c r="O21" i="5"/>
  <c r="Q21" i="5"/>
  <c r="S21" i="5"/>
  <c r="U21" i="5"/>
  <c r="W21" i="5"/>
  <c r="Y21" i="5"/>
  <c r="AC21" i="5"/>
  <c r="AE21" i="5"/>
  <c r="AG21" i="5"/>
  <c r="AI21" i="5"/>
  <c r="AK21" i="5"/>
  <c r="AM21" i="5"/>
  <c r="AO21" i="5"/>
  <c r="AQ21" i="5"/>
  <c r="AS21" i="5"/>
  <c r="D21" i="5"/>
  <c r="F21" i="5"/>
  <c r="H21" i="5"/>
  <c r="J21" i="5"/>
  <c r="L21" i="5"/>
  <c r="N21" i="5"/>
  <c r="P21" i="5"/>
  <c r="R21" i="5"/>
  <c r="T21" i="5"/>
  <c r="V21" i="5"/>
  <c r="X21" i="5"/>
  <c r="Z21" i="5"/>
  <c r="AB21" i="5"/>
  <c r="AD21" i="5"/>
  <c r="AF21" i="5"/>
  <c r="AH21" i="5"/>
  <c r="AJ21" i="5"/>
  <c r="AL21" i="5"/>
  <c r="AN21" i="5"/>
  <c r="AP21" i="5"/>
  <c r="AR21" i="5"/>
  <c r="D20" i="5"/>
  <c r="F20" i="5"/>
  <c r="H20" i="5"/>
  <c r="J20" i="5"/>
  <c r="L20" i="5"/>
  <c r="N20" i="5"/>
  <c r="P20" i="5"/>
  <c r="R20" i="5"/>
  <c r="T20" i="5"/>
  <c r="V20" i="5"/>
  <c r="X20" i="5"/>
  <c r="Z20" i="5"/>
  <c r="AB20" i="5"/>
  <c r="AD20" i="5"/>
  <c r="AF20" i="5"/>
  <c r="AH20" i="5"/>
  <c r="AJ20" i="5"/>
  <c r="AL20" i="5"/>
  <c r="AN20" i="5"/>
  <c r="AP20" i="5"/>
  <c r="AR20" i="5"/>
  <c r="AT20" i="5"/>
  <c r="C20" i="5"/>
  <c r="E20" i="5"/>
  <c r="G20" i="5"/>
  <c r="I20" i="5"/>
  <c r="K20" i="5"/>
  <c r="M20" i="5"/>
  <c r="O20" i="5"/>
  <c r="Q20" i="5"/>
  <c r="S20" i="5"/>
  <c r="U20" i="5"/>
  <c r="W20" i="5"/>
  <c r="Y20" i="5"/>
  <c r="AC20" i="5"/>
  <c r="AE20" i="5"/>
  <c r="AG20" i="5"/>
  <c r="AI20" i="5"/>
  <c r="AK20" i="5"/>
  <c r="AM20" i="5"/>
  <c r="AO20" i="5"/>
  <c r="AQ20" i="5"/>
  <c r="D19" i="5"/>
  <c r="F19" i="5"/>
  <c r="H19" i="5"/>
  <c r="J19" i="5"/>
  <c r="L19" i="5"/>
  <c r="N19" i="5"/>
  <c r="P19" i="5"/>
  <c r="R19" i="5"/>
  <c r="T19" i="5"/>
  <c r="V19" i="5"/>
  <c r="X19" i="5"/>
  <c r="Z19" i="5"/>
  <c r="AB19" i="5"/>
  <c r="AD19" i="5"/>
  <c r="AF19" i="5"/>
  <c r="AH19" i="5"/>
  <c r="AJ19" i="5"/>
  <c r="AL19" i="5"/>
  <c r="AN19" i="5"/>
  <c r="AP19" i="5"/>
  <c r="AR19" i="5"/>
  <c r="AT19" i="5"/>
  <c r="C19" i="5"/>
  <c r="E19" i="5"/>
  <c r="G19" i="5"/>
  <c r="I19" i="5"/>
  <c r="K19" i="5"/>
  <c r="M19" i="5"/>
  <c r="O19" i="5"/>
  <c r="Q19" i="5"/>
  <c r="S19" i="5"/>
  <c r="U19" i="5"/>
  <c r="W19" i="5"/>
  <c r="Y19" i="5"/>
  <c r="AC19" i="5"/>
  <c r="AE19" i="5"/>
  <c r="AG19" i="5"/>
  <c r="AI19" i="5"/>
  <c r="AK19" i="5"/>
  <c r="AM19" i="5"/>
  <c r="AO19" i="5"/>
  <c r="AQ19" i="5"/>
  <c r="D11" i="5"/>
  <c r="F11" i="5"/>
  <c r="H11" i="5"/>
  <c r="J11" i="5"/>
  <c r="L11" i="5"/>
  <c r="N11" i="5"/>
  <c r="P11" i="5"/>
  <c r="R11" i="5"/>
  <c r="T11" i="5"/>
  <c r="V11" i="5"/>
  <c r="X11" i="5"/>
  <c r="Z11" i="5"/>
  <c r="AB11" i="5"/>
  <c r="AD11" i="5"/>
  <c r="AF11" i="5"/>
  <c r="AH11" i="5"/>
  <c r="AJ11" i="5"/>
  <c r="AL11" i="5"/>
  <c r="AN11" i="5"/>
  <c r="AP11" i="5"/>
  <c r="AR11" i="5"/>
  <c r="AT11" i="5"/>
  <c r="C11" i="5"/>
  <c r="E11" i="5"/>
  <c r="G11" i="5"/>
  <c r="I11" i="5"/>
  <c r="K11" i="5"/>
  <c r="M11" i="5"/>
  <c r="O11" i="5"/>
  <c r="Q11" i="5"/>
  <c r="S11" i="5"/>
  <c r="U11" i="5"/>
  <c r="W11" i="5"/>
  <c r="Y11" i="5"/>
  <c r="AC11" i="5"/>
  <c r="AE11" i="5"/>
  <c r="AG11" i="5"/>
  <c r="AI11" i="5"/>
  <c r="AK11" i="5"/>
  <c r="AM11" i="5"/>
  <c r="AO11" i="5"/>
  <c r="AQ11" i="5"/>
  <c r="A32" i="7"/>
  <c r="A30" i="7"/>
  <c r="A28" i="7"/>
  <c r="A26" i="7"/>
  <c r="A24" i="7"/>
  <c r="A22" i="7"/>
  <c r="A19" i="7"/>
  <c r="A18" i="7"/>
  <c r="A13" i="7"/>
  <c r="A9" i="7"/>
  <c r="A6" i="7"/>
  <c r="A2" i="7"/>
  <c r="A15" i="7"/>
  <c r="A10" i="7"/>
  <c r="A7" i="7"/>
  <c r="A21" i="7"/>
  <c r="D10" i="5"/>
  <c r="F10" i="5"/>
  <c r="H10" i="5"/>
  <c r="J10" i="5"/>
  <c r="L10" i="5"/>
  <c r="N10" i="5"/>
  <c r="P10" i="5"/>
  <c r="R10" i="5"/>
  <c r="T10" i="5"/>
  <c r="V10" i="5"/>
  <c r="X10" i="5"/>
  <c r="Z10" i="5"/>
  <c r="AB10" i="5"/>
  <c r="AD10" i="5"/>
  <c r="AF10" i="5"/>
  <c r="AH10" i="5"/>
  <c r="AJ10" i="5"/>
  <c r="AL10" i="5"/>
  <c r="AN10" i="5"/>
  <c r="AP10" i="5"/>
  <c r="AR10" i="5"/>
  <c r="AT10" i="5"/>
  <c r="C10" i="5"/>
  <c r="E10" i="5"/>
  <c r="G10" i="5"/>
  <c r="I10" i="5"/>
  <c r="K10" i="5"/>
  <c r="M10" i="5"/>
  <c r="O10" i="5"/>
  <c r="Q10" i="5"/>
  <c r="S10" i="5"/>
  <c r="U10" i="5"/>
  <c r="W10" i="5"/>
  <c r="Y10" i="5"/>
  <c r="AC10" i="5"/>
  <c r="AE10" i="5"/>
  <c r="AG10" i="5"/>
  <c r="AI10" i="5"/>
  <c r="AK10" i="5"/>
  <c r="AM10" i="5"/>
  <c r="AO10" i="5"/>
  <c r="AQ10" i="5"/>
  <c r="A90" i="7"/>
  <c r="A89" i="7"/>
  <c r="A88" i="7"/>
  <c r="A87" i="7"/>
  <c r="A86" i="7"/>
  <c r="A85" i="7"/>
  <c r="A84" i="7"/>
  <c r="A82" i="7"/>
  <c r="A81" i="7"/>
  <c r="A80" i="7"/>
  <c r="A78" i="7"/>
  <c r="A77" i="7"/>
  <c r="A76" i="7"/>
  <c r="A3" i="7"/>
  <c r="A21" i="9" l="1"/>
  <c r="A23" i="9"/>
  <c r="A25" i="9"/>
  <c r="AS18" i="9"/>
  <c r="AQ18" i="9"/>
  <c r="AO18" i="9"/>
  <c r="AM18" i="9"/>
  <c r="AK18" i="9"/>
  <c r="AI18" i="9"/>
  <c r="AG18" i="9"/>
  <c r="AE18" i="9"/>
  <c r="AC18" i="9"/>
  <c r="Y18" i="9"/>
  <c r="W18" i="9"/>
  <c r="U18" i="9"/>
  <c r="S18" i="9"/>
  <c r="Q18" i="9"/>
  <c r="O18" i="9"/>
  <c r="M18" i="9"/>
  <c r="K18" i="9"/>
  <c r="I18" i="9"/>
  <c r="G18" i="9"/>
  <c r="E18" i="9"/>
  <c r="C18" i="9"/>
  <c r="AT18" i="9"/>
  <c r="AP18" i="9"/>
  <c r="AL18" i="9"/>
  <c r="AH18" i="9"/>
  <c r="AD18" i="9"/>
  <c r="Z18" i="9"/>
  <c r="V18" i="9"/>
  <c r="R18" i="9"/>
  <c r="N18" i="9"/>
  <c r="J18" i="9"/>
  <c r="F18" i="9"/>
  <c r="AR18" i="9"/>
  <c r="AN18" i="9"/>
  <c r="AJ18" i="9"/>
  <c r="AF18" i="9"/>
  <c r="AB18" i="9"/>
  <c r="X18" i="9"/>
  <c r="T18" i="9"/>
  <c r="P18" i="9"/>
  <c r="L18" i="9"/>
  <c r="H18" i="9"/>
  <c r="D18" i="9"/>
  <c r="AS13" i="9"/>
  <c r="AQ13" i="9"/>
  <c r="AO13" i="9"/>
  <c r="AM13" i="9"/>
  <c r="AK13" i="9"/>
  <c r="AI13" i="9"/>
  <c r="AG13" i="9"/>
  <c r="AE13" i="9"/>
  <c r="AC13" i="9"/>
  <c r="Y13" i="9"/>
  <c r="W13" i="9"/>
  <c r="U13" i="9"/>
  <c r="S13" i="9"/>
  <c r="Q13" i="9"/>
  <c r="O13" i="9"/>
  <c r="M13" i="9"/>
  <c r="K13" i="9"/>
  <c r="I13" i="9"/>
  <c r="G13" i="9"/>
  <c r="E13" i="9"/>
  <c r="C13" i="9"/>
  <c r="AT13" i="9"/>
  <c r="AP13" i="9"/>
  <c r="AL13" i="9"/>
  <c r="AH13" i="9"/>
  <c r="AD13" i="9"/>
  <c r="Z13" i="9"/>
  <c r="V13" i="9"/>
  <c r="R13" i="9"/>
  <c r="N13" i="9"/>
  <c r="J13" i="9"/>
  <c r="F13" i="9"/>
  <c r="AR13" i="9"/>
  <c r="AN13" i="9"/>
  <c r="AJ13" i="9"/>
  <c r="AF13" i="9"/>
  <c r="AB13" i="9"/>
  <c r="X13" i="9"/>
  <c r="T13" i="9"/>
  <c r="P13" i="9"/>
  <c r="L13" i="9"/>
  <c r="D13" i="9"/>
  <c r="H13" i="9"/>
  <c r="AS7" i="9"/>
  <c r="AQ7" i="9"/>
  <c r="AO7" i="9"/>
  <c r="AM7" i="9"/>
  <c r="AK7" i="9"/>
  <c r="AI7" i="9"/>
  <c r="AG7" i="9"/>
  <c r="AE7" i="9"/>
  <c r="AC7" i="9"/>
  <c r="Y7" i="9"/>
  <c r="W7" i="9"/>
  <c r="U7" i="9"/>
  <c r="S7" i="9"/>
  <c r="Q7" i="9"/>
  <c r="O7" i="9"/>
  <c r="M7" i="9"/>
  <c r="K7" i="9"/>
  <c r="I7" i="9"/>
  <c r="G7" i="9"/>
  <c r="E7" i="9"/>
  <c r="C7" i="9"/>
  <c r="AT7" i="9"/>
  <c r="AR7" i="9"/>
  <c r="AP7" i="9"/>
  <c r="AN7" i="9"/>
  <c r="AL7" i="9"/>
  <c r="AJ7" i="9"/>
  <c r="AH7" i="9"/>
  <c r="AF7" i="9"/>
  <c r="AD7" i="9"/>
  <c r="AB7" i="9"/>
  <c r="Z7" i="9"/>
  <c r="X7" i="9"/>
  <c r="V7" i="9"/>
  <c r="T7" i="9"/>
  <c r="R7" i="9"/>
  <c r="P7" i="9"/>
  <c r="N7" i="9"/>
  <c r="L7" i="9"/>
  <c r="J7" i="9"/>
  <c r="H7" i="9"/>
  <c r="F7" i="9"/>
  <c r="D7" i="9"/>
  <c r="AS8" i="9"/>
  <c r="AQ8" i="9"/>
  <c r="AO8" i="9"/>
  <c r="AM8" i="9"/>
  <c r="AK8" i="9"/>
  <c r="AI8" i="9"/>
  <c r="AG8" i="9"/>
  <c r="AE8" i="9"/>
  <c r="AC8" i="9"/>
  <c r="Y8" i="9"/>
  <c r="W8" i="9"/>
  <c r="AT8" i="9"/>
  <c r="AP8" i="9"/>
  <c r="AL8" i="9"/>
  <c r="AH8" i="9"/>
  <c r="AD8" i="9"/>
  <c r="Z8" i="9"/>
  <c r="AN8" i="9"/>
  <c r="AF8" i="9"/>
  <c r="X8" i="9"/>
  <c r="U8" i="9"/>
  <c r="S8" i="9"/>
  <c r="Q8" i="9"/>
  <c r="O8" i="9"/>
  <c r="M8" i="9"/>
  <c r="K8" i="9"/>
  <c r="I8" i="9"/>
  <c r="G8" i="9"/>
  <c r="E8" i="9"/>
  <c r="C8" i="9"/>
  <c r="AR8" i="9"/>
  <c r="AJ8" i="9"/>
  <c r="AB8" i="9"/>
  <c r="V8" i="9"/>
  <c r="T8" i="9"/>
  <c r="R8" i="9"/>
  <c r="P8" i="9"/>
  <c r="N8" i="9"/>
  <c r="L8" i="9"/>
  <c r="J8" i="9"/>
  <c r="H8" i="9"/>
  <c r="F8" i="9"/>
  <c r="D8" i="9"/>
  <c r="AS31" i="9"/>
  <c r="AQ31" i="9"/>
  <c r="AO31" i="9"/>
  <c r="AM31" i="9"/>
  <c r="AK31" i="9"/>
  <c r="AI31" i="9"/>
  <c r="AG31" i="9"/>
  <c r="AE31" i="9"/>
  <c r="AC31" i="9"/>
  <c r="Y31" i="9"/>
  <c r="W31" i="9"/>
  <c r="U31" i="9"/>
  <c r="S31" i="9"/>
  <c r="Q31" i="9"/>
  <c r="O31" i="9"/>
  <c r="M31" i="9"/>
  <c r="K31" i="9"/>
  <c r="I31" i="9"/>
  <c r="G31" i="9"/>
  <c r="E31" i="9"/>
  <c r="C31" i="9"/>
  <c r="AT31" i="9"/>
  <c r="AP31" i="9"/>
  <c r="AL31" i="9"/>
  <c r="AH31" i="9"/>
  <c r="AD31" i="9"/>
  <c r="Z31" i="9"/>
  <c r="V31" i="9"/>
  <c r="R31" i="9"/>
  <c r="N31" i="9"/>
  <c r="J31" i="9"/>
  <c r="F31" i="9"/>
  <c r="AR31" i="9"/>
  <c r="AN31" i="9"/>
  <c r="AJ31" i="9"/>
  <c r="AF31" i="9"/>
  <c r="AB31" i="9"/>
  <c r="X31" i="9"/>
  <c r="T31" i="9"/>
  <c r="P31" i="9"/>
  <c r="L31" i="9"/>
  <c r="H31" i="9"/>
  <c r="D31" i="9"/>
  <c r="AS27" i="9"/>
  <c r="AQ27" i="9"/>
  <c r="AO27" i="9"/>
  <c r="AM27" i="9"/>
  <c r="AK27" i="9"/>
  <c r="AI27" i="9"/>
  <c r="AG27" i="9"/>
  <c r="AE27" i="9"/>
  <c r="AC27" i="9"/>
  <c r="Y27" i="9"/>
  <c r="W27" i="9"/>
  <c r="U27" i="9"/>
  <c r="S27" i="9"/>
  <c r="Q27" i="9"/>
  <c r="O27" i="9"/>
  <c r="M27" i="9"/>
  <c r="K27" i="9"/>
  <c r="I27" i="9"/>
  <c r="G27" i="9"/>
  <c r="E27" i="9"/>
  <c r="C27" i="9"/>
  <c r="AT27" i="9"/>
  <c r="AP27" i="9"/>
  <c r="AL27" i="9"/>
  <c r="AH27" i="9"/>
  <c r="AD27" i="9"/>
  <c r="Z27" i="9"/>
  <c r="V27" i="9"/>
  <c r="R27" i="9"/>
  <c r="N27" i="9"/>
  <c r="J27" i="9"/>
  <c r="F27" i="9"/>
  <c r="AR27" i="9"/>
  <c r="AN27" i="9"/>
  <c r="AJ27" i="9"/>
  <c r="AF27" i="9"/>
  <c r="AB27" i="9"/>
  <c r="X27" i="9"/>
  <c r="T27" i="9"/>
  <c r="P27" i="9"/>
  <c r="L27" i="9"/>
  <c r="H27" i="9"/>
  <c r="D27" i="9"/>
  <c r="AS4" i="9"/>
  <c r="AQ4" i="9"/>
  <c r="AO4" i="9"/>
  <c r="AM4" i="9"/>
  <c r="AK4" i="9"/>
  <c r="AI4" i="9"/>
  <c r="AG4" i="9"/>
  <c r="AE4" i="9"/>
  <c r="AC4" i="9"/>
  <c r="Y4" i="9"/>
  <c r="W4" i="9"/>
  <c r="U4" i="9"/>
  <c r="S4" i="9"/>
  <c r="Q4" i="9"/>
  <c r="O4" i="9"/>
  <c r="M4" i="9"/>
  <c r="K4" i="9"/>
  <c r="I4" i="9"/>
  <c r="G4" i="9"/>
  <c r="E4" i="9"/>
  <c r="C4" i="9"/>
  <c r="AT4" i="9"/>
  <c r="AR4" i="9"/>
  <c r="AP4" i="9"/>
  <c r="AN4" i="9"/>
  <c r="AL4" i="9"/>
  <c r="AJ4" i="9"/>
  <c r="AH4" i="9"/>
  <c r="AF4" i="9"/>
  <c r="AD4" i="9"/>
  <c r="AB4" i="9"/>
  <c r="Z4" i="9"/>
  <c r="X4" i="9"/>
  <c r="V4" i="9"/>
  <c r="T4" i="9"/>
  <c r="R4" i="9"/>
  <c r="P4" i="9"/>
  <c r="N4" i="9"/>
  <c r="L4" i="9"/>
  <c r="J4" i="9"/>
  <c r="H4" i="9"/>
  <c r="F4" i="9"/>
  <c r="D4" i="9"/>
  <c r="AS3" i="9"/>
  <c r="AQ3" i="9"/>
  <c r="AO3" i="9"/>
  <c r="AM3" i="9"/>
  <c r="AK3" i="9"/>
  <c r="AI3" i="9"/>
  <c r="AG3" i="9"/>
  <c r="AE3" i="9"/>
  <c r="AC3" i="9"/>
  <c r="Y3" i="9"/>
  <c r="W3" i="9"/>
  <c r="U3" i="9"/>
  <c r="S3" i="9"/>
  <c r="Q3" i="9"/>
  <c r="O3" i="9"/>
  <c r="M3" i="9"/>
  <c r="K3" i="9"/>
  <c r="I3" i="9"/>
  <c r="G3" i="9"/>
  <c r="E3" i="9"/>
  <c r="C3" i="9"/>
  <c r="AT3" i="9"/>
  <c r="AR3" i="9"/>
  <c r="AP3" i="9"/>
  <c r="AN3" i="9"/>
  <c r="AL3" i="9"/>
  <c r="AJ3" i="9"/>
  <c r="AH3" i="9"/>
  <c r="AF3" i="9"/>
  <c r="AD3" i="9"/>
  <c r="AB3" i="9"/>
  <c r="Z3" i="9"/>
  <c r="X3" i="9"/>
  <c r="V3" i="9"/>
  <c r="T3" i="9"/>
  <c r="R3" i="9"/>
  <c r="P3" i="9"/>
  <c r="N3" i="9"/>
  <c r="L3" i="9"/>
  <c r="J3" i="9"/>
  <c r="H3" i="9"/>
  <c r="F3" i="9"/>
  <c r="D3" i="9"/>
  <c r="AS42" i="9"/>
  <c r="AQ42" i="9"/>
  <c r="AO42" i="9"/>
  <c r="AM42" i="9"/>
  <c r="AK42" i="9"/>
  <c r="AI42" i="9"/>
  <c r="AG42" i="9"/>
  <c r="AE42" i="9"/>
  <c r="AC42" i="9"/>
  <c r="Y42" i="9"/>
  <c r="W42" i="9"/>
  <c r="U42" i="9"/>
  <c r="S42" i="9"/>
  <c r="Q42" i="9"/>
  <c r="O42" i="9"/>
  <c r="M42" i="9"/>
  <c r="K42" i="9"/>
  <c r="I42" i="9"/>
  <c r="G42" i="9"/>
  <c r="E42" i="9"/>
  <c r="C42" i="9"/>
  <c r="AR42" i="9"/>
  <c r="AN42" i="9"/>
  <c r="AJ42" i="9"/>
  <c r="AF42" i="9"/>
  <c r="AB42" i="9"/>
  <c r="X42" i="9"/>
  <c r="T42" i="9"/>
  <c r="P42" i="9"/>
  <c r="L42" i="9"/>
  <c r="H42" i="9"/>
  <c r="D42" i="9"/>
  <c r="AT42" i="9"/>
  <c r="AL42" i="9"/>
  <c r="AD42" i="9"/>
  <c r="V42" i="9"/>
  <c r="N42" i="9"/>
  <c r="F42" i="9"/>
  <c r="AP42" i="9"/>
  <c r="AH42" i="9"/>
  <c r="Z42" i="9"/>
  <c r="R42" i="9"/>
  <c r="J42" i="9"/>
  <c r="AS40" i="9"/>
  <c r="AQ40" i="9"/>
  <c r="AO40" i="9"/>
  <c r="AM40" i="9"/>
  <c r="AK40" i="9"/>
  <c r="AI40" i="9"/>
  <c r="AG40" i="9"/>
  <c r="AE40" i="9"/>
  <c r="AC40" i="9"/>
  <c r="Y40" i="9"/>
  <c r="W40" i="9"/>
  <c r="U40" i="9"/>
  <c r="S40" i="9"/>
  <c r="Q40" i="9"/>
  <c r="O40" i="9"/>
  <c r="M40" i="9"/>
  <c r="K40" i="9"/>
  <c r="I40" i="9"/>
  <c r="G40" i="9"/>
  <c r="E40" i="9"/>
  <c r="C40" i="9"/>
  <c r="AR40" i="9"/>
  <c r="AN40" i="9"/>
  <c r="AJ40" i="9"/>
  <c r="AF40" i="9"/>
  <c r="AB40" i="9"/>
  <c r="X40" i="9"/>
  <c r="T40" i="9"/>
  <c r="P40" i="9"/>
  <c r="L40" i="9"/>
  <c r="H40" i="9"/>
  <c r="D40" i="9"/>
  <c r="AT40" i="9"/>
  <c r="AL40" i="9"/>
  <c r="AD40" i="9"/>
  <c r="V40" i="9"/>
  <c r="N40" i="9"/>
  <c r="F40" i="9"/>
  <c r="AP40" i="9"/>
  <c r="AH40" i="9"/>
  <c r="Z40" i="9"/>
  <c r="R40" i="9"/>
  <c r="J40" i="9"/>
  <c r="AS16" i="9"/>
  <c r="AQ16" i="9"/>
  <c r="AO16" i="9"/>
  <c r="AM16" i="9"/>
  <c r="AK16" i="9"/>
  <c r="AI16" i="9"/>
  <c r="AG16" i="9"/>
  <c r="AE16" i="9"/>
  <c r="AC16" i="9"/>
  <c r="Y16" i="9"/>
  <c r="W16" i="9"/>
  <c r="U16" i="9"/>
  <c r="S16" i="9"/>
  <c r="Q16" i="9"/>
  <c r="O16" i="9"/>
  <c r="M16" i="9"/>
  <c r="K16" i="9"/>
  <c r="I16" i="9"/>
  <c r="G16" i="9"/>
  <c r="E16" i="9"/>
  <c r="C16" i="9"/>
  <c r="AT16" i="9"/>
  <c r="AP16" i="9"/>
  <c r="AL16" i="9"/>
  <c r="AH16" i="9"/>
  <c r="AD16" i="9"/>
  <c r="Z16" i="9"/>
  <c r="V16" i="9"/>
  <c r="R16" i="9"/>
  <c r="N16" i="9"/>
  <c r="J16" i="9"/>
  <c r="F16" i="9"/>
  <c r="AR16" i="9"/>
  <c r="AN16" i="9"/>
  <c r="AJ16" i="9"/>
  <c r="AF16" i="9"/>
  <c r="AB16" i="9"/>
  <c r="X16" i="9"/>
  <c r="T16" i="9"/>
  <c r="P16" i="9"/>
  <c r="L16" i="9"/>
  <c r="H16" i="9"/>
  <c r="D16" i="9"/>
  <c r="AS10" i="9"/>
  <c r="AQ10" i="9"/>
  <c r="AO10" i="9"/>
  <c r="AM10" i="9"/>
  <c r="AK10" i="9"/>
  <c r="AI10" i="9"/>
  <c r="AG10" i="9"/>
  <c r="AE10" i="9"/>
  <c r="AC10" i="9"/>
  <c r="Y10" i="9"/>
  <c r="W10" i="9"/>
  <c r="U10" i="9"/>
  <c r="S10" i="9"/>
  <c r="Q10" i="9"/>
  <c r="O10" i="9"/>
  <c r="M10" i="9"/>
  <c r="K10" i="9"/>
  <c r="I10" i="9"/>
  <c r="G10" i="9"/>
  <c r="E10" i="9"/>
  <c r="C10" i="9"/>
  <c r="AT10" i="9"/>
  <c r="AP10" i="9"/>
  <c r="AL10" i="9"/>
  <c r="AH10" i="9"/>
  <c r="AD10" i="9"/>
  <c r="Z10" i="9"/>
  <c r="V10" i="9"/>
  <c r="R10" i="9"/>
  <c r="N10" i="9"/>
  <c r="J10" i="9"/>
  <c r="F10" i="9"/>
  <c r="AN10" i="9"/>
  <c r="AF10" i="9"/>
  <c r="X10" i="9"/>
  <c r="P10" i="9"/>
  <c r="H10" i="9"/>
  <c r="AR10" i="9"/>
  <c r="AJ10" i="9"/>
  <c r="AB10" i="9"/>
  <c r="T10" i="9"/>
  <c r="L10" i="9"/>
  <c r="D10" i="9"/>
  <c r="AS5" i="9"/>
  <c r="AQ5" i="9"/>
  <c r="AO5" i="9"/>
  <c r="AM5" i="9"/>
  <c r="AK5" i="9"/>
  <c r="AI5" i="9"/>
  <c r="AG5" i="9"/>
  <c r="AE5" i="9"/>
  <c r="AC5" i="9"/>
  <c r="Y5" i="9"/>
  <c r="W5" i="9"/>
  <c r="U5" i="9"/>
  <c r="S5" i="9"/>
  <c r="Q5" i="9"/>
  <c r="O5" i="9"/>
  <c r="M5" i="9"/>
  <c r="K5" i="9"/>
  <c r="I5" i="9"/>
  <c r="G5" i="9"/>
  <c r="E5" i="9"/>
  <c r="C5" i="9"/>
  <c r="AT5" i="9"/>
  <c r="AR5" i="9"/>
  <c r="AP5" i="9"/>
  <c r="AN5" i="9"/>
  <c r="AL5" i="9"/>
  <c r="AJ5" i="9"/>
  <c r="AH5" i="9"/>
  <c r="AF5" i="9"/>
  <c r="AD5" i="9"/>
  <c r="AB5" i="9"/>
  <c r="Z5" i="9"/>
  <c r="X5" i="9"/>
  <c r="V5" i="9"/>
  <c r="T5" i="9"/>
  <c r="R5" i="9"/>
  <c r="P5" i="9"/>
  <c r="N5" i="9"/>
  <c r="L5" i="9"/>
  <c r="J5" i="9"/>
  <c r="H5" i="9"/>
  <c r="F5" i="9"/>
  <c r="D5" i="9"/>
  <c r="AS2" i="9"/>
  <c r="AQ2" i="9"/>
  <c r="AO2" i="9"/>
  <c r="AM2" i="9"/>
  <c r="AK2" i="9"/>
  <c r="AI2" i="9"/>
  <c r="AG2" i="9"/>
  <c r="AE2" i="9"/>
  <c r="AC2" i="9"/>
  <c r="Y2" i="9"/>
  <c r="W2" i="9"/>
  <c r="U2" i="9"/>
  <c r="S2" i="9"/>
  <c r="Q2" i="9"/>
  <c r="O2" i="9"/>
  <c r="M2" i="9"/>
  <c r="K2" i="9"/>
  <c r="I2" i="9"/>
  <c r="G2" i="9"/>
  <c r="E2" i="9"/>
  <c r="C2" i="9"/>
  <c r="AT2" i="9"/>
  <c r="AR2" i="9"/>
  <c r="AP2" i="9"/>
  <c r="AN2" i="9"/>
  <c r="AL2" i="9"/>
  <c r="AJ2" i="9"/>
  <c r="AH2" i="9"/>
  <c r="AF2" i="9"/>
  <c r="AD2" i="9"/>
  <c r="AB2" i="9"/>
  <c r="Z2" i="9"/>
  <c r="X2" i="9"/>
  <c r="V2" i="9"/>
  <c r="T2" i="9"/>
  <c r="R2" i="9"/>
  <c r="P2" i="9"/>
  <c r="N2" i="9"/>
  <c r="L2" i="9"/>
  <c r="J2" i="9"/>
  <c r="H2" i="9"/>
  <c r="F2" i="9"/>
  <c r="D2" i="9"/>
  <c r="AS15" i="9"/>
  <c r="AQ15" i="9"/>
  <c r="AO15" i="9"/>
  <c r="AM15" i="9"/>
  <c r="AK15" i="9"/>
  <c r="AI15" i="9"/>
  <c r="AG15" i="9"/>
  <c r="AE15" i="9"/>
  <c r="AC15" i="9"/>
  <c r="Y15" i="9"/>
  <c r="W15" i="9"/>
  <c r="U15" i="9"/>
  <c r="S15" i="9"/>
  <c r="Q15" i="9"/>
  <c r="O15" i="9"/>
  <c r="M15" i="9"/>
  <c r="K15" i="9"/>
  <c r="I15" i="9"/>
  <c r="G15" i="9"/>
  <c r="E15" i="9"/>
  <c r="C15" i="9"/>
  <c r="AT15" i="9"/>
  <c r="AP15" i="9"/>
  <c r="AL15" i="9"/>
  <c r="AH15" i="9"/>
  <c r="AD15" i="9"/>
  <c r="Z15" i="9"/>
  <c r="V15" i="9"/>
  <c r="R15" i="9"/>
  <c r="N15" i="9"/>
  <c r="J15" i="9"/>
  <c r="F15" i="9"/>
  <c r="AR15" i="9"/>
  <c r="AN15" i="9"/>
  <c r="AJ15" i="9"/>
  <c r="AF15" i="9"/>
  <c r="AB15" i="9"/>
  <c r="X15" i="9"/>
  <c r="T15" i="9"/>
  <c r="P15" i="9"/>
  <c r="L15" i="9"/>
  <c r="H15" i="9"/>
  <c r="D15" i="9"/>
  <c r="AS36" i="9"/>
  <c r="AQ36" i="9"/>
  <c r="AO36" i="9"/>
  <c r="AM36" i="9"/>
  <c r="AK36" i="9"/>
  <c r="AI36" i="9"/>
  <c r="AG36" i="9"/>
  <c r="AE36" i="9"/>
  <c r="AC36" i="9"/>
  <c r="Y36" i="9"/>
  <c r="W36" i="9"/>
  <c r="U36" i="9"/>
  <c r="S36" i="9"/>
  <c r="Q36" i="9"/>
  <c r="O36" i="9"/>
  <c r="M36" i="9"/>
  <c r="K36" i="9"/>
  <c r="I36" i="9"/>
  <c r="G36" i="9"/>
  <c r="E36" i="9"/>
  <c r="C36" i="9"/>
  <c r="AR36" i="9"/>
  <c r="AN36" i="9"/>
  <c r="AJ36" i="9"/>
  <c r="AF36" i="9"/>
  <c r="AB36" i="9"/>
  <c r="X36" i="9"/>
  <c r="T36" i="9"/>
  <c r="P36" i="9"/>
  <c r="L36" i="9"/>
  <c r="H36" i="9"/>
  <c r="D36" i="9"/>
  <c r="AT36" i="9"/>
  <c r="AL36" i="9"/>
  <c r="AD36" i="9"/>
  <c r="V36" i="9"/>
  <c r="N36" i="9"/>
  <c r="F36" i="9"/>
  <c r="AP36" i="9"/>
  <c r="AH36" i="9"/>
  <c r="Z36" i="9"/>
  <c r="R36" i="9"/>
  <c r="J36" i="9"/>
  <c r="AS45" i="9"/>
  <c r="AQ45" i="9"/>
  <c r="AO45" i="9"/>
  <c r="AM45" i="9"/>
  <c r="AK45" i="9"/>
  <c r="AI45" i="9"/>
  <c r="AG45" i="9"/>
  <c r="AE45" i="9"/>
  <c r="AC45" i="9"/>
  <c r="Y45" i="9"/>
  <c r="W45" i="9"/>
  <c r="U45" i="9"/>
  <c r="S45" i="9"/>
  <c r="Q45" i="9"/>
  <c r="O45" i="9"/>
  <c r="M45" i="9"/>
  <c r="K45" i="9"/>
  <c r="I45" i="9"/>
  <c r="G45" i="9"/>
  <c r="E45" i="9"/>
  <c r="C45" i="9"/>
  <c r="AR45" i="9"/>
  <c r="AN45" i="9"/>
  <c r="AJ45" i="9"/>
  <c r="AF45" i="9"/>
  <c r="AB45" i="9"/>
  <c r="X45" i="9"/>
  <c r="T45" i="9"/>
  <c r="P45" i="9"/>
  <c r="L45" i="9"/>
  <c r="H45" i="9"/>
  <c r="D45" i="9"/>
  <c r="AP45" i="9"/>
  <c r="AH45" i="9"/>
  <c r="Z45" i="9"/>
  <c r="R45" i="9"/>
  <c r="J45" i="9"/>
  <c r="AT45" i="9"/>
  <c r="AL45" i="9"/>
  <c r="AD45" i="9"/>
  <c r="V45" i="9"/>
  <c r="N45" i="9"/>
  <c r="F45" i="9"/>
  <c r="AS43" i="9"/>
  <c r="AQ43" i="9"/>
  <c r="AO43" i="9"/>
  <c r="AM43" i="9"/>
  <c r="AK43" i="9"/>
  <c r="AI43" i="9"/>
  <c r="AG43" i="9"/>
  <c r="AE43" i="9"/>
  <c r="AC43" i="9"/>
  <c r="Y43" i="9"/>
  <c r="W43" i="9"/>
  <c r="U43" i="9"/>
  <c r="S43" i="9"/>
  <c r="Q43" i="9"/>
  <c r="O43" i="9"/>
  <c r="M43" i="9"/>
  <c r="K43" i="9"/>
  <c r="I43" i="9"/>
  <c r="G43" i="9"/>
  <c r="E43" i="9"/>
  <c r="C43" i="9"/>
  <c r="AR43" i="9"/>
  <c r="AN43" i="9"/>
  <c r="AJ43" i="9"/>
  <c r="AF43" i="9"/>
  <c r="AB43" i="9"/>
  <c r="X43" i="9"/>
  <c r="T43" i="9"/>
  <c r="P43" i="9"/>
  <c r="L43" i="9"/>
  <c r="H43" i="9"/>
  <c r="D43" i="9"/>
  <c r="AP43" i="9"/>
  <c r="AH43" i="9"/>
  <c r="Z43" i="9"/>
  <c r="R43" i="9"/>
  <c r="J43" i="9"/>
  <c r="AT43" i="9"/>
  <c r="AL43" i="9"/>
  <c r="AD43" i="9"/>
  <c r="V43" i="9"/>
  <c r="N43" i="9"/>
  <c r="F43" i="9"/>
  <c r="AS41" i="9"/>
  <c r="AQ41" i="9"/>
  <c r="AO41" i="9"/>
  <c r="AM41" i="9"/>
  <c r="AK41" i="9"/>
  <c r="AI41" i="9"/>
  <c r="AG41" i="9"/>
  <c r="AE41" i="9"/>
  <c r="AC41" i="9"/>
  <c r="Y41" i="9"/>
  <c r="W41" i="9"/>
  <c r="U41" i="9"/>
  <c r="S41" i="9"/>
  <c r="Q41" i="9"/>
  <c r="O41" i="9"/>
  <c r="M41" i="9"/>
  <c r="K41" i="9"/>
  <c r="I41" i="9"/>
  <c r="G41" i="9"/>
  <c r="E41" i="9"/>
  <c r="C41" i="9"/>
  <c r="AR41" i="9"/>
  <c r="AN41" i="9"/>
  <c r="AJ41" i="9"/>
  <c r="AF41" i="9"/>
  <c r="AB41" i="9"/>
  <c r="X41" i="9"/>
  <c r="T41" i="9"/>
  <c r="P41" i="9"/>
  <c r="L41" i="9"/>
  <c r="H41" i="9"/>
  <c r="D41" i="9"/>
  <c r="AP41" i="9"/>
  <c r="AH41" i="9"/>
  <c r="Z41" i="9"/>
  <c r="R41" i="9"/>
  <c r="J41" i="9"/>
  <c r="AT41" i="9"/>
  <c r="AL41" i="9"/>
  <c r="AD41" i="9"/>
  <c r="V41" i="9"/>
  <c r="N41" i="9"/>
  <c r="F41" i="9"/>
  <c r="AS39" i="9"/>
  <c r="AQ39" i="9"/>
  <c r="AO39" i="9"/>
  <c r="AM39" i="9"/>
  <c r="AK39" i="9"/>
  <c r="AI39" i="9"/>
  <c r="AG39" i="9"/>
  <c r="AE39" i="9"/>
  <c r="AC39" i="9"/>
  <c r="Y39" i="9"/>
  <c r="W39" i="9"/>
  <c r="U39" i="9"/>
  <c r="S39" i="9"/>
  <c r="Q39" i="9"/>
  <c r="O39" i="9"/>
  <c r="M39" i="9"/>
  <c r="K39" i="9"/>
  <c r="I39" i="9"/>
  <c r="G39" i="9"/>
  <c r="E39" i="9"/>
  <c r="C39" i="9"/>
  <c r="AR39" i="9"/>
  <c r="AN39" i="9"/>
  <c r="AJ39" i="9"/>
  <c r="AF39" i="9"/>
  <c r="AB39" i="9"/>
  <c r="X39" i="9"/>
  <c r="T39" i="9"/>
  <c r="P39" i="9"/>
  <c r="L39" i="9"/>
  <c r="H39" i="9"/>
  <c r="D39" i="9"/>
  <c r="AP39" i="9"/>
  <c r="AH39" i="9"/>
  <c r="Z39" i="9"/>
  <c r="R39" i="9"/>
  <c r="J39" i="9"/>
  <c r="AT39" i="9"/>
  <c r="AL39" i="9"/>
  <c r="AD39" i="9"/>
  <c r="V39" i="9"/>
  <c r="N39" i="9"/>
  <c r="F39" i="9"/>
  <c r="AS37" i="9"/>
  <c r="AQ37" i="9"/>
  <c r="AO37" i="9"/>
  <c r="AM37" i="9"/>
  <c r="AK37" i="9"/>
  <c r="AI37" i="9"/>
  <c r="AG37" i="9"/>
  <c r="AE37" i="9"/>
  <c r="AC37" i="9"/>
  <c r="Y37" i="9"/>
  <c r="W37" i="9"/>
  <c r="U37" i="9"/>
  <c r="S37" i="9"/>
  <c r="Q37" i="9"/>
  <c r="O37" i="9"/>
  <c r="M37" i="9"/>
  <c r="K37" i="9"/>
  <c r="I37" i="9"/>
  <c r="G37" i="9"/>
  <c r="E37" i="9"/>
  <c r="C37" i="9"/>
  <c r="AR37" i="9"/>
  <c r="AN37" i="9"/>
  <c r="AJ37" i="9"/>
  <c r="AF37" i="9"/>
  <c r="AB37" i="9"/>
  <c r="X37" i="9"/>
  <c r="T37" i="9"/>
  <c r="P37" i="9"/>
  <c r="L37" i="9"/>
  <c r="H37" i="9"/>
  <c r="D37" i="9"/>
  <c r="AP37" i="9"/>
  <c r="AH37" i="9"/>
  <c r="Z37" i="9"/>
  <c r="R37" i="9"/>
  <c r="J37" i="9"/>
  <c r="AT37" i="9"/>
  <c r="AL37" i="9"/>
  <c r="AD37" i="9"/>
  <c r="V37" i="9"/>
  <c r="N37" i="9"/>
  <c r="F37" i="9"/>
  <c r="AS35" i="9"/>
  <c r="AQ35" i="9"/>
  <c r="AR35" i="9"/>
  <c r="AO35" i="9"/>
  <c r="AM35" i="9"/>
  <c r="AK35" i="9"/>
  <c r="AI35" i="9"/>
  <c r="AG35" i="9"/>
  <c r="AE35" i="9"/>
  <c r="AC35" i="9"/>
  <c r="Y35" i="9"/>
  <c r="W35" i="9"/>
  <c r="U35" i="9"/>
  <c r="S35" i="9"/>
  <c r="Q35" i="9"/>
  <c r="O35" i="9"/>
  <c r="M35" i="9"/>
  <c r="K35" i="9"/>
  <c r="I35" i="9"/>
  <c r="G35" i="9"/>
  <c r="E35" i="9"/>
  <c r="C35" i="9"/>
  <c r="AP35" i="9"/>
  <c r="AL35" i="9"/>
  <c r="AH35" i="9"/>
  <c r="AD35" i="9"/>
  <c r="Z35" i="9"/>
  <c r="V35" i="9"/>
  <c r="R35" i="9"/>
  <c r="N35" i="9"/>
  <c r="J35" i="9"/>
  <c r="F35" i="9"/>
  <c r="AT35" i="9"/>
  <c r="AN35" i="9"/>
  <c r="AJ35" i="9"/>
  <c r="AF35" i="9"/>
  <c r="AB35" i="9"/>
  <c r="X35" i="9"/>
  <c r="T35" i="9"/>
  <c r="P35" i="9"/>
  <c r="L35" i="9"/>
  <c r="H35" i="9"/>
  <c r="D35" i="9"/>
  <c r="AS33" i="9"/>
  <c r="AQ33" i="9"/>
  <c r="AO33" i="9"/>
  <c r="AM33" i="9"/>
  <c r="AK33" i="9"/>
  <c r="AI33" i="9"/>
  <c r="AG33" i="9"/>
  <c r="AE33" i="9"/>
  <c r="AC33" i="9"/>
  <c r="Y33" i="9"/>
  <c r="W33" i="9"/>
  <c r="U33" i="9"/>
  <c r="S33" i="9"/>
  <c r="Q33" i="9"/>
  <c r="O33" i="9"/>
  <c r="M33" i="9"/>
  <c r="K33" i="9"/>
  <c r="I33" i="9"/>
  <c r="G33" i="9"/>
  <c r="E33" i="9"/>
  <c r="C33" i="9"/>
  <c r="AT33" i="9"/>
  <c r="AP33" i="9"/>
  <c r="AL33" i="9"/>
  <c r="AH33" i="9"/>
  <c r="AD33" i="9"/>
  <c r="Z33" i="9"/>
  <c r="V33" i="9"/>
  <c r="R33" i="9"/>
  <c r="N33" i="9"/>
  <c r="J33" i="9"/>
  <c r="F33" i="9"/>
  <c r="AR33" i="9"/>
  <c r="AN33" i="9"/>
  <c r="AJ33" i="9"/>
  <c r="AF33" i="9"/>
  <c r="AB33" i="9"/>
  <c r="X33" i="9"/>
  <c r="T33" i="9"/>
  <c r="P33" i="9"/>
  <c r="L33" i="9"/>
  <c r="H33" i="9"/>
  <c r="D33" i="9"/>
  <c r="AS29" i="9"/>
  <c r="AQ29" i="9"/>
  <c r="AO29" i="9"/>
  <c r="AM29" i="9"/>
  <c r="AK29" i="9"/>
  <c r="AI29" i="9"/>
  <c r="AG29" i="9"/>
  <c r="AE29" i="9"/>
  <c r="AC29" i="9"/>
  <c r="Y29" i="9"/>
  <c r="W29" i="9"/>
  <c r="U29" i="9"/>
  <c r="S29" i="9"/>
  <c r="Q29" i="9"/>
  <c r="O29" i="9"/>
  <c r="M29" i="9"/>
  <c r="K29" i="9"/>
  <c r="I29" i="9"/>
  <c r="G29" i="9"/>
  <c r="E29" i="9"/>
  <c r="C29" i="9"/>
  <c r="AT29" i="9"/>
  <c r="AP29" i="9"/>
  <c r="AL29" i="9"/>
  <c r="AH29" i="9"/>
  <c r="AD29" i="9"/>
  <c r="Z29" i="9"/>
  <c r="V29" i="9"/>
  <c r="R29" i="9"/>
  <c r="N29" i="9"/>
  <c r="J29" i="9"/>
  <c r="F29" i="9"/>
  <c r="AR29" i="9"/>
  <c r="AN29" i="9"/>
  <c r="AJ29" i="9"/>
  <c r="AF29" i="9"/>
  <c r="AB29" i="9"/>
  <c r="X29" i="9"/>
  <c r="T29" i="9"/>
  <c r="P29" i="9"/>
  <c r="L29" i="9"/>
  <c r="H29" i="9"/>
  <c r="D29" i="9"/>
  <c r="AS11" i="9"/>
  <c r="AQ11" i="9"/>
  <c r="AO11" i="9"/>
  <c r="AM11" i="9"/>
  <c r="AK11" i="9"/>
  <c r="AI11" i="9"/>
  <c r="AG11" i="9"/>
  <c r="AE11" i="9"/>
  <c r="AC11" i="9"/>
  <c r="Y11" i="9"/>
  <c r="W11" i="9"/>
  <c r="U11" i="9"/>
  <c r="S11" i="9"/>
  <c r="Q11" i="9"/>
  <c r="O11" i="9"/>
  <c r="M11" i="9"/>
  <c r="K11" i="9"/>
  <c r="I11" i="9"/>
  <c r="G11" i="9"/>
  <c r="E11" i="9"/>
  <c r="C11" i="9"/>
  <c r="AT11" i="9"/>
  <c r="AP11" i="9"/>
  <c r="AL11" i="9"/>
  <c r="AH11" i="9"/>
  <c r="AD11" i="9"/>
  <c r="Z11" i="9"/>
  <c r="V11" i="9"/>
  <c r="R11" i="9"/>
  <c r="N11" i="9"/>
  <c r="J11" i="9"/>
  <c r="F11" i="9"/>
  <c r="AR11" i="9"/>
  <c r="AJ11" i="9"/>
  <c r="AB11" i="9"/>
  <c r="T11" i="9"/>
  <c r="L11" i="9"/>
  <c r="D11" i="9"/>
  <c r="AN11" i="9"/>
  <c r="AF11" i="9"/>
  <c r="X11" i="9"/>
  <c r="P11" i="9"/>
  <c r="H11" i="9"/>
  <c r="AS9" i="9"/>
  <c r="AQ9" i="9"/>
  <c r="AO9" i="9"/>
  <c r="AM9" i="9"/>
  <c r="AK9" i="9"/>
  <c r="AI9" i="9"/>
  <c r="AG9" i="9"/>
  <c r="AE9" i="9"/>
  <c r="AC9" i="9"/>
  <c r="Y9" i="9"/>
  <c r="W9" i="9"/>
  <c r="U9" i="9"/>
  <c r="S9" i="9"/>
  <c r="Q9" i="9"/>
  <c r="O9" i="9"/>
  <c r="M9" i="9"/>
  <c r="K9" i="9"/>
  <c r="I9" i="9"/>
  <c r="G9" i="9"/>
  <c r="E9" i="9"/>
  <c r="C9" i="9"/>
  <c r="AT9" i="9"/>
  <c r="AP9" i="9"/>
  <c r="AL9" i="9"/>
  <c r="AH9" i="9"/>
  <c r="AD9" i="9"/>
  <c r="Z9" i="9"/>
  <c r="V9" i="9"/>
  <c r="R9" i="9"/>
  <c r="N9" i="9"/>
  <c r="J9" i="9"/>
  <c r="F9" i="9"/>
  <c r="AR9" i="9"/>
  <c r="AJ9" i="9"/>
  <c r="AB9" i="9"/>
  <c r="T9" i="9"/>
  <c r="L9" i="9"/>
  <c r="D9" i="9"/>
  <c r="AN9" i="9"/>
  <c r="AF9" i="9"/>
  <c r="X9" i="9"/>
  <c r="P9" i="9"/>
  <c r="H9" i="9"/>
  <c r="AS6" i="9"/>
  <c r="AQ6" i="9"/>
  <c r="AO6" i="9"/>
  <c r="AM6" i="9"/>
  <c r="AK6" i="9"/>
  <c r="AI6" i="9"/>
  <c r="AG6" i="9"/>
  <c r="AE6" i="9"/>
  <c r="AC6" i="9"/>
  <c r="Y6" i="9"/>
  <c r="W6" i="9"/>
  <c r="U6" i="9"/>
  <c r="S6" i="9"/>
  <c r="Q6" i="9"/>
  <c r="O6" i="9"/>
  <c r="M6" i="9"/>
  <c r="K6" i="9"/>
  <c r="I6" i="9"/>
  <c r="G6" i="9"/>
  <c r="E6" i="9"/>
  <c r="C6" i="9"/>
  <c r="AT6" i="9"/>
  <c r="AR6" i="9"/>
  <c r="AP6" i="9"/>
  <c r="AN6" i="9"/>
  <c r="AL6" i="9"/>
  <c r="AJ6" i="9"/>
  <c r="AH6" i="9"/>
  <c r="AF6" i="9"/>
  <c r="AD6" i="9"/>
  <c r="AB6" i="9"/>
  <c r="Z6" i="9"/>
  <c r="X6" i="9"/>
  <c r="V6" i="9"/>
  <c r="T6" i="9"/>
  <c r="R6" i="9"/>
  <c r="P6" i="9"/>
  <c r="N6" i="9"/>
  <c r="L6" i="9"/>
  <c r="J6" i="9"/>
  <c r="H6" i="9"/>
  <c r="F6" i="9"/>
  <c r="D6" i="9"/>
  <c r="AS12" i="9"/>
  <c r="AQ12" i="9"/>
  <c r="AO12" i="9"/>
  <c r="AM12" i="9"/>
  <c r="AK12" i="9"/>
  <c r="AI12" i="9"/>
  <c r="AG12" i="9"/>
  <c r="AE12" i="9"/>
  <c r="AC12" i="9"/>
  <c r="Y12" i="9"/>
  <c r="W12" i="9"/>
  <c r="U12" i="9"/>
  <c r="S12" i="9"/>
  <c r="Q12" i="9"/>
  <c r="O12" i="9"/>
  <c r="M12" i="9"/>
  <c r="K12" i="9"/>
  <c r="I12" i="9"/>
  <c r="G12" i="9"/>
  <c r="E12" i="9"/>
  <c r="C12" i="9"/>
  <c r="AT12" i="9"/>
  <c r="AP12" i="9"/>
  <c r="AL12" i="9"/>
  <c r="AH12" i="9"/>
  <c r="AD12" i="9"/>
  <c r="Z12" i="9"/>
  <c r="V12" i="9"/>
  <c r="R12" i="9"/>
  <c r="N12" i="9"/>
  <c r="J12" i="9"/>
  <c r="F12" i="9"/>
  <c r="AN12" i="9"/>
  <c r="AF12" i="9"/>
  <c r="X12" i="9"/>
  <c r="P12" i="9"/>
  <c r="H12" i="9"/>
  <c r="AR12" i="9"/>
  <c r="AJ12" i="9"/>
  <c r="AB12" i="9"/>
  <c r="T12" i="9"/>
  <c r="L12" i="9"/>
  <c r="D12" i="9"/>
  <c r="AS44" i="9"/>
  <c r="AQ44" i="9"/>
  <c r="AO44" i="9"/>
  <c r="AM44" i="9"/>
  <c r="AK44" i="9"/>
  <c r="AI44" i="9"/>
  <c r="AG44" i="9"/>
  <c r="AE44" i="9"/>
  <c r="AC44" i="9"/>
  <c r="Y44" i="9"/>
  <c r="W44" i="9"/>
  <c r="U44" i="9"/>
  <c r="S44" i="9"/>
  <c r="Q44" i="9"/>
  <c r="O44" i="9"/>
  <c r="M44" i="9"/>
  <c r="K44" i="9"/>
  <c r="I44" i="9"/>
  <c r="G44" i="9"/>
  <c r="E44" i="9"/>
  <c r="C44" i="9"/>
  <c r="AR44" i="9"/>
  <c r="AN44" i="9"/>
  <c r="AJ44" i="9"/>
  <c r="AF44" i="9"/>
  <c r="AB44" i="9"/>
  <c r="X44" i="9"/>
  <c r="T44" i="9"/>
  <c r="P44" i="9"/>
  <c r="L44" i="9"/>
  <c r="H44" i="9"/>
  <c r="D44" i="9"/>
  <c r="AT44" i="9"/>
  <c r="AL44" i="9"/>
  <c r="AD44" i="9"/>
  <c r="V44" i="9"/>
  <c r="N44" i="9"/>
  <c r="F44" i="9"/>
  <c r="AP44" i="9"/>
  <c r="AH44" i="9"/>
  <c r="Z44" i="9"/>
  <c r="R44" i="9"/>
  <c r="J44" i="9"/>
  <c r="AS38" i="9"/>
  <c r="AQ38" i="9"/>
  <c r="AO38" i="9"/>
  <c r="AM38" i="9"/>
  <c r="AK38" i="9"/>
  <c r="AI38" i="9"/>
  <c r="AG38" i="9"/>
  <c r="AE38" i="9"/>
  <c r="AC38" i="9"/>
  <c r="Y38" i="9"/>
  <c r="W38" i="9"/>
  <c r="U38" i="9"/>
  <c r="S38" i="9"/>
  <c r="Q38" i="9"/>
  <c r="O38" i="9"/>
  <c r="M38" i="9"/>
  <c r="K38" i="9"/>
  <c r="I38" i="9"/>
  <c r="G38" i="9"/>
  <c r="E38" i="9"/>
  <c r="C38" i="9"/>
  <c r="AR38" i="9"/>
  <c r="AN38" i="9"/>
  <c r="AJ38" i="9"/>
  <c r="AF38" i="9"/>
  <c r="AB38" i="9"/>
  <c r="X38" i="9"/>
  <c r="T38" i="9"/>
  <c r="P38" i="9"/>
  <c r="L38" i="9"/>
  <c r="H38" i="9"/>
  <c r="D38" i="9"/>
  <c r="AT38" i="9"/>
  <c r="AL38" i="9"/>
  <c r="AD38" i="9"/>
  <c r="V38" i="9"/>
  <c r="N38" i="9"/>
  <c r="F38" i="9"/>
  <c r="AP38" i="9"/>
  <c r="AH38" i="9"/>
  <c r="Z38" i="9"/>
  <c r="R38" i="9"/>
  <c r="J38" i="9"/>
  <c r="AS34" i="9"/>
  <c r="AQ34" i="9"/>
  <c r="AO34" i="9"/>
  <c r="AM34" i="9"/>
  <c r="AK34" i="9"/>
  <c r="AI34" i="9"/>
  <c r="AG34" i="9"/>
  <c r="AE34" i="9"/>
  <c r="AC34" i="9"/>
  <c r="Y34" i="9"/>
  <c r="W34" i="9"/>
  <c r="U34" i="9"/>
  <c r="S34" i="9"/>
  <c r="Q34" i="9"/>
  <c r="O34" i="9"/>
  <c r="M34" i="9"/>
  <c r="K34" i="9"/>
  <c r="I34" i="9"/>
  <c r="G34" i="9"/>
  <c r="E34" i="9"/>
  <c r="C34" i="9"/>
  <c r="AT34" i="9"/>
  <c r="AP34" i="9"/>
  <c r="AL34" i="9"/>
  <c r="AH34" i="9"/>
  <c r="AD34" i="9"/>
  <c r="Z34" i="9"/>
  <c r="V34" i="9"/>
  <c r="R34" i="9"/>
  <c r="N34" i="9"/>
  <c r="J34" i="9"/>
  <c r="F34" i="9"/>
  <c r="AR34" i="9"/>
  <c r="AN34" i="9"/>
  <c r="AJ34" i="9"/>
  <c r="AF34" i="9"/>
  <c r="AB34" i="9"/>
  <c r="X34" i="9"/>
  <c r="T34" i="9"/>
  <c r="P34" i="9"/>
  <c r="L34" i="9"/>
  <c r="H34" i="9"/>
  <c r="D34" i="9"/>
  <c r="AS32" i="9"/>
  <c r="AQ32" i="9"/>
  <c r="AO32" i="9"/>
  <c r="AM32" i="9"/>
  <c r="AK32" i="9"/>
  <c r="AI32" i="9"/>
  <c r="AG32" i="9"/>
  <c r="AE32" i="9"/>
  <c r="AC32" i="9"/>
  <c r="Y32" i="9"/>
  <c r="W32" i="9"/>
  <c r="U32" i="9"/>
  <c r="S32" i="9"/>
  <c r="Q32" i="9"/>
  <c r="O32" i="9"/>
  <c r="M32" i="9"/>
  <c r="K32" i="9"/>
  <c r="I32" i="9"/>
  <c r="G32" i="9"/>
  <c r="E32" i="9"/>
  <c r="C32" i="9"/>
  <c r="AT32" i="9"/>
  <c r="AP32" i="9"/>
  <c r="AL32" i="9"/>
  <c r="AH32" i="9"/>
  <c r="AD32" i="9"/>
  <c r="Z32" i="9"/>
  <c r="V32" i="9"/>
  <c r="R32" i="9"/>
  <c r="N32" i="9"/>
  <c r="J32" i="9"/>
  <c r="F32" i="9"/>
  <c r="AR32" i="9"/>
  <c r="AN32" i="9"/>
  <c r="AJ32" i="9"/>
  <c r="AF32" i="9"/>
  <c r="AB32" i="9"/>
  <c r="X32" i="9"/>
  <c r="T32" i="9"/>
  <c r="P32" i="9"/>
  <c r="L32" i="9"/>
  <c r="H32" i="9"/>
  <c r="D32" i="9"/>
  <c r="AS30" i="9"/>
  <c r="AQ30" i="9"/>
  <c r="AO30" i="9"/>
  <c r="AM30" i="9"/>
  <c r="AK30" i="9"/>
  <c r="AI30" i="9"/>
  <c r="AG30" i="9"/>
  <c r="AE30" i="9"/>
  <c r="AC30" i="9"/>
  <c r="Y30" i="9"/>
  <c r="W30" i="9"/>
  <c r="U30" i="9"/>
  <c r="S30" i="9"/>
  <c r="Q30" i="9"/>
  <c r="O30" i="9"/>
  <c r="M30" i="9"/>
  <c r="K30" i="9"/>
  <c r="I30" i="9"/>
  <c r="G30" i="9"/>
  <c r="E30" i="9"/>
  <c r="C30" i="9"/>
  <c r="AT30" i="9"/>
  <c r="AP30" i="9"/>
  <c r="AL30" i="9"/>
  <c r="AH30" i="9"/>
  <c r="AD30" i="9"/>
  <c r="Z30" i="9"/>
  <c r="V30" i="9"/>
  <c r="R30" i="9"/>
  <c r="N30" i="9"/>
  <c r="J30" i="9"/>
  <c r="F30" i="9"/>
  <c r="AR30" i="9"/>
  <c r="AN30" i="9"/>
  <c r="AJ30" i="9"/>
  <c r="AF30" i="9"/>
  <c r="AB30" i="9"/>
  <c r="X30" i="9"/>
  <c r="T30" i="9"/>
  <c r="P30" i="9"/>
  <c r="L30" i="9"/>
  <c r="H30" i="9"/>
  <c r="D30" i="9"/>
  <c r="AS28" i="9"/>
  <c r="AQ28" i="9"/>
  <c r="AO28" i="9"/>
  <c r="AM28" i="9"/>
  <c r="AK28" i="9"/>
  <c r="AI28" i="9"/>
  <c r="AG28" i="9"/>
  <c r="AE28" i="9"/>
  <c r="AC28" i="9"/>
  <c r="Y28" i="9"/>
  <c r="W28" i="9"/>
  <c r="U28" i="9"/>
  <c r="S28" i="9"/>
  <c r="Q28" i="9"/>
  <c r="O28" i="9"/>
  <c r="M28" i="9"/>
  <c r="K28" i="9"/>
  <c r="I28" i="9"/>
  <c r="G28" i="9"/>
  <c r="E28" i="9"/>
  <c r="C28" i="9"/>
  <c r="AT28" i="9"/>
  <c r="AP28" i="9"/>
  <c r="AL28" i="9"/>
  <c r="AH28" i="9"/>
  <c r="AD28" i="9"/>
  <c r="Z28" i="9"/>
  <c r="V28" i="9"/>
  <c r="R28" i="9"/>
  <c r="N28" i="9"/>
  <c r="J28" i="9"/>
  <c r="F28" i="9"/>
  <c r="AR28" i="9"/>
  <c r="AN28" i="9"/>
  <c r="AJ28" i="9"/>
  <c r="AF28" i="9"/>
  <c r="AB28" i="9"/>
  <c r="X28" i="9"/>
  <c r="T28" i="9"/>
  <c r="P28" i="9"/>
  <c r="L28" i="9"/>
  <c r="H28" i="9"/>
  <c r="D28" i="9"/>
  <c r="AT26" i="9"/>
  <c r="AR26" i="9"/>
  <c r="AP26" i="9"/>
  <c r="AN26" i="9"/>
  <c r="AL26" i="9"/>
  <c r="AJ26" i="9"/>
  <c r="AH26" i="9"/>
  <c r="AF26" i="9"/>
  <c r="AD26" i="9"/>
  <c r="AB26" i="9"/>
  <c r="Z26" i="9"/>
  <c r="X26" i="9"/>
  <c r="V26" i="9"/>
  <c r="T26" i="9"/>
  <c r="R26" i="9"/>
  <c r="P26" i="9"/>
  <c r="N26" i="9"/>
  <c r="L26" i="9"/>
  <c r="J26" i="9"/>
  <c r="H26" i="9"/>
  <c r="F26" i="9"/>
  <c r="D26" i="9"/>
  <c r="AS26" i="9"/>
  <c r="AQ26" i="9"/>
  <c r="AO26" i="9"/>
  <c r="AM26" i="9"/>
  <c r="AK26" i="9"/>
  <c r="AI26" i="9"/>
  <c r="AG26" i="9"/>
  <c r="AE26" i="9"/>
  <c r="AC26" i="9"/>
  <c r="Y26" i="9"/>
  <c r="W26" i="9"/>
  <c r="U26" i="9"/>
  <c r="S26" i="9"/>
  <c r="Q26" i="9"/>
  <c r="O26" i="9"/>
  <c r="M26" i="9"/>
  <c r="K26" i="9"/>
  <c r="I26" i="9"/>
  <c r="G26" i="9"/>
  <c r="E26" i="9"/>
  <c r="C26" i="9"/>
  <c r="AT24" i="9"/>
  <c r="AR24" i="9"/>
  <c r="AP24" i="9"/>
  <c r="AN24" i="9"/>
  <c r="AL24" i="9"/>
  <c r="AJ24" i="9"/>
  <c r="AH24" i="9"/>
  <c r="AF24" i="9"/>
  <c r="AD24" i="9"/>
  <c r="AB24" i="9"/>
  <c r="Z24" i="9"/>
  <c r="X24" i="9"/>
  <c r="V24" i="9"/>
  <c r="T24" i="9"/>
  <c r="R24" i="9"/>
  <c r="P24" i="9"/>
  <c r="N24" i="9"/>
  <c r="L24" i="9"/>
  <c r="J24" i="9"/>
  <c r="H24" i="9"/>
  <c r="F24" i="9"/>
  <c r="D24" i="9"/>
  <c r="AS24" i="9"/>
  <c r="AQ24" i="9"/>
  <c r="AO24" i="9"/>
  <c r="AM24" i="9"/>
  <c r="AK24" i="9"/>
  <c r="AI24" i="9"/>
  <c r="AG24" i="9"/>
  <c r="AE24" i="9"/>
  <c r="AC24" i="9"/>
  <c r="Y24" i="9"/>
  <c r="W24" i="9"/>
  <c r="U24" i="9"/>
  <c r="S24" i="9"/>
  <c r="Q24" i="9"/>
  <c r="O24" i="9"/>
  <c r="M24" i="9"/>
  <c r="K24" i="9"/>
  <c r="I24" i="9"/>
  <c r="G24" i="9"/>
  <c r="E24" i="9"/>
  <c r="C24" i="9"/>
  <c r="AT22" i="9"/>
  <c r="AR22" i="9"/>
  <c r="AP22" i="9"/>
  <c r="AN22" i="9"/>
  <c r="AL22" i="9"/>
  <c r="AJ22" i="9"/>
  <c r="AH22" i="9"/>
  <c r="AF22" i="9"/>
  <c r="AD22" i="9"/>
  <c r="AB22" i="9"/>
  <c r="Z22" i="9"/>
  <c r="X22" i="9"/>
  <c r="V22" i="9"/>
  <c r="T22" i="9"/>
  <c r="R22" i="9"/>
  <c r="P22" i="9"/>
  <c r="N22" i="9"/>
  <c r="L22" i="9"/>
  <c r="J22" i="9"/>
  <c r="H22" i="9"/>
  <c r="F22" i="9"/>
  <c r="D22" i="9"/>
  <c r="AS22" i="9"/>
  <c r="AQ22" i="9"/>
  <c r="AO22" i="9"/>
  <c r="AM22" i="9"/>
  <c r="AK22" i="9"/>
  <c r="AI22" i="9"/>
  <c r="AG22" i="9"/>
  <c r="AE22" i="9"/>
  <c r="AC22" i="9"/>
  <c r="Y22" i="9"/>
  <c r="W22" i="9"/>
  <c r="U22" i="9"/>
  <c r="S22" i="9"/>
  <c r="Q22" i="9"/>
  <c r="O22" i="9"/>
  <c r="M22" i="9"/>
  <c r="K22" i="9"/>
  <c r="I22" i="9"/>
  <c r="G22" i="9"/>
  <c r="E22" i="9"/>
  <c r="C22" i="9"/>
  <c r="AT14" i="9"/>
  <c r="AR14" i="9"/>
  <c r="AP14" i="9"/>
  <c r="AN14" i="9"/>
  <c r="AL14" i="9"/>
  <c r="AJ14" i="9"/>
  <c r="AH14" i="9"/>
  <c r="AF14" i="9"/>
  <c r="AD14" i="9"/>
  <c r="AB14" i="9"/>
  <c r="Z14" i="9"/>
  <c r="X14" i="9"/>
  <c r="V14" i="9"/>
  <c r="T14" i="9"/>
  <c r="R14" i="9"/>
  <c r="P14" i="9"/>
  <c r="N14" i="9"/>
  <c r="L14" i="9"/>
  <c r="J14" i="9"/>
  <c r="H14" i="9"/>
  <c r="F14" i="9"/>
  <c r="D14" i="9"/>
  <c r="AS14" i="9"/>
  <c r="AQ14" i="9"/>
  <c r="AO14" i="9"/>
  <c r="AM14" i="9"/>
  <c r="AK14" i="9"/>
  <c r="AI14" i="9"/>
  <c r="AG14" i="9"/>
  <c r="AE14" i="9"/>
  <c r="AC14" i="9"/>
  <c r="Y14" i="9"/>
  <c r="W14" i="9"/>
  <c r="U14" i="9"/>
  <c r="S14" i="9"/>
  <c r="Q14" i="9"/>
  <c r="O14" i="9"/>
  <c r="M14" i="9"/>
  <c r="K14" i="9"/>
  <c r="I14" i="9"/>
  <c r="G14" i="9"/>
  <c r="E14" i="9"/>
  <c r="C14" i="9"/>
  <c r="AT17" i="9"/>
  <c r="AR17" i="9"/>
  <c r="AP17" i="9"/>
  <c r="AN17" i="9"/>
  <c r="AL17" i="9"/>
  <c r="AJ17" i="9"/>
  <c r="AH17" i="9"/>
  <c r="AF17" i="9"/>
  <c r="AD17" i="9"/>
  <c r="AB17" i="9"/>
  <c r="Z17" i="9"/>
  <c r="X17" i="9"/>
  <c r="V17" i="9"/>
  <c r="T17" i="9"/>
  <c r="R17" i="9"/>
  <c r="P17" i="9"/>
  <c r="N17" i="9"/>
  <c r="L17" i="9"/>
  <c r="J17" i="9"/>
  <c r="H17" i="9"/>
  <c r="F17" i="9"/>
  <c r="D17" i="9"/>
  <c r="AS17" i="9"/>
  <c r="AQ17" i="9"/>
  <c r="AO17" i="9"/>
  <c r="AM17" i="9"/>
  <c r="AK17" i="9"/>
  <c r="AI17" i="9"/>
  <c r="AG17" i="9"/>
  <c r="AE17" i="9"/>
  <c r="AC17" i="9"/>
  <c r="Y17" i="9"/>
  <c r="W17" i="9"/>
  <c r="U17" i="9"/>
  <c r="S17" i="9"/>
  <c r="Q17" i="9"/>
  <c r="O17" i="9"/>
  <c r="M17" i="9"/>
  <c r="K17" i="9"/>
  <c r="I17" i="9"/>
  <c r="G17" i="9"/>
  <c r="E17" i="9"/>
  <c r="C17" i="9"/>
  <c r="AT19" i="9"/>
  <c r="AR19" i="9"/>
  <c r="AP19" i="9"/>
  <c r="AN19" i="9"/>
  <c r="AL19" i="9"/>
  <c r="AJ19" i="9"/>
  <c r="AH19" i="9"/>
  <c r="AF19" i="9"/>
  <c r="AD19" i="9"/>
  <c r="AB19" i="9"/>
  <c r="Z19" i="9"/>
  <c r="X19" i="9"/>
  <c r="V19" i="9"/>
  <c r="T19" i="9"/>
  <c r="R19" i="9"/>
  <c r="P19" i="9"/>
  <c r="N19" i="9"/>
  <c r="L19" i="9"/>
  <c r="J19" i="9"/>
  <c r="H19" i="9"/>
  <c r="F19" i="9"/>
  <c r="D19" i="9"/>
  <c r="AS19" i="9"/>
  <c r="AQ19" i="9"/>
  <c r="AO19" i="9"/>
  <c r="AM19" i="9"/>
  <c r="AK19" i="9"/>
  <c r="AI19" i="9"/>
  <c r="AG19" i="9"/>
  <c r="AE19" i="9"/>
  <c r="AC19" i="9"/>
  <c r="Y19" i="9"/>
  <c r="W19" i="9"/>
  <c r="U19" i="9"/>
  <c r="S19" i="9"/>
  <c r="Q19" i="9"/>
  <c r="O19" i="9"/>
  <c r="M19" i="9"/>
  <c r="K19" i="9"/>
  <c r="I19" i="9"/>
  <c r="G19" i="9"/>
  <c r="E19" i="9"/>
  <c r="C19" i="9"/>
  <c r="AT20" i="9"/>
  <c r="AS20" i="9"/>
  <c r="AQ20" i="9"/>
  <c r="AO20" i="9"/>
  <c r="AM20" i="9"/>
  <c r="AK20" i="9"/>
  <c r="AI20" i="9"/>
  <c r="AG20" i="9"/>
  <c r="AE20" i="9"/>
  <c r="AC20" i="9"/>
  <c r="Y20" i="9"/>
  <c r="W20" i="9"/>
  <c r="U20" i="9"/>
  <c r="S20" i="9"/>
  <c r="Q20" i="9"/>
  <c r="O20" i="9"/>
  <c r="M20" i="9"/>
  <c r="K20" i="9"/>
  <c r="I20" i="9"/>
  <c r="G20" i="9"/>
  <c r="E20" i="9"/>
  <c r="C20" i="9"/>
  <c r="AR20" i="9"/>
  <c r="AP20" i="9"/>
  <c r="AN20" i="9"/>
  <c r="AL20" i="9"/>
  <c r="AJ20" i="9"/>
  <c r="AH20" i="9"/>
  <c r="AF20" i="9"/>
  <c r="AD20" i="9"/>
  <c r="AB20" i="9"/>
  <c r="Z20" i="9"/>
  <c r="X20" i="9"/>
  <c r="V20" i="9"/>
  <c r="T20" i="9"/>
  <c r="R20" i="9"/>
  <c r="P20" i="9"/>
  <c r="N20" i="9"/>
  <c r="L20" i="9"/>
  <c r="J20" i="9"/>
  <c r="H20" i="9"/>
  <c r="F20" i="9"/>
  <c r="D20" i="9"/>
  <c r="A84" i="9"/>
  <c r="A88" i="9"/>
  <c r="A80" i="9"/>
  <c r="A76" i="9"/>
  <c r="A86" i="9"/>
  <c r="A78" i="9"/>
  <c r="A90" i="9"/>
  <c r="A82" i="9"/>
  <c r="A82" i="5"/>
  <c r="A84" i="5"/>
  <c r="A86" i="5"/>
  <c r="A88" i="5"/>
  <c r="A90" i="5"/>
  <c r="A80" i="5"/>
  <c r="A33" i="5"/>
  <c r="A35" i="5"/>
  <c r="A37" i="5"/>
  <c r="A39" i="5"/>
  <c r="A41" i="5"/>
  <c r="A43" i="5"/>
  <c r="A45" i="5"/>
  <c r="A47" i="5"/>
  <c r="A49" i="5"/>
  <c r="A51" i="5"/>
  <c r="A53" i="5"/>
  <c r="A55" i="5"/>
  <c r="A79" i="5"/>
  <c r="A81" i="5"/>
  <c r="A83" i="5"/>
  <c r="A85" i="5"/>
  <c r="A87" i="5"/>
  <c r="A89" i="5"/>
  <c r="A57" i="5"/>
  <c r="A59" i="5"/>
  <c r="A61" i="5"/>
  <c r="A63" i="5"/>
  <c r="A65" i="5"/>
  <c r="A67" i="5"/>
  <c r="A69" i="5"/>
  <c r="A71" i="5"/>
  <c r="A73" i="5"/>
  <c r="A75" i="5"/>
  <c r="A77" i="5"/>
  <c r="A91" i="5"/>
  <c r="A93" i="5"/>
  <c r="A95" i="5"/>
  <c r="A97" i="5"/>
  <c r="A99" i="5"/>
  <c r="A101" i="5"/>
  <c r="A32" i="5"/>
  <c r="A31" i="5"/>
  <c r="A30" i="5"/>
  <c r="A29" i="5"/>
  <c r="A28" i="5"/>
  <c r="A27" i="5"/>
  <c r="A26" i="5"/>
  <c r="A25" i="5"/>
  <c r="A24" i="5"/>
  <c r="A23" i="5"/>
  <c r="A22" i="5"/>
  <c r="A18" i="5"/>
  <c r="A17" i="5"/>
  <c r="A16" i="5"/>
  <c r="A15" i="5"/>
  <c r="A14" i="5"/>
  <c r="A13" i="5"/>
  <c r="A12" i="5"/>
  <c r="A9" i="5"/>
  <c r="A8" i="5"/>
  <c r="A7" i="5"/>
  <c r="A6" i="5"/>
  <c r="A5" i="5"/>
  <c r="A4" i="5"/>
  <c r="A3" i="5"/>
  <c r="A2" i="5"/>
  <c r="A34" i="5"/>
  <c r="A36" i="5"/>
  <c r="A38" i="5"/>
  <c r="A40" i="5"/>
  <c r="A42" i="5"/>
  <c r="A44" i="5"/>
  <c r="A46" i="5"/>
  <c r="A48" i="5"/>
  <c r="A50" i="5"/>
  <c r="A52" i="5"/>
  <c r="A54" i="5"/>
  <c r="A56" i="5"/>
  <c r="A58" i="5"/>
  <c r="A60" i="5"/>
  <c r="A62" i="5"/>
  <c r="A64" i="5"/>
  <c r="A66" i="5"/>
  <c r="A68" i="5"/>
  <c r="A70" i="5"/>
  <c r="A72" i="5"/>
  <c r="A74" i="5"/>
  <c r="A76" i="5"/>
  <c r="A78" i="5"/>
  <c r="A92" i="5"/>
  <c r="A94" i="5"/>
  <c r="A96" i="5"/>
  <c r="A98" i="5"/>
  <c r="A100" i="5"/>
  <c r="A21" i="5"/>
  <c r="A20" i="5"/>
  <c r="A19" i="5"/>
  <c r="A11" i="5"/>
  <c r="A10" i="5"/>
  <c r="A2" i="10"/>
  <c r="A61" i="10"/>
  <c r="A19" i="10"/>
  <c r="A49" i="10"/>
  <c r="A96" i="10"/>
  <c r="A82" i="10"/>
  <c r="A100" i="10"/>
  <c r="A37" i="10"/>
  <c r="A47" i="10"/>
  <c r="A103" i="10"/>
  <c r="A79" i="10"/>
  <c r="A91" i="10"/>
  <c r="A3" i="10"/>
  <c r="A18" i="10"/>
  <c r="A58" i="10"/>
  <c r="A68" i="10"/>
  <c r="A5" i="10"/>
  <c r="A52" i="10"/>
  <c r="A110" i="10"/>
  <c r="A14" i="10"/>
  <c r="A8" i="10"/>
  <c r="A4" i="10"/>
  <c r="A31" i="10"/>
  <c r="A73" i="10"/>
  <c r="A11" i="10"/>
  <c r="A25" i="10"/>
  <c r="A65" i="10"/>
  <c r="A44" i="10"/>
  <c r="A75" i="10"/>
  <c r="A27" i="10"/>
  <c r="A109" i="10"/>
  <c r="A102" i="10"/>
  <c r="A97" i="10"/>
  <c r="A41" i="10"/>
  <c r="A105" i="10"/>
  <c r="A30" i="10"/>
  <c r="A81" i="10"/>
  <c r="A101" i="10"/>
  <c r="A20" i="10"/>
  <c r="A10" i="10"/>
  <c r="A95" i="10"/>
  <c r="A84" i="10"/>
  <c r="A46" i="10"/>
  <c r="A50" i="10"/>
  <c r="A54" i="10"/>
  <c r="A39" i="10"/>
  <c r="A60" i="10"/>
  <c r="A34" i="10"/>
  <c r="A51" i="10"/>
  <c r="A86" i="10"/>
  <c r="A42" i="10"/>
  <c r="A17" i="10"/>
  <c r="A6" i="10"/>
  <c r="A78" i="10"/>
  <c r="A57" i="10"/>
  <c r="A21" i="10"/>
  <c r="A88" i="10"/>
  <c r="A74" i="10"/>
  <c r="A40" i="10"/>
  <c r="A80" i="10"/>
  <c r="A76" i="10"/>
  <c r="A72" i="10"/>
  <c r="A36" i="10"/>
  <c r="A66" i="10"/>
  <c r="A69" i="10"/>
  <c r="A62" i="10"/>
  <c r="A7" i="10"/>
  <c r="A87" i="10"/>
  <c r="A22" i="10"/>
  <c r="A32" i="10"/>
  <c r="A98" i="10"/>
  <c r="A24" i="10"/>
  <c r="A55" i="10"/>
  <c r="A43" i="10"/>
  <c r="A26" i="10"/>
  <c r="A64" i="10"/>
  <c r="A56" i="10"/>
  <c r="A48" i="10"/>
  <c r="A38" i="10"/>
  <c r="A29" i="10"/>
  <c r="A94" i="10"/>
  <c r="A83" i="10"/>
  <c r="A59" i="10"/>
  <c r="A35" i="10"/>
  <c r="A9" i="10"/>
  <c r="A63" i="10"/>
  <c r="A53" i="10"/>
  <c r="A106" i="10"/>
  <c r="A107" i="10"/>
  <c r="A93" i="10"/>
  <c r="A70" i="10"/>
  <c r="A71" i="10"/>
  <c r="A15" i="10"/>
  <c r="A33" i="10"/>
  <c r="A104" i="10"/>
  <c r="A90" i="10"/>
  <c r="A12" i="10"/>
  <c r="A13" i="10"/>
  <c r="A28" i="10"/>
  <c r="A23" i="10"/>
  <c r="A16" i="10"/>
  <c r="A67" i="10"/>
  <c r="A77" i="10"/>
  <c r="A92" i="10"/>
  <c r="A85" i="10"/>
  <c r="A45" i="10"/>
  <c r="A108" i="10"/>
  <c r="A89" i="10"/>
  <c r="A99" i="10"/>
  <c r="A35" i="9" l="1"/>
  <c r="A8" i="9"/>
  <c r="A26" i="9"/>
  <c r="A28" i="9"/>
  <c r="A30" i="9"/>
  <c r="A32" i="9"/>
  <c r="A34" i="9"/>
  <c r="A38" i="9"/>
  <c r="A44" i="9"/>
  <c r="A12" i="9"/>
  <c r="A6" i="9"/>
  <c r="A9" i="9"/>
  <c r="A11" i="9"/>
  <c r="A29" i="9"/>
  <c r="A33" i="9"/>
  <c r="A37" i="9"/>
  <c r="A39" i="9"/>
  <c r="A41" i="9"/>
  <c r="A43" i="9"/>
  <c r="A45" i="9"/>
  <c r="A36" i="9"/>
  <c r="A15" i="9"/>
  <c r="A2" i="9"/>
  <c r="A5" i="9"/>
  <c r="A10" i="9"/>
  <c r="A16" i="9"/>
  <c r="A40" i="9"/>
  <c r="A42" i="9"/>
  <c r="A3" i="9"/>
  <c r="A4" i="9"/>
  <c r="A27" i="9"/>
  <c r="A31" i="9"/>
  <c r="A7" i="9"/>
  <c r="A13" i="9"/>
  <c r="A18" i="9"/>
  <c r="A24" i="9"/>
  <c r="A22" i="9"/>
  <c r="A19" i="9"/>
  <c r="A17" i="9"/>
  <c r="A14" i="9"/>
  <c r="A20" i="9"/>
</calcChain>
</file>

<file path=xl/comments1.xml><?xml version="1.0" encoding="utf-8"?>
<comments xmlns="http://schemas.openxmlformats.org/spreadsheetml/2006/main">
  <authors>
    <author>CPTM</author>
  </authors>
  <commentList>
    <comment ref="B1" authorId="0" shapeId="0">
      <text>
        <r>
          <rPr>
            <b/>
            <sz val="8"/>
            <color indexed="81"/>
            <rFont val="Tahoma"/>
            <family val="2"/>
          </rPr>
          <t>Identificação Única do Requisito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 shapeId="0">
      <text>
        <r>
          <rPr>
            <b/>
            <sz val="8"/>
            <color indexed="81"/>
            <rFont val="Tahoma"/>
            <family val="2"/>
          </rPr>
          <t>Nome do Requisito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8"/>
            <color indexed="81"/>
            <rFont val="Tahoma"/>
            <family val="2"/>
          </rPr>
          <t xml:space="preserve">Tipo de Requisito 
RF </t>
        </r>
        <r>
          <rPr>
            <sz val="8"/>
            <color indexed="81"/>
            <rFont val="Tahoma"/>
            <family val="2"/>
          </rPr>
          <t xml:space="preserve">= Requisito Funcional </t>
        </r>
        <r>
          <rPr>
            <b/>
            <sz val="8"/>
            <color indexed="81"/>
            <rFont val="Tahoma"/>
            <family val="2"/>
          </rPr>
          <t xml:space="preserve">
RT </t>
        </r>
        <r>
          <rPr>
            <sz val="8"/>
            <color indexed="81"/>
            <rFont val="Tahoma"/>
            <family val="2"/>
          </rPr>
          <t xml:space="preserve">= Requisito Técnico 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8"/>
            <color indexed="81"/>
            <rFont val="Tahoma"/>
            <family val="2"/>
          </rPr>
          <t>Prioridade 
Importância da funcionalidade no ponto de vista das Partes envolvidas no projeto.
M (Mandatório)</t>
        </r>
        <r>
          <rPr>
            <sz val="8"/>
            <color indexed="81"/>
            <rFont val="Tahoma"/>
            <family val="2"/>
          </rPr>
          <t xml:space="preserve"> = Funcionalidades sem as quais o sistema não poderá entrar em funcionamento. Se forem omitidas, o sistema falhará na sua missão. </t>
        </r>
        <r>
          <rPr>
            <b/>
            <sz val="8"/>
            <color indexed="81"/>
            <rFont val="Tahoma"/>
            <family val="2"/>
          </rPr>
          <t xml:space="preserve">
I (Importante) </t>
        </r>
        <r>
          <rPr>
            <sz val="8"/>
            <color indexed="81"/>
            <rFont val="Tahoma"/>
            <family val="2"/>
          </rPr>
          <t xml:space="preserve">= Englobam as funcionalidades de suporte ao sistema, tais como dados estatísticos, geração de relatórios. Se omitidos o sistema consegue atingir seu objetivo principal, porém, sem atender completamente as necessidades do usuário. </t>
        </r>
        <r>
          <rPr>
            <b/>
            <sz val="8"/>
            <color indexed="81"/>
            <rFont val="Tahoma"/>
            <family val="2"/>
          </rPr>
          <t xml:space="preserve">
D (Desejável) </t>
        </r>
        <r>
          <rPr>
            <sz val="8"/>
            <color indexed="81"/>
            <rFont val="Tahoma"/>
            <family val="2"/>
          </rPr>
          <t>= São funcionalidades que não estão ligadas ao objetivo principal do sistema, mas que ajudam na sua utilização.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</rPr>
          <t xml:space="preserve">Situação 
CD </t>
        </r>
        <r>
          <rPr>
            <sz val="8"/>
            <color indexed="81"/>
            <rFont val="Tahoma"/>
            <family val="2"/>
          </rPr>
          <t xml:space="preserve">= Capturado e Documentado como escopo </t>
        </r>
        <r>
          <rPr>
            <b/>
            <sz val="8"/>
            <color indexed="81"/>
            <rFont val="Tahoma"/>
            <family val="2"/>
          </rPr>
          <t xml:space="preserve">
AN </t>
        </r>
        <r>
          <rPr>
            <sz val="8"/>
            <color indexed="81"/>
            <rFont val="Tahoma"/>
            <family val="2"/>
          </rPr>
          <t>= Analisado</t>
        </r>
        <r>
          <rPr>
            <b/>
            <sz val="8"/>
            <color indexed="81"/>
            <rFont val="Tahoma"/>
            <family val="2"/>
          </rPr>
          <t xml:space="preserve"> 
DS </t>
        </r>
        <r>
          <rPr>
            <sz val="8"/>
            <color indexed="81"/>
            <rFont val="Tahoma"/>
            <family val="2"/>
          </rPr>
          <t xml:space="preserve">= Desenhado </t>
        </r>
        <r>
          <rPr>
            <b/>
            <sz val="8"/>
            <color indexed="81"/>
            <rFont val="Tahoma"/>
            <family val="2"/>
          </rPr>
          <t xml:space="preserve">
IM </t>
        </r>
        <r>
          <rPr>
            <sz val="8"/>
            <color indexed="81"/>
            <rFont val="Tahoma"/>
            <family val="2"/>
          </rPr>
          <t>= Implementado</t>
        </r>
        <r>
          <rPr>
            <b/>
            <sz val="8"/>
            <color indexed="81"/>
            <rFont val="Tahoma"/>
            <family val="2"/>
          </rPr>
          <t xml:space="preserve"> 
TS </t>
        </r>
        <r>
          <rPr>
            <sz val="8"/>
            <color indexed="81"/>
            <rFont val="Tahoma"/>
            <family val="2"/>
          </rPr>
          <t xml:space="preserve">= Testado </t>
        </r>
        <r>
          <rPr>
            <b/>
            <sz val="8"/>
            <color indexed="81"/>
            <rFont val="Tahoma"/>
            <family val="2"/>
          </rPr>
          <t xml:space="preserve">
CA </t>
        </r>
        <r>
          <rPr>
            <sz val="8"/>
            <color indexed="81"/>
            <rFont val="Tahoma"/>
            <family val="2"/>
          </rPr>
          <t xml:space="preserve">= Cancelado </t>
        </r>
        <r>
          <rPr>
            <b/>
            <sz val="8"/>
            <color indexed="81"/>
            <rFont val="Tahoma"/>
            <family val="2"/>
          </rPr>
          <t xml:space="preserve">
AF </t>
        </r>
        <r>
          <rPr>
            <sz val="8"/>
            <color indexed="81"/>
            <rFont val="Tahoma"/>
            <family val="2"/>
          </rPr>
          <t xml:space="preserve">= Aceito Formalmente </t>
        </r>
      </text>
    </comment>
    <comment ref="G1" authorId="0" shapeId="0">
      <text>
        <r>
          <rPr>
            <b/>
            <sz val="8"/>
            <color indexed="81"/>
            <rFont val="Tahoma"/>
            <charset val="1"/>
          </rPr>
          <t xml:space="preserve">Complexidade
</t>
        </r>
        <r>
          <rPr>
            <sz val="8"/>
            <color indexed="81"/>
            <rFont val="Tahoma"/>
            <family val="2"/>
          </rPr>
          <t>1 - Alta
2 - Média
3 - Baixa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Risco</t>
        </r>
        <r>
          <rPr>
            <sz val="8"/>
            <color indexed="81"/>
            <rFont val="Tahoma"/>
            <family val="2"/>
          </rPr>
          <t xml:space="preserve">
% probabilidade de que a implementação da funcionalidade pode provocar eventos indesejáveis e significativos como, por exemplo, estouro nos prazos, ultrapassar o orçamento ou cancelamento.
• Alto: &gt; 50%
• Médio: de 10 a 50%
• Baixo: &lt; 10%
</t>
        </r>
      </text>
    </comment>
    <comment ref="I1" authorId="0" shapeId="0">
      <text>
        <r>
          <rPr>
            <b/>
            <sz val="8"/>
            <color indexed="81"/>
            <rFont val="Tahoma"/>
            <family val="2"/>
          </rPr>
          <t>Pessoa, documento ou outra fonte do requisito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Responsável por certificar que o requisito foi satisfeito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<sst xmlns="http://schemas.openxmlformats.org/spreadsheetml/2006/main" count="274" uniqueCount="49">
  <si>
    <t>Tipo de Requisito</t>
  </si>
  <si>
    <t>Id do Requisito</t>
  </si>
  <si>
    <t>Situação</t>
  </si>
  <si>
    <t>Revisado em</t>
  </si>
  <si>
    <t>Descrição</t>
  </si>
  <si>
    <t>Código</t>
  </si>
  <si>
    <t>RF</t>
  </si>
  <si>
    <t>RT</t>
  </si>
  <si>
    <t xml:space="preserve">Requisito Técnico </t>
  </si>
  <si>
    <t xml:space="preserve">Requisito Funcional </t>
  </si>
  <si>
    <t>M</t>
  </si>
  <si>
    <t>D</t>
  </si>
  <si>
    <t xml:space="preserve">Mandatório </t>
  </si>
  <si>
    <t xml:space="preserve">Desejável </t>
  </si>
  <si>
    <t>CD</t>
  </si>
  <si>
    <t xml:space="preserve">Capturado e Documentado como escopo </t>
  </si>
  <si>
    <t>DS</t>
  </si>
  <si>
    <t>IM</t>
  </si>
  <si>
    <t>TS</t>
  </si>
  <si>
    <t>CA</t>
  </si>
  <si>
    <t>AF</t>
  </si>
  <si>
    <t xml:space="preserve">Analisado </t>
  </si>
  <si>
    <t xml:space="preserve">Desenhado </t>
  </si>
  <si>
    <t xml:space="preserve">Implementado </t>
  </si>
  <si>
    <t xml:space="preserve">Testado </t>
  </si>
  <si>
    <t xml:space="preserve">Cancelado </t>
  </si>
  <si>
    <t xml:space="preserve">Aceito Formalmente </t>
  </si>
  <si>
    <t xml:space="preserve">AN </t>
  </si>
  <si>
    <t>Total</t>
  </si>
  <si>
    <t>Requisito / Caso de Uso</t>
  </si>
  <si>
    <t>Regra de Negócio / Caso de Uso</t>
  </si>
  <si>
    <t>-</t>
  </si>
  <si>
    <t>Caso de Uso</t>
  </si>
  <si>
    <t>Requisitos Funcionais, Requisitos Não Funcionais e Regras de Negócio</t>
  </si>
  <si>
    <t>Prioridade</t>
  </si>
  <si>
    <t>Alta</t>
  </si>
  <si>
    <t>Média</t>
  </si>
  <si>
    <t>Baixa</t>
  </si>
  <si>
    <t>Risco</t>
  </si>
  <si>
    <t>Alto</t>
  </si>
  <si>
    <t>Médio</t>
  </si>
  <si>
    <t>Baixo</t>
  </si>
  <si>
    <t>Responsável</t>
  </si>
  <si>
    <t>Origem</t>
  </si>
  <si>
    <t>Requisito</t>
  </si>
  <si>
    <t>I</t>
  </si>
  <si>
    <t>Importante</t>
  </si>
  <si>
    <t>Complexidade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</si>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</sst>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4"/>
      </left>
      <right/>
      <top/>
      <bottom/>
      <diagonal/>
    </border>
    <border>
      <left style="thin">
        <color theme="3" tint="0.79998168889431442"/>
      </left>
      <right style="thin">
        <color theme="3" tint="0.79998168889431442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textRotation="90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43" fontId="5" fillId="0" borderId="1" xfId="0" applyNumberFormat="1" applyFont="1" applyBorder="1" applyAlignment="1">
      <alignment horizontal="center" textRotation="90"/>
    </xf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3" fontId="0" fillId="0" borderId="1" xfId="0" applyNumberFormat="1" applyBorder="1" applyAlignment="1">
      <alignment horizontal="left" vertical="center"/>
    </xf>
    <xf numFmtId="0" fontId="0" fillId="0" borderId="3" xfId="0" applyFill="1" applyBorder="1"/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1"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1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Gerencial!$B$3:$B$4</c:f>
              <c:strCache>
                <c:ptCount val="2"/>
                <c:pt idx="0">
                  <c:v>Requisito Funcional </c:v>
                </c:pt>
                <c:pt idx="1">
                  <c:v>Requisito Técnico </c:v>
                </c:pt>
              </c:strCache>
            </c:strRef>
          </c:cat>
          <c:val>
            <c:numRef>
              <c:f>Gerencial!$C$3:$C$4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596800422244957"/>
          <c:y val="0.30528052090864954"/>
          <c:w val="0.37888347609204326"/>
          <c:h val="0.4169303968724724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247" footer="0.3149606200000024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Gerencial!$B$12:$B$14</c:f>
              <c:strCache>
                <c:ptCount val="3"/>
                <c:pt idx="0">
                  <c:v>Mandatório </c:v>
                </c:pt>
                <c:pt idx="1">
                  <c:v>Importante</c:v>
                </c:pt>
                <c:pt idx="2">
                  <c:v>Desejável </c:v>
                </c:pt>
              </c:strCache>
            </c:strRef>
          </c:cat>
          <c:val>
            <c:numRef>
              <c:f>Gerencial!$C$12:$C$14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247" footer="0.3149606200000024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Gerencial!$B$25:$B$31</c:f>
              <c:strCache>
                <c:ptCount val="7"/>
                <c:pt idx="0">
                  <c:v>Capturado e Documentado como escopo </c:v>
                </c:pt>
                <c:pt idx="1">
                  <c:v>Analisado </c:v>
                </c:pt>
                <c:pt idx="2">
                  <c:v>Desenhado </c:v>
                </c:pt>
                <c:pt idx="3">
                  <c:v>Implementado </c:v>
                </c:pt>
                <c:pt idx="4">
                  <c:v>Testado </c:v>
                </c:pt>
                <c:pt idx="5">
                  <c:v>Cancelado </c:v>
                </c:pt>
                <c:pt idx="6">
                  <c:v>Aceito Formalmente </c:v>
                </c:pt>
              </c:strCache>
            </c:strRef>
          </c:cat>
          <c:val>
            <c:numRef>
              <c:f>Gerencial!$C$25:$C$31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548347414020057"/>
          <c:y val="2.3886958988910446E-2"/>
          <c:w val="0.32084914917550389"/>
          <c:h val="0.9608820296203189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247" footer="0.3149606200000024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Gerencial!$B$42:$B$44</c:f>
              <c:strCache>
                <c:ptCount val="3"/>
                <c:pt idx="0">
                  <c:v>Alta</c:v>
                </c:pt>
                <c:pt idx="1">
                  <c:v>Média</c:v>
                </c:pt>
                <c:pt idx="2">
                  <c:v>Baixa</c:v>
                </c:pt>
              </c:strCache>
            </c:strRef>
          </c:cat>
          <c:val>
            <c:numRef>
              <c:f>Gerencial!$C$42:$C$44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Gerencial!$B$54:$B$56</c:f>
              <c:strCache>
                <c:ptCount val="3"/>
                <c:pt idx="0">
                  <c:v>Alto</c:v>
                </c:pt>
                <c:pt idx="1">
                  <c:v>Médio</c:v>
                </c:pt>
                <c:pt idx="2">
                  <c:v>Baixo</c:v>
                </c:pt>
              </c:strCache>
            </c:strRef>
          </c:cat>
          <c:val>
            <c:numRef>
              <c:f>Gerencial!$C$54:$C$56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19051</xdr:rowOff>
    </xdr:from>
    <xdr:to>
      <xdr:col>10</xdr:col>
      <xdr:colOff>19050</xdr:colOff>
      <xdr:row>7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10</xdr:row>
      <xdr:rowOff>9524</xdr:rowOff>
    </xdr:from>
    <xdr:to>
      <xdr:col>10</xdr:col>
      <xdr:colOff>19050</xdr:colOff>
      <xdr:row>18</xdr:row>
      <xdr:rowOff>171449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22</xdr:row>
      <xdr:rowOff>9525</xdr:rowOff>
    </xdr:from>
    <xdr:to>
      <xdr:col>10</xdr:col>
      <xdr:colOff>9525</xdr:colOff>
      <xdr:row>37</xdr:row>
      <xdr:rowOff>114299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40</xdr:row>
      <xdr:rowOff>19050</xdr:rowOff>
    </xdr:from>
    <xdr:to>
      <xdr:col>10</xdr:col>
      <xdr:colOff>19050</xdr:colOff>
      <xdr:row>49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9525</xdr:colOff>
      <xdr:row>51</xdr:row>
      <xdr:rowOff>190499</xdr:rowOff>
    </xdr:from>
    <xdr:to>
      <xdr:col>10</xdr:col>
      <xdr:colOff>19050</xdr:colOff>
      <xdr:row>61</xdr:row>
      <xdr:rowOff>161924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Requisitos" displayName="Requisitos" ref="B1:K100" totalsRowShown="0" headerRowDxfId="20">
  <autoFilter ref="B1:K100"/>
  <tableColumns count="10">
    <tableColumn id="3" name="Id do Requisito" dataDxfId="19"/>
    <tableColumn id="1" name="Requisito" dataDxfId="18"/>
    <tableColumn id="2" name="Tipo de Requisito" dataDxfId="17"/>
    <tableColumn id="4" name="Prioridade" dataDxfId="16"/>
    <tableColumn id="5" name="Situação" dataDxfId="15"/>
    <tableColumn id="8" name="Complexidade" dataDxfId="14"/>
    <tableColumn id="9" name="Risco" dataDxfId="13"/>
    <tableColumn id="6" name="Origem" dataDxfId="12"/>
    <tableColumn id="10" name="Responsável" dataDxfId="11"/>
    <tableColumn id="7" name="Revisado em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Gerencial" displayName="Gerencial" ref="A2:C4" totalsRowShown="0">
  <autoFilter ref="A2:C4"/>
  <tableColumns count="3">
    <tableColumn id="1" name="Código" dataDxfId="9">
      <calculatedColumnFormula>#REF!</calculatedColumnFormula>
    </tableColumn>
    <tableColumn id="2" name="Descrição"/>
    <tableColumn id="3" name="Total" dataDxfId="8">
      <calculatedColumnFormula>COUNTIF(Requisitos!D$2:D$100,A3)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ela48114" displayName="Tabela48114" ref="A11:C14" totalsRowShown="0">
  <autoFilter ref="A11:C14"/>
  <tableColumns count="3">
    <tableColumn id="1" name="Código" dataDxfId="7"/>
    <tableColumn id="2" name="Descrição"/>
    <tableColumn id="3" name="Total" dataDxfId="6">
      <calculatedColumnFormula>COUNTIF(Requisitos!E$2:E$100,A12)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a125" displayName="Tabela125" ref="A24:C31" totalsRowShown="0">
  <autoFilter ref="A24:C31"/>
  <tableColumns count="3">
    <tableColumn id="1" name="Código" dataDxfId="5"/>
    <tableColumn id="2" name="Descrição"/>
    <tableColumn id="3" name="Total" dataDxfId="4">
      <calculatedColumnFormula>COUNTIF(Requisitos!F$2:F$100,A25)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ela481146" displayName="Tabela481146" ref="A41:C44" totalsRowShown="0">
  <autoFilter ref="A41:C44"/>
  <tableColumns count="3">
    <tableColumn id="1" name="Código" dataDxfId="3"/>
    <tableColumn id="2" name="Descrição"/>
    <tableColumn id="3" name="Total" dataDxfId="2">
      <calculatedColumnFormula>COUNTIF(Requisitos!G$6:G$100,A42)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ela4811467" displayName="Tabela4811467" ref="A53:C56" totalsRowShown="0">
  <autoFilter ref="A53:C56"/>
  <tableColumns count="3">
    <tableColumn id="1" name="Código" dataDxfId="1"/>
    <tableColumn id="2" name="Descrição"/>
    <tableColumn id="3" name="Total" dataDxfId="0">
      <calculatedColumnFormula>COUNTIF(Requisitos!H$6:H$100,A54)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 filterMode="1"/>
  <dimension ref="A1:L100"/>
  <sheetViews>
    <sheetView tabSelected="1" topLeftCell="B1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8.7109375" hidden="1" customWidth="1"/>
    <col min="2" max="2" width="13.7109375" customWidth="1"/>
    <col min="3" max="3" width="53.7109375" customWidth="1"/>
    <col min="4" max="4" width="13.7109375" customWidth="1"/>
    <col min="5" max="5" width="14.85546875" bestFit="1" customWidth="1"/>
    <col min="6" max="6" width="12.7109375" bestFit="1" customWidth="1"/>
    <col min="7" max="7" width="14" bestFit="1" customWidth="1"/>
    <col min="8" max="8" width="9.85546875" bestFit="1" customWidth="1"/>
    <col min="9" max="9" width="15.5703125" bestFit="1" customWidth="1"/>
    <col min="10" max="10" width="22" bestFit="1" customWidth="1"/>
    <col min="11" max="11" width="16.5703125" customWidth="1"/>
    <col min="12" max="12" width="10.7109375" style="4" customWidth="1"/>
  </cols>
  <sheetData>
    <row r="1" spans="1:12" s="1" customFormat="1" ht="32.25" customHeight="1" x14ac:dyDescent="0.25">
      <c r="A1" s="1" t="s">
        <v>48</v>
      </c>
      <c r="B1" s="1" t="s">
        <v>1</v>
      </c>
      <c r="C1" s="1" t="s">
        <v>44</v>
      </c>
      <c r="D1" s="1" t="s">
        <v>0</v>
      </c>
      <c r="E1" s="1" t="s">
        <v>34</v>
      </c>
      <c r="F1" s="1" t="s">
        <v>2</v>
      </c>
      <c r="G1" s="1" t="s">
        <v>47</v>
      </c>
      <c r="H1" s="1" t="s">
        <v>38</v>
      </c>
      <c r="I1" s="1" t="s">
        <v>43</v>
      </c>
      <c r="J1" s="1" t="s">
        <v>42</v>
      </c>
      <c r="K1" s="3" t="s">
        <v>3</v>
      </c>
    </row>
    <row r="2" spans="1:12" x14ac:dyDescent="0.25">
      <c r="A2" t="str">
        <f>RIGHT(Requisitos[[#This Row],[Id do Requisito]],1)&amp;LEFT(Requisitos[[#This Row],[Id do Requisito]],4)</f>
        <v/>
      </c>
      <c r="B2" s="7"/>
      <c r="D2" s="7"/>
      <c r="E2" s="7"/>
      <c r="F2" s="7"/>
      <c r="G2" s="7"/>
      <c r="H2" s="7"/>
      <c r="I2" s="7"/>
      <c r="J2" s="7"/>
      <c r="K2" s="8"/>
      <c r="L2"/>
    </row>
    <row r="3" spans="1:12" x14ac:dyDescent="0.25">
      <c r="A3" t="str">
        <f>RIGHT(Requisitos[[#This Row],[Id do Requisito]],1)&amp;LEFT(Requisitos[[#This Row],[Id do Requisito]],4)</f>
        <v/>
      </c>
      <c r="B3" s="7"/>
      <c r="D3" s="7"/>
      <c r="E3" s="7"/>
      <c r="F3" s="7"/>
      <c r="G3" s="7"/>
      <c r="H3" s="7"/>
      <c r="I3" s="7"/>
      <c r="J3" s="7"/>
      <c r="K3" s="8"/>
      <c r="L3"/>
    </row>
    <row r="4" spans="1:12" x14ac:dyDescent="0.25">
      <c r="A4" t="str">
        <f>RIGHT(Requisitos[[#This Row],[Id do Requisito]],1)&amp;LEFT(Requisitos[[#This Row],[Id do Requisito]],4)</f>
        <v/>
      </c>
      <c r="B4" s="7"/>
      <c r="C4" s="6"/>
      <c r="D4" s="7"/>
      <c r="E4" s="7"/>
      <c r="F4" s="7"/>
      <c r="G4" s="7"/>
      <c r="H4" s="7"/>
      <c r="I4" s="7"/>
      <c r="J4" s="7"/>
      <c r="K4" s="8"/>
      <c r="L4"/>
    </row>
    <row r="5" spans="1:12" x14ac:dyDescent="0.25">
      <c r="A5" t="str">
        <f>RIGHT(Requisitos[[#This Row],[Id do Requisito]],1)&amp;LEFT(Requisitos[[#This Row],[Id do Requisito]],4)</f>
        <v/>
      </c>
      <c r="B5" s="7"/>
      <c r="C5" s="6"/>
      <c r="D5" s="7"/>
      <c r="E5" s="7"/>
      <c r="F5" s="7"/>
      <c r="G5" s="7"/>
      <c r="H5" s="7"/>
      <c r="I5" s="7"/>
      <c r="J5" s="7"/>
      <c r="K5" s="8"/>
      <c r="L5"/>
    </row>
    <row r="6" spans="1:12" x14ac:dyDescent="0.25">
      <c r="A6" t="str">
        <f>RIGHT(Requisitos[[#This Row],[Id do Requisito]],1)&amp;LEFT(Requisitos[[#This Row],[Id do Requisito]],4)</f>
        <v/>
      </c>
      <c r="B6" s="7"/>
      <c r="C6" s="6"/>
      <c r="D6" s="7"/>
      <c r="E6" s="7"/>
      <c r="F6" s="7"/>
      <c r="G6" s="7"/>
      <c r="H6" s="7"/>
      <c r="I6" s="7"/>
      <c r="J6" s="7"/>
      <c r="K6" s="8"/>
      <c r="L6"/>
    </row>
    <row r="7" spans="1:12" x14ac:dyDescent="0.25">
      <c r="A7" t="str">
        <f>RIGHT(Requisitos[[#This Row],[Id do Requisito]],1)&amp;LEFT(Requisitos[[#This Row],[Id do Requisito]],4)</f>
        <v/>
      </c>
      <c r="B7" s="7"/>
      <c r="C7" s="6"/>
      <c r="D7" s="7"/>
      <c r="E7" s="7"/>
      <c r="F7" s="7"/>
      <c r="G7" s="7"/>
      <c r="H7" s="7"/>
      <c r="I7" s="7"/>
      <c r="J7" s="7"/>
      <c r="K7" s="8"/>
      <c r="L7"/>
    </row>
    <row r="8" spans="1:12" x14ac:dyDescent="0.25">
      <c r="A8" t="str">
        <f>RIGHT(Requisitos[[#This Row],[Id do Requisito]],1)&amp;LEFT(Requisitos[[#This Row],[Id do Requisito]],4)</f>
        <v/>
      </c>
      <c r="B8" s="7"/>
      <c r="C8" s="12"/>
      <c r="D8" s="7"/>
      <c r="E8" s="7"/>
      <c r="F8" s="7"/>
      <c r="G8" s="7"/>
      <c r="H8" s="7"/>
      <c r="I8" s="7"/>
      <c r="J8" s="7"/>
      <c r="K8" s="8"/>
      <c r="L8"/>
    </row>
    <row r="9" spans="1:12" x14ac:dyDescent="0.25">
      <c r="A9" t="str">
        <f>RIGHT(Requisitos[[#This Row],[Id do Requisito]],1)&amp;LEFT(Requisitos[[#This Row],[Id do Requisito]],4)</f>
        <v/>
      </c>
      <c r="B9" s="7"/>
      <c r="C9" s="6"/>
      <c r="D9" s="7"/>
      <c r="E9" s="7"/>
      <c r="F9" s="7"/>
      <c r="G9" s="7"/>
      <c r="H9" s="7"/>
      <c r="I9" s="7"/>
      <c r="J9" s="7"/>
      <c r="K9" s="8"/>
      <c r="L9"/>
    </row>
    <row r="10" spans="1:12" x14ac:dyDescent="0.25">
      <c r="A10" t="str">
        <f>RIGHT(Requisitos[[#This Row],[Id do Requisito]],1)&amp;LEFT(Requisitos[[#This Row],[Id do Requisito]],4)</f>
        <v/>
      </c>
      <c r="B10" s="7"/>
      <c r="C10" s="6"/>
      <c r="D10" s="7"/>
      <c r="E10" s="7"/>
      <c r="F10" s="7"/>
      <c r="G10" s="7"/>
      <c r="H10" s="7"/>
      <c r="I10" s="7"/>
      <c r="J10" s="7"/>
      <c r="K10" s="8"/>
      <c r="L10"/>
    </row>
    <row r="11" spans="1:12" x14ac:dyDescent="0.25">
      <c r="A11" t="str">
        <f>RIGHT(Requisitos[[#This Row],[Id do Requisito]],1)&amp;LEFT(Requisitos[[#This Row],[Id do Requisito]],4)</f>
        <v/>
      </c>
      <c r="B11" s="7"/>
      <c r="C11" s="6"/>
      <c r="D11" s="7"/>
      <c r="E11" s="7"/>
      <c r="F11" s="7"/>
      <c r="G11" s="7"/>
      <c r="H11" s="7"/>
      <c r="I11" s="7"/>
      <c r="J11" s="7"/>
      <c r="K11" s="8"/>
      <c r="L11"/>
    </row>
    <row r="12" spans="1:12" x14ac:dyDescent="0.25">
      <c r="A12" t="str">
        <f>RIGHT(Requisitos[[#This Row],[Id do Requisito]],1)&amp;LEFT(Requisitos[[#This Row],[Id do Requisito]],4)</f>
        <v/>
      </c>
      <c r="B12" s="7"/>
      <c r="C12" s="6"/>
      <c r="D12" s="7"/>
      <c r="E12" s="7"/>
      <c r="F12" s="7"/>
      <c r="G12" s="7"/>
      <c r="H12" s="7"/>
      <c r="I12" s="7"/>
      <c r="J12" s="7"/>
      <c r="K12" s="8"/>
      <c r="L12"/>
    </row>
    <row r="13" spans="1:12" x14ac:dyDescent="0.25">
      <c r="A13" t="str">
        <f>RIGHT(Requisitos[[#This Row],[Id do Requisito]],1)&amp;LEFT(Requisitos[[#This Row],[Id do Requisito]],4)</f>
        <v/>
      </c>
      <c r="B13" s="7"/>
      <c r="C13" s="6"/>
      <c r="D13" s="7"/>
      <c r="E13" s="7"/>
      <c r="F13" s="7"/>
      <c r="G13" s="7"/>
      <c r="H13" s="7"/>
      <c r="I13" s="7"/>
      <c r="J13" s="7"/>
      <c r="K13" s="8"/>
      <c r="L13"/>
    </row>
    <row r="14" spans="1:12" x14ac:dyDescent="0.25">
      <c r="A14" t="str">
        <f>RIGHT(Requisitos[[#This Row],[Id do Requisito]],1)&amp;LEFT(Requisitos[[#This Row],[Id do Requisito]],4)</f>
        <v/>
      </c>
      <c r="B14" s="7"/>
      <c r="C14" s="6"/>
      <c r="D14" s="7"/>
      <c r="E14" s="7"/>
      <c r="F14" s="7"/>
      <c r="G14" s="7"/>
      <c r="H14" s="7"/>
      <c r="I14" s="7"/>
      <c r="J14" s="7"/>
      <c r="K14" s="8"/>
      <c r="L14"/>
    </row>
    <row r="15" spans="1:12" x14ac:dyDescent="0.25">
      <c r="A15" t="str">
        <f>RIGHT(Requisitos[[#This Row],[Id do Requisito]],1)&amp;LEFT(Requisitos[[#This Row],[Id do Requisito]],4)</f>
        <v/>
      </c>
      <c r="B15" s="24"/>
      <c r="C15" s="6"/>
      <c r="D15" s="7"/>
      <c r="E15" s="7"/>
      <c r="F15" s="7"/>
      <c r="G15" s="7"/>
      <c r="H15" s="7"/>
      <c r="I15" s="7"/>
      <c r="J15" s="7"/>
      <c r="K15" s="8"/>
      <c r="L15"/>
    </row>
    <row r="16" spans="1:12" x14ac:dyDescent="0.25">
      <c r="A16" t="str">
        <f>RIGHT(Requisitos[[#This Row],[Id do Requisito]],1)&amp;LEFT(Requisitos[[#This Row],[Id do Requisito]],4)</f>
        <v/>
      </c>
      <c r="B16" s="24"/>
      <c r="C16" s="6"/>
      <c r="D16" s="7"/>
      <c r="E16" s="7"/>
      <c r="F16" s="7"/>
      <c r="G16" s="7"/>
      <c r="H16" s="7"/>
      <c r="I16" s="7"/>
      <c r="J16" s="7"/>
      <c r="K16" s="8"/>
      <c r="L16"/>
    </row>
    <row r="17" spans="1:12" x14ac:dyDescent="0.25">
      <c r="A17" t="str">
        <f>RIGHT(Requisitos[[#This Row],[Id do Requisito]],1)&amp;LEFT(Requisitos[[#This Row],[Id do Requisito]],4)</f>
        <v/>
      </c>
      <c r="B17" s="24"/>
      <c r="C17" s="6"/>
      <c r="D17" s="7"/>
      <c r="E17" s="7"/>
      <c r="F17" s="7"/>
      <c r="G17" s="7"/>
      <c r="H17" s="7"/>
      <c r="I17" s="7"/>
      <c r="J17" s="7"/>
      <c r="K17" s="8"/>
      <c r="L17"/>
    </row>
    <row r="18" spans="1:12" x14ac:dyDescent="0.25">
      <c r="A18" t="str">
        <f>RIGHT(Requisitos[[#This Row],[Id do Requisito]],1)&amp;LEFT(Requisitos[[#This Row],[Id do Requisito]],4)</f>
        <v/>
      </c>
      <c r="B18" s="7"/>
      <c r="C18" s="6"/>
      <c r="D18" s="7"/>
      <c r="E18" s="7"/>
      <c r="F18" s="7"/>
      <c r="G18" s="7"/>
      <c r="H18" s="7"/>
      <c r="I18" s="7"/>
      <c r="J18" s="7"/>
      <c r="K18" s="8"/>
      <c r="L18"/>
    </row>
    <row r="19" spans="1:12" x14ac:dyDescent="0.25">
      <c r="A19" t="str">
        <f>RIGHT(Requisitos[[#This Row],[Id do Requisito]],1)&amp;LEFT(Requisitos[[#This Row],[Id do Requisito]],4)</f>
        <v/>
      </c>
      <c r="B19" s="7"/>
      <c r="C19" s="6"/>
      <c r="D19" s="7"/>
      <c r="E19" s="7"/>
      <c r="F19" s="7"/>
      <c r="G19" s="7"/>
      <c r="H19" s="7"/>
      <c r="I19" s="7"/>
      <c r="J19" s="7"/>
      <c r="K19" s="8"/>
      <c r="L19"/>
    </row>
    <row r="20" spans="1:12" x14ac:dyDescent="0.25">
      <c r="A20" t="str">
        <f>RIGHT(Requisitos[[#This Row],[Id do Requisito]],1)&amp;LEFT(Requisitos[[#This Row],[Id do Requisito]],4)</f>
        <v/>
      </c>
      <c r="B20" s="7"/>
      <c r="C20" s="6"/>
      <c r="D20" s="7"/>
      <c r="E20" s="7"/>
      <c r="F20" s="7"/>
      <c r="G20" s="7"/>
      <c r="H20" s="7"/>
      <c r="I20" s="7"/>
      <c r="J20" s="7"/>
      <c r="K20" s="8"/>
      <c r="L20"/>
    </row>
    <row r="21" spans="1:12" x14ac:dyDescent="0.25">
      <c r="A21" t="str">
        <f>RIGHT(Requisitos[[#This Row],[Id do Requisito]],1)&amp;LEFT(Requisitos[[#This Row],[Id do Requisito]],4)</f>
        <v/>
      </c>
      <c r="B21" s="7"/>
      <c r="C21" s="6"/>
      <c r="D21" s="7"/>
      <c r="E21" s="7"/>
      <c r="F21" s="7"/>
      <c r="G21" s="7"/>
      <c r="H21" s="7"/>
      <c r="I21" s="7"/>
      <c r="J21" s="7"/>
      <c r="K21" s="8"/>
      <c r="L21"/>
    </row>
    <row r="22" spans="1:12" x14ac:dyDescent="0.25">
      <c r="A22" t="str">
        <f>RIGHT(Requisitos[[#This Row],[Id do Requisito]],1)&amp;LEFT(Requisitos[[#This Row],[Id do Requisito]],4)</f>
        <v/>
      </c>
      <c r="B22" s="7"/>
      <c r="C22" s="6"/>
      <c r="D22" s="7"/>
      <c r="E22" s="7"/>
      <c r="F22" s="7"/>
      <c r="G22" s="7"/>
      <c r="H22" s="7"/>
      <c r="I22" s="7"/>
      <c r="J22" s="7"/>
      <c r="K22" s="8"/>
      <c r="L22"/>
    </row>
    <row r="23" spans="1:12" x14ac:dyDescent="0.25">
      <c r="A23" t="str">
        <f>RIGHT(Requisitos[[#This Row],[Id do Requisito]],1)&amp;LEFT(Requisitos[[#This Row],[Id do Requisito]],4)</f>
        <v/>
      </c>
      <c r="B23" s="7"/>
      <c r="C23" s="6"/>
      <c r="D23" s="7"/>
      <c r="E23" s="7"/>
      <c r="F23" s="7"/>
      <c r="G23" s="7"/>
      <c r="H23" s="7"/>
      <c r="I23" s="7"/>
      <c r="J23" s="7"/>
      <c r="K23" s="8"/>
      <c r="L23"/>
    </row>
    <row r="24" spans="1:12" x14ac:dyDescent="0.25">
      <c r="A24" t="str">
        <f>RIGHT(Requisitos[[#This Row],[Id do Requisito]],1)&amp;LEFT(Requisitos[[#This Row],[Id do Requisito]],4)</f>
        <v/>
      </c>
      <c r="B24" s="7"/>
      <c r="C24" s="6"/>
      <c r="D24" s="7"/>
      <c r="E24" s="7"/>
      <c r="F24" s="7"/>
      <c r="G24" s="7"/>
      <c r="H24" s="7"/>
      <c r="I24" s="7"/>
      <c r="J24" s="7"/>
      <c r="K24" s="8"/>
      <c r="L24"/>
    </row>
    <row r="25" spans="1:12" x14ac:dyDescent="0.25">
      <c r="A25" t="str">
        <f>RIGHT(Requisitos[[#This Row],[Id do Requisito]],1)&amp;LEFT(Requisitos[[#This Row],[Id do Requisito]],4)</f>
        <v/>
      </c>
      <c r="B25" s="7"/>
      <c r="C25" s="6"/>
      <c r="D25" s="7"/>
      <c r="E25" s="7"/>
      <c r="F25" s="7"/>
      <c r="G25" s="7"/>
      <c r="H25" s="7"/>
      <c r="I25" s="7"/>
      <c r="J25" s="7"/>
      <c r="K25" s="8"/>
      <c r="L25"/>
    </row>
    <row r="26" spans="1:12" x14ac:dyDescent="0.25">
      <c r="A26" t="str">
        <f>RIGHT(Requisitos[[#This Row],[Id do Requisito]],1)&amp;LEFT(Requisitos[[#This Row],[Id do Requisito]],4)</f>
        <v/>
      </c>
      <c r="B26" s="7"/>
      <c r="C26" s="6"/>
      <c r="D26" s="7"/>
      <c r="E26" s="7"/>
      <c r="F26" s="7"/>
      <c r="G26" s="7"/>
      <c r="H26" s="7"/>
      <c r="I26" s="7"/>
      <c r="J26" s="7"/>
      <c r="K26" s="8"/>
      <c r="L26"/>
    </row>
    <row r="27" spans="1:12" x14ac:dyDescent="0.25">
      <c r="A27" t="str">
        <f>RIGHT(Requisitos[[#This Row],[Id do Requisito]],1)&amp;LEFT(Requisitos[[#This Row],[Id do Requisito]],4)</f>
        <v/>
      </c>
      <c r="B27" s="7"/>
      <c r="C27" s="6"/>
      <c r="D27" s="7"/>
      <c r="E27" s="7"/>
      <c r="F27" s="7"/>
      <c r="G27" s="7"/>
      <c r="H27" s="7"/>
      <c r="I27" s="7"/>
      <c r="J27" s="7"/>
      <c r="K27" s="8"/>
      <c r="L27"/>
    </row>
    <row r="28" spans="1:12" x14ac:dyDescent="0.25">
      <c r="A28" t="str">
        <f>RIGHT(Requisitos[[#This Row],[Id do Requisito]],1)&amp;LEFT(Requisitos[[#This Row],[Id do Requisito]],4)</f>
        <v/>
      </c>
      <c r="B28" s="7"/>
      <c r="C28" s="6"/>
      <c r="D28" s="7"/>
      <c r="E28" s="7"/>
      <c r="F28" s="7"/>
      <c r="G28" s="7"/>
      <c r="H28" s="7"/>
      <c r="I28" s="7"/>
      <c r="J28" s="7"/>
      <c r="K28" s="8"/>
      <c r="L28"/>
    </row>
    <row r="29" spans="1:12" x14ac:dyDescent="0.25">
      <c r="A29" t="str">
        <f>RIGHT(Requisitos[[#This Row],[Id do Requisito]],1)&amp;LEFT(Requisitos[[#This Row],[Id do Requisito]],4)</f>
        <v/>
      </c>
      <c r="B29" s="7"/>
      <c r="C29" s="6"/>
      <c r="D29" s="7"/>
      <c r="E29" s="7"/>
      <c r="F29" s="7"/>
      <c r="G29" s="25"/>
      <c r="H29" s="7"/>
      <c r="I29" s="7"/>
      <c r="J29" s="7"/>
      <c r="K29" s="8"/>
      <c r="L29"/>
    </row>
    <row r="30" spans="1:12" x14ac:dyDescent="0.25">
      <c r="A30" t="str">
        <f>RIGHT(Requisitos[[#This Row],[Id do Requisito]],1)&amp;LEFT(Requisitos[[#This Row],[Id do Requisito]],4)</f>
        <v/>
      </c>
      <c r="B30" s="7"/>
      <c r="C30" s="6"/>
      <c r="D30" s="7"/>
      <c r="E30" s="7"/>
      <c r="F30" s="7"/>
      <c r="G30" s="7"/>
      <c r="H30" s="7"/>
      <c r="I30" s="7"/>
      <c r="J30" s="7"/>
      <c r="K30" s="8"/>
    </row>
    <row r="31" spans="1:12" x14ac:dyDescent="0.25">
      <c r="A31" t="str">
        <f>RIGHT(Requisitos[[#This Row],[Id do Requisito]],1)&amp;LEFT(Requisitos[[#This Row],[Id do Requisito]],4)</f>
        <v/>
      </c>
      <c r="B31" s="7"/>
      <c r="C31" s="6"/>
      <c r="D31" s="7"/>
      <c r="E31" s="7"/>
      <c r="F31" s="7"/>
      <c r="G31" s="25"/>
      <c r="H31" s="25"/>
      <c r="I31" s="7"/>
      <c r="J31" s="7"/>
      <c r="K31" s="8"/>
      <c r="L31"/>
    </row>
    <row r="32" spans="1:12" x14ac:dyDescent="0.25">
      <c r="A32" t="str">
        <f>RIGHT(Requisitos[[#This Row],[Id do Requisito]],1)&amp;LEFT(Requisitos[[#This Row],[Id do Requisito]],4)</f>
        <v/>
      </c>
      <c r="B32" s="7"/>
      <c r="C32" s="6"/>
      <c r="D32" s="7"/>
      <c r="E32" s="7"/>
      <c r="F32" s="7"/>
      <c r="G32" s="25"/>
      <c r="H32" s="25"/>
      <c r="I32" s="7"/>
      <c r="J32" s="7"/>
      <c r="K32" s="8"/>
      <c r="L32"/>
    </row>
    <row r="33" spans="1:12" x14ac:dyDescent="0.25">
      <c r="A33" t="str">
        <f>RIGHT(Requisitos[[#This Row],[Id do Requisito]],1)&amp;LEFT(Requisitos[[#This Row],[Id do Requisito]],4)</f>
        <v/>
      </c>
      <c r="B33" s="7"/>
      <c r="C33" s="6"/>
      <c r="D33" s="7"/>
      <c r="E33" s="7"/>
      <c r="F33" s="7"/>
      <c r="G33" s="25"/>
      <c r="H33" s="25"/>
      <c r="I33" s="7"/>
      <c r="J33" s="7"/>
      <c r="K33" s="8"/>
      <c r="L33"/>
    </row>
    <row r="34" spans="1:12" x14ac:dyDescent="0.25">
      <c r="A34" t="str">
        <f>RIGHT(Requisitos[[#This Row],[Id do Requisito]],1)&amp;LEFT(Requisitos[[#This Row],[Id do Requisito]],4)</f>
        <v/>
      </c>
      <c r="B34" s="7"/>
      <c r="C34" s="6"/>
      <c r="D34" s="7"/>
      <c r="E34" s="7"/>
      <c r="F34" s="7"/>
      <c r="G34" s="25"/>
      <c r="H34" s="25"/>
      <c r="I34" s="7"/>
      <c r="J34" s="7"/>
      <c r="K34" s="8"/>
    </row>
    <row r="35" spans="1:12" x14ac:dyDescent="0.25">
      <c r="A35" t="str">
        <f>RIGHT(Requisitos[[#This Row],[Id do Requisito]],1)&amp;LEFT(Requisitos[[#This Row],[Id do Requisito]],4)</f>
        <v/>
      </c>
      <c r="B35" s="7"/>
      <c r="C35" s="6"/>
      <c r="D35" s="7"/>
      <c r="E35" s="7"/>
      <c r="F35" s="7"/>
      <c r="G35" s="25"/>
      <c r="H35" s="25"/>
      <c r="I35" s="7"/>
      <c r="J35" s="7"/>
      <c r="K35" s="8"/>
    </row>
    <row r="36" spans="1:12" x14ac:dyDescent="0.25">
      <c r="A36" t="str">
        <f>RIGHT(Requisitos[[#This Row],[Id do Requisito]],1)&amp;LEFT(Requisitos[[#This Row],[Id do Requisito]],4)</f>
        <v/>
      </c>
      <c r="B36" s="7"/>
      <c r="C36" s="6"/>
      <c r="D36" s="7"/>
      <c r="E36" s="7"/>
      <c r="F36" s="7"/>
      <c r="G36" s="25"/>
      <c r="H36" s="25"/>
      <c r="I36" s="7"/>
      <c r="J36" s="7"/>
      <c r="K36" s="8"/>
    </row>
    <row r="37" spans="1:12" x14ac:dyDescent="0.25">
      <c r="A37" t="str">
        <f>RIGHT(Requisitos[[#This Row],[Id do Requisito]],1)&amp;LEFT(Requisitos[[#This Row],[Id do Requisito]],4)</f>
        <v/>
      </c>
      <c r="B37" s="7"/>
      <c r="C37" s="6"/>
      <c r="D37" s="7"/>
      <c r="E37" s="7"/>
      <c r="F37" s="7"/>
      <c r="G37" s="25"/>
      <c r="H37" s="25"/>
      <c r="I37" s="7"/>
      <c r="J37" s="7"/>
      <c r="K37" s="8"/>
    </row>
    <row r="38" spans="1:12" x14ac:dyDescent="0.25">
      <c r="A38" t="str">
        <f>RIGHT(Requisitos[[#This Row],[Id do Requisito]],1)&amp;LEFT(Requisitos[[#This Row],[Id do Requisito]],4)</f>
        <v/>
      </c>
      <c r="B38" s="7"/>
      <c r="C38" s="6"/>
      <c r="D38" s="7"/>
      <c r="E38" s="7"/>
      <c r="F38" s="7"/>
      <c r="G38" s="25"/>
      <c r="H38" s="25"/>
      <c r="I38" s="7"/>
      <c r="J38" s="7"/>
      <c r="K38" s="8"/>
    </row>
    <row r="39" spans="1:12" x14ac:dyDescent="0.25">
      <c r="A39" t="str">
        <f>RIGHT(Requisitos[[#This Row],[Id do Requisito]],1)&amp;LEFT(Requisitos[[#This Row],[Id do Requisito]],4)</f>
        <v/>
      </c>
      <c r="B39" s="7"/>
      <c r="C39" s="6"/>
      <c r="D39" s="7"/>
      <c r="E39" s="7"/>
      <c r="F39" s="7"/>
      <c r="G39" s="25"/>
      <c r="H39" s="25"/>
      <c r="I39" s="7"/>
      <c r="J39" s="7"/>
      <c r="K39" s="8"/>
    </row>
    <row r="40" spans="1:12" x14ac:dyDescent="0.25">
      <c r="A40" t="str">
        <f>RIGHT(Requisitos[[#This Row],[Id do Requisito]],1)&amp;LEFT(Requisitos[[#This Row],[Id do Requisito]],4)</f>
        <v/>
      </c>
      <c r="B40" s="7"/>
      <c r="C40" s="6"/>
      <c r="D40" s="7"/>
      <c r="E40" s="7"/>
      <c r="F40" s="7"/>
      <c r="G40" s="7"/>
      <c r="H40" s="7"/>
      <c r="I40" s="7"/>
      <c r="J40" s="7"/>
      <c r="K40" s="8"/>
    </row>
    <row r="41" spans="1:12" x14ac:dyDescent="0.25">
      <c r="A41" t="str">
        <f>RIGHT(Requisitos[[#This Row],[Id do Requisito]],1)&amp;LEFT(Requisitos[[#This Row],[Id do Requisito]],4)</f>
        <v/>
      </c>
      <c r="B41" s="7"/>
      <c r="C41" s="6"/>
      <c r="D41" s="7"/>
      <c r="E41" s="7"/>
      <c r="F41" s="7"/>
      <c r="G41" s="7"/>
      <c r="H41" s="7"/>
      <c r="I41" s="7"/>
      <c r="J41" s="7"/>
      <c r="K41" s="8"/>
    </row>
    <row r="42" spans="1:12" x14ac:dyDescent="0.25">
      <c r="A42" t="str">
        <f>RIGHT(Requisitos[[#This Row],[Id do Requisito]],1)&amp;LEFT(Requisitos[[#This Row],[Id do Requisito]],4)</f>
        <v/>
      </c>
      <c r="B42" s="7"/>
      <c r="C42" s="6"/>
      <c r="D42" s="7"/>
      <c r="E42" s="7"/>
      <c r="F42" s="7"/>
      <c r="G42" s="7"/>
      <c r="H42" s="7"/>
      <c r="I42" s="7"/>
      <c r="J42" s="7"/>
      <c r="K42" s="8"/>
    </row>
    <row r="43" spans="1:12" hidden="1" x14ac:dyDescent="0.25">
      <c r="A43" t="str">
        <f>RIGHT(Requisitos[[#This Row],[Id do Requisito]],1)&amp;LEFT(Requisitos[[#This Row],[Id do Requisito]],4)</f>
        <v/>
      </c>
      <c r="B43" s="7"/>
      <c r="C43" s="6"/>
      <c r="D43" s="7"/>
      <c r="E43" s="7"/>
      <c r="F43" s="7"/>
      <c r="G43" s="7"/>
      <c r="H43" s="7"/>
      <c r="I43" s="7"/>
      <c r="J43" s="7"/>
      <c r="K43" s="8"/>
    </row>
    <row r="44" spans="1:12" hidden="1" x14ac:dyDescent="0.25">
      <c r="A44" t="str">
        <f>RIGHT(Requisitos[[#This Row],[Id do Requisito]],1)&amp;LEFT(Requisitos[[#This Row],[Id do Requisito]],4)</f>
        <v/>
      </c>
      <c r="B44" s="7"/>
      <c r="C44" s="6"/>
      <c r="D44" s="7"/>
      <c r="E44" s="7"/>
      <c r="F44" s="7"/>
      <c r="G44" s="7"/>
      <c r="H44" s="7"/>
      <c r="I44" s="7"/>
      <c r="J44" s="7"/>
      <c r="K44" s="8"/>
    </row>
    <row r="45" spans="1:12" hidden="1" x14ac:dyDescent="0.25">
      <c r="A45" t="str">
        <f>RIGHT(Requisitos[[#This Row],[Id do Requisito]],1)&amp;LEFT(Requisitos[[#This Row],[Id do Requisito]],4)</f>
        <v/>
      </c>
      <c r="B45" s="7"/>
      <c r="C45" s="6"/>
      <c r="D45" s="7"/>
      <c r="E45" s="7"/>
      <c r="F45" s="7"/>
      <c r="G45" s="7"/>
      <c r="H45" s="7"/>
      <c r="I45" s="7"/>
      <c r="J45" s="7"/>
      <c r="K45" s="8"/>
    </row>
    <row r="46" spans="1:12" hidden="1" x14ac:dyDescent="0.25">
      <c r="A46" t="str">
        <f>RIGHT(Requisitos[[#This Row],[Id do Requisito]],1)&amp;LEFT(Requisitos[[#This Row],[Id do Requisito]],4)</f>
        <v/>
      </c>
      <c r="B46" s="7"/>
      <c r="C46" s="6"/>
      <c r="D46" s="7"/>
      <c r="E46" s="7"/>
      <c r="F46" s="7"/>
      <c r="G46" s="7"/>
      <c r="H46" s="7"/>
      <c r="I46" s="7"/>
      <c r="J46" s="7"/>
      <c r="K46" s="8"/>
    </row>
    <row r="47" spans="1:12" hidden="1" x14ac:dyDescent="0.25">
      <c r="A47" t="str">
        <f>RIGHT(Requisitos[[#This Row],[Id do Requisito]],1)&amp;LEFT(Requisitos[[#This Row],[Id do Requisito]],4)</f>
        <v/>
      </c>
      <c r="B47" s="7"/>
      <c r="C47" s="6"/>
      <c r="D47" s="7"/>
      <c r="E47" s="7"/>
      <c r="F47" s="7"/>
      <c r="G47" s="7"/>
      <c r="H47" s="7"/>
      <c r="I47" s="7"/>
      <c r="J47" s="7"/>
      <c r="K47" s="8"/>
    </row>
    <row r="48" spans="1:12" hidden="1" x14ac:dyDescent="0.25">
      <c r="A48" t="str">
        <f>RIGHT(Requisitos[[#This Row],[Id do Requisito]],1)&amp;LEFT(Requisitos[[#This Row],[Id do Requisito]],4)</f>
        <v/>
      </c>
      <c r="B48" s="7"/>
      <c r="C48" s="6"/>
      <c r="D48" s="7"/>
      <c r="E48" s="7"/>
      <c r="F48" s="7"/>
      <c r="G48" s="7"/>
      <c r="H48" s="7"/>
      <c r="I48" s="7"/>
      <c r="J48" s="7"/>
      <c r="K48" s="8"/>
      <c r="L48"/>
    </row>
    <row r="49" spans="1:12" hidden="1" x14ac:dyDescent="0.25">
      <c r="A49" t="str">
        <f>RIGHT(Requisitos[[#This Row],[Id do Requisito]],1)&amp;LEFT(Requisitos[[#This Row],[Id do Requisito]],4)</f>
        <v/>
      </c>
      <c r="B49" s="7"/>
      <c r="C49" s="6"/>
      <c r="D49" s="7"/>
      <c r="E49" s="7"/>
      <c r="F49" s="7"/>
      <c r="G49" s="7"/>
      <c r="H49" s="7"/>
      <c r="I49" s="7"/>
      <c r="J49" s="7"/>
      <c r="K49" s="8"/>
      <c r="L49"/>
    </row>
    <row r="50" spans="1:12" hidden="1" x14ac:dyDescent="0.25">
      <c r="A50" t="str">
        <f>RIGHT(Requisitos[[#This Row],[Id do Requisito]],1)&amp;LEFT(Requisitos[[#This Row],[Id do Requisito]],4)</f>
        <v/>
      </c>
      <c r="B50" s="7"/>
      <c r="C50" s="6"/>
      <c r="D50" s="7"/>
      <c r="E50" s="7"/>
      <c r="F50" s="7"/>
      <c r="G50" s="7"/>
      <c r="H50" s="7"/>
      <c r="I50" s="7"/>
      <c r="J50" s="7"/>
      <c r="K50" s="8"/>
      <c r="L50"/>
    </row>
    <row r="51" spans="1:12" hidden="1" x14ac:dyDescent="0.25">
      <c r="A51" t="str">
        <f>RIGHT(Requisitos[[#This Row],[Id do Requisito]],1)&amp;LEFT(Requisitos[[#This Row],[Id do Requisito]],4)</f>
        <v/>
      </c>
      <c r="B51" s="10"/>
      <c r="C51" s="9"/>
      <c r="D51" s="10"/>
      <c r="E51" s="10"/>
      <c r="F51" s="10"/>
      <c r="G51" s="10"/>
      <c r="H51" s="10"/>
      <c r="I51" s="10"/>
      <c r="J51" s="10"/>
      <c r="K51" s="11"/>
      <c r="L51"/>
    </row>
    <row r="52" spans="1:12" hidden="1" x14ac:dyDescent="0.25">
      <c r="A52" t="str">
        <f>RIGHT(Requisitos[[#This Row],[Id do Requisito]],1)&amp;LEFT(Requisitos[[#This Row],[Id do Requisito]],4)</f>
        <v/>
      </c>
      <c r="B52" s="7"/>
      <c r="C52" s="6"/>
      <c r="D52" s="7"/>
      <c r="E52" s="7"/>
      <c r="F52" s="7"/>
      <c r="G52" s="7"/>
      <c r="H52" s="7"/>
      <c r="I52" s="7"/>
      <c r="J52" s="7"/>
      <c r="K52" s="8"/>
      <c r="L52"/>
    </row>
    <row r="53" spans="1:12" hidden="1" x14ac:dyDescent="0.25">
      <c r="A53" t="str">
        <f>RIGHT(Requisitos[[#This Row],[Id do Requisito]],1)&amp;LEFT(Requisitos[[#This Row],[Id do Requisito]],4)</f>
        <v/>
      </c>
      <c r="B53" s="7"/>
      <c r="C53" s="6"/>
      <c r="D53" s="7"/>
      <c r="E53" s="7"/>
      <c r="F53" s="7"/>
      <c r="G53" s="7"/>
      <c r="H53" s="7"/>
      <c r="I53" s="7"/>
      <c r="J53" s="7"/>
      <c r="K53" s="8"/>
      <c r="L53"/>
    </row>
    <row r="54" spans="1:12" hidden="1" x14ac:dyDescent="0.25">
      <c r="A54" t="str">
        <f>RIGHT(Requisitos[[#This Row],[Id do Requisito]],1)&amp;LEFT(Requisitos[[#This Row],[Id do Requisito]],4)</f>
        <v/>
      </c>
      <c r="B54" s="7"/>
      <c r="C54" s="6"/>
      <c r="D54" s="7"/>
      <c r="E54" s="7"/>
      <c r="F54" s="7"/>
      <c r="G54" s="7"/>
      <c r="H54" s="7"/>
      <c r="I54" s="7"/>
      <c r="J54" s="7"/>
      <c r="K54" s="8"/>
      <c r="L54"/>
    </row>
    <row r="55" spans="1:12" hidden="1" x14ac:dyDescent="0.25">
      <c r="A55" t="str">
        <f>RIGHT(Requisitos[[#This Row],[Id do Requisito]],1)&amp;LEFT(Requisitos[[#This Row],[Id do Requisito]],4)</f>
        <v/>
      </c>
      <c r="B55" s="7"/>
      <c r="C55" s="6"/>
      <c r="D55" s="7"/>
      <c r="E55" s="7"/>
      <c r="F55" s="7"/>
      <c r="G55" s="7"/>
      <c r="H55" s="7"/>
      <c r="I55" s="7"/>
      <c r="J55" s="7"/>
      <c r="K55" s="8"/>
      <c r="L55"/>
    </row>
    <row r="56" spans="1:12" hidden="1" x14ac:dyDescent="0.25">
      <c r="A56" t="str">
        <f>RIGHT(Requisitos[[#This Row],[Id do Requisito]],1)&amp;LEFT(Requisitos[[#This Row],[Id do Requisito]],4)</f>
        <v/>
      </c>
      <c r="B56" s="7"/>
      <c r="C56" s="6"/>
      <c r="D56" s="7"/>
      <c r="E56" s="7"/>
      <c r="F56" s="7"/>
      <c r="G56" s="7"/>
      <c r="H56" s="7"/>
      <c r="I56" s="7"/>
      <c r="J56" s="7"/>
      <c r="K56" s="8"/>
      <c r="L56"/>
    </row>
    <row r="57" spans="1:12" hidden="1" x14ac:dyDescent="0.25">
      <c r="A57" t="str">
        <f>RIGHT(Requisitos[[#This Row],[Id do Requisito]],1)&amp;LEFT(Requisitos[[#This Row],[Id do Requisito]],4)</f>
        <v/>
      </c>
      <c r="B57" s="7"/>
      <c r="C57" s="6"/>
      <c r="D57" s="7"/>
      <c r="E57" s="7"/>
      <c r="F57" s="7"/>
      <c r="G57" s="7"/>
      <c r="H57" s="7"/>
      <c r="I57" s="7"/>
      <c r="J57" s="7"/>
      <c r="K57" s="8"/>
      <c r="L57"/>
    </row>
    <row r="58" spans="1:12" hidden="1" x14ac:dyDescent="0.25">
      <c r="A58" t="str">
        <f>RIGHT(Requisitos[[#This Row],[Id do Requisito]],1)&amp;LEFT(Requisitos[[#This Row],[Id do Requisito]],4)</f>
        <v/>
      </c>
      <c r="B58" s="7"/>
      <c r="C58" s="6"/>
      <c r="D58" s="7"/>
      <c r="E58" s="7"/>
      <c r="F58" s="7"/>
      <c r="G58" s="7"/>
      <c r="H58" s="7"/>
      <c r="I58" s="7"/>
      <c r="J58" s="7"/>
      <c r="K58" s="8"/>
      <c r="L58"/>
    </row>
    <row r="59" spans="1:12" hidden="1" x14ac:dyDescent="0.25">
      <c r="A59" t="str">
        <f>RIGHT(Requisitos[[#This Row],[Id do Requisito]],1)&amp;LEFT(Requisitos[[#This Row],[Id do Requisito]],4)</f>
        <v/>
      </c>
      <c r="B59" s="7"/>
      <c r="C59" s="6"/>
      <c r="D59" s="7"/>
      <c r="E59" s="7"/>
      <c r="F59" s="7"/>
      <c r="G59" s="7"/>
      <c r="H59" s="7"/>
      <c r="I59" s="7"/>
      <c r="J59" s="7"/>
      <c r="K59" s="8"/>
      <c r="L59"/>
    </row>
    <row r="60" spans="1:12" x14ac:dyDescent="0.25">
      <c r="B60" s="7"/>
      <c r="C60" s="6"/>
      <c r="D60" s="7"/>
      <c r="E60" s="7"/>
      <c r="F60" s="7"/>
      <c r="G60" s="7"/>
      <c r="H60" s="7"/>
      <c r="I60" s="7"/>
      <c r="J60" s="7"/>
      <c r="K60" s="8"/>
      <c r="L60"/>
    </row>
    <row r="61" spans="1:12" x14ac:dyDescent="0.25">
      <c r="B61" s="10"/>
      <c r="C61" s="9"/>
      <c r="D61" s="10"/>
      <c r="E61" s="10"/>
      <c r="F61" s="10"/>
      <c r="G61" s="10"/>
      <c r="H61" s="10"/>
      <c r="I61" s="10"/>
      <c r="J61" s="10"/>
      <c r="K61" s="11"/>
      <c r="L61"/>
    </row>
    <row r="62" spans="1:12" x14ac:dyDescent="0.25">
      <c r="B62" s="7"/>
      <c r="C62" s="6"/>
      <c r="D62" s="7"/>
      <c r="E62" s="7"/>
      <c r="F62" s="7"/>
      <c r="G62" s="7"/>
      <c r="H62" s="7"/>
      <c r="I62" s="7"/>
      <c r="J62" s="7"/>
      <c r="K62" s="8"/>
      <c r="L62"/>
    </row>
    <row r="63" spans="1:12" x14ac:dyDescent="0.25">
      <c r="B63" s="7"/>
      <c r="C63" s="6"/>
      <c r="D63" s="7"/>
      <c r="E63" s="7"/>
      <c r="F63" s="7"/>
      <c r="G63" s="7"/>
      <c r="H63" s="7"/>
      <c r="I63" s="7"/>
      <c r="J63" s="7"/>
      <c r="K63" s="8"/>
      <c r="L63"/>
    </row>
    <row r="64" spans="1:12" x14ac:dyDescent="0.25">
      <c r="B64" s="7"/>
      <c r="C64" s="6"/>
      <c r="D64" s="7"/>
      <c r="E64" s="7"/>
      <c r="F64" s="7"/>
      <c r="G64" s="7"/>
      <c r="H64" s="7"/>
      <c r="I64" s="7"/>
      <c r="J64" s="7"/>
      <c r="K64" s="8"/>
      <c r="L64"/>
    </row>
    <row r="65" spans="2:12" x14ac:dyDescent="0.25">
      <c r="B65" s="7"/>
      <c r="C65" s="6"/>
      <c r="D65" s="7"/>
      <c r="E65" s="7"/>
      <c r="F65" s="7"/>
      <c r="G65" s="7"/>
      <c r="H65" s="7"/>
      <c r="I65" s="7"/>
      <c r="J65" s="7"/>
      <c r="K65" s="8"/>
      <c r="L65"/>
    </row>
    <row r="66" spans="2:12" x14ac:dyDescent="0.25">
      <c r="B66" s="7"/>
      <c r="C66" s="6"/>
      <c r="D66" s="7"/>
      <c r="E66" s="7"/>
      <c r="F66" s="7"/>
      <c r="G66" s="7"/>
      <c r="H66" s="7"/>
      <c r="I66" s="7"/>
      <c r="J66" s="7"/>
      <c r="K66" s="8"/>
      <c r="L66"/>
    </row>
    <row r="67" spans="2:12" x14ac:dyDescent="0.25">
      <c r="B67" s="7"/>
      <c r="C67" s="6"/>
      <c r="D67" s="7"/>
      <c r="E67" s="7"/>
      <c r="F67" s="7"/>
      <c r="G67" s="7"/>
      <c r="H67" s="7"/>
      <c r="I67" s="7"/>
      <c r="J67" s="7"/>
      <c r="K67" s="8"/>
      <c r="L67"/>
    </row>
    <row r="68" spans="2:12" x14ac:dyDescent="0.25">
      <c r="B68" s="7"/>
      <c r="C68" s="6"/>
      <c r="D68" s="7"/>
      <c r="E68" s="7"/>
      <c r="F68" s="7"/>
      <c r="G68" s="7"/>
      <c r="H68" s="7"/>
      <c r="I68" s="7"/>
      <c r="J68" s="7"/>
      <c r="K68" s="8"/>
      <c r="L68"/>
    </row>
    <row r="69" spans="2:12" x14ac:dyDescent="0.25">
      <c r="B69" s="7"/>
      <c r="C69" s="6"/>
      <c r="D69" s="7"/>
      <c r="E69" s="7"/>
      <c r="F69" s="7"/>
      <c r="G69" s="7"/>
      <c r="H69" s="7"/>
      <c r="I69" s="7"/>
      <c r="J69" s="7"/>
      <c r="K69" s="8"/>
      <c r="L69"/>
    </row>
    <row r="70" spans="2:12" x14ac:dyDescent="0.25">
      <c r="B70" s="7"/>
      <c r="C70" s="6"/>
      <c r="D70" s="7"/>
      <c r="E70" s="7"/>
      <c r="F70" s="7"/>
      <c r="G70" s="7"/>
      <c r="H70" s="7"/>
      <c r="I70" s="7"/>
      <c r="J70" s="7"/>
      <c r="K70" s="8"/>
      <c r="L70"/>
    </row>
    <row r="71" spans="2:12" x14ac:dyDescent="0.25">
      <c r="B71" s="7"/>
      <c r="C71" s="6"/>
      <c r="D71" s="7"/>
      <c r="E71" s="7"/>
      <c r="F71" s="7"/>
      <c r="G71" s="7"/>
      <c r="H71" s="7"/>
      <c r="I71" s="7"/>
      <c r="J71" s="7"/>
      <c r="K71" s="8"/>
      <c r="L71"/>
    </row>
    <row r="72" spans="2:12" x14ac:dyDescent="0.25">
      <c r="B72" s="7"/>
      <c r="C72" s="6"/>
      <c r="D72" s="7"/>
      <c r="E72" s="7"/>
      <c r="F72" s="7"/>
      <c r="G72" s="7"/>
      <c r="H72" s="7"/>
      <c r="I72" s="7"/>
      <c r="J72" s="7"/>
      <c r="K72" s="8"/>
      <c r="L72"/>
    </row>
    <row r="73" spans="2:12" x14ac:dyDescent="0.25">
      <c r="B73" s="7"/>
      <c r="C73" s="6"/>
      <c r="D73" s="7"/>
      <c r="E73" s="7"/>
      <c r="F73" s="7"/>
      <c r="G73" s="7"/>
      <c r="H73" s="7"/>
      <c r="I73" s="7"/>
      <c r="J73" s="7"/>
      <c r="K73" s="8"/>
      <c r="L73"/>
    </row>
    <row r="74" spans="2:12" x14ac:dyDescent="0.25">
      <c r="B74" s="7"/>
      <c r="C74" s="6"/>
      <c r="D74" s="7"/>
      <c r="E74" s="7"/>
      <c r="F74" s="7"/>
      <c r="G74" s="7"/>
      <c r="H74" s="7"/>
      <c r="I74" s="7"/>
      <c r="J74" s="7"/>
      <c r="K74" s="8"/>
      <c r="L74"/>
    </row>
    <row r="75" spans="2:12" x14ac:dyDescent="0.25">
      <c r="B75" s="7"/>
      <c r="C75" s="6"/>
      <c r="D75" s="7"/>
      <c r="E75" s="7"/>
      <c r="F75" s="7"/>
      <c r="G75" s="7"/>
      <c r="H75" s="7"/>
      <c r="I75" s="7"/>
      <c r="J75" s="7"/>
      <c r="K75" s="8"/>
      <c r="L75"/>
    </row>
    <row r="76" spans="2:12" x14ac:dyDescent="0.25">
      <c r="B76" s="7"/>
      <c r="C76" s="6"/>
      <c r="D76" s="7"/>
      <c r="E76" s="7"/>
      <c r="F76" s="7"/>
      <c r="G76" s="7"/>
      <c r="H76" s="7"/>
      <c r="I76" s="7"/>
      <c r="J76" s="7"/>
      <c r="K76" s="8"/>
      <c r="L76"/>
    </row>
    <row r="77" spans="2:12" x14ac:dyDescent="0.25">
      <c r="B77" s="7"/>
      <c r="C77" s="6"/>
      <c r="D77" s="7"/>
      <c r="E77" s="7"/>
      <c r="F77" s="7"/>
      <c r="G77" s="7"/>
      <c r="H77" s="7"/>
      <c r="I77" s="7"/>
      <c r="J77" s="7"/>
      <c r="K77" s="8"/>
      <c r="L77"/>
    </row>
    <row r="78" spans="2:12" x14ac:dyDescent="0.25">
      <c r="B78" s="7"/>
      <c r="C78" s="6"/>
      <c r="D78" s="7"/>
      <c r="E78" s="7"/>
      <c r="F78" s="7"/>
      <c r="G78" s="7"/>
      <c r="H78" s="7"/>
      <c r="I78" s="7"/>
      <c r="J78" s="7"/>
      <c r="K78" s="8"/>
      <c r="L78"/>
    </row>
    <row r="79" spans="2:12" x14ac:dyDescent="0.25">
      <c r="B79" s="7"/>
      <c r="C79" s="6"/>
      <c r="D79" s="7"/>
      <c r="E79" s="7"/>
      <c r="F79" s="7"/>
      <c r="G79" s="7"/>
      <c r="H79" s="7"/>
      <c r="I79" s="7"/>
      <c r="J79" s="7"/>
      <c r="K79" s="8"/>
      <c r="L79"/>
    </row>
    <row r="80" spans="2:12" x14ac:dyDescent="0.25">
      <c r="B80" s="7"/>
      <c r="C80" s="6"/>
      <c r="D80" s="7"/>
      <c r="E80" s="7"/>
      <c r="F80" s="7"/>
      <c r="G80" s="7"/>
      <c r="H80" s="7"/>
      <c r="I80" s="7"/>
      <c r="J80" s="7"/>
      <c r="K80" s="8"/>
      <c r="L80"/>
    </row>
    <row r="81" spans="2:12" x14ac:dyDescent="0.25">
      <c r="B81" s="7"/>
      <c r="C81" s="6"/>
      <c r="D81" s="7"/>
      <c r="E81" s="7"/>
      <c r="F81" s="7"/>
      <c r="G81" s="7"/>
      <c r="H81" s="7"/>
      <c r="I81" s="7"/>
      <c r="J81" s="7"/>
      <c r="K81" s="8"/>
      <c r="L81"/>
    </row>
    <row r="82" spans="2:12" x14ac:dyDescent="0.25">
      <c r="B82" s="7"/>
      <c r="C82" s="6"/>
      <c r="D82" s="7"/>
      <c r="E82" s="7"/>
      <c r="F82" s="7"/>
      <c r="G82" s="7"/>
      <c r="H82" s="7"/>
      <c r="I82" s="7"/>
      <c r="J82" s="7"/>
      <c r="K82" s="8"/>
      <c r="L82"/>
    </row>
    <row r="83" spans="2:12" x14ac:dyDescent="0.25">
      <c r="B83" s="7"/>
      <c r="C83" s="6"/>
      <c r="D83" s="7"/>
      <c r="E83" s="7"/>
      <c r="F83" s="7"/>
      <c r="G83" s="7"/>
      <c r="H83" s="7"/>
      <c r="I83" s="7"/>
      <c r="J83" s="7"/>
      <c r="K83" s="8"/>
      <c r="L83"/>
    </row>
    <row r="84" spans="2:12" x14ac:dyDescent="0.25">
      <c r="B84" s="7"/>
      <c r="C84" s="6"/>
      <c r="D84" s="7"/>
      <c r="E84" s="7"/>
      <c r="F84" s="7"/>
      <c r="G84" s="7"/>
      <c r="H84" s="7"/>
      <c r="I84" s="7"/>
      <c r="J84" s="7"/>
      <c r="K84" s="8"/>
      <c r="L84"/>
    </row>
    <row r="85" spans="2:12" x14ac:dyDescent="0.25">
      <c r="B85" s="7"/>
      <c r="C85" s="6"/>
      <c r="D85" s="7"/>
      <c r="E85" s="7"/>
      <c r="F85" s="7"/>
      <c r="G85" s="7"/>
      <c r="H85" s="7"/>
      <c r="I85" s="7"/>
      <c r="J85" s="7"/>
      <c r="K85" s="8"/>
      <c r="L85"/>
    </row>
    <row r="86" spans="2:12" x14ac:dyDescent="0.25">
      <c r="B86" s="7"/>
      <c r="C86" s="6"/>
      <c r="D86" s="7"/>
      <c r="E86" s="7"/>
      <c r="F86" s="7"/>
      <c r="G86" s="7"/>
      <c r="H86" s="7"/>
      <c r="I86" s="7"/>
      <c r="J86" s="7"/>
      <c r="K86" s="8"/>
      <c r="L86"/>
    </row>
    <row r="87" spans="2:12" x14ac:dyDescent="0.25">
      <c r="B87" s="7"/>
      <c r="C87" s="6"/>
      <c r="D87" s="7"/>
      <c r="E87" s="7"/>
      <c r="F87" s="7"/>
      <c r="G87" s="7"/>
      <c r="H87" s="7"/>
      <c r="I87" s="7"/>
      <c r="J87" s="7"/>
      <c r="K87" s="8"/>
      <c r="L87"/>
    </row>
    <row r="88" spans="2:12" x14ac:dyDescent="0.25">
      <c r="B88" s="7"/>
      <c r="C88" s="6"/>
      <c r="D88" s="7"/>
      <c r="E88" s="7"/>
      <c r="F88" s="7"/>
      <c r="G88" s="7"/>
      <c r="H88" s="7"/>
      <c r="I88" s="7"/>
      <c r="J88" s="7"/>
      <c r="K88" s="8"/>
      <c r="L88"/>
    </row>
    <row r="89" spans="2:12" x14ac:dyDescent="0.25">
      <c r="B89" s="10"/>
      <c r="C89" s="9"/>
      <c r="D89" s="10"/>
      <c r="E89" s="10"/>
      <c r="F89" s="10"/>
      <c r="G89" s="10"/>
      <c r="H89" s="10"/>
      <c r="I89" s="10"/>
      <c r="J89" s="10"/>
      <c r="K89" s="11"/>
      <c r="L89"/>
    </row>
    <row r="90" spans="2:12" x14ac:dyDescent="0.25">
      <c r="B90" s="10"/>
      <c r="C90" s="9"/>
      <c r="D90" s="10"/>
      <c r="E90" s="10"/>
      <c r="F90" s="10"/>
      <c r="G90" s="10"/>
      <c r="H90" s="10"/>
      <c r="I90" s="10"/>
      <c r="J90" s="10"/>
      <c r="K90" s="11"/>
      <c r="L90"/>
    </row>
    <row r="91" spans="2:12" x14ac:dyDescent="0.25">
      <c r="B91" s="10"/>
      <c r="C91" s="9"/>
      <c r="D91" s="10"/>
      <c r="E91" s="10"/>
      <c r="F91" s="10"/>
      <c r="G91" s="10"/>
      <c r="H91" s="10"/>
      <c r="I91" s="10"/>
      <c r="J91" s="10"/>
      <c r="K91" s="11"/>
      <c r="L91"/>
    </row>
    <row r="92" spans="2:12" x14ac:dyDescent="0.25">
      <c r="B92" s="10"/>
      <c r="C92" s="9"/>
      <c r="D92" s="10"/>
      <c r="E92" s="10"/>
      <c r="F92" s="10"/>
      <c r="G92" s="10"/>
      <c r="H92" s="10"/>
      <c r="I92" s="10"/>
      <c r="J92" s="10"/>
      <c r="K92" s="11"/>
      <c r="L92"/>
    </row>
    <row r="93" spans="2:12" x14ac:dyDescent="0.25">
      <c r="B93" s="10"/>
      <c r="C93" s="9"/>
      <c r="D93" s="10"/>
      <c r="E93" s="10"/>
      <c r="F93" s="10"/>
      <c r="G93" s="10"/>
      <c r="H93" s="10"/>
      <c r="I93" s="10"/>
      <c r="J93" s="10"/>
      <c r="K93" s="11"/>
      <c r="L93"/>
    </row>
    <row r="94" spans="2:12" x14ac:dyDescent="0.25">
      <c r="B94" s="10"/>
      <c r="C94" s="9"/>
      <c r="D94" s="10"/>
      <c r="E94" s="10"/>
      <c r="F94" s="10"/>
      <c r="G94" s="10"/>
      <c r="H94" s="10"/>
      <c r="I94" s="10"/>
      <c r="J94" s="10"/>
      <c r="K94" s="11"/>
      <c r="L94"/>
    </row>
    <row r="95" spans="2:12" x14ac:dyDescent="0.25">
      <c r="B95" s="10"/>
      <c r="C95" s="9"/>
      <c r="D95" s="10"/>
      <c r="E95" s="10"/>
      <c r="F95" s="10"/>
      <c r="G95" s="10"/>
      <c r="H95" s="10"/>
      <c r="I95" s="10"/>
      <c r="J95" s="10"/>
      <c r="K95" s="11"/>
      <c r="L95"/>
    </row>
    <row r="96" spans="2:12" x14ac:dyDescent="0.25">
      <c r="B96" s="10"/>
      <c r="C96" s="9"/>
      <c r="D96" s="10"/>
      <c r="E96" s="10"/>
      <c r="F96" s="10"/>
      <c r="G96" s="10"/>
      <c r="H96" s="10"/>
      <c r="I96" s="10"/>
      <c r="J96" s="10"/>
      <c r="K96" s="11"/>
      <c r="L96"/>
    </row>
    <row r="97" spans="2:12" x14ac:dyDescent="0.25">
      <c r="B97" s="10"/>
      <c r="C97" s="9"/>
      <c r="D97" s="10"/>
      <c r="E97" s="10"/>
      <c r="F97" s="10"/>
      <c r="G97" s="10"/>
      <c r="H97" s="10"/>
      <c r="I97" s="10"/>
      <c r="J97" s="10"/>
      <c r="K97" s="11"/>
      <c r="L97"/>
    </row>
    <row r="98" spans="2:12" x14ac:dyDescent="0.25">
      <c r="B98" s="10"/>
      <c r="C98" s="9"/>
      <c r="D98" s="10"/>
      <c r="E98" s="10"/>
      <c r="F98" s="10"/>
      <c r="G98" s="10"/>
      <c r="H98" s="10"/>
      <c r="I98" s="10"/>
      <c r="J98" s="10"/>
      <c r="K98" s="11"/>
      <c r="L98"/>
    </row>
    <row r="99" spans="2:12" x14ac:dyDescent="0.25">
      <c r="B99" s="10"/>
      <c r="C99" s="9"/>
      <c r="D99" s="10"/>
      <c r="E99" s="10"/>
      <c r="F99" s="10"/>
      <c r="G99" s="10"/>
      <c r="H99" s="10"/>
      <c r="I99" s="10"/>
      <c r="J99" s="10"/>
      <c r="K99" s="11"/>
      <c r="L99"/>
    </row>
    <row r="100" spans="2:12" x14ac:dyDescent="0.25">
      <c r="B100" s="10"/>
      <c r="C100" s="9"/>
      <c r="D100" s="10"/>
      <c r="E100" s="10"/>
      <c r="F100" s="10"/>
      <c r="G100" s="10"/>
      <c r="H100" s="10"/>
      <c r="I100" s="10"/>
      <c r="J100" s="10"/>
      <c r="K100" s="11"/>
      <c r="L100"/>
    </row>
  </sheetData>
  <autoFilter ref="A2:A59">
    <filterColumn colId="0">
      <customFilters>
        <customFilter operator="notEqual" val=" "/>
      </customFilters>
    </filterColumn>
    <sortState ref="A3:A59">
      <sortCondition ref="A2:A41"/>
    </sortState>
  </autoFilter>
  <sortState ref="A2:A42">
    <sortCondition ref="A2:A42"/>
  </sortState>
  <conditionalFormatting sqref="B2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F2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3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Gerencial!$A$12:$A$14</xm:f>
          </x14:formula1>
          <xm:sqref>E2:E100</xm:sqref>
        </x14:dataValidation>
        <x14:dataValidation type="list" allowBlank="1" showInputMessage="1" showErrorMessage="1">
          <x14:formula1>
            <xm:f>Gerencial!$A$3:$A$4</xm:f>
          </x14:formula1>
          <xm:sqref>D2:D100</xm:sqref>
        </x14:dataValidation>
        <x14:dataValidation type="list" allowBlank="1" showInputMessage="1" showErrorMessage="1">
          <x14:formula1>
            <xm:f>Gerencial!$A$42:$A$44</xm:f>
          </x14:formula1>
          <xm:sqref>G2:G100</xm:sqref>
        </x14:dataValidation>
        <x14:dataValidation type="list" allowBlank="1" showInputMessage="1" showErrorMessage="1">
          <x14:formula1>
            <xm:f>Gerencial!$A$54:$A$56</xm:f>
          </x14:formula1>
          <xm:sqref>H2:H100</xm:sqref>
        </x14:dataValidation>
        <x14:dataValidation type="list" allowBlank="1" showInputMessage="1" showErrorMessage="1">
          <x14:formula1>
            <xm:f>Gerencial!$A$25:$A$31</xm:f>
          </x14:formula1>
          <xm:sqref>F2:F100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AT101"/>
  <sheetViews>
    <sheetView zoomScaleNormal="100" workbookViewId="0">
      <pane ySplit="1" topLeftCell="A23" activePane="bottomLeft" state="frozen"/>
      <selection pane="bottomLeft" sqref="A1:B1"/>
    </sheetView>
  </sheetViews>
  <sheetFormatPr defaultRowHeight="15" x14ac:dyDescent="0.25"/>
  <cols>
    <col min="1" max="1" width="4.7109375" customWidth="1"/>
    <col min="2" max="2" width="46.42578125" style="14" bestFit="1" customWidth="1"/>
    <col min="3" max="46" width="2.85546875" customWidth="1"/>
  </cols>
  <sheetData>
    <row r="1" spans="1:46" ht="138" customHeight="1" x14ac:dyDescent="0.25">
      <c r="A1" s="28" t="s">
        <v>29</v>
      </c>
      <c r="B1" s="28"/>
      <c r="C1" s="23">
        <f>'Caso de Uso'!A2</f>
        <v>0</v>
      </c>
      <c r="D1" s="23">
        <f>'Caso de Uso'!A3</f>
        <v>0</v>
      </c>
      <c r="E1" s="23">
        <f>'Caso de Uso'!A4</f>
        <v>0</v>
      </c>
      <c r="F1" s="23">
        <f>'Caso de Uso'!A5</f>
        <v>0</v>
      </c>
      <c r="G1" s="23">
        <f>'Caso de Uso'!A6</f>
        <v>0</v>
      </c>
      <c r="H1" s="23">
        <f>'Caso de Uso'!A7</f>
        <v>0</v>
      </c>
      <c r="I1" s="23">
        <f>'Caso de Uso'!A8</f>
        <v>0</v>
      </c>
      <c r="J1" s="23">
        <f>'Caso de Uso'!A9</f>
        <v>0</v>
      </c>
      <c r="K1" s="23">
        <f>'Caso de Uso'!A10</f>
        <v>0</v>
      </c>
      <c r="L1" s="23">
        <f>'Caso de Uso'!A11</f>
        <v>0</v>
      </c>
      <c r="M1" s="23">
        <f>'Caso de Uso'!A12</f>
        <v>0</v>
      </c>
      <c r="N1" s="23">
        <f>'Caso de Uso'!A13</f>
        <v>0</v>
      </c>
      <c r="O1" s="23">
        <f>'Caso de Uso'!A14</f>
        <v>0</v>
      </c>
      <c r="P1" s="23">
        <f>'Caso de Uso'!A15</f>
        <v>0</v>
      </c>
      <c r="Q1" s="23">
        <f>'Caso de Uso'!A16</f>
        <v>0</v>
      </c>
      <c r="R1" s="23">
        <f>'Caso de Uso'!A17</f>
        <v>0</v>
      </c>
      <c r="S1" s="23">
        <f>'Caso de Uso'!A18</f>
        <v>0</v>
      </c>
      <c r="T1" s="23">
        <f>'Caso de Uso'!A19</f>
        <v>0</v>
      </c>
      <c r="U1" s="23">
        <f>'Caso de Uso'!A20</f>
        <v>0</v>
      </c>
      <c r="V1" s="23">
        <f>'Caso de Uso'!A21</f>
        <v>0</v>
      </c>
      <c r="W1" s="23">
        <f>'Caso de Uso'!A22</f>
        <v>0</v>
      </c>
      <c r="X1" s="23">
        <f>'Caso de Uso'!A23</f>
        <v>0</v>
      </c>
      <c r="Y1" s="23">
        <f>'Caso de Uso'!A24</f>
        <v>0</v>
      </c>
      <c r="Z1" s="23">
        <f>'Caso de Uso'!A25</f>
        <v>0</v>
      </c>
      <c r="AA1" s="23">
        <f>'Caso de Uso'!A26</f>
        <v>0</v>
      </c>
      <c r="AB1" s="23">
        <f>'Caso de Uso'!A27</f>
        <v>0</v>
      </c>
      <c r="AC1" s="23">
        <f>'Caso de Uso'!A28</f>
        <v>0</v>
      </c>
      <c r="AD1" s="23">
        <f>'Caso de Uso'!A29</f>
        <v>0</v>
      </c>
      <c r="AE1" s="23">
        <f>'Caso de Uso'!A30</f>
        <v>0</v>
      </c>
      <c r="AF1" s="23">
        <f>'Caso de Uso'!A31</f>
        <v>0</v>
      </c>
      <c r="AG1" s="23">
        <f>'Caso de Uso'!A32</f>
        <v>0</v>
      </c>
      <c r="AH1" s="23">
        <f>'Caso de Uso'!A33</f>
        <v>0</v>
      </c>
      <c r="AI1" s="23">
        <f>'Caso de Uso'!A34</f>
        <v>0</v>
      </c>
      <c r="AJ1" s="23">
        <f>'Caso de Uso'!A35</f>
        <v>0</v>
      </c>
      <c r="AK1" s="23">
        <f>'Caso de Uso'!A36</f>
        <v>0</v>
      </c>
      <c r="AL1" s="23">
        <f>'Caso de Uso'!A37</f>
        <v>0</v>
      </c>
      <c r="AM1" s="23">
        <f>'Caso de Uso'!A38</f>
        <v>0</v>
      </c>
      <c r="AN1" s="23">
        <f>'Caso de Uso'!A39</f>
        <v>0</v>
      </c>
      <c r="AO1" s="23">
        <f>'Caso de Uso'!A40</f>
        <v>0</v>
      </c>
      <c r="AP1" s="23">
        <f>'Caso de Uso'!A41</f>
        <v>0</v>
      </c>
      <c r="AQ1" s="23">
        <f>'Caso de Uso'!A42</f>
        <v>0</v>
      </c>
      <c r="AR1" s="23">
        <f>'Caso de Uso'!A43</f>
        <v>0</v>
      </c>
      <c r="AS1" s="23">
        <f>'Caso de Uso'!A44</f>
        <v>0</v>
      </c>
      <c r="AT1" s="23">
        <f>'Caso de Uso'!A45</f>
        <v>0</v>
      </c>
    </row>
    <row r="2" spans="1:46" ht="15" customHeight="1" x14ac:dyDescent="0.25">
      <c r="A2" s="15">
        <f>COUNTIF(C2:AT2,"X")</f>
        <v>0</v>
      </c>
      <c r="B2" s="16" t="str">
        <f>Requisitos!B2&amp;" - "&amp;Requisitos!C2</f>
        <v xml:space="preserve"> - </v>
      </c>
      <c r="C2" s="22" t="str">
        <f>IF(COUNTIF('Caso de Uso'!$B$2:$Z$2,LEFT(B2,5))&gt;0,"X","")</f>
        <v/>
      </c>
      <c r="D2" s="22" t="str">
        <f>IF(COUNTIF('Caso de Uso'!$B$3:$Z$3,LEFT(B2,5))&gt;0,"X","")</f>
        <v/>
      </c>
      <c r="E2" s="22" t="str">
        <f>IF(COUNTIF('Caso de Uso'!$B$4:$Z$4,LEFT(B2,5))&gt;0,"X","")</f>
        <v/>
      </c>
      <c r="F2" s="22" t="str">
        <f>IF(COUNTIF('Caso de Uso'!$B$5:$Z$5,LEFT(B2,5))&gt;0,"X","")</f>
        <v/>
      </c>
      <c r="G2" s="22" t="str">
        <f>IF(COUNTIF('Caso de Uso'!$B$6:$Z$6,LEFT(B2,5))&gt;0,"X","")</f>
        <v/>
      </c>
      <c r="H2" s="22" t="str">
        <f>IF(COUNTIF('Caso de Uso'!$B$7:$Z$7,LEFT(B2,5))&gt;0,"X","")</f>
        <v/>
      </c>
      <c r="I2" s="22" t="str">
        <f>IF(COUNTIF('Caso de Uso'!$B$8:$Z$8,LEFT(B2,5))&gt;0,"X","")</f>
        <v/>
      </c>
      <c r="J2" s="22" t="str">
        <f>IF(COUNTIF('Caso de Uso'!$B$9:$Z$9,LEFT(B2,5))&gt;0,"X","")</f>
        <v/>
      </c>
      <c r="K2" s="22" t="str">
        <f>IF(COUNTIF('Caso de Uso'!$B$10:$Z$10,LEFT(B2,5))&gt;0,"X","")</f>
        <v/>
      </c>
      <c r="L2" s="22" t="str">
        <f>IF(COUNTIF('Caso de Uso'!$B$11:$Z$11,LEFT(B2,5))&gt;0,"X","")</f>
        <v/>
      </c>
      <c r="M2" s="22" t="str">
        <f>IF(COUNTIF('Caso de Uso'!$B$12:$Z$12,LEFT(B2,5))&gt;0,"X","")</f>
        <v/>
      </c>
      <c r="N2" s="22" t="str">
        <f>IF(COUNTIF('Caso de Uso'!$B$13:$Z$13,LEFT(B2,5))&gt;0,"X","")</f>
        <v/>
      </c>
      <c r="O2" s="22" t="str">
        <f>IF(COUNTIF('Caso de Uso'!$B$14:$Z$14,LEFT(B2,5))&gt;0,"X","")</f>
        <v/>
      </c>
      <c r="P2" s="22" t="str">
        <f>IF(COUNTIF('Caso de Uso'!$B$15:$Z$15,LEFT(B2,5))&gt;0,"X","")</f>
        <v/>
      </c>
      <c r="Q2" s="22" t="str">
        <f>IF(COUNTIF('Caso de Uso'!$B$16:$Z$16,LEFT(B2,5))&gt;0,"X","")</f>
        <v/>
      </c>
      <c r="R2" s="22" t="str">
        <f>IF(COUNTIF('Caso de Uso'!$B$17:$Z$17,LEFT(B2,5))&gt;0,"X","")</f>
        <v/>
      </c>
      <c r="S2" s="22" t="str">
        <f>IF(COUNTIF('Caso de Uso'!$B$18:$Z$18,LEFT(B2,5))&gt;0,"X","")</f>
        <v/>
      </c>
      <c r="T2" s="22" t="str">
        <f>IF(COUNTIF('Caso de Uso'!$B$19:$Z$19,LEFT(B2,5))&gt;0,"X","")</f>
        <v/>
      </c>
      <c r="U2" s="22" t="str">
        <f>IF(COUNTIF('Caso de Uso'!$B$20:$Z$20,LEFT(B2,5))&gt;0,"X","")</f>
        <v/>
      </c>
      <c r="V2" s="22" t="str">
        <f>IF(COUNTIF('Caso de Uso'!$B$21:$Z$21,LEFT(B2,5))&gt;0,"X","")</f>
        <v/>
      </c>
      <c r="W2" s="22" t="str">
        <f>IF(COUNTIF('Caso de Uso'!$B$22:$Z$22,LEFT(B2,5))&gt;0,"X","")</f>
        <v/>
      </c>
      <c r="X2" s="22" t="str">
        <f>IF(COUNTIF('Caso de Uso'!$B$23:$Z$23,LEFT(B2,5))&gt;0,"X","")</f>
        <v/>
      </c>
      <c r="Y2" s="22" t="str">
        <f>IF(COUNTIF('Caso de Uso'!$B$24:$Z$24,LEFT(B2,5))&gt;0,"X","")</f>
        <v/>
      </c>
      <c r="Z2" s="22" t="str">
        <f>IF(COUNTIF('Caso de Uso'!$B$25:$Z$25,LEFT(B2,5))&gt;0,"X","")</f>
        <v/>
      </c>
      <c r="AA2" s="22" t="str">
        <f>IF(COUNTIF('Caso de Uso'!$B$26:$Z$26,LEFT(B2,5))&gt;0,"X","")</f>
        <v/>
      </c>
      <c r="AB2" s="22" t="str">
        <f>IF(COUNTIF('Caso de Uso'!$B$27:$Z$27,LEFT(B2,5))&gt;0,"X","")</f>
        <v/>
      </c>
      <c r="AC2" s="22" t="str">
        <f>IF(COUNTIF('Caso de Uso'!$B$28:$Z$28,LEFT(B2,5))&gt;0,"X","")</f>
        <v/>
      </c>
      <c r="AD2" s="22" t="str">
        <f>IF(COUNTIF('Caso de Uso'!$B$29:$Z$29,LEFT(B2,5))&gt;0,"X","")</f>
        <v/>
      </c>
      <c r="AE2" s="22" t="str">
        <f>IF(COUNTIF('Caso de Uso'!$B$30:$Z$30,LEFT(B2,5))&gt;0,"X","")</f>
        <v/>
      </c>
      <c r="AF2" s="22" t="str">
        <f>IF(COUNTIF('Caso de Uso'!$B$31:$Z$31,LEFT(B2,5))&gt;0,"X","")</f>
        <v/>
      </c>
      <c r="AG2" s="22" t="str">
        <f>IF(COUNTIF('Caso de Uso'!$B$32:$Z$32,LEFT(B2,5))&gt;0,"X","")</f>
        <v/>
      </c>
      <c r="AH2" s="22" t="str">
        <f>IF(COUNTIF('Caso de Uso'!$B$33:$Z$33,LEFT(B2,5))&gt;0,"X","")</f>
        <v/>
      </c>
      <c r="AI2" s="22" t="str">
        <f>IF(COUNTIF('Caso de Uso'!$B$34:$Z$34,LEFT(B2,5))&gt;0,"X","")</f>
        <v/>
      </c>
      <c r="AJ2" s="22" t="str">
        <f>IF(COUNTIF('Caso de Uso'!$B$35:$Z$35,LEFT(B2,5))&gt;0,"X","")</f>
        <v/>
      </c>
      <c r="AK2" s="22" t="str">
        <f>IF(COUNTIF('Caso de Uso'!$B$36:$Z$36,LEFT(B2,5))&gt;0,"X","")</f>
        <v/>
      </c>
      <c r="AL2" s="22" t="str">
        <f>IF(COUNTIF('Caso de Uso'!$B$37:$Z$37,LEFT(B2,5))&gt;0,"X","")</f>
        <v/>
      </c>
      <c r="AM2" s="22" t="str">
        <f>IF(COUNTIF('Caso de Uso'!$B$38:$Z$38,LEFT(B2,5))&gt;0,"X","")</f>
        <v/>
      </c>
      <c r="AN2" s="22" t="str">
        <f>IF(COUNTIF('Caso de Uso'!$B$39:$Z$39,LEFT(B2,5))&gt;0,"X","")</f>
        <v/>
      </c>
      <c r="AO2" s="22" t="str">
        <f>IF(COUNTIF('Caso de Uso'!$B$40:$Z$40,LEFT(B2,5))&gt;0,"X","")</f>
        <v/>
      </c>
      <c r="AP2" s="22" t="str">
        <f>IF(COUNTIF('Caso de Uso'!$B$41:$Z$41,LEFT(B2,5))&gt;0,"X","")</f>
        <v/>
      </c>
      <c r="AQ2" s="22" t="str">
        <f>IF(COUNTIF('Caso de Uso'!$B$42:$Z$42,LEFT(B2,5))&gt;0,"X","")</f>
        <v/>
      </c>
      <c r="AR2" s="22" t="str">
        <f>IF(COUNTIF('Caso de Uso'!$B$43:$Z$43,LEFT(B2,5))&gt;0,"X","")</f>
        <v/>
      </c>
      <c r="AS2" s="22" t="str">
        <f>IF(COUNTIF('Caso de Uso'!$B$44:$Z$44,LEFT(B2,5))&gt;0,"X","")</f>
        <v/>
      </c>
      <c r="AT2" s="22" t="str">
        <f>IF(COUNTIF('Caso de Uso'!$B$45:$Z$45,LEFT(B2,5))&gt;0,"X","")</f>
        <v/>
      </c>
    </row>
    <row r="3" spans="1:46" x14ac:dyDescent="0.25">
      <c r="A3" s="15">
        <f t="shared" ref="A3:A66" si="0">COUNTIF(C3:AT3,"X")</f>
        <v>0</v>
      </c>
      <c r="B3" s="16" t="str">
        <f>Requisitos!B3&amp;" - "&amp;Requisitos!C3</f>
        <v xml:space="preserve"> - </v>
      </c>
      <c r="C3" s="22" t="str">
        <f>IF(COUNTIF('Caso de Uso'!$B$2:$Z$2,LEFT(B3,5))&gt;0,"X","")</f>
        <v/>
      </c>
      <c r="D3" s="22" t="str">
        <f>IF(COUNTIF('Caso de Uso'!$B$3:$Z$3,LEFT(B3,5))&gt;0,"X","")</f>
        <v/>
      </c>
      <c r="E3" s="22" t="str">
        <f>IF(COUNTIF('Caso de Uso'!$B$4:$Z$4,LEFT(B3,5))&gt;0,"X","")</f>
        <v/>
      </c>
      <c r="F3" s="22" t="str">
        <f>IF(COUNTIF('Caso de Uso'!$B$5:$Z$5,LEFT(B3,5))&gt;0,"X","")</f>
        <v/>
      </c>
      <c r="G3" s="22" t="str">
        <f>IF(COUNTIF('Caso de Uso'!$B$6:$Z$6,LEFT(B3,5))&gt;0,"X","")</f>
        <v/>
      </c>
      <c r="H3" s="22" t="str">
        <f>IF(COUNTIF('Caso de Uso'!$B$7:$Z$7,LEFT(B3,5))&gt;0,"X","")</f>
        <v/>
      </c>
      <c r="I3" s="22" t="str">
        <f>IF(COUNTIF('Caso de Uso'!$B$8:$Z$8,LEFT(B3,5))&gt;0,"X","")</f>
        <v/>
      </c>
      <c r="J3" s="22" t="str">
        <f>IF(COUNTIF('Caso de Uso'!$B$9:$Z$9,LEFT(B3,5))&gt;0,"X","")</f>
        <v/>
      </c>
      <c r="K3" s="22" t="str">
        <f>IF(COUNTIF('Caso de Uso'!$B$10:$Z$10,LEFT(B3,5))&gt;0,"X","")</f>
        <v/>
      </c>
      <c r="L3" s="22" t="str">
        <f>IF(COUNTIF('Caso de Uso'!$B$11:$Z$11,LEFT(B3,5))&gt;0,"X","")</f>
        <v/>
      </c>
      <c r="M3" s="22" t="str">
        <f>IF(COUNTIF('Caso de Uso'!$B$12:$Z$12,LEFT(B3,5))&gt;0,"X","")</f>
        <v/>
      </c>
      <c r="N3" s="22" t="str">
        <f>IF(COUNTIF('Caso de Uso'!$B$13:$Z$13,LEFT(B3,5))&gt;0,"X","")</f>
        <v/>
      </c>
      <c r="O3" s="22" t="str">
        <f>IF(COUNTIF('Caso de Uso'!$B$14:$Z$14,LEFT(B3,5))&gt;0,"X","")</f>
        <v/>
      </c>
      <c r="P3" s="22" t="str">
        <f>IF(COUNTIF('Caso de Uso'!$B$15:$Z$15,LEFT(B3,5))&gt;0,"X","")</f>
        <v/>
      </c>
      <c r="Q3" s="22" t="str">
        <f>IF(COUNTIF('Caso de Uso'!$B$16:$Z$16,LEFT(B3,5))&gt;0,"X","")</f>
        <v/>
      </c>
      <c r="R3" s="22" t="str">
        <f>IF(COUNTIF('Caso de Uso'!$B$17:$Z$17,LEFT(B3,5))&gt;0,"X","")</f>
        <v/>
      </c>
      <c r="S3" s="22" t="str">
        <f>IF(COUNTIF('Caso de Uso'!$B$18:$Z$18,LEFT(B3,5))&gt;0,"X","")</f>
        <v/>
      </c>
      <c r="T3" s="22" t="str">
        <f>IF(COUNTIF('Caso de Uso'!$B$19:$Z$19,LEFT(B3,5))&gt;0,"X","")</f>
        <v/>
      </c>
      <c r="U3" s="22" t="str">
        <f>IF(COUNTIF('Caso de Uso'!$B$20:$Z$20,LEFT(B3,5))&gt;0,"X","")</f>
        <v/>
      </c>
      <c r="V3" s="22" t="str">
        <f>IF(COUNTIF('Caso de Uso'!$B$21:$Z$21,LEFT(B3,5))&gt;0,"X","")</f>
        <v/>
      </c>
      <c r="W3" s="22" t="str">
        <f>IF(COUNTIF('Caso de Uso'!$B$22:$Z$22,LEFT(B3,5))&gt;0,"X","")</f>
        <v/>
      </c>
      <c r="X3" s="22" t="str">
        <f>IF(COUNTIF('Caso de Uso'!$B$23:$Z$23,LEFT(B3,5))&gt;0,"X","")</f>
        <v/>
      </c>
      <c r="Y3" s="22" t="str">
        <f>IF(COUNTIF('Caso de Uso'!$B$24:$Z$24,LEFT(B3,5))&gt;0,"X","")</f>
        <v/>
      </c>
      <c r="Z3" s="22" t="str">
        <f>IF(COUNTIF('Caso de Uso'!$B$25:$Z$25,LEFT(B3,5))&gt;0,"X","")</f>
        <v/>
      </c>
      <c r="AA3" s="22" t="str">
        <f>IF(COUNTIF('Caso de Uso'!$B$26:$Z$26,LEFT(B3,5))&gt;0,"X","")</f>
        <v/>
      </c>
      <c r="AB3" s="22" t="str">
        <f>IF(COUNTIF('Caso de Uso'!$B$27:$Z$27,LEFT(B3,5))&gt;0,"X","")</f>
        <v/>
      </c>
      <c r="AC3" s="22" t="str">
        <f>IF(COUNTIF('Caso de Uso'!$B$28:$Z$28,LEFT(B3,5))&gt;0,"X","")</f>
        <v/>
      </c>
      <c r="AD3" s="22" t="str">
        <f>IF(COUNTIF('Caso de Uso'!$B$29:$Z$29,LEFT(B3,5))&gt;0,"X","")</f>
        <v/>
      </c>
      <c r="AE3" s="22" t="str">
        <f>IF(COUNTIF('Caso de Uso'!$B$30:$Z$30,LEFT(B3,5))&gt;0,"X","")</f>
        <v/>
      </c>
      <c r="AF3" s="22" t="str">
        <f>IF(COUNTIF('Caso de Uso'!$B$31:$Z$31,LEFT(B3,5))&gt;0,"X","")</f>
        <v/>
      </c>
      <c r="AG3" s="22" t="str">
        <f>IF(COUNTIF('Caso de Uso'!$B$32:$Z$32,LEFT(B3,5))&gt;0,"X","")</f>
        <v/>
      </c>
      <c r="AH3" s="22" t="str">
        <f>IF(COUNTIF('Caso de Uso'!$B$33:$Z$33,LEFT(B3,5))&gt;0,"X","")</f>
        <v/>
      </c>
      <c r="AI3" s="22" t="str">
        <f>IF(COUNTIF('Caso de Uso'!$B$34:$Z$34,LEFT(B3,5))&gt;0,"X","")</f>
        <v/>
      </c>
      <c r="AJ3" s="22" t="str">
        <f>IF(COUNTIF('Caso de Uso'!$B$35:$Z$35,LEFT(B3,5))&gt;0,"X","")</f>
        <v/>
      </c>
      <c r="AK3" s="22" t="str">
        <f>IF(COUNTIF('Caso de Uso'!$B$36:$Z$36,LEFT(B3,5))&gt;0,"X","")</f>
        <v/>
      </c>
      <c r="AL3" s="22" t="str">
        <f>IF(COUNTIF('Caso de Uso'!$B$37:$Z$37,LEFT(B3,5))&gt;0,"X","")</f>
        <v/>
      </c>
      <c r="AM3" s="22" t="str">
        <f>IF(COUNTIF('Caso de Uso'!$B$38:$Z$38,LEFT(B3,5))&gt;0,"X","")</f>
        <v/>
      </c>
      <c r="AN3" s="22" t="str">
        <f>IF(COUNTIF('Caso de Uso'!$B$39:$Z$39,LEFT(B3,5))&gt;0,"X","")</f>
        <v/>
      </c>
      <c r="AO3" s="22" t="str">
        <f>IF(COUNTIF('Caso de Uso'!$B$40:$Z$40,LEFT(B3,5))&gt;0,"X","")</f>
        <v/>
      </c>
      <c r="AP3" s="22" t="str">
        <f>IF(COUNTIF('Caso de Uso'!$B$41:$Z$41,LEFT(B3,5))&gt;0,"X","")</f>
        <v/>
      </c>
      <c r="AQ3" s="22" t="str">
        <f>IF(COUNTIF('Caso de Uso'!$B$42:$Z$42,LEFT(B3,5))&gt;0,"X","")</f>
        <v/>
      </c>
      <c r="AR3" s="22" t="str">
        <f>IF(COUNTIF('Caso de Uso'!$B$43:$Z$43,LEFT(B3,5))&gt;0,"X","")</f>
        <v/>
      </c>
      <c r="AS3" s="22" t="str">
        <f>IF(COUNTIF('Caso de Uso'!$B$44:$Z$44,LEFT(B3,5))&gt;0,"X","")</f>
        <v/>
      </c>
      <c r="AT3" s="22" t="str">
        <f>IF(COUNTIF('Caso de Uso'!$B$45:$Z$45,LEFT(B3,5))&gt;0,"X","")</f>
        <v/>
      </c>
    </row>
    <row r="4" spans="1:46" x14ac:dyDescent="0.25">
      <c r="A4" s="15">
        <f t="shared" si="0"/>
        <v>0</v>
      </c>
      <c r="B4" s="16" t="str">
        <f>Requisitos!B4&amp;" - "&amp;Requisitos!C4</f>
        <v xml:space="preserve"> - </v>
      </c>
      <c r="C4" s="22" t="str">
        <f>IF(COUNTIF('Caso de Uso'!$B$2:$Z$2,LEFT(B4,5))&gt;0,"X","")</f>
        <v/>
      </c>
      <c r="D4" s="22" t="str">
        <f>IF(COUNTIF('Caso de Uso'!$B$3:$Z$3,LEFT(B4,5))&gt;0,"X","")</f>
        <v/>
      </c>
      <c r="E4" s="22" t="str">
        <f>IF(COUNTIF('Caso de Uso'!$B$4:$Z$4,LEFT(B4,5))&gt;0,"X","")</f>
        <v/>
      </c>
      <c r="F4" s="22" t="str">
        <f>IF(COUNTIF('Caso de Uso'!$B$5:$Z$5,LEFT(B4,5))&gt;0,"X","")</f>
        <v/>
      </c>
      <c r="G4" s="22" t="str">
        <f>IF(COUNTIF('Caso de Uso'!$B$6:$Z$6,LEFT(B4,5))&gt;0,"X","")</f>
        <v/>
      </c>
      <c r="H4" s="22" t="str">
        <f>IF(COUNTIF('Caso de Uso'!$B$7:$Z$7,LEFT(B4,5))&gt;0,"X","")</f>
        <v/>
      </c>
      <c r="I4" s="22" t="str">
        <f>IF(COUNTIF('Caso de Uso'!$B$8:$Z$8,LEFT(B4,5))&gt;0,"X","")</f>
        <v/>
      </c>
      <c r="J4" s="22" t="str">
        <f>IF(COUNTIF('Caso de Uso'!$B$9:$Z$9,LEFT(B4,5))&gt;0,"X","")</f>
        <v/>
      </c>
      <c r="K4" s="22" t="str">
        <f>IF(COUNTIF('Caso de Uso'!$B$10:$Z$10,LEFT(B4,5))&gt;0,"X","")</f>
        <v/>
      </c>
      <c r="L4" s="22" t="str">
        <f>IF(COUNTIF('Caso de Uso'!$B$11:$Z$11,LEFT(B4,5))&gt;0,"X","")</f>
        <v/>
      </c>
      <c r="M4" s="22" t="str">
        <f>IF(COUNTIF('Caso de Uso'!$B$12:$Z$12,LEFT(B4,5))&gt;0,"X","")</f>
        <v/>
      </c>
      <c r="N4" s="22" t="str">
        <f>IF(COUNTIF('Caso de Uso'!$B$13:$Z$13,LEFT(B4,5))&gt;0,"X","")</f>
        <v/>
      </c>
      <c r="O4" s="22" t="str">
        <f>IF(COUNTIF('Caso de Uso'!$B$14:$Z$14,LEFT(B4,5))&gt;0,"X","")</f>
        <v/>
      </c>
      <c r="P4" s="22" t="str">
        <f>IF(COUNTIF('Caso de Uso'!$B$15:$Z$15,LEFT(B4,5))&gt;0,"X","")</f>
        <v/>
      </c>
      <c r="Q4" s="22" t="str">
        <f>IF(COUNTIF('Caso de Uso'!$B$16:$Z$16,LEFT(B4,5))&gt;0,"X","")</f>
        <v/>
      </c>
      <c r="R4" s="22" t="str">
        <f>IF(COUNTIF('Caso de Uso'!$B$17:$Z$17,LEFT(B4,5))&gt;0,"X","")</f>
        <v/>
      </c>
      <c r="S4" s="22" t="str">
        <f>IF(COUNTIF('Caso de Uso'!$B$18:$Z$18,LEFT(B4,5))&gt;0,"X","")</f>
        <v/>
      </c>
      <c r="T4" s="22" t="str">
        <f>IF(COUNTIF('Caso de Uso'!$B$19:$Z$19,LEFT(B4,5))&gt;0,"X","")</f>
        <v/>
      </c>
      <c r="U4" s="22" t="str">
        <f>IF(COUNTIF('Caso de Uso'!$B$20:$Z$20,LEFT(B4,5))&gt;0,"X","")</f>
        <v/>
      </c>
      <c r="V4" s="22" t="str">
        <f>IF(COUNTIF('Caso de Uso'!$B$21:$Z$21,LEFT(B4,5))&gt;0,"X","")</f>
        <v/>
      </c>
      <c r="W4" s="22" t="str">
        <f>IF(COUNTIF('Caso de Uso'!$B$22:$Z$22,LEFT(B4,5))&gt;0,"X","")</f>
        <v/>
      </c>
      <c r="X4" s="22" t="str">
        <f>IF(COUNTIF('Caso de Uso'!$B$23:$Z$23,LEFT(B4,5))&gt;0,"X","")</f>
        <v/>
      </c>
      <c r="Y4" s="22" t="str">
        <f>IF(COUNTIF('Caso de Uso'!$B$24:$Z$24,LEFT(B4,5))&gt;0,"X","")</f>
        <v/>
      </c>
      <c r="Z4" s="22" t="str">
        <f>IF(COUNTIF('Caso de Uso'!$B$25:$Z$25,LEFT(B4,5))&gt;0,"X","")</f>
        <v/>
      </c>
      <c r="AA4" s="22" t="str">
        <f>IF(COUNTIF('Caso de Uso'!$B$26:$Z$26,LEFT(B4,5))&gt;0,"X","")</f>
        <v/>
      </c>
      <c r="AB4" s="22" t="str">
        <f>IF(COUNTIF('Caso de Uso'!$B$27:$Z$27,LEFT(B4,5))&gt;0,"X","")</f>
        <v/>
      </c>
      <c r="AC4" s="22" t="str">
        <f>IF(COUNTIF('Caso de Uso'!$B$28:$Z$28,LEFT(B4,5))&gt;0,"X","")</f>
        <v/>
      </c>
      <c r="AD4" s="22" t="str">
        <f>IF(COUNTIF('Caso de Uso'!$B$29:$Z$29,LEFT(B4,5))&gt;0,"X","")</f>
        <v/>
      </c>
      <c r="AE4" s="22" t="str">
        <f>IF(COUNTIF('Caso de Uso'!$B$30:$Z$30,LEFT(B4,5))&gt;0,"X","")</f>
        <v/>
      </c>
      <c r="AF4" s="22" t="str">
        <f>IF(COUNTIF('Caso de Uso'!$B$31:$Z$31,LEFT(B4,5))&gt;0,"X","")</f>
        <v/>
      </c>
      <c r="AG4" s="22" t="str">
        <f>IF(COUNTIF('Caso de Uso'!$B$32:$Z$32,LEFT(B4,5))&gt;0,"X","")</f>
        <v/>
      </c>
      <c r="AH4" s="22" t="str">
        <f>IF(COUNTIF('Caso de Uso'!$B$33:$Z$33,LEFT(B4,5))&gt;0,"X","")</f>
        <v/>
      </c>
      <c r="AI4" s="22" t="str">
        <f>IF(COUNTIF('Caso de Uso'!$B$34:$Z$34,LEFT(B4,5))&gt;0,"X","")</f>
        <v/>
      </c>
      <c r="AJ4" s="22" t="str">
        <f>IF(COUNTIF('Caso de Uso'!$B$35:$Z$35,LEFT(B4,5))&gt;0,"X","")</f>
        <v/>
      </c>
      <c r="AK4" s="22" t="str">
        <f>IF(COUNTIF('Caso de Uso'!$B$36:$Z$36,LEFT(B4,5))&gt;0,"X","")</f>
        <v/>
      </c>
      <c r="AL4" s="22" t="str">
        <f>IF(COUNTIF('Caso de Uso'!$B$37:$Z$37,LEFT(B4,5))&gt;0,"X","")</f>
        <v/>
      </c>
      <c r="AM4" s="22" t="str">
        <f>IF(COUNTIF('Caso de Uso'!$B$38:$Z$38,LEFT(B4,5))&gt;0,"X","")</f>
        <v/>
      </c>
      <c r="AN4" s="22" t="str">
        <f>IF(COUNTIF('Caso de Uso'!$B$39:$Z$39,LEFT(B4,5))&gt;0,"X","")</f>
        <v/>
      </c>
      <c r="AO4" s="22" t="str">
        <f>IF(COUNTIF('Caso de Uso'!$B$40:$Z$40,LEFT(B4,5))&gt;0,"X","")</f>
        <v/>
      </c>
      <c r="AP4" s="22" t="str">
        <f>IF(COUNTIF('Caso de Uso'!$B$41:$Z$41,LEFT(B4,5))&gt;0,"X","")</f>
        <v/>
      </c>
      <c r="AQ4" s="22" t="str">
        <f>IF(COUNTIF('Caso de Uso'!$B$42:$Z$42,LEFT(B4,5))&gt;0,"X","")</f>
        <v/>
      </c>
      <c r="AR4" s="22" t="str">
        <f>IF(COUNTIF('Caso de Uso'!$B$43:$Z$43,LEFT(B4,5))&gt;0,"X","")</f>
        <v/>
      </c>
      <c r="AS4" s="22" t="str">
        <f>IF(COUNTIF('Caso de Uso'!$B$44:$Z$44,LEFT(B4,5))&gt;0,"X","")</f>
        <v/>
      </c>
      <c r="AT4" s="22" t="str">
        <f>IF(COUNTIF('Caso de Uso'!$B$45:$Z$45,LEFT(B4,5))&gt;0,"X","")</f>
        <v/>
      </c>
    </row>
    <row r="5" spans="1:46" x14ac:dyDescent="0.25">
      <c r="A5" s="15">
        <f t="shared" si="0"/>
        <v>0</v>
      </c>
      <c r="B5" s="16" t="str">
        <f>Requisitos!B5&amp;" - "&amp;Requisitos!C5</f>
        <v xml:space="preserve"> - </v>
      </c>
      <c r="C5" s="22" t="str">
        <f>IF(COUNTIF('Caso de Uso'!$B$2:$Z$2,LEFT(B5,5))&gt;0,"X","")</f>
        <v/>
      </c>
      <c r="D5" s="22" t="str">
        <f>IF(COUNTIF('Caso de Uso'!$B$3:$Z$3,LEFT(B5,5))&gt;0,"X","")</f>
        <v/>
      </c>
      <c r="E5" s="22" t="str">
        <f>IF(COUNTIF('Caso de Uso'!$B$4:$Z$4,LEFT(B5,5))&gt;0,"X","")</f>
        <v/>
      </c>
      <c r="F5" s="22" t="str">
        <f>IF(COUNTIF('Caso de Uso'!$B$5:$Z$5,LEFT(B5,5))&gt;0,"X","")</f>
        <v/>
      </c>
      <c r="G5" s="22" t="str">
        <f>IF(COUNTIF('Caso de Uso'!$B$6:$Z$6,LEFT(B5,5))&gt;0,"X","")</f>
        <v/>
      </c>
      <c r="H5" s="22" t="str">
        <f>IF(COUNTIF('Caso de Uso'!$B$7:$Z$7,LEFT(B5,5))&gt;0,"X","")</f>
        <v/>
      </c>
      <c r="I5" s="22" t="str">
        <f>IF(COUNTIF('Caso de Uso'!$B$8:$Z$8,LEFT(B5,5))&gt;0,"X","")</f>
        <v/>
      </c>
      <c r="J5" s="22" t="str">
        <f>IF(COUNTIF('Caso de Uso'!$B$9:$Z$9,LEFT(B5,5))&gt;0,"X","")</f>
        <v/>
      </c>
      <c r="K5" s="22" t="str">
        <f>IF(COUNTIF('Caso de Uso'!$B$10:$Z$10,LEFT(B5,5))&gt;0,"X","")</f>
        <v/>
      </c>
      <c r="L5" s="22" t="str">
        <f>IF(COUNTIF('Caso de Uso'!$B$11:$Z$11,LEFT(B5,5))&gt;0,"X","")</f>
        <v/>
      </c>
      <c r="M5" s="22" t="str">
        <f>IF(COUNTIF('Caso de Uso'!$B$12:$Z$12,LEFT(B5,5))&gt;0,"X","")</f>
        <v/>
      </c>
      <c r="N5" s="22" t="str">
        <f>IF(COUNTIF('Caso de Uso'!$B$13:$Z$13,LEFT(B5,5))&gt;0,"X","")</f>
        <v/>
      </c>
      <c r="O5" s="22" t="str">
        <f>IF(COUNTIF('Caso de Uso'!$B$14:$Z$14,LEFT(B5,5))&gt;0,"X","")</f>
        <v/>
      </c>
      <c r="P5" s="22" t="str">
        <f>IF(COUNTIF('Caso de Uso'!$B$15:$Z$15,LEFT(B5,5))&gt;0,"X","")</f>
        <v/>
      </c>
      <c r="Q5" s="22" t="str">
        <f>IF(COUNTIF('Caso de Uso'!$B$16:$Z$16,LEFT(B5,5))&gt;0,"X","")</f>
        <v/>
      </c>
      <c r="R5" s="22" t="str">
        <f>IF(COUNTIF('Caso de Uso'!$B$17:$Z$17,LEFT(B5,5))&gt;0,"X","")</f>
        <v/>
      </c>
      <c r="S5" s="22" t="str">
        <f>IF(COUNTIF('Caso de Uso'!$B$18:$Z$18,LEFT(B5,5))&gt;0,"X","")</f>
        <v/>
      </c>
      <c r="T5" s="22" t="str">
        <f>IF(COUNTIF('Caso de Uso'!$B$19:$Z$19,LEFT(B5,5))&gt;0,"X","")</f>
        <v/>
      </c>
      <c r="U5" s="22" t="str">
        <f>IF(COUNTIF('Caso de Uso'!$B$20:$Z$20,LEFT(B5,5))&gt;0,"X","")</f>
        <v/>
      </c>
      <c r="V5" s="22" t="str">
        <f>IF(COUNTIF('Caso de Uso'!$B$21:$Z$21,LEFT(B5,5))&gt;0,"X","")</f>
        <v/>
      </c>
      <c r="W5" s="22" t="str">
        <f>IF(COUNTIF('Caso de Uso'!$B$22:$Z$22,LEFT(B5,5))&gt;0,"X","")</f>
        <v/>
      </c>
      <c r="X5" s="22" t="str">
        <f>IF(COUNTIF('Caso de Uso'!$B$23:$Z$23,LEFT(B5,5))&gt;0,"X","")</f>
        <v/>
      </c>
      <c r="Y5" s="22" t="str">
        <f>IF(COUNTIF('Caso de Uso'!$B$24:$Z$24,LEFT(B5,5))&gt;0,"X","")</f>
        <v/>
      </c>
      <c r="Z5" s="22" t="str">
        <f>IF(COUNTIF('Caso de Uso'!$B$25:$Z$25,LEFT(B5,5))&gt;0,"X","")</f>
        <v/>
      </c>
      <c r="AA5" s="22" t="str">
        <f>IF(COUNTIF('Caso de Uso'!$B$26:$Z$26,LEFT(B5,5))&gt;0,"X","")</f>
        <v/>
      </c>
      <c r="AB5" s="22" t="str">
        <f>IF(COUNTIF('Caso de Uso'!$B$27:$Z$27,LEFT(B5,5))&gt;0,"X","")</f>
        <v/>
      </c>
      <c r="AC5" s="22" t="str">
        <f>IF(COUNTIF('Caso de Uso'!$B$28:$Z$28,LEFT(B5,5))&gt;0,"X","")</f>
        <v/>
      </c>
      <c r="AD5" s="22" t="str">
        <f>IF(COUNTIF('Caso de Uso'!$B$29:$Z$29,LEFT(B5,5))&gt;0,"X","")</f>
        <v/>
      </c>
      <c r="AE5" s="22" t="str">
        <f>IF(COUNTIF('Caso de Uso'!$B$30:$Z$30,LEFT(B5,5))&gt;0,"X","")</f>
        <v/>
      </c>
      <c r="AF5" s="22" t="str">
        <f>IF(COUNTIF('Caso de Uso'!$B$31:$Z$31,LEFT(B5,5))&gt;0,"X","")</f>
        <v/>
      </c>
      <c r="AG5" s="22" t="str">
        <f>IF(COUNTIF('Caso de Uso'!$B$32:$Z$32,LEFT(B5,5))&gt;0,"X","")</f>
        <v/>
      </c>
      <c r="AH5" s="22" t="str">
        <f>IF(COUNTIF('Caso de Uso'!$B$33:$Z$33,LEFT(B5,5))&gt;0,"X","")</f>
        <v/>
      </c>
      <c r="AI5" s="22" t="str">
        <f>IF(COUNTIF('Caso de Uso'!$B$34:$Z$34,LEFT(B5,5))&gt;0,"X","")</f>
        <v/>
      </c>
      <c r="AJ5" s="22" t="str">
        <f>IF(COUNTIF('Caso de Uso'!$B$35:$Z$35,LEFT(B5,5))&gt;0,"X","")</f>
        <v/>
      </c>
      <c r="AK5" s="22" t="str">
        <f>IF(COUNTIF('Caso de Uso'!$B$36:$Z$36,LEFT(B5,5))&gt;0,"X","")</f>
        <v/>
      </c>
      <c r="AL5" s="22" t="str">
        <f>IF(COUNTIF('Caso de Uso'!$B$37:$Z$37,LEFT(B5,5))&gt;0,"X","")</f>
        <v/>
      </c>
      <c r="AM5" s="22" t="str">
        <f>IF(COUNTIF('Caso de Uso'!$B$38:$Z$38,LEFT(B5,5))&gt;0,"X","")</f>
        <v/>
      </c>
      <c r="AN5" s="22" t="str">
        <f>IF(COUNTIF('Caso de Uso'!$B$39:$Z$39,LEFT(B5,5))&gt;0,"X","")</f>
        <v/>
      </c>
      <c r="AO5" s="22" t="str">
        <f>IF(COUNTIF('Caso de Uso'!$B$40:$Z$40,LEFT(B5,5))&gt;0,"X","")</f>
        <v/>
      </c>
      <c r="AP5" s="22" t="str">
        <f>IF(COUNTIF('Caso de Uso'!$B$41:$Z$41,LEFT(B5,5))&gt;0,"X","")</f>
        <v/>
      </c>
      <c r="AQ5" s="22" t="str">
        <f>IF(COUNTIF('Caso de Uso'!$B$42:$Z$42,LEFT(B5,5))&gt;0,"X","")</f>
        <v/>
      </c>
      <c r="AR5" s="22" t="str">
        <f>IF(COUNTIF('Caso de Uso'!$B$43:$Z$43,LEFT(B5,5))&gt;0,"X","")</f>
        <v/>
      </c>
      <c r="AS5" s="22" t="str">
        <f>IF(COUNTIF('Caso de Uso'!$B$44:$Z$44,LEFT(B5,5))&gt;0,"X","")</f>
        <v/>
      </c>
      <c r="AT5" s="22" t="str">
        <f>IF(COUNTIF('Caso de Uso'!$B$45:$Z$45,LEFT(B5,5))&gt;0,"X","")</f>
        <v/>
      </c>
    </row>
    <row r="6" spans="1:46" x14ac:dyDescent="0.25">
      <c r="A6" s="15">
        <f t="shared" si="0"/>
        <v>0</v>
      </c>
      <c r="B6" s="16" t="str">
        <f>Requisitos!B6&amp;" - "&amp;Requisitos!C6</f>
        <v xml:space="preserve"> - </v>
      </c>
      <c r="C6" s="22" t="str">
        <f>IF(COUNTIF('Caso de Uso'!$B$2:$Z$2,LEFT(B6,5))&gt;0,"X","")</f>
        <v/>
      </c>
      <c r="D6" s="22" t="str">
        <f>IF(COUNTIF('Caso de Uso'!$B$3:$Z$3,LEFT(B6,5))&gt;0,"X","")</f>
        <v/>
      </c>
      <c r="E6" s="22" t="str">
        <f>IF(COUNTIF('Caso de Uso'!$B$4:$Z$4,LEFT(B6,5))&gt;0,"X","")</f>
        <v/>
      </c>
      <c r="F6" s="22" t="str">
        <f>IF(COUNTIF('Caso de Uso'!$B$5:$Z$5,LEFT(B6,5))&gt;0,"X","")</f>
        <v/>
      </c>
      <c r="G6" s="22" t="str">
        <f>IF(COUNTIF('Caso de Uso'!$B$6:$Z$6,LEFT(B6,5))&gt;0,"X","")</f>
        <v/>
      </c>
      <c r="H6" s="22" t="str">
        <f>IF(COUNTIF('Caso de Uso'!$B$7:$Z$7,LEFT(B6,5))&gt;0,"X","")</f>
        <v/>
      </c>
      <c r="I6" s="22" t="str">
        <f>IF(COUNTIF('Caso de Uso'!$B$8:$Z$8,LEFT(B6,5))&gt;0,"X","")</f>
        <v/>
      </c>
      <c r="J6" s="22" t="str">
        <f>IF(COUNTIF('Caso de Uso'!$B$9:$Z$9,LEFT(B6,5))&gt;0,"X","")</f>
        <v/>
      </c>
      <c r="K6" s="22" t="str">
        <f>IF(COUNTIF('Caso de Uso'!$B$10:$Z$10,LEFT(B6,5))&gt;0,"X","")</f>
        <v/>
      </c>
      <c r="L6" s="22" t="str">
        <f>IF(COUNTIF('Caso de Uso'!$B$11:$Z$11,LEFT(B6,5))&gt;0,"X","")</f>
        <v/>
      </c>
      <c r="M6" s="22" t="str">
        <f>IF(COUNTIF('Caso de Uso'!$B$12:$Z$12,LEFT(B6,5))&gt;0,"X","")</f>
        <v/>
      </c>
      <c r="N6" s="22" t="str">
        <f>IF(COUNTIF('Caso de Uso'!$B$13:$Z$13,LEFT(B6,5))&gt;0,"X","")</f>
        <v/>
      </c>
      <c r="O6" s="22" t="str">
        <f>IF(COUNTIF('Caso de Uso'!$B$14:$Z$14,LEFT(B6,5))&gt;0,"X","")</f>
        <v/>
      </c>
      <c r="P6" s="22" t="str">
        <f>IF(COUNTIF('Caso de Uso'!$B$15:$Z$15,LEFT(B6,5))&gt;0,"X","")</f>
        <v/>
      </c>
      <c r="Q6" s="22" t="str">
        <f>IF(COUNTIF('Caso de Uso'!$B$16:$Z$16,LEFT(B6,5))&gt;0,"X","")</f>
        <v/>
      </c>
      <c r="R6" s="22" t="str">
        <f>IF(COUNTIF('Caso de Uso'!$B$17:$Z$17,LEFT(B6,5))&gt;0,"X","")</f>
        <v/>
      </c>
      <c r="S6" s="22" t="str">
        <f>IF(COUNTIF('Caso de Uso'!$B$18:$Z$18,LEFT(B6,5))&gt;0,"X","")</f>
        <v/>
      </c>
      <c r="T6" s="22" t="str">
        <f>IF(COUNTIF('Caso de Uso'!$B$19:$Z$19,LEFT(B6,5))&gt;0,"X","")</f>
        <v/>
      </c>
      <c r="U6" s="22" t="str">
        <f>IF(COUNTIF('Caso de Uso'!$B$20:$Z$20,LEFT(B6,5))&gt;0,"X","")</f>
        <v/>
      </c>
      <c r="V6" s="22" t="str">
        <f>IF(COUNTIF('Caso de Uso'!$B$21:$Z$21,LEFT(B6,5))&gt;0,"X","")</f>
        <v/>
      </c>
      <c r="W6" s="22" t="str">
        <f>IF(COUNTIF('Caso de Uso'!$B$22:$Z$22,LEFT(B6,5))&gt;0,"X","")</f>
        <v/>
      </c>
      <c r="X6" s="22" t="str">
        <f>IF(COUNTIF('Caso de Uso'!$B$23:$Z$23,LEFT(B6,5))&gt;0,"X","")</f>
        <v/>
      </c>
      <c r="Y6" s="22" t="str">
        <f>IF(COUNTIF('Caso de Uso'!$B$24:$Z$24,LEFT(B6,5))&gt;0,"X","")</f>
        <v/>
      </c>
      <c r="Z6" s="22" t="str">
        <f>IF(COUNTIF('Caso de Uso'!$B$25:$Z$25,LEFT(B6,5))&gt;0,"X","")</f>
        <v/>
      </c>
      <c r="AA6" s="22" t="str">
        <f>IF(COUNTIF('Caso de Uso'!$B$26:$Z$26,LEFT(B6,5))&gt;0,"X","")</f>
        <v/>
      </c>
      <c r="AB6" s="22" t="str">
        <f>IF(COUNTIF('Caso de Uso'!$B$27:$Z$27,LEFT(B6,5))&gt;0,"X","")</f>
        <v/>
      </c>
      <c r="AC6" s="22" t="str">
        <f>IF(COUNTIF('Caso de Uso'!$B$28:$Z$28,LEFT(B6,5))&gt;0,"X","")</f>
        <v/>
      </c>
      <c r="AD6" s="22" t="str">
        <f>IF(COUNTIF('Caso de Uso'!$B$29:$Z$29,LEFT(B6,5))&gt;0,"X","")</f>
        <v/>
      </c>
      <c r="AE6" s="22" t="str">
        <f>IF(COUNTIF('Caso de Uso'!$B$30:$Z$30,LEFT(B6,5))&gt;0,"X","")</f>
        <v/>
      </c>
      <c r="AF6" s="22" t="str">
        <f>IF(COUNTIF('Caso de Uso'!$B$31:$Z$31,LEFT(B6,5))&gt;0,"X","")</f>
        <v/>
      </c>
      <c r="AG6" s="22" t="str">
        <f>IF(COUNTIF('Caso de Uso'!$B$32:$Z$32,LEFT(B6,5))&gt;0,"X","")</f>
        <v/>
      </c>
      <c r="AH6" s="22" t="str">
        <f>IF(COUNTIF('Caso de Uso'!$B$33:$Z$33,LEFT(B6,5))&gt;0,"X","")</f>
        <v/>
      </c>
      <c r="AI6" s="22" t="str">
        <f>IF(COUNTIF('Caso de Uso'!$B$34:$Z$34,LEFT(B6,5))&gt;0,"X","")</f>
        <v/>
      </c>
      <c r="AJ6" s="22" t="str">
        <f>IF(COUNTIF('Caso de Uso'!$B$35:$Z$35,LEFT(B6,5))&gt;0,"X","")</f>
        <v/>
      </c>
      <c r="AK6" s="22" t="str">
        <f>IF(COUNTIF('Caso de Uso'!$B$36:$Z$36,LEFT(B6,5))&gt;0,"X","")</f>
        <v/>
      </c>
      <c r="AL6" s="22" t="str">
        <f>IF(COUNTIF('Caso de Uso'!$B$37:$Z$37,LEFT(B6,5))&gt;0,"X","")</f>
        <v/>
      </c>
      <c r="AM6" s="22" t="str">
        <f>IF(COUNTIF('Caso de Uso'!$B$38:$Z$38,LEFT(B6,5))&gt;0,"X","")</f>
        <v/>
      </c>
      <c r="AN6" s="22" t="str">
        <f>IF(COUNTIF('Caso de Uso'!$B$39:$Z$39,LEFT(B6,5))&gt;0,"X","")</f>
        <v/>
      </c>
      <c r="AO6" s="22" t="str">
        <f>IF(COUNTIF('Caso de Uso'!$B$40:$Z$40,LEFT(B6,5))&gt;0,"X","")</f>
        <v/>
      </c>
      <c r="AP6" s="22" t="str">
        <f>IF(COUNTIF('Caso de Uso'!$B$41:$Z$41,LEFT(B6,5))&gt;0,"X","")</f>
        <v/>
      </c>
      <c r="AQ6" s="22" t="str">
        <f>IF(COUNTIF('Caso de Uso'!$B$42:$Z$42,LEFT(B6,5))&gt;0,"X","")</f>
        <v/>
      </c>
      <c r="AR6" s="22" t="str">
        <f>IF(COUNTIF('Caso de Uso'!$B$43:$Z$43,LEFT(B6,5))&gt;0,"X","")</f>
        <v/>
      </c>
      <c r="AS6" s="22" t="str">
        <f>IF(COUNTIF('Caso de Uso'!$B$44:$Z$44,LEFT(B6,5))&gt;0,"X","")</f>
        <v/>
      </c>
      <c r="AT6" s="22" t="str">
        <f>IF(COUNTIF('Caso de Uso'!$B$45:$Z$45,LEFT(B6,5))&gt;0,"X","")</f>
        <v/>
      </c>
    </row>
    <row r="7" spans="1:46" x14ac:dyDescent="0.25">
      <c r="A7" s="15">
        <f t="shared" si="0"/>
        <v>0</v>
      </c>
      <c r="B7" s="16" t="str">
        <f>Requisitos!B7&amp;" - "&amp;Requisitos!C7</f>
        <v xml:space="preserve"> - </v>
      </c>
      <c r="C7" s="22" t="str">
        <f>IF(COUNTIF('Caso de Uso'!$B$2:$Z$2,LEFT(B7,5))&gt;0,"X","")</f>
        <v/>
      </c>
      <c r="D7" s="22" t="str">
        <f>IF(COUNTIF('Caso de Uso'!$B$3:$Z$3,LEFT(B7,5))&gt;0,"X","")</f>
        <v/>
      </c>
      <c r="E7" s="22" t="str">
        <f>IF(COUNTIF('Caso de Uso'!$B$4:$Z$4,LEFT(B7,5))&gt;0,"X","")</f>
        <v/>
      </c>
      <c r="F7" s="22" t="str">
        <f>IF(COUNTIF('Caso de Uso'!$B$5:$Z$5,LEFT(B7,5))&gt;0,"X","")</f>
        <v/>
      </c>
      <c r="G7" s="22" t="str">
        <f>IF(COUNTIF('Caso de Uso'!$B$6:$Z$6,LEFT(B7,5))&gt;0,"X","")</f>
        <v/>
      </c>
      <c r="H7" s="22" t="str">
        <f>IF(COUNTIF('Caso de Uso'!$B$7:$Z$7,LEFT(B7,5))&gt;0,"X","")</f>
        <v/>
      </c>
      <c r="I7" s="22" t="str">
        <f>IF(COUNTIF('Caso de Uso'!$B$8:$Z$8,LEFT(B7,5))&gt;0,"X","")</f>
        <v/>
      </c>
      <c r="J7" s="22" t="str">
        <f>IF(COUNTIF('Caso de Uso'!$B$9:$Z$9,LEFT(B7,5))&gt;0,"X","")</f>
        <v/>
      </c>
      <c r="K7" s="22" t="str">
        <f>IF(COUNTIF('Caso de Uso'!$B$10:$Z$10,LEFT(B7,5))&gt;0,"X","")</f>
        <v/>
      </c>
      <c r="L7" s="22" t="str">
        <f>IF(COUNTIF('Caso de Uso'!$B$11:$Z$11,LEFT(B7,5))&gt;0,"X","")</f>
        <v/>
      </c>
      <c r="M7" s="22" t="str">
        <f>IF(COUNTIF('Caso de Uso'!$B$12:$Z$12,LEFT(B7,5))&gt;0,"X","")</f>
        <v/>
      </c>
      <c r="N7" s="22" t="str">
        <f>IF(COUNTIF('Caso de Uso'!$B$13:$Z$13,LEFT(B7,5))&gt;0,"X","")</f>
        <v/>
      </c>
      <c r="O7" s="22" t="str">
        <f>IF(COUNTIF('Caso de Uso'!$B$14:$Z$14,LEFT(B7,5))&gt;0,"X","")</f>
        <v/>
      </c>
      <c r="P7" s="22" t="str">
        <f>IF(COUNTIF('Caso de Uso'!$B$15:$Z$15,LEFT(B7,5))&gt;0,"X","")</f>
        <v/>
      </c>
      <c r="Q7" s="22" t="str">
        <f>IF(COUNTIF('Caso de Uso'!$B$16:$Z$16,LEFT(B7,5))&gt;0,"X","")</f>
        <v/>
      </c>
      <c r="R7" s="22" t="str">
        <f>IF(COUNTIF('Caso de Uso'!$B$17:$Z$17,LEFT(B7,5))&gt;0,"X","")</f>
        <v/>
      </c>
      <c r="S7" s="22" t="str">
        <f>IF(COUNTIF('Caso de Uso'!$B$18:$Z$18,LEFT(B7,5))&gt;0,"X","")</f>
        <v/>
      </c>
      <c r="T7" s="22" t="str">
        <f>IF(COUNTIF('Caso de Uso'!$B$19:$Z$19,LEFT(B7,5))&gt;0,"X","")</f>
        <v/>
      </c>
      <c r="U7" s="22" t="str">
        <f>IF(COUNTIF('Caso de Uso'!$B$20:$Z$20,LEFT(B7,5))&gt;0,"X","")</f>
        <v/>
      </c>
      <c r="V7" s="22" t="str">
        <f>IF(COUNTIF('Caso de Uso'!$B$21:$Z$21,LEFT(B7,5))&gt;0,"X","")</f>
        <v/>
      </c>
      <c r="W7" s="22" t="str">
        <f>IF(COUNTIF('Caso de Uso'!$B$22:$Z$22,LEFT(B7,5))&gt;0,"X","")</f>
        <v/>
      </c>
      <c r="X7" s="22" t="str">
        <f>IF(COUNTIF('Caso de Uso'!$B$23:$Z$23,LEFT(B7,5))&gt;0,"X","")</f>
        <v/>
      </c>
      <c r="Y7" s="22" t="str">
        <f>IF(COUNTIF('Caso de Uso'!$B$24:$Z$24,LEFT(B7,5))&gt;0,"X","")</f>
        <v/>
      </c>
      <c r="Z7" s="22" t="str">
        <f>IF(COUNTIF('Caso de Uso'!$B$25:$Z$25,LEFT(B7,5))&gt;0,"X","")</f>
        <v/>
      </c>
      <c r="AA7" s="22" t="str">
        <f>IF(COUNTIF('Caso de Uso'!$B$26:$Z$26,LEFT(B7,5))&gt;0,"X","")</f>
        <v/>
      </c>
      <c r="AB7" s="22" t="str">
        <f>IF(COUNTIF('Caso de Uso'!$B$27:$Z$27,LEFT(B7,5))&gt;0,"X","")</f>
        <v/>
      </c>
      <c r="AC7" s="22" t="str">
        <f>IF(COUNTIF('Caso de Uso'!$B$28:$Z$28,LEFT(B7,5))&gt;0,"X","")</f>
        <v/>
      </c>
      <c r="AD7" s="22" t="str">
        <f>IF(COUNTIF('Caso de Uso'!$B$29:$Z$29,LEFT(B7,5))&gt;0,"X","")</f>
        <v/>
      </c>
      <c r="AE7" s="22" t="str">
        <f>IF(COUNTIF('Caso de Uso'!$B$30:$Z$30,LEFT(B7,5))&gt;0,"X","")</f>
        <v/>
      </c>
      <c r="AF7" s="22" t="str">
        <f>IF(COUNTIF('Caso de Uso'!$B$31:$Z$31,LEFT(B7,5))&gt;0,"X","")</f>
        <v/>
      </c>
      <c r="AG7" s="22" t="str">
        <f>IF(COUNTIF('Caso de Uso'!$B$32:$Z$32,LEFT(B7,5))&gt;0,"X","")</f>
        <v/>
      </c>
      <c r="AH7" s="22" t="str">
        <f>IF(COUNTIF('Caso de Uso'!$B$33:$Z$33,LEFT(B7,5))&gt;0,"X","")</f>
        <v/>
      </c>
      <c r="AI7" s="22" t="str">
        <f>IF(COUNTIF('Caso de Uso'!$B$34:$Z$34,LEFT(B7,5))&gt;0,"X","")</f>
        <v/>
      </c>
      <c r="AJ7" s="22" t="str">
        <f>IF(COUNTIF('Caso de Uso'!$B$35:$Z$35,LEFT(B7,5))&gt;0,"X","")</f>
        <v/>
      </c>
      <c r="AK7" s="22" t="str">
        <f>IF(COUNTIF('Caso de Uso'!$B$36:$Z$36,LEFT(B7,5))&gt;0,"X","")</f>
        <v/>
      </c>
      <c r="AL7" s="22" t="str">
        <f>IF(COUNTIF('Caso de Uso'!$B$37:$Z$37,LEFT(B7,5))&gt;0,"X","")</f>
        <v/>
      </c>
      <c r="AM7" s="22" t="str">
        <f>IF(COUNTIF('Caso de Uso'!$B$38:$Z$38,LEFT(B7,5))&gt;0,"X","")</f>
        <v/>
      </c>
      <c r="AN7" s="22" t="str">
        <f>IF(COUNTIF('Caso de Uso'!$B$39:$Z$39,LEFT(B7,5))&gt;0,"X","")</f>
        <v/>
      </c>
      <c r="AO7" s="22" t="str">
        <f>IF(COUNTIF('Caso de Uso'!$B$40:$Z$40,LEFT(B7,5))&gt;0,"X","")</f>
        <v/>
      </c>
      <c r="AP7" s="22" t="str">
        <f>IF(COUNTIF('Caso de Uso'!$B$41:$Z$41,LEFT(B7,5))&gt;0,"X","")</f>
        <v/>
      </c>
      <c r="AQ7" s="22" t="str">
        <f>IF(COUNTIF('Caso de Uso'!$B$42:$Z$42,LEFT(B7,5))&gt;0,"X","")</f>
        <v/>
      </c>
      <c r="AR7" s="22" t="str">
        <f>IF(COUNTIF('Caso de Uso'!$B$43:$Z$43,LEFT(B7,5))&gt;0,"X","")</f>
        <v/>
      </c>
      <c r="AS7" s="22" t="str">
        <f>IF(COUNTIF('Caso de Uso'!$B$44:$Z$44,LEFT(B7,5))&gt;0,"X","")</f>
        <v/>
      </c>
      <c r="AT7" s="22" t="str">
        <f>IF(COUNTIF('Caso de Uso'!$B$45:$Z$45,LEFT(B7,5))&gt;0,"X","")</f>
        <v/>
      </c>
    </row>
    <row r="8" spans="1:46" x14ac:dyDescent="0.25">
      <c r="A8" s="15">
        <f t="shared" si="0"/>
        <v>0</v>
      </c>
      <c r="B8" s="16" t="str">
        <f>Requisitos!B8&amp;" - "&amp;Requisitos!C8</f>
        <v xml:space="preserve"> - </v>
      </c>
      <c r="C8" s="22" t="str">
        <f>IF(COUNTIF('Caso de Uso'!$B$2:$Z$2,LEFT(B8,5))&gt;0,"X","")</f>
        <v/>
      </c>
      <c r="D8" s="22" t="str">
        <f>IF(COUNTIF('Caso de Uso'!$B$3:$Z$3,LEFT(B8,5))&gt;0,"X","")</f>
        <v/>
      </c>
      <c r="E8" s="22" t="str">
        <f>IF(COUNTIF('Caso de Uso'!$B$4:$Z$4,LEFT(B8,5))&gt;0,"X","")</f>
        <v/>
      </c>
      <c r="F8" s="22" t="str">
        <f>IF(COUNTIF('Caso de Uso'!$B$5:$Z$5,LEFT(B8,5))&gt;0,"X","")</f>
        <v/>
      </c>
      <c r="G8" s="22" t="str">
        <f>IF(COUNTIF('Caso de Uso'!$B$6:$Z$6,LEFT(B8,5))&gt;0,"X","")</f>
        <v/>
      </c>
      <c r="H8" s="22" t="str">
        <f>IF(COUNTIF('Caso de Uso'!$B$7:$Z$7,LEFT(B8,5))&gt;0,"X","")</f>
        <v/>
      </c>
      <c r="I8" s="22" t="str">
        <f>IF(COUNTIF('Caso de Uso'!$B$8:$Z$8,LEFT(B8,5))&gt;0,"X","")</f>
        <v/>
      </c>
      <c r="J8" s="22" t="str">
        <f>IF(COUNTIF('Caso de Uso'!$B$9:$Z$9,LEFT(B8,5))&gt;0,"X","")</f>
        <v/>
      </c>
      <c r="K8" s="22" t="str">
        <f>IF(COUNTIF('Caso de Uso'!$B$10:$Z$10,LEFT(B8,5))&gt;0,"X","")</f>
        <v/>
      </c>
      <c r="L8" s="22" t="str">
        <f>IF(COUNTIF('Caso de Uso'!$B$11:$Z$11,LEFT(B8,5))&gt;0,"X","")</f>
        <v/>
      </c>
      <c r="M8" s="22" t="str">
        <f>IF(COUNTIF('Caso de Uso'!$B$12:$Z$12,LEFT(B8,5))&gt;0,"X","")</f>
        <v/>
      </c>
      <c r="N8" s="22" t="str">
        <f>IF(COUNTIF('Caso de Uso'!$B$13:$Z$13,LEFT(B8,5))&gt;0,"X","")</f>
        <v/>
      </c>
      <c r="O8" s="22" t="str">
        <f>IF(COUNTIF('Caso de Uso'!$B$14:$Z$14,LEFT(B8,5))&gt;0,"X","")</f>
        <v/>
      </c>
      <c r="P8" s="22" t="str">
        <f>IF(COUNTIF('Caso de Uso'!$B$15:$Z$15,LEFT(B8,5))&gt;0,"X","")</f>
        <v/>
      </c>
      <c r="Q8" s="22" t="str">
        <f>IF(COUNTIF('Caso de Uso'!$B$16:$Z$16,LEFT(B8,5))&gt;0,"X","")</f>
        <v/>
      </c>
      <c r="R8" s="22" t="str">
        <f>IF(COUNTIF('Caso de Uso'!$B$17:$Z$17,LEFT(B8,5))&gt;0,"X","")</f>
        <v/>
      </c>
      <c r="S8" s="22" t="str">
        <f>IF(COUNTIF('Caso de Uso'!$B$18:$Z$18,LEFT(B8,5))&gt;0,"X","")</f>
        <v/>
      </c>
      <c r="T8" s="22" t="str">
        <f>IF(COUNTIF('Caso de Uso'!$B$19:$Z$19,LEFT(B8,5))&gt;0,"X","")</f>
        <v/>
      </c>
      <c r="U8" s="22" t="str">
        <f>IF(COUNTIF('Caso de Uso'!$B$20:$Z$20,LEFT(B8,5))&gt;0,"X","")</f>
        <v/>
      </c>
      <c r="V8" s="22" t="str">
        <f>IF(COUNTIF('Caso de Uso'!$B$21:$Z$21,LEFT(B8,5))&gt;0,"X","")</f>
        <v/>
      </c>
      <c r="W8" s="22" t="str">
        <f>IF(COUNTIF('Caso de Uso'!$B$22:$Z$22,LEFT(B8,5))&gt;0,"X","")</f>
        <v/>
      </c>
      <c r="X8" s="22" t="str">
        <f>IF(COUNTIF('Caso de Uso'!$B$23:$Z$23,LEFT(B8,5))&gt;0,"X","")</f>
        <v/>
      </c>
      <c r="Y8" s="22" t="str">
        <f>IF(COUNTIF('Caso de Uso'!$B$24:$Z$24,LEFT(B8,5))&gt;0,"X","")</f>
        <v/>
      </c>
      <c r="Z8" s="22" t="str">
        <f>IF(COUNTIF('Caso de Uso'!$B$25:$Z$25,LEFT(B8,5))&gt;0,"X","")</f>
        <v/>
      </c>
      <c r="AA8" s="22" t="str">
        <f>IF(COUNTIF('Caso de Uso'!$B$26:$Z$26,LEFT(B8,5))&gt;0,"X","")</f>
        <v/>
      </c>
      <c r="AB8" s="22" t="str">
        <f>IF(COUNTIF('Caso de Uso'!$B$27:$Z$27,LEFT(B8,5))&gt;0,"X","")</f>
        <v/>
      </c>
      <c r="AC8" s="22" t="str">
        <f>IF(COUNTIF('Caso de Uso'!$B$28:$Z$28,LEFT(B8,5))&gt;0,"X","")</f>
        <v/>
      </c>
      <c r="AD8" s="22" t="str">
        <f>IF(COUNTIF('Caso de Uso'!$B$29:$Z$29,LEFT(B8,5))&gt;0,"X","")</f>
        <v/>
      </c>
      <c r="AE8" s="22" t="str">
        <f>IF(COUNTIF('Caso de Uso'!$B$30:$Z$30,LEFT(B8,5))&gt;0,"X","")</f>
        <v/>
      </c>
      <c r="AF8" s="22" t="str">
        <f>IF(COUNTIF('Caso de Uso'!$B$31:$Z$31,LEFT(B8,5))&gt;0,"X","")</f>
        <v/>
      </c>
      <c r="AG8" s="22" t="str">
        <f>IF(COUNTIF('Caso de Uso'!$B$32:$Z$32,LEFT(B8,5))&gt;0,"X","")</f>
        <v/>
      </c>
      <c r="AH8" s="22" t="str">
        <f>IF(COUNTIF('Caso de Uso'!$B$33:$Z$33,LEFT(B8,5))&gt;0,"X","")</f>
        <v/>
      </c>
      <c r="AI8" s="22" t="str">
        <f>IF(COUNTIF('Caso de Uso'!$B$34:$Z$34,LEFT(B8,5))&gt;0,"X","")</f>
        <v/>
      </c>
      <c r="AJ8" s="22" t="str">
        <f>IF(COUNTIF('Caso de Uso'!$B$35:$Z$35,LEFT(B8,5))&gt;0,"X","")</f>
        <v/>
      </c>
      <c r="AK8" s="22" t="str">
        <f>IF(COUNTIF('Caso de Uso'!$B$36:$Z$36,LEFT(B8,5))&gt;0,"X","")</f>
        <v/>
      </c>
      <c r="AL8" s="22" t="str">
        <f>IF(COUNTIF('Caso de Uso'!$B$37:$Z$37,LEFT(B8,5))&gt;0,"X","")</f>
        <v/>
      </c>
      <c r="AM8" s="22" t="str">
        <f>IF(COUNTIF('Caso de Uso'!$B$38:$Z$38,LEFT(B8,5))&gt;0,"X","")</f>
        <v/>
      </c>
      <c r="AN8" s="22" t="str">
        <f>IF(COUNTIF('Caso de Uso'!$B$39:$Z$39,LEFT(B8,5))&gt;0,"X","")</f>
        <v/>
      </c>
      <c r="AO8" s="22" t="str">
        <f>IF(COUNTIF('Caso de Uso'!$B$40:$Z$40,LEFT(B8,5))&gt;0,"X","")</f>
        <v/>
      </c>
      <c r="AP8" s="22" t="str">
        <f>IF(COUNTIF('Caso de Uso'!$B$41:$Z$41,LEFT(B8,5))&gt;0,"X","")</f>
        <v/>
      </c>
      <c r="AQ8" s="22" t="str">
        <f>IF(COUNTIF('Caso de Uso'!$B$42:$Z$42,LEFT(B8,5))&gt;0,"X","")</f>
        <v/>
      </c>
      <c r="AR8" s="22" t="str">
        <f>IF(COUNTIF('Caso de Uso'!$B$43:$Z$43,LEFT(B8,5))&gt;0,"X","")</f>
        <v/>
      </c>
      <c r="AS8" s="22" t="str">
        <f>IF(COUNTIF('Caso de Uso'!$B$44:$Z$44,LEFT(B8,5))&gt;0,"X","")</f>
        <v/>
      </c>
      <c r="AT8" s="22" t="str">
        <f>IF(COUNTIF('Caso de Uso'!$B$45:$Z$45,LEFT(B8,5))&gt;0,"X","")</f>
        <v/>
      </c>
    </row>
    <row r="9" spans="1:46" x14ac:dyDescent="0.25">
      <c r="A9" s="15">
        <f t="shared" si="0"/>
        <v>0</v>
      </c>
      <c r="B9" s="16" t="str">
        <f>Requisitos!B9&amp;" - "&amp;Requisitos!C9</f>
        <v xml:space="preserve"> - </v>
      </c>
      <c r="C9" s="22" t="str">
        <f>IF(COUNTIF('Caso de Uso'!$B$2:$Z$2,LEFT(B9,5))&gt;0,"X","")</f>
        <v/>
      </c>
      <c r="D9" s="22" t="str">
        <f>IF(COUNTIF('Caso de Uso'!$B$3:$Z$3,LEFT(B9,5))&gt;0,"X","")</f>
        <v/>
      </c>
      <c r="E9" s="22" t="str">
        <f>IF(COUNTIF('Caso de Uso'!$B$4:$Z$4,LEFT(B9,5))&gt;0,"X","")</f>
        <v/>
      </c>
      <c r="F9" s="22" t="str">
        <f>IF(COUNTIF('Caso de Uso'!$B$5:$Z$5,LEFT(B9,5))&gt;0,"X","")</f>
        <v/>
      </c>
      <c r="G9" s="22" t="str">
        <f>IF(COUNTIF('Caso de Uso'!$B$6:$Z$6,LEFT(B9,5))&gt;0,"X","")</f>
        <v/>
      </c>
      <c r="H9" s="22" t="str">
        <f>IF(COUNTIF('Caso de Uso'!$B$7:$Z$7,LEFT(B9,5))&gt;0,"X","")</f>
        <v/>
      </c>
      <c r="I9" s="22" t="str">
        <f>IF(COUNTIF('Caso de Uso'!$B$8:$Z$8,LEFT(B9,5))&gt;0,"X","")</f>
        <v/>
      </c>
      <c r="J9" s="22" t="str">
        <f>IF(COUNTIF('Caso de Uso'!$B$9:$Z$9,LEFT(B9,5))&gt;0,"X","")</f>
        <v/>
      </c>
      <c r="K9" s="22" t="str">
        <f>IF(COUNTIF('Caso de Uso'!$B$10:$Z$10,LEFT(B9,5))&gt;0,"X","")</f>
        <v/>
      </c>
      <c r="L9" s="22" t="str">
        <f>IF(COUNTIF('Caso de Uso'!$B$11:$Z$11,LEFT(B9,5))&gt;0,"X","")</f>
        <v/>
      </c>
      <c r="M9" s="22" t="str">
        <f>IF(COUNTIF('Caso de Uso'!$B$12:$Z$12,LEFT(B9,5))&gt;0,"X","")</f>
        <v/>
      </c>
      <c r="N9" s="22" t="str">
        <f>IF(COUNTIF('Caso de Uso'!$B$13:$Z$13,LEFT(B9,5))&gt;0,"X","")</f>
        <v/>
      </c>
      <c r="O9" s="22" t="str">
        <f>IF(COUNTIF('Caso de Uso'!$B$14:$Z$14,LEFT(B9,5))&gt;0,"X","")</f>
        <v/>
      </c>
      <c r="P9" s="22" t="str">
        <f>IF(COUNTIF('Caso de Uso'!$B$15:$Z$15,LEFT(B9,5))&gt;0,"X","")</f>
        <v/>
      </c>
      <c r="Q9" s="22" t="str">
        <f>IF(COUNTIF('Caso de Uso'!$B$16:$Z$16,LEFT(B9,5))&gt;0,"X","")</f>
        <v/>
      </c>
      <c r="R9" s="22" t="str">
        <f>IF(COUNTIF('Caso de Uso'!$B$17:$Z$17,LEFT(B9,5))&gt;0,"X","")</f>
        <v/>
      </c>
      <c r="S9" s="22" t="str">
        <f>IF(COUNTIF('Caso de Uso'!$B$18:$Z$18,LEFT(B9,5))&gt;0,"X","")</f>
        <v/>
      </c>
      <c r="T9" s="22" t="str">
        <f>IF(COUNTIF('Caso de Uso'!$B$19:$Z$19,LEFT(B9,5))&gt;0,"X","")</f>
        <v/>
      </c>
      <c r="U9" s="22" t="str">
        <f>IF(COUNTIF('Caso de Uso'!$B$20:$Z$20,LEFT(B9,5))&gt;0,"X","")</f>
        <v/>
      </c>
      <c r="V9" s="22" t="str">
        <f>IF(COUNTIF('Caso de Uso'!$B$21:$Z$21,LEFT(B9,5))&gt;0,"X","")</f>
        <v/>
      </c>
      <c r="W9" s="22" t="str">
        <f>IF(COUNTIF('Caso de Uso'!$B$22:$Z$22,LEFT(B9,5))&gt;0,"X","")</f>
        <v/>
      </c>
      <c r="X9" s="22" t="str">
        <f>IF(COUNTIF('Caso de Uso'!$B$23:$Z$23,LEFT(B9,5))&gt;0,"X","")</f>
        <v/>
      </c>
      <c r="Y9" s="22" t="str">
        <f>IF(COUNTIF('Caso de Uso'!$B$24:$Z$24,LEFT(B9,5))&gt;0,"X","")</f>
        <v/>
      </c>
      <c r="Z9" s="22" t="str">
        <f>IF(COUNTIF('Caso de Uso'!$B$25:$Z$25,LEFT(B9,5))&gt;0,"X","")</f>
        <v/>
      </c>
      <c r="AA9" s="22" t="str">
        <f>IF(COUNTIF('Caso de Uso'!$B$26:$Z$26,LEFT(B9,5))&gt;0,"X","")</f>
        <v/>
      </c>
      <c r="AB9" s="22" t="str">
        <f>IF(COUNTIF('Caso de Uso'!$B$27:$Z$27,LEFT(B9,5))&gt;0,"X","")</f>
        <v/>
      </c>
      <c r="AC9" s="22" t="str">
        <f>IF(COUNTIF('Caso de Uso'!$B$28:$Z$28,LEFT(B9,5))&gt;0,"X","")</f>
        <v/>
      </c>
      <c r="AD9" s="22" t="str">
        <f>IF(COUNTIF('Caso de Uso'!$B$29:$Z$29,LEFT(B9,5))&gt;0,"X","")</f>
        <v/>
      </c>
      <c r="AE9" s="22" t="str">
        <f>IF(COUNTIF('Caso de Uso'!$B$30:$Z$30,LEFT(B9,5))&gt;0,"X","")</f>
        <v/>
      </c>
      <c r="AF9" s="22" t="str">
        <f>IF(COUNTIF('Caso de Uso'!$B$31:$Z$31,LEFT(B9,5))&gt;0,"X","")</f>
        <v/>
      </c>
      <c r="AG9" s="22" t="str">
        <f>IF(COUNTIF('Caso de Uso'!$B$32:$Z$32,LEFT(B9,5))&gt;0,"X","")</f>
        <v/>
      </c>
      <c r="AH9" s="22" t="str">
        <f>IF(COUNTIF('Caso de Uso'!$B$33:$Z$33,LEFT(B9,5))&gt;0,"X","")</f>
        <v/>
      </c>
      <c r="AI9" s="22" t="str">
        <f>IF(COUNTIF('Caso de Uso'!$B$34:$Z$34,LEFT(B9,5))&gt;0,"X","")</f>
        <v/>
      </c>
      <c r="AJ9" s="22" t="str">
        <f>IF(COUNTIF('Caso de Uso'!$B$35:$Z$35,LEFT(B9,5))&gt;0,"X","")</f>
        <v/>
      </c>
      <c r="AK9" s="22" t="str">
        <f>IF(COUNTIF('Caso de Uso'!$B$36:$Z$36,LEFT(B9,5))&gt;0,"X","")</f>
        <v/>
      </c>
      <c r="AL9" s="22" t="str">
        <f>IF(COUNTIF('Caso de Uso'!$B$37:$Z$37,LEFT(B9,5))&gt;0,"X","")</f>
        <v/>
      </c>
      <c r="AM9" s="22" t="str">
        <f>IF(COUNTIF('Caso de Uso'!$B$38:$Z$38,LEFT(B9,5))&gt;0,"X","")</f>
        <v/>
      </c>
      <c r="AN9" s="22" t="str">
        <f>IF(COUNTIF('Caso de Uso'!$B$39:$Z$39,LEFT(B9,5))&gt;0,"X","")</f>
        <v/>
      </c>
      <c r="AO9" s="22" t="str">
        <f>IF(COUNTIF('Caso de Uso'!$B$40:$Z$40,LEFT(B9,5))&gt;0,"X","")</f>
        <v/>
      </c>
      <c r="AP9" s="22" t="str">
        <f>IF(COUNTIF('Caso de Uso'!$B$41:$Z$41,LEFT(B9,5))&gt;0,"X","")</f>
        <v/>
      </c>
      <c r="AQ9" s="22" t="str">
        <f>IF(COUNTIF('Caso de Uso'!$B$42:$Z$42,LEFT(B9,5))&gt;0,"X","")</f>
        <v/>
      </c>
      <c r="AR9" s="22" t="str">
        <f>IF(COUNTIF('Caso de Uso'!$B$43:$Z$43,LEFT(B9,5))&gt;0,"X","")</f>
        <v/>
      </c>
      <c r="AS9" s="22" t="str">
        <f>IF(COUNTIF('Caso de Uso'!$B$44:$Z$44,LEFT(B9,5))&gt;0,"X","")</f>
        <v/>
      </c>
      <c r="AT9" s="22" t="str">
        <f>IF(COUNTIF('Caso de Uso'!$B$45:$Z$45,LEFT(B9,5))&gt;0,"X","")</f>
        <v/>
      </c>
    </row>
    <row r="10" spans="1:46" x14ac:dyDescent="0.25">
      <c r="A10" s="15">
        <f t="shared" si="0"/>
        <v>0</v>
      </c>
      <c r="B10" s="16" t="str">
        <f>Requisitos!B10&amp;" - "&amp;Requisitos!C10</f>
        <v xml:space="preserve"> - </v>
      </c>
      <c r="C10" s="22" t="str">
        <f>IF(COUNTIF('Caso de Uso'!$B$2:$Z$2,LEFT(B10,5))&gt;0,"X","")</f>
        <v/>
      </c>
      <c r="D10" s="22" t="str">
        <f>IF(COUNTIF('Caso de Uso'!$B$3:$Z$3,LEFT(B10,5))&gt;0,"X","")</f>
        <v/>
      </c>
      <c r="E10" s="22" t="str">
        <f>IF(COUNTIF('Caso de Uso'!$B$4:$Z$4,LEFT(B10,5))&gt;0,"X","")</f>
        <v/>
      </c>
      <c r="F10" s="22" t="str">
        <f>IF(COUNTIF('Caso de Uso'!$B$5:$Z$5,LEFT(B10,5))&gt;0,"X","")</f>
        <v/>
      </c>
      <c r="G10" s="22" t="str">
        <f>IF(COUNTIF('Caso de Uso'!$B$6:$Z$6,LEFT(B10,5))&gt;0,"X","")</f>
        <v/>
      </c>
      <c r="H10" s="22" t="str">
        <f>IF(COUNTIF('Caso de Uso'!$B$7:$Z$7,LEFT(B10,5))&gt;0,"X","")</f>
        <v/>
      </c>
      <c r="I10" s="22" t="str">
        <f>IF(COUNTIF('Caso de Uso'!$B$8:$Z$8,LEFT(B10,5))&gt;0,"X","")</f>
        <v/>
      </c>
      <c r="J10" s="22" t="str">
        <f>IF(COUNTIF('Caso de Uso'!$B$9:$Z$9,LEFT(B10,5))&gt;0,"X","")</f>
        <v/>
      </c>
      <c r="K10" s="22" t="str">
        <f>IF(COUNTIF('Caso de Uso'!$B$10:$Z$10,LEFT(B10,5))&gt;0,"X","")</f>
        <v/>
      </c>
      <c r="L10" s="22" t="str">
        <f>IF(COUNTIF('Caso de Uso'!$B$11:$Z$11,LEFT(B10,5))&gt;0,"X","")</f>
        <v/>
      </c>
      <c r="M10" s="22" t="str">
        <f>IF(COUNTIF('Caso de Uso'!$B$12:$Z$12,LEFT(B10,5))&gt;0,"X","")</f>
        <v/>
      </c>
      <c r="N10" s="22" t="str">
        <f>IF(COUNTIF('Caso de Uso'!$B$13:$Z$13,LEFT(B10,5))&gt;0,"X","")</f>
        <v/>
      </c>
      <c r="O10" s="22" t="str">
        <f>IF(COUNTIF('Caso de Uso'!$B$14:$Z$14,LEFT(B10,5))&gt;0,"X","")</f>
        <v/>
      </c>
      <c r="P10" s="22" t="str">
        <f>IF(COUNTIF('Caso de Uso'!$B$15:$Z$15,LEFT(B10,5))&gt;0,"X","")</f>
        <v/>
      </c>
      <c r="Q10" s="22" t="str">
        <f>IF(COUNTIF('Caso de Uso'!$B$16:$Z$16,LEFT(B10,5))&gt;0,"X","")</f>
        <v/>
      </c>
      <c r="R10" s="22" t="str">
        <f>IF(COUNTIF('Caso de Uso'!$B$17:$Z$17,LEFT(B10,5))&gt;0,"X","")</f>
        <v/>
      </c>
      <c r="S10" s="22" t="str">
        <f>IF(COUNTIF('Caso de Uso'!$B$18:$Z$18,LEFT(B10,5))&gt;0,"X","")</f>
        <v/>
      </c>
      <c r="T10" s="22" t="str">
        <f>IF(COUNTIF('Caso de Uso'!$B$19:$Z$19,LEFT(B10,5))&gt;0,"X","")</f>
        <v/>
      </c>
      <c r="U10" s="22" t="str">
        <f>IF(COUNTIF('Caso de Uso'!$B$20:$Z$20,LEFT(B10,5))&gt;0,"X","")</f>
        <v/>
      </c>
      <c r="V10" s="22" t="str">
        <f>IF(COUNTIF('Caso de Uso'!$B$21:$Z$21,LEFT(B10,5))&gt;0,"X","")</f>
        <v/>
      </c>
      <c r="W10" s="22" t="str">
        <f>IF(COUNTIF('Caso de Uso'!$B$22:$Z$22,LEFT(B10,5))&gt;0,"X","")</f>
        <v/>
      </c>
      <c r="X10" s="22" t="str">
        <f>IF(COUNTIF('Caso de Uso'!$B$23:$Z$23,LEFT(B10,5))&gt;0,"X","")</f>
        <v/>
      </c>
      <c r="Y10" s="22" t="str">
        <f>IF(COUNTIF('Caso de Uso'!$B$24:$Z$24,LEFT(B10,5))&gt;0,"X","")</f>
        <v/>
      </c>
      <c r="Z10" s="22" t="str">
        <f>IF(COUNTIF('Caso de Uso'!$B$25:$Z$25,LEFT(B10,5))&gt;0,"X","")</f>
        <v/>
      </c>
      <c r="AA10" s="22" t="str">
        <f>IF(COUNTIF('Caso de Uso'!$B$26:$Z$26,LEFT(B10,5))&gt;0,"X","")</f>
        <v/>
      </c>
      <c r="AB10" s="22" t="str">
        <f>IF(COUNTIF('Caso de Uso'!$B$27:$Z$27,LEFT(B10,5))&gt;0,"X","")</f>
        <v/>
      </c>
      <c r="AC10" s="22" t="str">
        <f>IF(COUNTIF('Caso de Uso'!$B$28:$Z$28,LEFT(B10,5))&gt;0,"X","")</f>
        <v/>
      </c>
      <c r="AD10" s="22" t="str">
        <f>IF(COUNTIF('Caso de Uso'!$B$29:$Z$29,LEFT(B10,5))&gt;0,"X","")</f>
        <v/>
      </c>
      <c r="AE10" s="22" t="str">
        <f>IF(COUNTIF('Caso de Uso'!$B$30:$Z$30,LEFT(B10,5))&gt;0,"X","")</f>
        <v/>
      </c>
      <c r="AF10" s="22" t="str">
        <f>IF(COUNTIF('Caso de Uso'!$B$31:$Z$31,LEFT(B10,5))&gt;0,"X","")</f>
        <v/>
      </c>
      <c r="AG10" s="22" t="str">
        <f>IF(COUNTIF('Caso de Uso'!$B$32:$Z$32,LEFT(B10,5))&gt;0,"X","")</f>
        <v/>
      </c>
      <c r="AH10" s="22" t="str">
        <f>IF(COUNTIF('Caso de Uso'!$B$33:$Z$33,LEFT(B10,5))&gt;0,"X","")</f>
        <v/>
      </c>
      <c r="AI10" s="22" t="str">
        <f>IF(COUNTIF('Caso de Uso'!$B$34:$Z$34,LEFT(B10,5))&gt;0,"X","")</f>
        <v/>
      </c>
      <c r="AJ10" s="22" t="str">
        <f>IF(COUNTIF('Caso de Uso'!$B$35:$Z$35,LEFT(B10,5))&gt;0,"X","")</f>
        <v/>
      </c>
      <c r="AK10" s="22" t="str">
        <f>IF(COUNTIF('Caso de Uso'!$B$36:$Z$36,LEFT(B10,5))&gt;0,"X","")</f>
        <v/>
      </c>
      <c r="AL10" s="22" t="str">
        <f>IF(COUNTIF('Caso de Uso'!$B$37:$Z$37,LEFT(B10,5))&gt;0,"X","")</f>
        <v/>
      </c>
      <c r="AM10" s="22" t="str">
        <f>IF(COUNTIF('Caso de Uso'!$B$38:$Z$38,LEFT(B10,5))&gt;0,"X","")</f>
        <v/>
      </c>
      <c r="AN10" s="22" t="str">
        <f>IF(COUNTIF('Caso de Uso'!$B$39:$Z$39,LEFT(B10,5))&gt;0,"X","")</f>
        <v/>
      </c>
      <c r="AO10" s="22" t="str">
        <f>IF(COUNTIF('Caso de Uso'!$B$40:$Z$40,LEFT(B10,5))&gt;0,"X","")</f>
        <v/>
      </c>
      <c r="AP10" s="22" t="str">
        <f>IF(COUNTIF('Caso de Uso'!$B$41:$Z$41,LEFT(B10,5))&gt;0,"X","")</f>
        <v/>
      </c>
      <c r="AQ10" s="22" t="str">
        <f>IF(COUNTIF('Caso de Uso'!$B$42:$Z$42,LEFT(B10,5))&gt;0,"X","")</f>
        <v/>
      </c>
      <c r="AR10" s="22" t="str">
        <f>IF(COUNTIF('Caso de Uso'!$B$43:$Z$43,LEFT(B10,5))&gt;0,"X","")</f>
        <v/>
      </c>
      <c r="AS10" s="22" t="str">
        <f>IF(COUNTIF('Caso de Uso'!$B$44:$Z$44,LEFT(B10,5))&gt;0,"X","")</f>
        <v/>
      </c>
      <c r="AT10" s="22" t="str">
        <f>IF(COUNTIF('Caso de Uso'!$B$45:$Z$45,LEFT(B10,5))&gt;0,"X","")</f>
        <v/>
      </c>
    </row>
    <row r="11" spans="1:46" x14ac:dyDescent="0.25">
      <c r="A11" s="15">
        <f t="shared" si="0"/>
        <v>0</v>
      </c>
      <c r="B11" s="16" t="str">
        <f>Requisitos!B11&amp;" - "&amp;Requisitos!C11</f>
        <v xml:space="preserve"> - </v>
      </c>
      <c r="C11" s="22" t="str">
        <f>IF(COUNTIF('Caso de Uso'!$B$2:$Z$2,LEFT(B11,5))&gt;0,"X","")</f>
        <v/>
      </c>
      <c r="D11" s="22" t="str">
        <f>IF(COUNTIF('Caso de Uso'!$B$3:$Z$3,LEFT(B11,5))&gt;0,"X","")</f>
        <v/>
      </c>
      <c r="E11" s="22" t="str">
        <f>IF(COUNTIF('Caso de Uso'!$B$4:$Z$4,LEFT(B11,5))&gt;0,"X","")</f>
        <v/>
      </c>
      <c r="F11" s="22" t="str">
        <f>IF(COUNTIF('Caso de Uso'!$B$5:$Z$5,LEFT(B11,5))&gt;0,"X","")</f>
        <v/>
      </c>
      <c r="G11" s="22" t="str">
        <f>IF(COUNTIF('Caso de Uso'!$B$6:$Z$6,LEFT(B11,5))&gt;0,"X","")</f>
        <v/>
      </c>
      <c r="H11" s="22" t="str">
        <f>IF(COUNTIF('Caso de Uso'!$B$7:$Z$7,LEFT(B11,5))&gt;0,"X","")</f>
        <v/>
      </c>
      <c r="I11" s="22" t="str">
        <f>IF(COUNTIF('Caso de Uso'!$B$8:$Z$8,LEFT(B11,5))&gt;0,"X","")</f>
        <v/>
      </c>
      <c r="J11" s="22" t="str">
        <f>IF(COUNTIF('Caso de Uso'!$B$9:$Z$9,LEFT(B11,5))&gt;0,"X","")</f>
        <v/>
      </c>
      <c r="K11" s="22" t="str">
        <f>IF(COUNTIF('Caso de Uso'!$B$10:$Z$10,LEFT(B11,5))&gt;0,"X","")</f>
        <v/>
      </c>
      <c r="L11" s="22" t="str">
        <f>IF(COUNTIF('Caso de Uso'!$B$11:$Z$11,LEFT(B11,5))&gt;0,"X","")</f>
        <v/>
      </c>
      <c r="M11" s="22" t="str">
        <f>IF(COUNTIF('Caso de Uso'!$B$12:$Z$12,LEFT(B11,5))&gt;0,"X","")</f>
        <v/>
      </c>
      <c r="N11" s="22" t="str">
        <f>IF(COUNTIF('Caso de Uso'!$B$13:$Z$13,LEFT(B11,5))&gt;0,"X","")</f>
        <v/>
      </c>
      <c r="O11" s="22" t="str">
        <f>IF(COUNTIF('Caso de Uso'!$B$14:$Z$14,LEFT(B11,5))&gt;0,"X","")</f>
        <v/>
      </c>
      <c r="P11" s="22" t="str">
        <f>IF(COUNTIF('Caso de Uso'!$B$15:$Z$15,LEFT(B11,5))&gt;0,"X","")</f>
        <v/>
      </c>
      <c r="Q11" s="22" t="str">
        <f>IF(COUNTIF('Caso de Uso'!$B$16:$Z$16,LEFT(B11,5))&gt;0,"X","")</f>
        <v/>
      </c>
      <c r="R11" s="22" t="str">
        <f>IF(COUNTIF('Caso de Uso'!$B$17:$Z$17,LEFT(B11,5))&gt;0,"X","")</f>
        <v/>
      </c>
      <c r="S11" s="22" t="str">
        <f>IF(COUNTIF('Caso de Uso'!$B$18:$Z$18,LEFT(B11,5))&gt;0,"X","")</f>
        <v/>
      </c>
      <c r="T11" s="22" t="str">
        <f>IF(COUNTIF('Caso de Uso'!$B$19:$Z$19,LEFT(B11,5))&gt;0,"X","")</f>
        <v/>
      </c>
      <c r="U11" s="22" t="str">
        <f>IF(COUNTIF('Caso de Uso'!$B$20:$Z$20,LEFT(B11,5))&gt;0,"X","")</f>
        <v/>
      </c>
      <c r="V11" s="22" t="str">
        <f>IF(COUNTIF('Caso de Uso'!$B$21:$Z$21,LEFT(B11,5))&gt;0,"X","")</f>
        <v/>
      </c>
      <c r="W11" s="22" t="str">
        <f>IF(COUNTIF('Caso de Uso'!$B$22:$Z$22,LEFT(B11,5))&gt;0,"X","")</f>
        <v/>
      </c>
      <c r="X11" s="22" t="str">
        <f>IF(COUNTIF('Caso de Uso'!$B$23:$Z$23,LEFT(B11,5))&gt;0,"X","")</f>
        <v/>
      </c>
      <c r="Y11" s="22" t="str">
        <f>IF(COUNTIF('Caso de Uso'!$B$24:$Z$24,LEFT(B11,5))&gt;0,"X","")</f>
        <v/>
      </c>
      <c r="Z11" s="22" t="str">
        <f>IF(COUNTIF('Caso de Uso'!$B$25:$Z$25,LEFT(B11,5))&gt;0,"X","")</f>
        <v/>
      </c>
      <c r="AA11" s="22" t="str">
        <f>IF(COUNTIF('Caso de Uso'!$B$26:$Z$26,LEFT(B11,5))&gt;0,"X","")</f>
        <v/>
      </c>
      <c r="AB11" s="22" t="str">
        <f>IF(COUNTIF('Caso de Uso'!$B$27:$Z$27,LEFT(B11,5))&gt;0,"X","")</f>
        <v/>
      </c>
      <c r="AC11" s="22" t="str">
        <f>IF(COUNTIF('Caso de Uso'!$B$28:$Z$28,LEFT(B11,5))&gt;0,"X","")</f>
        <v/>
      </c>
      <c r="AD11" s="22" t="str">
        <f>IF(COUNTIF('Caso de Uso'!$B$29:$Z$29,LEFT(B11,5))&gt;0,"X","")</f>
        <v/>
      </c>
      <c r="AE11" s="22" t="str">
        <f>IF(COUNTIF('Caso de Uso'!$B$30:$Z$30,LEFT(B11,5))&gt;0,"X","")</f>
        <v/>
      </c>
      <c r="AF11" s="22" t="str">
        <f>IF(COUNTIF('Caso de Uso'!$B$31:$Z$31,LEFT(B11,5))&gt;0,"X","")</f>
        <v/>
      </c>
      <c r="AG11" s="22" t="str">
        <f>IF(COUNTIF('Caso de Uso'!$B$32:$Z$32,LEFT(B11,5))&gt;0,"X","")</f>
        <v/>
      </c>
      <c r="AH11" s="22" t="str">
        <f>IF(COUNTIF('Caso de Uso'!$B$33:$Z$33,LEFT(B11,5))&gt;0,"X","")</f>
        <v/>
      </c>
      <c r="AI11" s="22" t="str">
        <f>IF(COUNTIF('Caso de Uso'!$B$34:$Z$34,LEFT(B11,5))&gt;0,"X","")</f>
        <v/>
      </c>
      <c r="AJ11" s="22" t="str">
        <f>IF(COUNTIF('Caso de Uso'!$B$35:$Z$35,LEFT(B11,5))&gt;0,"X","")</f>
        <v/>
      </c>
      <c r="AK11" s="22" t="str">
        <f>IF(COUNTIF('Caso de Uso'!$B$36:$Z$36,LEFT(B11,5))&gt;0,"X","")</f>
        <v/>
      </c>
      <c r="AL11" s="22" t="str">
        <f>IF(COUNTIF('Caso de Uso'!$B$37:$Z$37,LEFT(B11,5))&gt;0,"X","")</f>
        <v/>
      </c>
      <c r="AM11" s="22" t="str">
        <f>IF(COUNTIF('Caso de Uso'!$B$38:$Z$38,LEFT(B11,5))&gt;0,"X","")</f>
        <v/>
      </c>
      <c r="AN11" s="22" t="str">
        <f>IF(COUNTIF('Caso de Uso'!$B$39:$Z$39,LEFT(B11,5))&gt;0,"X","")</f>
        <v/>
      </c>
      <c r="AO11" s="22" t="str">
        <f>IF(COUNTIF('Caso de Uso'!$B$40:$Z$40,LEFT(B11,5))&gt;0,"X","")</f>
        <v/>
      </c>
      <c r="AP11" s="22" t="str">
        <f>IF(COUNTIF('Caso de Uso'!$B$41:$Z$41,LEFT(B11,5))&gt;0,"X","")</f>
        <v/>
      </c>
      <c r="AQ11" s="22" t="str">
        <f>IF(COUNTIF('Caso de Uso'!$B$42:$Z$42,LEFT(B11,5))&gt;0,"X","")</f>
        <v/>
      </c>
      <c r="AR11" s="22" t="str">
        <f>IF(COUNTIF('Caso de Uso'!$B$43:$Z$43,LEFT(B11,5))&gt;0,"X","")</f>
        <v/>
      </c>
      <c r="AS11" s="22" t="str">
        <f>IF(COUNTIF('Caso de Uso'!$B$44:$Z$44,LEFT(B11,5))&gt;0,"X","")</f>
        <v/>
      </c>
      <c r="AT11" s="22" t="str">
        <f>IF(COUNTIF('Caso de Uso'!$B$45:$Z$45,LEFT(B11,5))&gt;0,"X","")</f>
        <v/>
      </c>
    </row>
    <row r="12" spans="1:46" x14ac:dyDescent="0.25">
      <c r="A12" s="15">
        <f t="shared" si="0"/>
        <v>0</v>
      </c>
      <c r="B12" s="16" t="str">
        <f>Requisitos!B12&amp;" - "&amp;Requisitos!C12</f>
        <v xml:space="preserve"> - </v>
      </c>
      <c r="C12" s="22" t="str">
        <f>IF(COUNTIF('Caso de Uso'!$B$2:$Z$2,LEFT(B12,5))&gt;0,"X","")</f>
        <v/>
      </c>
      <c r="D12" s="22" t="str">
        <f>IF(COUNTIF('Caso de Uso'!$B$3:$Z$3,LEFT(B12,5))&gt;0,"X","")</f>
        <v/>
      </c>
      <c r="E12" s="22" t="str">
        <f>IF(COUNTIF('Caso de Uso'!$B$4:$Z$4,LEFT(B12,5))&gt;0,"X","")</f>
        <v/>
      </c>
      <c r="F12" s="22" t="str">
        <f>IF(COUNTIF('Caso de Uso'!$B$5:$Z$5,LEFT(B12,5))&gt;0,"X","")</f>
        <v/>
      </c>
      <c r="G12" s="22" t="str">
        <f>IF(COUNTIF('Caso de Uso'!$B$6:$Z$6,LEFT(B12,5))&gt;0,"X","")</f>
        <v/>
      </c>
      <c r="H12" s="22" t="str">
        <f>IF(COUNTIF('Caso de Uso'!$B$7:$Z$7,LEFT(B12,5))&gt;0,"X","")</f>
        <v/>
      </c>
      <c r="I12" s="22" t="str">
        <f>IF(COUNTIF('Caso de Uso'!$B$8:$Z$8,LEFT(B12,5))&gt;0,"X","")</f>
        <v/>
      </c>
      <c r="J12" s="22" t="str">
        <f>IF(COUNTIF('Caso de Uso'!$B$9:$Z$9,LEFT(B12,5))&gt;0,"X","")</f>
        <v/>
      </c>
      <c r="K12" s="22" t="str">
        <f>IF(COUNTIF('Caso de Uso'!$B$10:$Z$10,LEFT(B12,5))&gt;0,"X","")</f>
        <v/>
      </c>
      <c r="L12" s="22" t="str">
        <f>IF(COUNTIF('Caso de Uso'!$B$11:$Z$11,LEFT(B12,5))&gt;0,"X","")</f>
        <v/>
      </c>
      <c r="M12" s="22" t="str">
        <f>IF(COUNTIF('Caso de Uso'!$B$12:$Z$12,LEFT(B12,5))&gt;0,"X","")</f>
        <v/>
      </c>
      <c r="N12" s="22" t="str">
        <f>IF(COUNTIF('Caso de Uso'!$B$13:$Z$13,LEFT(B12,5))&gt;0,"X","")</f>
        <v/>
      </c>
      <c r="O12" s="22" t="str">
        <f>IF(COUNTIF('Caso de Uso'!$B$14:$Z$14,LEFT(B12,5))&gt;0,"X","")</f>
        <v/>
      </c>
      <c r="P12" s="22" t="str">
        <f>IF(COUNTIF('Caso de Uso'!$B$15:$Z$15,LEFT(B12,5))&gt;0,"X","")</f>
        <v/>
      </c>
      <c r="Q12" s="22" t="str">
        <f>IF(COUNTIF('Caso de Uso'!$B$16:$Z$16,LEFT(B12,5))&gt;0,"X","")</f>
        <v/>
      </c>
      <c r="R12" s="22" t="str">
        <f>IF(COUNTIF('Caso de Uso'!$B$17:$Z$17,LEFT(B12,5))&gt;0,"X","")</f>
        <v/>
      </c>
      <c r="S12" s="22" t="str">
        <f>IF(COUNTIF('Caso de Uso'!$B$18:$Z$18,LEFT(B12,5))&gt;0,"X","")</f>
        <v/>
      </c>
      <c r="T12" s="22" t="str">
        <f>IF(COUNTIF('Caso de Uso'!$B$19:$Z$19,LEFT(B12,5))&gt;0,"X","")</f>
        <v/>
      </c>
      <c r="U12" s="22" t="str">
        <f>IF(COUNTIF('Caso de Uso'!$B$20:$Z$20,LEFT(B12,5))&gt;0,"X","")</f>
        <v/>
      </c>
      <c r="V12" s="22" t="str">
        <f>IF(COUNTIF('Caso de Uso'!$B$21:$Z$21,LEFT(B12,5))&gt;0,"X","")</f>
        <v/>
      </c>
      <c r="W12" s="22" t="str">
        <f>IF(COUNTIF('Caso de Uso'!$B$22:$Z$22,LEFT(B12,5))&gt;0,"X","")</f>
        <v/>
      </c>
      <c r="X12" s="22" t="str">
        <f>IF(COUNTIF('Caso de Uso'!$B$23:$Z$23,LEFT(B12,5))&gt;0,"X","")</f>
        <v/>
      </c>
      <c r="Y12" s="22" t="str">
        <f>IF(COUNTIF('Caso de Uso'!$B$24:$Z$24,LEFT(B12,5))&gt;0,"X","")</f>
        <v/>
      </c>
      <c r="Z12" s="22" t="str">
        <f>IF(COUNTIF('Caso de Uso'!$B$25:$Z$25,LEFT(B12,5))&gt;0,"X","")</f>
        <v/>
      </c>
      <c r="AA12" s="22" t="str">
        <f>IF(COUNTIF('Caso de Uso'!$B$26:$Z$26,LEFT(B12,5))&gt;0,"X","")</f>
        <v/>
      </c>
      <c r="AB12" s="22" t="str">
        <f>IF(COUNTIF('Caso de Uso'!$B$27:$Z$27,LEFT(B12,5))&gt;0,"X","")</f>
        <v/>
      </c>
      <c r="AC12" s="22" t="str">
        <f>IF(COUNTIF('Caso de Uso'!$B$28:$Z$28,LEFT(B12,5))&gt;0,"X","")</f>
        <v/>
      </c>
      <c r="AD12" s="22" t="str">
        <f>IF(COUNTIF('Caso de Uso'!$B$29:$Z$29,LEFT(B12,5))&gt;0,"X","")</f>
        <v/>
      </c>
      <c r="AE12" s="22" t="str">
        <f>IF(COUNTIF('Caso de Uso'!$B$30:$Z$30,LEFT(B12,5))&gt;0,"X","")</f>
        <v/>
      </c>
      <c r="AF12" s="22" t="str">
        <f>IF(COUNTIF('Caso de Uso'!$B$31:$Z$31,LEFT(B12,5))&gt;0,"X","")</f>
        <v/>
      </c>
      <c r="AG12" s="22" t="str">
        <f>IF(COUNTIF('Caso de Uso'!$B$32:$Z$32,LEFT(B12,5))&gt;0,"X","")</f>
        <v/>
      </c>
      <c r="AH12" s="22" t="str">
        <f>IF(COUNTIF('Caso de Uso'!$B$33:$Z$33,LEFT(B12,5))&gt;0,"X","")</f>
        <v/>
      </c>
      <c r="AI12" s="22" t="str">
        <f>IF(COUNTIF('Caso de Uso'!$B$34:$Z$34,LEFT(B12,5))&gt;0,"X","")</f>
        <v/>
      </c>
      <c r="AJ12" s="22" t="str">
        <f>IF(COUNTIF('Caso de Uso'!$B$35:$Z$35,LEFT(B12,5))&gt;0,"X","")</f>
        <v/>
      </c>
      <c r="AK12" s="22" t="str">
        <f>IF(COUNTIF('Caso de Uso'!$B$36:$Z$36,LEFT(B12,5))&gt;0,"X","")</f>
        <v/>
      </c>
      <c r="AL12" s="22" t="str">
        <f>IF(COUNTIF('Caso de Uso'!$B$37:$Z$37,LEFT(B12,5))&gt;0,"X","")</f>
        <v/>
      </c>
      <c r="AM12" s="22" t="str">
        <f>IF(COUNTIF('Caso de Uso'!$B$38:$Z$38,LEFT(B12,5))&gt;0,"X","")</f>
        <v/>
      </c>
      <c r="AN12" s="22" t="str">
        <f>IF(COUNTIF('Caso de Uso'!$B$39:$Z$39,LEFT(B12,5))&gt;0,"X","")</f>
        <v/>
      </c>
      <c r="AO12" s="22" t="str">
        <f>IF(COUNTIF('Caso de Uso'!$B$40:$Z$40,LEFT(B12,5))&gt;0,"X","")</f>
        <v/>
      </c>
      <c r="AP12" s="22" t="str">
        <f>IF(COUNTIF('Caso de Uso'!$B$41:$Z$41,LEFT(B12,5))&gt;0,"X","")</f>
        <v/>
      </c>
      <c r="AQ12" s="22" t="str">
        <f>IF(COUNTIF('Caso de Uso'!$B$42:$Z$42,LEFT(B12,5))&gt;0,"X","")</f>
        <v/>
      </c>
      <c r="AR12" s="22" t="str">
        <f>IF(COUNTIF('Caso de Uso'!$B$43:$Z$43,LEFT(B12,5))&gt;0,"X","")</f>
        <v/>
      </c>
      <c r="AS12" s="22" t="str">
        <f>IF(COUNTIF('Caso de Uso'!$B$44:$Z$44,LEFT(B12,5))&gt;0,"X","")</f>
        <v/>
      </c>
      <c r="AT12" s="22" t="str">
        <f>IF(COUNTIF('Caso de Uso'!$B$45:$Z$45,LEFT(B12,5))&gt;0,"X","")</f>
        <v/>
      </c>
    </row>
    <row r="13" spans="1:46" x14ac:dyDescent="0.25">
      <c r="A13" s="15">
        <f t="shared" si="0"/>
        <v>0</v>
      </c>
      <c r="B13" s="16" t="str">
        <f>Requisitos!B13&amp;" - "&amp;Requisitos!C13</f>
        <v xml:space="preserve"> - </v>
      </c>
      <c r="C13" s="22" t="str">
        <f>IF(COUNTIF('Caso de Uso'!$B$2:$Z$2,LEFT(B13,5))&gt;0,"X","")</f>
        <v/>
      </c>
      <c r="D13" s="22" t="str">
        <f>IF(COUNTIF('Caso de Uso'!$B$3:$Z$3,LEFT(B13,5))&gt;0,"X","")</f>
        <v/>
      </c>
      <c r="E13" s="22" t="str">
        <f>IF(COUNTIF('Caso de Uso'!$B$4:$Z$4,LEFT(B13,5))&gt;0,"X","")</f>
        <v/>
      </c>
      <c r="F13" s="22" t="str">
        <f>IF(COUNTIF('Caso de Uso'!$B$5:$Z$5,LEFT(B13,5))&gt;0,"X","")</f>
        <v/>
      </c>
      <c r="G13" s="22" t="str">
        <f>IF(COUNTIF('Caso de Uso'!$B$6:$Z$6,LEFT(B13,5))&gt;0,"X","")</f>
        <v/>
      </c>
      <c r="H13" s="22" t="str">
        <f>IF(COUNTIF('Caso de Uso'!$B$7:$Z$7,LEFT(B13,5))&gt;0,"X","")</f>
        <v/>
      </c>
      <c r="I13" s="22" t="str">
        <f>IF(COUNTIF('Caso de Uso'!$B$8:$Z$8,LEFT(B13,5))&gt;0,"X","")</f>
        <v/>
      </c>
      <c r="J13" s="22" t="str">
        <f>IF(COUNTIF('Caso de Uso'!$B$9:$Z$9,LEFT(B13,5))&gt;0,"X","")</f>
        <v/>
      </c>
      <c r="K13" s="22" t="str">
        <f>IF(COUNTIF('Caso de Uso'!$B$10:$Z$10,LEFT(B13,5))&gt;0,"X","")</f>
        <v/>
      </c>
      <c r="L13" s="22" t="str">
        <f>IF(COUNTIF('Caso de Uso'!$B$11:$Z$11,LEFT(B13,5))&gt;0,"X","")</f>
        <v/>
      </c>
      <c r="M13" s="22" t="str">
        <f>IF(COUNTIF('Caso de Uso'!$B$12:$Z$12,LEFT(B13,5))&gt;0,"X","")</f>
        <v/>
      </c>
      <c r="N13" s="22" t="str">
        <f>IF(COUNTIF('Caso de Uso'!$B$13:$Z$13,LEFT(B13,5))&gt;0,"X","")</f>
        <v/>
      </c>
      <c r="O13" s="22" t="str">
        <f>IF(COUNTIF('Caso de Uso'!$B$14:$Z$14,LEFT(B13,5))&gt;0,"X","")</f>
        <v/>
      </c>
      <c r="P13" s="22" t="str">
        <f>IF(COUNTIF('Caso de Uso'!$B$15:$Z$15,LEFT(B13,5))&gt;0,"X","")</f>
        <v/>
      </c>
      <c r="Q13" s="22" t="str">
        <f>IF(COUNTIF('Caso de Uso'!$B$16:$Z$16,LEFT(B13,5))&gt;0,"X","")</f>
        <v/>
      </c>
      <c r="R13" s="22" t="str">
        <f>IF(COUNTIF('Caso de Uso'!$B$17:$Z$17,LEFT(B13,5))&gt;0,"X","")</f>
        <v/>
      </c>
      <c r="S13" s="22" t="str">
        <f>IF(COUNTIF('Caso de Uso'!$B$18:$Z$18,LEFT(B13,5))&gt;0,"X","")</f>
        <v/>
      </c>
      <c r="T13" s="22" t="str">
        <f>IF(COUNTIF('Caso de Uso'!$B$19:$Z$19,LEFT(B13,5))&gt;0,"X","")</f>
        <v/>
      </c>
      <c r="U13" s="22" t="str">
        <f>IF(COUNTIF('Caso de Uso'!$B$20:$Z$20,LEFT(B13,5))&gt;0,"X","")</f>
        <v/>
      </c>
      <c r="V13" s="22" t="str">
        <f>IF(COUNTIF('Caso de Uso'!$B$21:$Z$21,LEFT(B13,5))&gt;0,"X","")</f>
        <v/>
      </c>
      <c r="W13" s="22" t="str">
        <f>IF(COUNTIF('Caso de Uso'!$B$22:$Z$22,LEFT(B13,5))&gt;0,"X","")</f>
        <v/>
      </c>
      <c r="X13" s="22" t="str">
        <f>IF(COUNTIF('Caso de Uso'!$B$23:$Z$23,LEFT(B13,5))&gt;0,"X","")</f>
        <v/>
      </c>
      <c r="Y13" s="22" t="str">
        <f>IF(COUNTIF('Caso de Uso'!$B$24:$Z$24,LEFT(B13,5))&gt;0,"X","")</f>
        <v/>
      </c>
      <c r="Z13" s="22" t="str">
        <f>IF(COUNTIF('Caso de Uso'!$B$25:$Z$25,LEFT(B13,5))&gt;0,"X","")</f>
        <v/>
      </c>
      <c r="AA13" s="22" t="str">
        <f>IF(COUNTIF('Caso de Uso'!$B$26:$Z$26,LEFT(B13,5))&gt;0,"X","")</f>
        <v/>
      </c>
      <c r="AB13" s="22" t="str">
        <f>IF(COUNTIF('Caso de Uso'!$B$27:$Z$27,LEFT(B13,5))&gt;0,"X","")</f>
        <v/>
      </c>
      <c r="AC13" s="22" t="str">
        <f>IF(COUNTIF('Caso de Uso'!$B$28:$Z$28,LEFT(B13,5))&gt;0,"X","")</f>
        <v/>
      </c>
      <c r="AD13" s="22" t="str">
        <f>IF(COUNTIF('Caso de Uso'!$B$29:$Z$29,LEFT(B13,5))&gt;0,"X","")</f>
        <v/>
      </c>
      <c r="AE13" s="22" t="str">
        <f>IF(COUNTIF('Caso de Uso'!$B$30:$Z$30,LEFT(B13,5))&gt;0,"X","")</f>
        <v/>
      </c>
      <c r="AF13" s="22" t="str">
        <f>IF(COUNTIF('Caso de Uso'!$B$31:$Z$31,LEFT(B13,5))&gt;0,"X","")</f>
        <v/>
      </c>
      <c r="AG13" s="22" t="str">
        <f>IF(COUNTIF('Caso de Uso'!$B$32:$Z$32,LEFT(B13,5))&gt;0,"X","")</f>
        <v/>
      </c>
      <c r="AH13" s="22" t="str">
        <f>IF(COUNTIF('Caso de Uso'!$B$33:$Z$33,LEFT(B13,5))&gt;0,"X","")</f>
        <v/>
      </c>
      <c r="AI13" s="22" t="str">
        <f>IF(COUNTIF('Caso de Uso'!$B$34:$Z$34,LEFT(B13,5))&gt;0,"X","")</f>
        <v/>
      </c>
      <c r="AJ13" s="22" t="str">
        <f>IF(COUNTIF('Caso de Uso'!$B$35:$Z$35,LEFT(B13,5))&gt;0,"X","")</f>
        <v/>
      </c>
      <c r="AK13" s="22" t="str">
        <f>IF(COUNTIF('Caso de Uso'!$B$36:$Z$36,LEFT(B13,5))&gt;0,"X","")</f>
        <v/>
      </c>
      <c r="AL13" s="22" t="str">
        <f>IF(COUNTIF('Caso de Uso'!$B$37:$Z$37,LEFT(B13,5))&gt;0,"X","")</f>
        <v/>
      </c>
      <c r="AM13" s="22" t="str">
        <f>IF(COUNTIF('Caso de Uso'!$B$38:$Z$38,LEFT(B13,5))&gt;0,"X","")</f>
        <v/>
      </c>
      <c r="AN13" s="22" t="str">
        <f>IF(COUNTIF('Caso de Uso'!$B$39:$Z$39,LEFT(B13,5))&gt;0,"X","")</f>
        <v/>
      </c>
      <c r="AO13" s="22" t="str">
        <f>IF(COUNTIF('Caso de Uso'!$B$40:$Z$40,LEFT(B13,5))&gt;0,"X","")</f>
        <v/>
      </c>
      <c r="AP13" s="22" t="str">
        <f>IF(COUNTIF('Caso de Uso'!$B$41:$Z$41,LEFT(B13,5))&gt;0,"X","")</f>
        <v/>
      </c>
      <c r="AQ13" s="22" t="str">
        <f>IF(COUNTIF('Caso de Uso'!$B$42:$Z$42,LEFT(B13,5))&gt;0,"X","")</f>
        <v/>
      </c>
      <c r="AR13" s="22" t="str">
        <f>IF(COUNTIF('Caso de Uso'!$B$43:$Z$43,LEFT(B13,5))&gt;0,"X","")</f>
        <v/>
      </c>
      <c r="AS13" s="22" t="str">
        <f>IF(COUNTIF('Caso de Uso'!$B$44:$Z$44,LEFT(B13,5))&gt;0,"X","")</f>
        <v/>
      </c>
      <c r="AT13" s="22" t="str">
        <f>IF(COUNTIF('Caso de Uso'!$B$45:$Z$45,LEFT(B13,5))&gt;0,"X","")</f>
        <v/>
      </c>
    </row>
    <row r="14" spans="1:46" x14ac:dyDescent="0.25">
      <c r="A14" s="15">
        <f t="shared" si="0"/>
        <v>0</v>
      </c>
      <c r="B14" s="16" t="str">
        <f>Requisitos!B14&amp;" - "&amp;Requisitos!C14</f>
        <v xml:space="preserve"> - </v>
      </c>
      <c r="C14" s="22" t="str">
        <f>IF(COUNTIF('Caso de Uso'!$B$2:$Z$2,LEFT(B14,5))&gt;0,"X","")</f>
        <v/>
      </c>
      <c r="D14" s="22" t="str">
        <f>IF(COUNTIF('Caso de Uso'!$B$3:$Z$3,LEFT(B14,5))&gt;0,"X","")</f>
        <v/>
      </c>
      <c r="E14" s="22" t="str">
        <f>IF(COUNTIF('Caso de Uso'!$B$4:$Z$4,LEFT(B14,5))&gt;0,"X","")</f>
        <v/>
      </c>
      <c r="F14" s="22" t="str">
        <f>IF(COUNTIF('Caso de Uso'!$B$5:$Z$5,LEFT(B14,5))&gt;0,"X","")</f>
        <v/>
      </c>
      <c r="G14" s="22" t="str">
        <f>IF(COUNTIF('Caso de Uso'!$B$6:$Z$6,LEFT(B14,5))&gt;0,"X","")</f>
        <v/>
      </c>
      <c r="H14" s="22" t="str">
        <f>IF(COUNTIF('Caso de Uso'!$B$7:$Z$7,LEFT(B14,5))&gt;0,"X","")</f>
        <v/>
      </c>
      <c r="I14" s="22" t="str">
        <f>IF(COUNTIF('Caso de Uso'!$B$8:$Z$8,LEFT(B14,5))&gt;0,"X","")</f>
        <v/>
      </c>
      <c r="J14" s="22" t="str">
        <f>IF(COUNTIF('Caso de Uso'!$B$9:$Z$9,LEFT(B14,5))&gt;0,"X","")</f>
        <v/>
      </c>
      <c r="K14" s="22" t="str">
        <f>IF(COUNTIF('Caso de Uso'!$B$10:$Z$10,LEFT(B14,5))&gt;0,"X","")</f>
        <v/>
      </c>
      <c r="L14" s="22" t="str">
        <f>IF(COUNTIF('Caso de Uso'!$B$11:$Z$11,LEFT(B14,5))&gt;0,"X","")</f>
        <v/>
      </c>
      <c r="M14" s="22" t="str">
        <f>IF(COUNTIF('Caso de Uso'!$B$12:$Z$12,LEFT(B14,5))&gt;0,"X","")</f>
        <v/>
      </c>
      <c r="N14" s="22" t="str">
        <f>IF(COUNTIF('Caso de Uso'!$B$13:$Z$13,LEFT(B14,5))&gt;0,"X","")</f>
        <v/>
      </c>
      <c r="O14" s="22" t="str">
        <f>IF(COUNTIF('Caso de Uso'!$B$14:$Z$14,LEFT(B14,5))&gt;0,"X","")</f>
        <v/>
      </c>
      <c r="P14" s="22" t="str">
        <f>IF(COUNTIF('Caso de Uso'!$B$15:$Z$15,LEFT(B14,5))&gt;0,"X","")</f>
        <v/>
      </c>
      <c r="Q14" s="22" t="str">
        <f>IF(COUNTIF('Caso de Uso'!$B$16:$Z$16,LEFT(B14,5))&gt;0,"X","")</f>
        <v/>
      </c>
      <c r="R14" s="22" t="str">
        <f>IF(COUNTIF('Caso de Uso'!$B$17:$Z$17,LEFT(B14,5))&gt;0,"X","")</f>
        <v/>
      </c>
      <c r="S14" s="22" t="str">
        <f>IF(COUNTIF('Caso de Uso'!$B$18:$Z$18,LEFT(B14,5))&gt;0,"X","")</f>
        <v/>
      </c>
      <c r="T14" s="22" t="str">
        <f>IF(COUNTIF('Caso de Uso'!$B$19:$Z$19,LEFT(B14,5))&gt;0,"X","")</f>
        <v/>
      </c>
      <c r="U14" s="22" t="str">
        <f>IF(COUNTIF('Caso de Uso'!$B$20:$Z$20,LEFT(B14,5))&gt;0,"X","")</f>
        <v/>
      </c>
      <c r="V14" s="22" t="str">
        <f>IF(COUNTIF('Caso de Uso'!$B$21:$Z$21,LEFT(B14,5))&gt;0,"X","")</f>
        <v/>
      </c>
      <c r="W14" s="22" t="str">
        <f>IF(COUNTIF('Caso de Uso'!$B$22:$Z$22,LEFT(B14,5))&gt;0,"X","")</f>
        <v/>
      </c>
      <c r="X14" s="22" t="str">
        <f>IF(COUNTIF('Caso de Uso'!$B$23:$Z$23,LEFT(B14,5))&gt;0,"X","")</f>
        <v/>
      </c>
      <c r="Y14" s="22" t="str">
        <f>IF(COUNTIF('Caso de Uso'!$B$24:$Z$24,LEFT(B14,5))&gt;0,"X","")</f>
        <v/>
      </c>
      <c r="Z14" s="22" t="str">
        <f>IF(COUNTIF('Caso de Uso'!$B$25:$Z$25,LEFT(B14,5))&gt;0,"X","")</f>
        <v/>
      </c>
      <c r="AA14" s="22" t="str">
        <f>IF(COUNTIF('Caso de Uso'!$B$26:$Z$26,LEFT(B14,5))&gt;0,"X","")</f>
        <v/>
      </c>
      <c r="AB14" s="22" t="str">
        <f>IF(COUNTIF('Caso de Uso'!$B$27:$Z$27,LEFT(B14,5))&gt;0,"X","")</f>
        <v/>
      </c>
      <c r="AC14" s="22" t="str">
        <f>IF(COUNTIF('Caso de Uso'!$B$28:$Z$28,LEFT(B14,5))&gt;0,"X","")</f>
        <v/>
      </c>
      <c r="AD14" s="22" t="str">
        <f>IF(COUNTIF('Caso de Uso'!$B$29:$Z$29,LEFT(B14,5))&gt;0,"X","")</f>
        <v/>
      </c>
      <c r="AE14" s="22" t="str">
        <f>IF(COUNTIF('Caso de Uso'!$B$30:$Z$30,LEFT(B14,5))&gt;0,"X","")</f>
        <v/>
      </c>
      <c r="AF14" s="22" t="str">
        <f>IF(COUNTIF('Caso de Uso'!$B$31:$Z$31,LEFT(B14,5))&gt;0,"X","")</f>
        <v/>
      </c>
      <c r="AG14" s="22" t="str">
        <f>IF(COUNTIF('Caso de Uso'!$B$32:$Z$32,LEFT(B14,5))&gt;0,"X","")</f>
        <v/>
      </c>
      <c r="AH14" s="22" t="str">
        <f>IF(COUNTIF('Caso de Uso'!$B$33:$Z$33,LEFT(B14,5))&gt;0,"X","")</f>
        <v/>
      </c>
      <c r="AI14" s="22" t="str">
        <f>IF(COUNTIF('Caso de Uso'!$B$34:$Z$34,LEFT(B14,5))&gt;0,"X","")</f>
        <v/>
      </c>
      <c r="AJ14" s="22" t="str">
        <f>IF(COUNTIF('Caso de Uso'!$B$35:$Z$35,LEFT(B14,5))&gt;0,"X","")</f>
        <v/>
      </c>
      <c r="AK14" s="22" t="str">
        <f>IF(COUNTIF('Caso de Uso'!$B$36:$Z$36,LEFT(B14,5))&gt;0,"X","")</f>
        <v/>
      </c>
      <c r="AL14" s="22" t="str">
        <f>IF(COUNTIF('Caso de Uso'!$B$37:$Z$37,LEFT(B14,5))&gt;0,"X","")</f>
        <v/>
      </c>
      <c r="AM14" s="22" t="str">
        <f>IF(COUNTIF('Caso de Uso'!$B$38:$Z$38,LEFT(B14,5))&gt;0,"X","")</f>
        <v/>
      </c>
      <c r="AN14" s="22" t="str">
        <f>IF(COUNTIF('Caso de Uso'!$B$39:$Z$39,LEFT(B14,5))&gt;0,"X","")</f>
        <v/>
      </c>
      <c r="AO14" s="22" t="str">
        <f>IF(COUNTIF('Caso de Uso'!$B$40:$Z$40,LEFT(B14,5))&gt;0,"X","")</f>
        <v/>
      </c>
      <c r="AP14" s="22" t="str">
        <f>IF(COUNTIF('Caso de Uso'!$B$41:$Z$41,LEFT(B14,5))&gt;0,"X","")</f>
        <v/>
      </c>
      <c r="AQ14" s="22" t="str">
        <f>IF(COUNTIF('Caso de Uso'!$B$42:$Z$42,LEFT(B14,5))&gt;0,"X","")</f>
        <v/>
      </c>
      <c r="AR14" s="22" t="str">
        <f>IF(COUNTIF('Caso de Uso'!$B$43:$Z$43,LEFT(B14,5))&gt;0,"X","")</f>
        <v/>
      </c>
      <c r="AS14" s="22" t="str">
        <f>IF(COUNTIF('Caso de Uso'!$B$44:$Z$44,LEFT(B14,5))&gt;0,"X","")</f>
        <v/>
      </c>
      <c r="AT14" s="22" t="str">
        <f>IF(COUNTIF('Caso de Uso'!$B$45:$Z$45,LEFT(B14,5))&gt;0,"X","")</f>
        <v/>
      </c>
    </row>
    <row r="15" spans="1:46" x14ac:dyDescent="0.25">
      <c r="A15" s="15">
        <f t="shared" si="0"/>
        <v>0</v>
      </c>
      <c r="B15" s="16" t="str">
        <f>Requisitos!B15&amp;" - "&amp;Requisitos!C15</f>
        <v xml:space="preserve"> - </v>
      </c>
      <c r="C15" s="22" t="str">
        <f>IF(COUNTIF('Caso de Uso'!$B$2:$Z$2,LEFT(B15,5))&gt;0,"X","")</f>
        <v/>
      </c>
      <c r="D15" s="22" t="str">
        <f>IF(COUNTIF('Caso de Uso'!$B$3:$Z$3,LEFT(B15,5))&gt;0,"X","")</f>
        <v/>
      </c>
      <c r="E15" s="22" t="str">
        <f>IF(COUNTIF('Caso de Uso'!$B$4:$Z$4,LEFT(B15,5))&gt;0,"X","")</f>
        <v/>
      </c>
      <c r="F15" s="22" t="str">
        <f>IF(COUNTIF('Caso de Uso'!$B$5:$Z$5,LEFT(B15,5))&gt;0,"X","")</f>
        <v/>
      </c>
      <c r="G15" s="22" t="str">
        <f>IF(COUNTIF('Caso de Uso'!$B$6:$Z$6,LEFT(B15,5))&gt;0,"X","")</f>
        <v/>
      </c>
      <c r="H15" s="22" t="str">
        <f>IF(COUNTIF('Caso de Uso'!$B$7:$Z$7,LEFT(B15,5))&gt;0,"X","")</f>
        <v/>
      </c>
      <c r="I15" s="22" t="str">
        <f>IF(COUNTIF('Caso de Uso'!$B$8:$Z$8,LEFT(B15,5))&gt;0,"X","")</f>
        <v/>
      </c>
      <c r="J15" s="22" t="str">
        <f>IF(COUNTIF('Caso de Uso'!$B$9:$Z$9,LEFT(B15,5))&gt;0,"X","")</f>
        <v/>
      </c>
      <c r="K15" s="22" t="str">
        <f>IF(COUNTIF('Caso de Uso'!$B$10:$Z$10,LEFT(B15,5))&gt;0,"X","")</f>
        <v/>
      </c>
      <c r="L15" s="22" t="str">
        <f>IF(COUNTIF('Caso de Uso'!$B$11:$Z$11,LEFT(B15,5))&gt;0,"X","")</f>
        <v/>
      </c>
      <c r="M15" s="22" t="str">
        <f>IF(COUNTIF('Caso de Uso'!$B$12:$Z$12,LEFT(B15,5))&gt;0,"X","")</f>
        <v/>
      </c>
      <c r="N15" s="22" t="str">
        <f>IF(COUNTIF('Caso de Uso'!$B$13:$Z$13,LEFT(B15,5))&gt;0,"X","")</f>
        <v/>
      </c>
      <c r="O15" s="22" t="str">
        <f>IF(COUNTIF('Caso de Uso'!$B$14:$Z$14,LEFT(B15,5))&gt;0,"X","")</f>
        <v/>
      </c>
      <c r="P15" s="22" t="str">
        <f>IF(COUNTIF('Caso de Uso'!$B$15:$Z$15,LEFT(B15,5))&gt;0,"X","")</f>
        <v/>
      </c>
      <c r="Q15" s="22" t="str">
        <f>IF(COUNTIF('Caso de Uso'!$B$16:$Z$16,LEFT(B15,5))&gt;0,"X","")</f>
        <v/>
      </c>
      <c r="R15" s="22" t="str">
        <f>IF(COUNTIF('Caso de Uso'!$B$17:$Z$17,LEFT(B15,5))&gt;0,"X","")</f>
        <v/>
      </c>
      <c r="S15" s="22" t="str">
        <f>IF(COUNTIF('Caso de Uso'!$B$18:$Z$18,LEFT(B15,5))&gt;0,"X","")</f>
        <v/>
      </c>
      <c r="T15" s="22" t="str">
        <f>IF(COUNTIF('Caso de Uso'!$B$19:$Z$19,LEFT(B15,5))&gt;0,"X","")</f>
        <v/>
      </c>
      <c r="U15" s="22" t="str">
        <f>IF(COUNTIF('Caso de Uso'!$B$20:$Z$20,LEFT(B15,5))&gt;0,"X","")</f>
        <v/>
      </c>
      <c r="V15" s="22" t="str">
        <f>IF(COUNTIF('Caso de Uso'!$B$21:$Z$21,LEFT(B15,5))&gt;0,"X","")</f>
        <v/>
      </c>
      <c r="W15" s="22" t="str">
        <f>IF(COUNTIF('Caso de Uso'!$B$22:$Z$22,LEFT(B15,5))&gt;0,"X","")</f>
        <v/>
      </c>
      <c r="X15" s="22" t="str">
        <f>IF(COUNTIF('Caso de Uso'!$B$23:$Z$23,LEFT(B15,5))&gt;0,"X","")</f>
        <v/>
      </c>
      <c r="Y15" s="22" t="str">
        <f>IF(COUNTIF('Caso de Uso'!$B$24:$Z$24,LEFT(B15,5))&gt;0,"X","")</f>
        <v/>
      </c>
      <c r="Z15" s="22" t="str">
        <f>IF(COUNTIF('Caso de Uso'!$B$25:$Z$25,LEFT(B15,5))&gt;0,"X","")</f>
        <v/>
      </c>
      <c r="AA15" s="22" t="str">
        <f>IF(COUNTIF('Caso de Uso'!$B$26:$Z$26,LEFT(B15,5))&gt;0,"X","")</f>
        <v/>
      </c>
      <c r="AB15" s="22" t="str">
        <f>IF(COUNTIF('Caso de Uso'!$B$27:$Z$27,LEFT(B15,5))&gt;0,"X","")</f>
        <v/>
      </c>
      <c r="AC15" s="22" t="str">
        <f>IF(COUNTIF('Caso de Uso'!$B$28:$Z$28,LEFT(B15,5))&gt;0,"X","")</f>
        <v/>
      </c>
      <c r="AD15" s="22" t="str">
        <f>IF(COUNTIF('Caso de Uso'!$B$29:$Z$29,LEFT(B15,5))&gt;0,"X","")</f>
        <v/>
      </c>
      <c r="AE15" s="22" t="str">
        <f>IF(COUNTIF('Caso de Uso'!$B$30:$Z$30,LEFT(B15,5))&gt;0,"X","")</f>
        <v/>
      </c>
      <c r="AF15" s="22" t="str">
        <f>IF(COUNTIF('Caso de Uso'!$B$31:$Z$31,LEFT(B15,5))&gt;0,"X","")</f>
        <v/>
      </c>
      <c r="AG15" s="22" t="str">
        <f>IF(COUNTIF('Caso de Uso'!$B$32:$Z$32,LEFT(B15,5))&gt;0,"X","")</f>
        <v/>
      </c>
      <c r="AH15" s="22" t="str">
        <f>IF(COUNTIF('Caso de Uso'!$B$33:$Z$33,LEFT(B15,5))&gt;0,"X","")</f>
        <v/>
      </c>
      <c r="AI15" s="22" t="str">
        <f>IF(COUNTIF('Caso de Uso'!$B$34:$Z$34,LEFT(B15,5))&gt;0,"X","")</f>
        <v/>
      </c>
      <c r="AJ15" s="22" t="str">
        <f>IF(COUNTIF('Caso de Uso'!$B$35:$Z$35,LEFT(B15,5))&gt;0,"X","")</f>
        <v/>
      </c>
      <c r="AK15" s="22" t="str">
        <f>IF(COUNTIF('Caso de Uso'!$B$36:$Z$36,LEFT(B15,5))&gt;0,"X","")</f>
        <v/>
      </c>
      <c r="AL15" s="22" t="str">
        <f>IF(COUNTIF('Caso de Uso'!$B$37:$Z$37,LEFT(B15,5))&gt;0,"X","")</f>
        <v/>
      </c>
      <c r="AM15" s="22" t="str">
        <f>IF(COUNTIF('Caso de Uso'!$B$38:$Z$38,LEFT(B15,5))&gt;0,"X","")</f>
        <v/>
      </c>
      <c r="AN15" s="22" t="str">
        <f>IF(COUNTIF('Caso de Uso'!$B$39:$Z$39,LEFT(B15,5))&gt;0,"X","")</f>
        <v/>
      </c>
      <c r="AO15" s="22" t="str">
        <f>IF(COUNTIF('Caso de Uso'!$B$40:$Z$40,LEFT(B15,5))&gt;0,"X","")</f>
        <v/>
      </c>
      <c r="AP15" s="22" t="str">
        <f>IF(COUNTIF('Caso de Uso'!$B$41:$Z$41,LEFT(B15,5))&gt;0,"X","")</f>
        <v/>
      </c>
      <c r="AQ15" s="22" t="str">
        <f>IF(COUNTIF('Caso de Uso'!$B$42:$Z$42,LEFT(B15,5))&gt;0,"X","")</f>
        <v/>
      </c>
      <c r="AR15" s="22" t="str">
        <f>IF(COUNTIF('Caso de Uso'!$B$43:$Z$43,LEFT(B15,5))&gt;0,"X","")</f>
        <v/>
      </c>
      <c r="AS15" s="22" t="str">
        <f>IF(COUNTIF('Caso de Uso'!$B$44:$Z$44,LEFT(B15,5))&gt;0,"X","")</f>
        <v/>
      </c>
      <c r="AT15" s="22" t="str">
        <f>IF(COUNTIF('Caso de Uso'!$B$45:$Z$45,LEFT(B15,5))&gt;0,"X","")</f>
        <v/>
      </c>
    </row>
    <row r="16" spans="1:46" x14ac:dyDescent="0.25">
      <c r="A16" s="15">
        <f t="shared" si="0"/>
        <v>0</v>
      </c>
      <c r="B16" s="16" t="str">
        <f>Requisitos!B16&amp;" - "&amp;Requisitos!C16</f>
        <v xml:space="preserve"> - </v>
      </c>
      <c r="C16" s="22" t="str">
        <f>IF(COUNTIF('Caso de Uso'!$B$2:$Z$2,LEFT(B16,5))&gt;0,"X","")</f>
        <v/>
      </c>
      <c r="D16" s="22" t="str">
        <f>IF(COUNTIF('Caso de Uso'!$B$3:$Z$3,LEFT(B16,5))&gt;0,"X","")</f>
        <v/>
      </c>
      <c r="E16" s="22" t="str">
        <f>IF(COUNTIF('Caso de Uso'!$B$4:$Z$4,LEFT(B16,5))&gt;0,"X","")</f>
        <v/>
      </c>
      <c r="F16" s="22" t="str">
        <f>IF(COUNTIF('Caso de Uso'!$B$5:$Z$5,LEFT(B16,5))&gt;0,"X","")</f>
        <v/>
      </c>
      <c r="G16" s="22" t="str">
        <f>IF(COUNTIF('Caso de Uso'!$B$6:$Z$6,LEFT(B16,5))&gt;0,"X","")</f>
        <v/>
      </c>
      <c r="H16" s="22" t="str">
        <f>IF(COUNTIF('Caso de Uso'!$B$7:$Z$7,LEFT(B16,5))&gt;0,"X","")</f>
        <v/>
      </c>
      <c r="I16" s="22" t="str">
        <f>IF(COUNTIF('Caso de Uso'!$B$8:$Z$8,LEFT(B16,5))&gt;0,"X","")</f>
        <v/>
      </c>
      <c r="J16" s="22" t="str">
        <f>IF(COUNTIF('Caso de Uso'!$B$9:$Z$9,LEFT(B16,5))&gt;0,"X","")</f>
        <v/>
      </c>
      <c r="K16" s="22" t="str">
        <f>IF(COUNTIF('Caso de Uso'!$B$10:$Z$10,LEFT(B16,5))&gt;0,"X","")</f>
        <v/>
      </c>
      <c r="L16" s="22" t="str">
        <f>IF(COUNTIF('Caso de Uso'!$B$11:$Z$11,LEFT(B16,5))&gt;0,"X","")</f>
        <v/>
      </c>
      <c r="M16" s="22" t="str">
        <f>IF(COUNTIF('Caso de Uso'!$B$12:$Z$12,LEFT(B16,5))&gt;0,"X","")</f>
        <v/>
      </c>
      <c r="N16" s="22" t="str">
        <f>IF(COUNTIF('Caso de Uso'!$B$13:$Z$13,LEFT(B16,5))&gt;0,"X","")</f>
        <v/>
      </c>
      <c r="O16" s="22" t="str">
        <f>IF(COUNTIF('Caso de Uso'!$B$14:$Z$14,LEFT(B16,5))&gt;0,"X","")</f>
        <v/>
      </c>
      <c r="P16" s="22" t="str">
        <f>IF(COUNTIF('Caso de Uso'!$B$15:$Z$15,LEFT(B16,5))&gt;0,"X","")</f>
        <v/>
      </c>
      <c r="Q16" s="22" t="str">
        <f>IF(COUNTIF('Caso de Uso'!$B$16:$Z$16,LEFT(B16,5))&gt;0,"X","")</f>
        <v/>
      </c>
      <c r="R16" s="22" t="str">
        <f>IF(COUNTIF('Caso de Uso'!$B$17:$Z$17,LEFT(B16,5))&gt;0,"X","")</f>
        <v/>
      </c>
      <c r="S16" s="22" t="str">
        <f>IF(COUNTIF('Caso de Uso'!$B$18:$Z$18,LEFT(B16,5))&gt;0,"X","")</f>
        <v/>
      </c>
      <c r="T16" s="22" t="str">
        <f>IF(COUNTIF('Caso de Uso'!$B$19:$Z$19,LEFT(B16,5))&gt;0,"X","")</f>
        <v/>
      </c>
      <c r="U16" s="22" t="str">
        <f>IF(COUNTIF('Caso de Uso'!$B$20:$Z$20,LEFT(B16,5))&gt;0,"X","")</f>
        <v/>
      </c>
      <c r="V16" s="22" t="str">
        <f>IF(COUNTIF('Caso de Uso'!$B$21:$Z$21,LEFT(B16,5))&gt;0,"X","")</f>
        <v/>
      </c>
      <c r="W16" s="22" t="str">
        <f>IF(COUNTIF('Caso de Uso'!$B$22:$Z$22,LEFT(B16,5))&gt;0,"X","")</f>
        <v/>
      </c>
      <c r="X16" s="22" t="str">
        <f>IF(COUNTIF('Caso de Uso'!$B$23:$Z$23,LEFT(B16,5))&gt;0,"X","")</f>
        <v/>
      </c>
      <c r="Y16" s="22" t="str">
        <f>IF(COUNTIF('Caso de Uso'!$B$24:$Z$24,LEFT(B16,5))&gt;0,"X","")</f>
        <v/>
      </c>
      <c r="Z16" s="22" t="str">
        <f>IF(COUNTIF('Caso de Uso'!$B$25:$Z$25,LEFT(B16,5))&gt;0,"X","")</f>
        <v/>
      </c>
      <c r="AA16" s="22" t="str">
        <f>IF(COUNTIF('Caso de Uso'!$B$26:$Z$26,LEFT(B16,5))&gt;0,"X","")</f>
        <v/>
      </c>
      <c r="AB16" s="22" t="str">
        <f>IF(COUNTIF('Caso de Uso'!$B$27:$Z$27,LEFT(B16,5))&gt;0,"X","")</f>
        <v/>
      </c>
      <c r="AC16" s="22" t="str">
        <f>IF(COUNTIF('Caso de Uso'!$B$28:$Z$28,LEFT(B16,5))&gt;0,"X","")</f>
        <v/>
      </c>
      <c r="AD16" s="22" t="str">
        <f>IF(COUNTIF('Caso de Uso'!$B$29:$Z$29,LEFT(B16,5))&gt;0,"X","")</f>
        <v/>
      </c>
      <c r="AE16" s="22" t="str">
        <f>IF(COUNTIF('Caso de Uso'!$B$30:$Z$30,LEFT(B16,5))&gt;0,"X","")</f>
        <v/>
      </c>
      <c r="AF16" s="22" t="str">
        <f>IF(COUNTIF('Caso de Uso'!$B$31:$Z$31,LEFT(B16,5))&gt;0,"X","")</f>
        <v/>
      </c>
      <c r="AG16" s="22" t="str">
        <f>IF(COUNTIF('Caso de Uso'!$B$32:$Z$32,LEFT(B16,5))&gt;0,"X","")</f>
        <v/>
      </c>
      <c r="AH16" s="22" t="str">
        <f>IF(COUNTIF('Caso de Uso'!$B$33:$Z$33,LEFT(B16,5))&gt;0,"X","")</f>
        <v/>
      </c>
      <c r="AI16" s="22" t="str">
        <f>IF(COUNTIF('Caso de Uso'!$B$34:$Z$34,LEFT(B16,5))&gt;0,"X","")</f>
        <v/>
      </c>
      <c r="AJ16" s="22" t="str">
        <f>IF(COUNTIF('Caso de Uso'!$B$35:$Z$35,LEFT(B16,5))&gt;0,"X","")</f>
        <v/>
      </c>
      <c r="AK16" s="22" t="str">
        <f>IF(COUNTIF('Caso de Uso'!$B$36:$Z$36,LEFT(B16,5))&gt;0,"X","")</f>
        <v/>
      </c>
      <c r="AL16" s="22" t="str">
        <f>IF(COUNTIF('Caso de Uso'!$B$37:$Z$37,LEFT(B16,5))&gt;0,"X","")</f>
        <v/>
      </c>
      <c r="AM16" s="22" t="str">
        <f>IF(COUNTIF('Caso de Uso'!$B$38:$Z$38,LEFT(B16,5))&gt;0,"X","")</f>
        <v/>
      </c>
      <c r="AN16" s="22" t="str">
        <f>IF(COUNTIF('Caso de Uso'!$B$39:$Z$39,LEFT(B16,5))&gt;0,"X","")</f>
        <v/>
      </c>
      <c r="AO16" s="22" t="str">
        <f>IF(COUNTIF('Caso de Uso'!$B$40:$Z$40,LEFT(B16,5))&gt;0,"X","")</f>
        <v/>
      </c>
      <c r="AP16" s="22" t="str">
        <f>IF(COUNTIF('Caso de Uso'!$B$41:$Z$41,LEFT(B16,5))&gt;0,"X","")</f>
        <v/>
      </c>
      <c r="AQ16" s="22" t="str">
        <f>IF(COUNTIF('Caso de Uso'!$B$42:$Z$42,LEFT(B16,5))&gt;0,"X","")</f>
        <v/>
      </c>
      <c r="AR16" s="22" t="str">
        <f>IF(COUNTIF('Caso de Uso'!$B$43:$Z$43,LEFT(B16,5))&gt;0,"X","")</f>
        <v/>
      </c>
      <c r="AS16" s="22" t="str">
        <f>IF(COUNTIF('Caso de Uso'!$B$44:$Z$44,LEFT(B16,5))&gt;0,"X","")</f>
        <v/>
      </c>
      <c r="AT16" s="22" t="str">
        <f>IF(COUNTIF('Caso de Uso'!$B$45:$Z$45,LEFT(B16,5))&gt;0,"X","")</f>
        <v/>
      </c>
    </row>
    <row r="17" spans="1:46" x14ac:dyDescent="0.25">
      <c r="A17" s="15">
        <f t="shared" si="0"/>
        <v>0</v>
      </c>
      <c r="B17" s="16" t="str">
        <f>Requisitos!B17&amp;" - "&amp;Requisitos!C17</f>
        <v xml:space="preserve"> - </v>
      </c>
      <c r="C17" s="22" t="str">
        <f>IF(COUNTIF('Caso de Uso'!$B$2:$Z$2,LEFT(B17,5))&gt;0,"X","")</f>
        <v/>
      </c>
      <c r="D17" s="22" t="str">
        <f>IF(COUNTIF('Caso de Uso'!$B$3:$Z$3,LEFT(B17,5))&gt;0,"X","")</f>
        <v/>
      </c>
      <c r="E17" s="22" t="str">
        <f>IF(COUNTIF('Caso de Uso'!$B$4:$Z$4,LEFT(B17,5))&gt;0,"X","")</f>
        <v/>
      </c>
      <c r="F17" s="22" t="str">
        <f>IF(COUNTIF('Caso de Uso'!$B$5:$Z$5,LEFT(B17,5))&gt;0,"X","")</f>
        <v/>
      </c>
      <c r="G17" s="22" t="str">
        <f>IF(COUNTIF('Caso de Uso'!$B$6:$Z$6,LEFT(B17,5))&gt;0,"X","")</f>
        <v/>
      </c>
      <c r="H17" s="22" t="str">
        <f>IF(COUNTIF('Caso de Uso'!$B$7:$Z$7,LEFT(B17,5))&gt;0,"X","")</f>
        <v/>
      </c>
      <c r="I17" s="22" t="str">
        <f>IF(COUNTIF('Caso de Uso'!$B$8:$Z$8,LEFT(B17,5))&gt;0,"X","")</f>
        <v/>
      </c>
      <c r="J17" s="22" t="str">
        <f>IF(COUNTIF('Caso de Uso'!$B$9:$Z$9,LEFT(B17,5))&gt;0,"X","")</f>
        <v/>
      </c>
      <c r="K17" s="22" t="str">
        <f>IF(COUNTIF('Caso de Uso'!$B$10:$Z$10,LEFT(B17,5))&gt;0,"X","")</f>
        <v/>
      </c>
      <c r="L17" s="22" t="str">
        <f>IF(COUNTIF('Caso de Uso'!$B$11:$Z$11,LEFT(B17,5))&gt;0,"X","")</f>
        <v/>
      </c>
      <c r="M17" s="22" t="str">
        <f>IF(COUNTIF('Caso de Uso'!$B$12:$Z$12,LEFT(B17,5))&gt;0,"X","")</f>
        <v/>
      </c>
      <c r="N17" s="22" t="str">
        <f>IF(COUNTIF('Caso de Uso'!$B$13:$Z$13,LEFT(B17,5))&gt;0,"X","")</f>
        <v/>
      </c>
      <c r="O17" s="22" t="str">
        <f>IF(COUNTIF('Caso de Uso'!$B$14:$Z$14,LEFT(B17,5))&gt;0,"X","")</f>
        <v/>
      </c>
      <c r="P17" s="22" t="str">
        <f>IF(COUNTIF('Caso de Uso'!$B$15:$Z$15,LEFT(B17,5))&gt;0,"X","")</f>
        <v/>
      </c>
      <c r="Q17" s="22" t="str">
        <f>IF(COUNTIF('Caso de Uso'!$B$16:$Z$16,LEFT(B17,5))&gt;0,"X","")</f>
        <v/>
      </c>
      <c r="R17" s="22" t="str">
        <f>IF(COUNTIF('Caso de Uso'!$B$17:$Z$17,LEFT(B17,5))&gt;0,"X","")</f>
        <v/>
      </c>
      <c r="S17" s="22" t="str">
        <f>IF(COUNTIF('Caso de Uso'!$B$18:$Z$18,LEFT(B17,5))&gt;0,"X","")</f>
        <v/>
      </c>
      <c r="T17" s="22" t="str">
        <f>IF(COUNTIF('Caso de Uso'!$B$19:$Z$19,LEFT(B17,5))&gt;0,"X","")</f>
        <v/>
      </c>
      <c r="U17" s="22" t="str">
        <f>IF(COUNTIF('Caso de Uso'!$B$20:$Z$20,LEFT(B17,5))&gt;0,"X","")</f>
        <v/>
      </c>
      <c r="V17" s="22" t="str">
        <f>IF(COUNTIF('Caso de Uso'!$B$21:$Z$21,LEFT(B17,5))&gt;0,"X","")</f>
        <v/>
      </c>
      <c r="W17" s="22" t="str">
        <f>IF(COUNTIF('Caso de Uso'!$B$22:$Z$22,LEFT(B17,5))&gt;0,"X","")</f>
        <v/>
      </c>
      <c r="X17" s="22" t="str">
        <f>IF(COUNTIF('Caso de Uso'!$B$23:$Z$23,LEFT(B17,5))&gt;0,"X","")</f>
        <v/>
      </c>
      <c r="Y17" s="22" t="str">
        <f>IF(COUNTIF('Caso de Uso'!$B$24:$Z$24,LEFT(B17,5))&gt;0,"X","")</f>
        <v/>
      </c>
      <c r="Z17" s="22" t="str">
        <f>IF(COUNTIF('Caso de Uso'!$B$25:$Z$25,LEFT(B17,5))&gt;0,"X","")</f>
        <v/>
      </c>
      <c r="AA17" s="22" t="str">
        <f>IF(COUNTIF('Caso de Uso'!$B$26:$Z$26,LEFT(B17,5))&gt;0,"X","")</f>
        <v/>
      </c>
      <c r="AB17" s="22" t="str">
        <f>IF(COUNTIF('Caso de Uso'!$B$27:$Z$27,LEFT(B17,5))&gt;0,"X","")</f>
        <v/>
      </c>
      <c r="AC17" s="22" t="str">
        <f>IF(COUNTIF('Caso de Uso'!$B$28:$Z$28,LEFT(B17,5))&gt;0,"X","")</f>
        <v/>
      </c>
      <c r="AD17" s="22" t="str">
        <f>IF(COUNTIF('Caso de Uso'!$B$29:$Z$29,LEFT(B17,5))&gt;0,"X","")</f>
        <v/>
      </c>
      <c r="AE17" s="22" t="str">
        <f>IF(COUNTIF('Caso de Uso'!$B$30:$Z$30,LEFT(B17,5))&gt;0,"X","")</f>
        <v/>
      </c>
      <c r="AF17" s="22" t="str">
        <f>IF(COUNTIF('Caso de Uso'!$B$31:$Z$31,LEFT(B17,5))&gt;0,"X","")</f>
        <v/>
      </c>
      <c r="AG17" s="22" t="str">
        <f>IF(COUNTIF('Caso de Uso'!$B$32:$Z$32,LEFT(B17,5))&gt;0,"X","")</f>
        <v/>
      </c>
      <c r="AH17" s="22" t="str">
        <f>IF(COUNTIF('Caso de Uso'!$B$33:$Z$33,LEFT(B17,5))&gt;0,"X","")</f>
        <v/>
      </c>
      <c r="AI17" s="22" t="str">
        <f>IF(COUNTIF('Caso de Uso'!$B$34:$Z$34,LEFT(B17,5))&gt;0,"X","")</f>
        <v/>
      </c>
      <c r="AJ17" s="22" t="str">
        <f>IF(COUNTIF('Caso de Uso'!$B$35:$Z$35,LEFT(B17,5))&gt;0,"X","")</f>
        <v/>
      </c>
      <c r="AK17" s="22" t="str">
        <f>IF(COUNTIF('Caso de Uso'!$B$36:$Z$36,LEFT(B17,5))&gt;0,"X","")</f>
        <v/>
      </c>
      <c r="AL17" s="22" t="str">
        <f>IF(COUNTIF('Caso de Uso'!$B$37:$Z$37,LEFT(B17,5))&gt;0,"X","")</f>
        <v/>
      </c>
      <c r="AM17" s="22" t="str">
        <f>IF(COUNTIF('Caso de Uso'!$B$38:$Z$38,LEFT(B17,5))&gt;0,"X","")</f>
        <v/>
      </c>
      <c r="AN17" s="22" t="str">
        <f>IF(COUNTIF('Caso de Uso'!$B$39:$Z$39,LEFT(B17,5))&gt;0,"X","")</f>
        <v/>
      </c>
      <c r="AO17" s="22" t="str">
        <f>IF(COUNTIF('Caso de Uso'!$B$40:$Z$40,LEFT(B17,5))&gt;0,"X","")</f>
        <v/>
      </c>
      <c r="AP17" s="22" t="str">
        <f>IF(COUNTIF('Caso de Uso'!$B$41:$Z$41,LEFT(B17,5))&gt;0,"X","")</f>
        <v/>
      </c>
      <c r="AQ17" s="22" t="str">
        <f>IF(COUNTIF('Caso de Uso'!$B$42:$Z$42,LEFT(B17,5))&gt;0,"X","")</f>
        <v/>
      </c>
      <c r="AR17" s="22" t="str">
        <f>IF(COUNTIF('Caso de Uso'!$B$43:$Z$43,LEFT(B17,5))&gt;0,"X","")</f>
        <v/>
      </c>
      <c r="AS17" s="22" t="str">
        <f>IF(COUNTIF('Caso de Uso'!$B$44:$Z$44,LEFT(B17,5))&gt;0,"X","")</f>
        <v/>
      </c>
      <c r="AT17" s="22" t="str">
        <f>IF(COUNTIF('Caso de Uso'!$B$45:$Z$45,LEFT(B17,5))&gt;0,"X","")</f>
        <v/>
      </c>
    </row>
    <row r="18" spans="1:46" x14ac:dyDescent="0.25">
      <c r="A18" s="15">
        <f t="shared" si="0"/>
        <v>0</v>
      </c>
      <c r="B18" s="16" t="str">
        <f>Requisitos!B18&amp;" - "&amp;Requisitos!C18</f>
        <v xml:space="preserve"> - </v>
      </c>
      <c r="C18" s="22" t="str">
        <f>IF(COUNTIF('Caso de Uso'!$B$2:$Z$2,LEFT(B18,5))&gt;0,"X","")</f>
        <v/>
      </c>
      <c r="D18" s="22" t="str">
        <f>IF(COUNTIF('Caso de Uso'!$B$3:$Z$3,LEFT(B18,5))&gt;0,"X","")</f>
        <v/>
      </c>
      <c r="E18" s="22" t="str">
        <f>IF(COUNTIF('Caso de Uso'!$B$4:$Z$4,LEFT(B18,5))&gt;0,"X","")</f>
        <v/>
      </c>
      <c r="F18" s="22" t="str">
        <f>IF(COUNTIF('Caso de Uso'!$B$5:$Z$5,LEFT(B18,5))&gt;0,"X","")</f>
        <v/>
      </c>
      <c r="G18" s="22" t="str">
        <f>IF(COUNTIF('Caso de Uso'!$B$6:$Z$6,LEFT(B18,5))&gt;0,"X","")</f>
        <v/>
      </c>
      <c r="H18" s="22" t="str">
        <f>IF(COUNTIF('Caso de Uso'!$B$7:$Z$7,LEFT(B18,5))&gt;0,"X","")</f>
        <v/>
      </c>
      <c r="I18" s="22" t="str">
        <f>IF(COUNTIF('Caso de Uso'!$B$8:$Z$8,LEFT(B18,5))&gt;0,"X","")</f>
        <v/>
      </c>
      <c r="J18" s="22" t="str">
        <f>IF(COUNTIF('Caso de Uso'!$B$9:$Z$9,LEFT(B18,5))&gt;0,"X","")</f>
        <v/>
      </c>
      <c r="K18" s="22" t="str">
        <f>IF(COUNTIF('Caso de Uso'!$B$10:$Z$10,LEFT(B18,5))&gt;0,"X","")</f>
        <v/>
      </c>
      <c r="L18" s="22" t="str">
        <f>IF(COUNTIF('Caso de Uso'!$B$11:$Z$11,LEFT(B18,5))&gt;0,"X","")</f>
        <v/>
      </c>
      <c r="M18" s="22" t="str">
        <f>IF(COUNTIF('Caso de Uso'!$B$12:$Z$12,LEFT(B18,5))&gt;0,"X","")</f>
        <v/>
      </c>
      <c r="N18" s="22" t="str">
        <f>IF(COUNTIF('Caso de Uso'!$B$13:$Z$13,LEFT(B18,5))&gt;0,"X","")</f>
        <v/>
      </c>
      <c r="O18" s="22" t="str">
        <f>IF(COUNTIF('Caso de Uso'!$B$14:$Z$14,LEFT(B18,5))&gt;0,"X","")</f>
        <v/>
      </c>
      <c r="P18" s="22" t="str">
        <f>IF(COUNTIF('Caso de Uso'!$B$15:$Z$15,LEFT(B18,5))&gt;0,"X","")</f>
        <v/>
      </c>
      <c r="Q18" s="22" t="str">
        <f>IF(COUNTIF('Caso de Uso'!$B$16:$Z$16,LEFT(B18,5))&gt;0,"X","")</f>
        <v/>
      </c>
      <c r="R18" s="22" t="str">
        <f>IF(COUNTIF('Caso de Uso'!$B$17:$Z$17,LEFT(B18,5))&gt;0,"X","")</f>
        <v/>
      </c>
      <c r="S18" s="22" t="str">
        <f>IF(COUNTIF('Caso de Uso'!$B$18:$Z$18,LEFT(B18,5))&gt;0,"X","")</f>
        <v/>
      </c>
      <c r="T18" s="22" t="str">
        <f>IF(COUNTIF('Caso de Uso'!$B$19:$Z$19,LEFT(B18,5))&gt;0,"X","")</f>
        <v/>
      </c>
      <c r="U18" s="22" t="str">
        <f>IF(COUNTIF('Caso de Uso'!$B$20:$Z$20,LEFT(B18,5))&gt;0,"X","")</f>
        <v/>
      </c>
      <c r="V18" s="22" t="str">
        <f>IF(COUNTIF('Caso de Uso'!$B$21:$Z$21,LEFT(B18,5))&gt;0,"X","")</f>
        <v/>
      </c>
      <c r="W18" s="22" t="str">
        <f>IF(COUNTIF('Caso de Uso'!$B$22:$Z$22,LEFT(B18,5))&gt;0,"X","")</f>
        <v/>
      </c>
      <c r="X18" s="22" t="str">
        <f>IF(COUNTIF('Caso de Uso'!$B$23:$Z$23,LEFT(B18,5))&gt;0,"X","")</f>
        <v/>
      </c>
      <c r="Y18" s="22" t="str">
        <f>IF(COUNTIF('Caso de Uso'!$B$24:$Z$24,LEFT(B18,5))&gt;0,"X","")</f>
        <v/>
      </c>
      <c r="Z18" s="22" t="str">
        <f>IF(COUNTIF('Caso de Uso'!$B$25:$Z$25,LEFT(B18,5))&gt;0,"X","")</f>
        <v/>
      </c>
      <c r="AA18" s="22" t="str">
        <f>IF(COUNTIF('Caso de Uso'!$B$26:$Z$26,LEFT(B18,5))&gt;0,"X","")</f>
        <v/>
      </c>
      <c r="AB18" s="22" t="str">
        <f>IF(COUNTIF('Caso de Uso'!$B$27:$Z$27,LEFT(B18,5))&gt;0,"X","")</f>
        <v/>
      </c>
      <c r="AC18" s="22" t="str">
        <f>IF(COUNTIF('Caso de Uso'!$B$28:$Z$28,LEFT(B18,5))&gt;0,"X","")</f>
        <v/>
      </c>
      <c r="AD18" s="22" t="str">
        <f>IF(COUNTIF('Caso de Uso'!$B$29:$Z$29,LEFT(B18,5))&gt;0,"X","")</f>
        <v/>
      </c>
      <c r="AE18" s="22" t="str">
        <f>IF(COUNTIF('Caso de Uso'!$B$30:$Z$30,LEFT(B18,5))&gt;0,"X","")</f>
        <v/>
      </c>
      <c r="AF18" s="22" t="str">
        <f>IF(COUNTIF('Caso de Uso'!$B$31:$Z$31,LEFT(B18,5))&gt;0,"X","")</f>
        <v/>
      </c>
      <c r="AG18" s="22" t="str">
        <f>IF(COUNTIF('Caso de Uso'!$B$32:$Z$32,LEFT(B18,5))&gt;0,"X","")</f>
        <v/>
      </c>
      <c r="AH18" s="22" t="str">
        <f>IF(COUNTIF('Caso de Uso'!$B$33:$Z$33,LEFT(B18,5))&gt;0,"X","")</f>
        <v/>
      </c>
      <c r="AI18" s="22" t="str">
        <f>IF(COUNTIF('Caso de Uso'!$B$34:$Z$34,LEFT(B18,5))&gt;0,"X","")</f>
        <v/>
      </c>
      <c r="AJ18" s="22" t="str">
        <f>IF(COUNTIF('Caso de Uso'!$B$35:$Z$35,LEFT(B18,5))&gt;0,"X","")</f>
        <v/>
      </c>
      <c r="AK18" s="22" t="str">
        <f>IF(COUNTIF('Caso de Uso'!$B$36:$Z$36,LEFT(B18,5))&gt;0,"X","")</f>
        <v/>
      </c>
      <c r="AL18" s="22" t="str">
        <f>IF(COUNTIF('Caso de Uso'!$B$37:$Z$37,LEFT(B18,5))&gt;0,"X","")</f>
        <v/>
      </c>
      <c r="AM18" s="22" t="str">
        <f>IF(COUNTIF('Caso de Uso'!$B$38:$Z$38,LEFT(B18,5))&gt;0,"X","")</f>
        <v/>
      </c>
      <c r="AN18" s="22" t="str">
        <f>IF(COUNTIF('Caso de Uso'!$B$39:$Z$39,LEFT(B18,5))&gt;0,"X","")</f>
        <v/>
      </c>
      <c r="AO18" s="22" t="str">
        <f>IF(COUNTIF('Caso de Uso'!$B$40:$Z$40,LEFT(B18,5))&gt;0,"X","")</f>
        <v/>
      </c>
      <c r="AP18" s="22" t="str">
        <f>IF(COUNTIF('Caso de Uso'!$B$41:$Z$41,LEFT(B18,5))&gt;0,"X","")</f>
        <v/>
      </c>
      <c r="AQ18" s="22" t="str">
        <f>IF(COUNTIF('Caso de Uso'!$B$42:$Z$42,LEFT(B18,5))&gt;0,"X","")</f>
        <v/>
      </c>
      <c r="AR18" s="22" t="str">
        <f>IF(COUNTIF('Caso de Uso'!$B$43:$Z$43,LEFT(B18,5))&gt;0,"X","")</f>
        <v/>
      </c>
      <c r="AS18" s="22" t="str">
        <f>IF(COUNTIF('Caso de Uso'!$B$44:$Z$44,LEFT(B18,5))&gt;0,"X","")</f>
        <v/>
      </c>
      <c r="AT18" s="22" t="str">
        <f>IF(COUNTIF('Caso de Uso'!$B$45:$Z$45,LEFT(B18,5))&gt;0,"X","")</f>
        <v/>
      </c>
    </row>
    <row r="19" spans="1:46" x14ac:dyDescent="0.25">
      <c r="A19" s="15">
        <f t="shared" si="0"/>
        <v>0</v>
      </c>
      <c r="B19" s="16" t="str">
        <f>Requisitos!B19&amp;" - "&amp;Requisitos!C19</f>
        <v xml:space="preserve"> - </v>
      </c>
      <c r="C19" s="22" t="str">
        <f>IF(COUNTIF('Caso de Uso'!$B$2:$Z$2,LEFT(B19,5))&gt;0,"X","")</f>
        <v/>
      </c>
      <c r="D19" s="22" t="str">
        <f>IF(COUNTIF('Caso de Uso'!$B$3:$Z$3,LEFT(B19,5))&gt;0,"X","")</f>
        <v/>
      </c>
      <c r="E19" s="22" t="str">
        <f>IF(COUNTIF('Caso de Uso'!$B$4:$Z$4,LEFT(B19,5))&gt;0,"X","")</f>
        <v/>
      </c>
      <c r="F19" s="22" t="str">
        <f>IF(COUNTIF('Caso de Uso'!$B$5:$Z$5,LEFT(B19,5))&gt;0,"X","")</f>
        <v/>
      </c>
      <c r="G19" s="22" t="str">
        <f>IF(COUNTIF('Caso de Uso'!$B$6:$Z$6,LEFT(B19,5))&gt;0,"X","")</f>
        <v/>
      </c>
      <c r="H19" s="22" t="str">
        <f>IF(COUNTIF('Caso de Uso'!$B$7:$Z$7,LEFT(B19,5))&gt;0,"X","")</f>
        <v/>
      </c>
      <c r="I19" s="22" t="str">
        <f>IF(COUNTIF('Caso de Uso'!$B$8:$Z$8,LEFT(B19,5))&gt;0,"X","")</f>
        <v/>
      </c>
      <c r="J19" s="22" t="str">
        <f>IF(COUNTIF('Caso de Uso'!$B$9:$Z$9,LEFT(B19,5))&gt;0,"X","")</f>
        <v/>
      </c>
      <c r="K19" s="22" t="str">
        <f>IF(COUNTIF('Caso de Uso'!$B$10:$Z$10,LEFT(B19,5))&gt;0,"X","")</f>
        <v/>
      </c>
      <c r="L19" s="22" t="str">
        <f>IF(COUNTIF('Caso de Uso'!$B$11:$Z$11,LEFT(B19,5))&gt;0,"X","")</f>
        <v/>
      </c>
      <c r="M19" s="22" t="str">
        <f>IF(COUNTIF('Caso de Uso'!$B$12:$Z$12,LEFT(B19,5))&gt;0,"X","")</f>
        <v/>
      </c>
      <c r="N19" s="22" t="str">
        <f>IF(COUNTIF('Caso de Uso'!$B$13:$Z$13,LEFT(B19,5))&gt;0,"X","")</f>
        <v/>
      </c>
      <c r="O19" s="22" t="str">
        <f>IF(COUNTIF('Caso de Uso'!$B$14:$Z$14,LEFT(B19,5))&gt;0,"X","")</f>
        <v/>
      </c>
      <c r="P19" s="22" t="str">
        <f>IF(COUNTIF('Caso de Uso'!$B$15:$Z$15,LEFT(B19,5))&gt;0,"X","")</f>
        <v/>
      </c>
      <c r="Q19" s="22" t="str">
        <f>IF(COUNTIF('Caso de Uso'!$B$16:$Z$16,LEFT(B19,5))&gt;0,"X","")</f>
        <v/>
      </c>
      <c r="R19" s="22" t="str">
        <f>IF(COUNTIF('Caso de Uso'!$B$17:$Z$17,LEFT(B19,5))&gt;0,"X","")</f>
        <v/>
      </c>
      <c r="S19" s="22" t="str">
        <f>IF(COUNTIF('Caso de Uso'!$B$18:$Z$18,LEFT(B19,5))&gt;0,"X","")</f>
        <v/>
      </c>
      <c r="T19" s="22" t="str">
        <f>IF(COUNTIF('Caso de Uso'!$B$19:$Z$19,LEFT(B19,5))&gt;0,"X","")</f>
        <v/>
      </c>
      <c r="U19" s="22" t="str">
        <f>IF(COUNTIF('Caso de Uso'!$B$20:$Z$20,LEFT(B19,5))&gt;0,"X","")</f>
        <v/>
      </c>
      <c r="V19" s="22" t="str">
        <f>IF(COUNTIF('Caso de Uso'!$B$21:$Z$21,LEFT(B19,5))&gt;0,"X","")</f>
        <v/>
      </c>
      <c r="W19" s="22" t="str">
        <f>IF(COUNTIF('Caso de Uso'!$B$22:$Z$22,LEFT(B19,5))&gt;0,"X","")</f>
        <v/>
      </c>
      <c r="X19" s="22" t="str">
        <f>IF(COUNTIF('Caso de Uso'!$B$23:$Z$23,LEFT(B19,5))&gt;0,"X","")</f>
        <v/>
      </c>
      <c r="Y19" s="22" t="str">
        <f>IF(COUNTIF('Caso de Uso'!$B$24:$Z$24,LEFT(B19,5))&gt;0,"X","")</f>
        <v/>
      </c>
      <c r="Z19" s="22" t="str">
        <f>IF(COUNTIF('Caso de Uso'!$B$25:$Z$25,LEFT(B19,5))&gt;0,"X","")</f>
        <v/>
      </c>
      <c r="AA19" s="22" t="str">
        <f>IF(COUNTIF('Caso de Uso'!$B$26:$Z$26,LEFT(B19,5))&gt;0,"X","")</f>
        <v/>
      </c>
      <c r="AB19" s="22" t="str">
        <f>IF(COUNTIF('Caso de Uso'!$B$27:$Z$27,LEFT(B19,5))&gt;0,"X","")</f>
        <v/>
      </c>
      <c r="AC19" s="22" t="str">
        <f>IF(COUNTIF('Caso de Uso'!$B$28:$Z$28,LEFT(B19,5))&gt;0,"X","")</f>
        <v/>
      </c>
      <c r="AD19" s="22" t="str">
        <f>IF(COUNTIF('Caso de Uso'!$B$29:$Z$29,LEFT(B19,5))&gt;0,"X","")</f>
        <v/>
      </c>
      <c r="AE19" s="22" t="str">
        <f>IF(COUNTIF('Caso de Uso'!$B$30:$Z$30,LEFT(B19,5))&gt;0,"X","")</f>
        <v/>
      </c>
      <c r="AF19" s="22" t="str">
        <f>IF(COUNTIF('Caso de Uso'!$B$31:$Z$31,LEFT(B19,5))&gt;0,"X","")</f>
        <v/>
      </c>
      <c r="AG19" s="22" t="str">
        <f>IF(COUNTIF('Caso de Uso'!$B$32:$Z$32,LEFT(B19,5))&gt;0,"X","")</f>
        <v/>
      </c>
      <c r="AH19" s="22" t="str">
        <f>IF(COUNTIF('Caso de Uso'!$B$33:$Z$33,LEFT(B19,5))&gt;0,"X","")</f>
        <v/>
      </c>
      <c r="AI19" s="22" t="str">
        <f>IF(COUNTIF('Caso de Uso'!$B$34:$Z$34,LEFT(B19,5))&gt;0,"X","")</f>
        <v/>
      </c>
      <c r="AJ19" s="22" t="str">
        <f>IF(COUNTIF('Caso de Uso'!$B$35:$Z$35,LEFT(B19,5))&gt;0,"X","")</f>
        <v/>
      </c>
      <c r="AK19" s="22" t="str">
        <f>IF(COUNTIF('Caso de Uso'!$B$36:$Z$36,LEFT(B19,5))&gt;0,"X","")</f>
        <v/>
      </c>
      <c r="AL19" s="22" t="str">
        <f>IF(COUNTIF('Caso de Uso'!$B$37:$Z$37,LEFT(B19,5))&gt;0,"X","")</f>
        <v/>
      </c>
      <c r="AM19" s="22" t="str">
        <f>IF(COUNTIF('Caso de Uso'!$B$38:$Z$38,LEFT(B19,5))&gt;0,"X","")</f>
        <v/>
      </c>
      <c r="AN19" s="22" t="str">
        <f>IF(COUNTIF('Caso de Uso'!$B$39:$Z$39,LEFT(B19,5))&gt;0,"X","")</f>
        <v/>
      </c>
      <c r="AO19" s="22" t="str">
        <f>IF(COUNTIF('Caso de Uso'!$B$40:$Z$40,LEFT(B19,5))&gt;0,"X","")</f>
        <v/>
      </c>
      <c r="AP19" s="22" t="str">
        <f>IF(COUNTIF('Caso de Uso'!$B$41:$Z$41,LEFT(B19,5))&gt;0,"X","")</f>
        <v/>
      </c>
      <c r="AQ19" s="22" t="str">
        <f>IF(COUNTIF('Caso de Uso'!$B$42:$Z$42,LEFT(B19,5))&gt;0,"X","")</f>
        <v/>
      </c>
      <c r="AR19" s="22" t="str">
        <f>IF(COUNTIF('Caso de Uso'!$B$43:$Z$43,LEFT(B19,5))&gt;0,"X","")</f>
        <v/>
      </c>
      <c r="AS19" s="22" t="str">
        <f>IF(COUNTIF('Caso de Uso'!$B$44:$Z$44,LEFT(B19,5))&gt;0,"X","")</f>
        <v/>
      </c>
      <c r="AT19" s="22" t="str">
        <f>IF(COUNTIF('Caso de Uso'!$B$45:$Z$45,LEFT(B19,5))&gt;0,"X","")</f>
        <v/>
      </c>
    </row>
    <row r="20" spans="1:46" x14ac:dyDescent="0.25">
      <c r="A20" s="15">
        <f t="shared" si="0"/>
        <v>0</v>
      </c>
      <c r="B20" s="16" t="str">
        <f>Requisitos!B20&amp;" - "&amp;Requisitos!C20</f>
        <v xml:space="preserve"> - </v>
      </c>
      <c r="C20" s="22" t="str">
        <f>IF(COUNTIF('Caso de Uso'!$B$2:$Z$2,LEFT(B20,5))&gt;0,"X","")</f>
        <v/>
      </c>
      <c r="D20" s="22" t="str">
        <f>IF(COUNTIF('Caso de Uso'!$B$3:$Z$3,LEFT(B20,5))&gt;0,"X","")</f>
        <v/>
      </c>
      <c r="E20" s="22" t="str">
        <f>IF(COUNTIF('Caso de Uso'!$B$4:$Z$4,LEFT(B20,5))&gt;0,"X","")</f>
        <v/>
      </c>
      <c r="F20" s="22" t="str">
        <f>IF(COUNTIF('Caso de Uso'!$B$5:$Z$5,LEFT(B20,5))&gt;0,"X","")</f>
        <v/>
      </c>
      <c r="G20" s="22" t="str">
        <f>IF(COUNTIF('Caso de Uso'!$B$6:$Z$6,LEFT(B20,5))&gt;0,"X","")</f>
        <v/>
      </c>
      <c r="H20" s="22" t="str">
        <f>IF(COUNTIF('Caso de Uso'!$B$7:$Z$7,LEFT(B20,5))&gt;0,"X","")</f>
        <v/>
      </c>
      <c r="I20" s="22" t="str">
        <f>IF(COUNTIF('Caso de Uso'!$B$8:$Z$8,LEFT(B20,5))&gt;0,"X","")</f>
        <v/>
      </c>
      <c r="J20" s="22" t="str">
        <f>IF(COUNTIF('Caso de Uso'!$B$9:$Z$9,LEFT(B20,5))&gt;0,"X","")</f>
        <v/>
      </c>
      <c r="K20" s="22" t="str">
        <f>IF(COUNTIF('Caso de Uso'!$B$10:$Z$10,LEFT(B20,5))&gt;0,"X","")</f>
        <v/>
      </c>
      <c r="L20" s="22" t="str">
        <f>IF(COUNTIF('Caso de Uso'!$B$11:$Z$11,LEFT(B20,5))&gt;0,"X","")</f>
        <v/>
      </c>
      <c r="M20" s="22" t="str">
        <f>IF(COUNTIF('Caso de Uso'!$B$12:$Z$12,LEFT(B20,5))&gt;0,"X","")</f>
        <v/>
      </c>
      <c r="N20" s="22" t="str">
        <f>IF(COUNTIF('Caso de Uso'!$B$13:$Z$13,LEFT(B20,5))&gt;0,"X","")</f>
        <v/>
      </c>
      <c r="O20" s="22" t="str">
        <f>IF(COUNTIF('Caso de Uso'!$B$14:$Z$14,LEFT(B20,5))&gt;0,"X","")</f>
        <v/>
      </c>
      <c r="P20" s="22" t="str">
        <f>IF(COUNTIF('Caso de Uso'!$B$15:$Z$15,LEFT(B20,5))&gt;0,"X","")</f>
        <v/>
      </c>
      <c r="Q20" s="22" t="str">
        <f>IF(COUNTIF('Caso de Uso'!$B$16:$Z$16,LEFT(B20,5))&gt;0,"X","")</f>
        <v/>
      </c>
      <c r="R20" s="22" t="str">
        <f>IF(COUNTIF('Caso de Uso'!$B$17:$Z$17,LEFT(B20,5))&gt;0,"X","")</f>
        <v/>
      </c>
      <c r="S20" s="22" t="str">
        <f>IF(COUNTIF('Caso de Uso'!$B$18:$Z$18,LEFT(B20,5))&gt;0,"X","")</f>
        <v/>
      </c>
      <c r="T20" s="22" t="str">
        <f>IF(COUNTIF('Caso de Uso'!$B$19:$Z$19,LEFT(B20,5))&gt;0,"X","")</f>
        <v/>
      </c>
      <c r="U20" s="22" t="str">
        <f>IF(COUNTIF('Caso de Uso'!$B$20:$Z$20,LEFT(B20,5))&gt;0,"X","")</f>
        <v/>
      </c>
      <c r="V20" s="22" t="str">
        <f>IF(COUNTIF('Caso de Uso'!$B$21:$Z$21,LEFT(B20,5))&gt;0,"X","")</f>
        <v/>
      </c>
      <c r="W20" s="22" t="str">
        <f>IF(COUNTIF('Caso de Uso'!$B$22:$Z$22,LEFT(B20,5))&gt;0,"X","")</f>
        <v/>
      </c>
      <c r="X20" s="22" t="str">
        <f>IF(COUNTIF('Caso de Uso'!$B$23:$Z$23,LEFT(B20,5))&gt;0,"X","")</f>
        <v/>
      </c>
      <c r="Y20" s="22" t="str">
        <f>IF(COUNTIF('Caso de Uso'!$B$24:$Z$24,LEFT(B20,5))&gt;0,"X","")</f>
        <v/>
      </c>
      <c r="Z20" s="22" t="str">
        <f>IF(COUNTIF('Caso de Uso'!$B$25:$Z$25,LEFT(B20,5))&gt;0,"X","")</f>
        <v/>
      </c>
      <c r="AA20" s="22" t="str">
        <f>IF(COUNTIF('Caso de Uso'!$B$26:$Z$26,LEFT(B20,5))&gt;0,"X","")</f>
        <v/>
      </c>
      <c r="AB20" s="22" t="str">
        <f>IF(COUNTIF('Caso de Uso'!$B$27:$Z$27,LEFT(B20,5))&gt;0,"X","")</f>
        <v/>
      </c>
      <c r="AC20" s="22" t="str">
        <f>IF(COUNTIF('Caso de Uso'!$B$28:$Z$28,LEFT(B20,5))&gt;0,"X","")</f>
        <v/>
      </c>
      <c r="AD20" s="22" t="str">
        <f>IF(COUNTIF('Caso de Uso'!$B$29:$Z$29,LEFT(B20,5))&gt;0,"X","")</f>
        <v/>
      </c>
      <c r="AE20" s="22" t="str">
        <f>IF(COUNTIF('Caso de Uso'!$B$30:$Z$30,LEFT(B20,5))&gt;0,"X","")</f>
        <v/>
      </c>
      <c r="AF20" s="22" t="str">
        <f>IF(COUNTIF('Caso de Uso'!$B$31:$Z$31,LEFT(B20,5))&gt;0,"X","")</f>
        <v/>
      </c>
      <c r="AG20" s="22" t="str">
        <f>IF(COUNTIF('Caso de Uso'!$B$32:$Z$32,LEFT(B20,5))&gt;0,"X","")</f>
        <v/>
      </c>
      <c r="AH20" s="22" t="str">
        <f>IF(COUNTIF('Caso de Uso'!$B$33:$Z$33,LEFT(B20,5))&gt;0,"X","")</f>
        <v/>
      </c>
      <c r="AI20" s="22" t="str">
        <f>IF(COUNTIF('Caso de Uso'!$B$34:$Z$34,LEFT(B20,5))&gt;0,"X","")</f>
        <v/>
      </c>
      <c r="AJ20" s="22" t="str">
        <f>IF(COUNTIF('Caso de Uso'!$B$35:$Z$35,LEFT(B20,5))&gt;0,"X","")</f>
        <v/>
      </c>
      <c r="AK20" s="22" t="str">
        <f>IF(COUNTIF('Caso de Uso'!$B$36:$Z$36,LEFT(B20,5))&gt;0,"X","")</f>
        <v/>
      </c>
      <c r="AL20" s="22" t="str">
        <f>IF(COUNTIF('Caso de Uso'!$B$37:$Z$37,LEFT(B20,5))&gt;0,"X","")</f>
        <v/>
      </c>
      <c r="AM20" s="22" t="str">
        <f>IF(COUNTIF('Caso de Uso'!$B$38:$Z$38,LEFT(B20,5))&gt;0,"X","")</f>
        <v/>
      </c>
      <c r="AN20" s="22" t="str">
        <f>IF(COUNTIF('Caso de Uso'!$B$39:$Z$39,LEFT(B20,5))&gt;0,"X","")</f>
        <v/>
      </c>
      <c r="AO20" s="22" t="str">
        <f>IF(COUNTIF('Caso de Uso'!$B$40:$Z$40,LEFT(B20,5))&gt;0,"X","")</f>
        <v/>
      </c>
      <c r="AP20" s="22" t="str">
        <f>IF(COUNTIF('Caso de Uso'!$B$41:$Z$41,LEFT(B20,5))&gt;0,"X","")</f>
        <v/>
      </c>
      <c r="AQ20" s="22" t="str">
        <f>IF(COUNTIF('Caso de Uso'!$B$42:$Z$42,LEFT(B20,5))&gt;0,"X","")</f>
        <v/>
      </c>
      <c r="AR20" s="22" t="str">
        <f>IF(COUNTIF('Caso de Uso'!$B$43:$Z$43,LEFT(B20,5))&gt;0,"X","")</f>
        <v/>
      </c>
      <c r="AS20" s="22" t="str">
        <f>IF(COUNTIF('Caso de Uso'!$B$44:$Z$44,LEFT(B20,5))&gt;0,"X","")</f>
        <v/>
      </c>
      <c r="AT20" s="22" t="str">
        <f>IF(COUNTIF('Caso de Uso'!$B$45:$Z$45,LEFT(B20,5))&gt;0,"X","")</f>
        <v/>
      </c>
    </row>
    <row r="21" spans="1:46" x14ac:dyDescent="0.25">
      <c r="A21" s="15">
        <f t="shared" si="0"/>
        <v>0</v>
      </c>
      <c r="B21" s="16" t="str">
        <f>Requisitos!B21&amp;" - "&amp;Requisitos!C21</f>
        <v xml:space="preserve"> - </v>
      </c>
      <c r="C21" s="22" t="str">
        <f>IF(COUNTIF('Caso de Uso'!$B$2:$Z$2,LEFT(B21,5))&gt;0,"X","")</f>
        <v/>
      </c>
      <c r="D21" s="22" t="str">
        <f>IF(COUNTIF('Caso de Uso'!$B$3:$Z$3,LEFT(B21,5))&gt;0,"X","")</f>
        <v/>
      </c>
      <c r="E21" s="22" t="str">
        <f>IF(COUNTIF('Caso de Uso'!$B$4:$Z$4,LEFT(B21,5))&gt;0,"X","")</f>
        <v/>
      </c>
      <c r="F21" s="22" t="str">
        <f>IF(COUNTIF('Caso de Uso'!$B$5:$Z$5,LEFT(B21,5))&gt;0,"X","")</f>
        <v/>
      </c>
      <c r="G21" s="22" t="str">
        <f>IF(COUNTIF('Caso de Uso'!$B$6:$Z$6,LEFT(B21,5))&gt;0,"X","")</f>
        <v/>
      </c>
      <c r="H21" s="22" t="str">
        <f>IF(COUNTIF('Caso de Uso'!$B$7:$Z$7,LEFT(B21,5))&gt;0,"X","")</f>
        <v/>
      </c>
      <c r="I21" s="22" t="str">
        <f>IF(COUNTIF('Caso de Uso'!$B$8:$Z$8,LEFT(B21,5))&gt;0,"X","")</f>
        <v/>
      </c>
      <c r="J21" s="22" t="str">
        <f>IF(COUNTIF('Caso de Uso'!$B$9:$Z$9,LEFT(B21,5))&gt;0,"X","")</f>
        <v/>
      </c>
      <c r="K21" s="22" t="str">
        <f>IF(COUNTIF('Caso de Uso'!$B$10:$Z$10,LEFT(B21,5))&gt;0,"X","")</f>
        <v/>
      </c>
      <c r="L21" s="22" t="str">
        <f>IF(COUNTIF('Caso de Uso'!$B$11:$Z$11,LEFT(B21,5))&gt;0,"X","")</f>
        <v/>
      </c>
      <c r="M21" s="22" t="str">
        <f>IF(COUNTIF('Caso de Uso'!$B$12:$Z$12,LEFT(B21,5))&gt;0,"X","")</f>
        <v/>
      </c>
      <c r="N21" s="22" t="str">
        <f>IF(COUNTIF('Caso de Uso'!$B$13:$Z$13,LEFT(B21,5))&gt;0,"X","")</f>
        <v/>
      </c>
      <c r="O21" s="22" t="str">
        <f>IF(COUNTIF('Caso de Uso'!$B$14:$Z$14,LEFT(B21,5))&gt;0,"X","")</f>
        <v/>
      </c>
      <c r="P21" s="22" t="str">
        <f>IF(COUNTIF('Caso de Uso'!$B$15:$Z$15,LEFT(B21,5))&gt;0,"X","")</f>
        <v/>
      </c>
      <c r="Q21" s="22" t="str">
        <f>IF(COUNTIF('Caso de Uso'!$B$16:$Z$16,LEFT(B21,5))&gt;0,"X","")</f>
        <v/>
      </c>
      <c r="R21" s="22" t="str">
        <f>IF(COUNTIF('Caso de Uso'!$B$17:$Z$17,LEFT(B21,5))&gt;0,"X","")</f>
        <v/>
      </c>
      <c r="S21" s="22" t="str">
        <f>IF(COUNTIF('Caso de Uso'!$B$18:$Z$18,LEFT(B21,5))&gt;0,"X","")</f>
        <v/>
      </c>
      <c r="T21" s="22" t="str">
        <f>IF(COUNTIF('Caso de Uso'!$B$19:$Z$19,LEFT(B21,5))&gt;0,"X","")</f>
        <v/>
      </c>
      <c r="U21" s="22" t="str">
        <f>IF(COUNTIF('Caso de Uso'!$B$20:$Z$20,LEFT(B21,5))&gt;0,"X","")</f>
        <v/>
      </c>
      <c r="V21" s="22" t="str">
        <f>IF(COUNTIF('Caso de Uso'!$B$21:$Z$21,LEFT(B21,5))&gt;0,"X","")</f>
        <v/>
      </c>
      <c r="W21" s="22" t="str">
        <f>IF(COUNTIF('Caso de Uso'!$B$22:$Z$22,LEFT(B21,5))&gt;0,"X","")</f>
        <v/>
      </c>
      <c r="X21" s="22" t="str">
        <f>IF(COUNTIF('Caso de Uso'!$B$23:$Z$23,LEFT(B21,5))&gt;0,"X","")</f>
        <v/>
      </c>
      <c r="Y21" s="22" t="str">
        <f>IF(COUNTIF('Caso de Uso'!$B$24:$Z$24,LEFT(B21,5))&gt;0,"X","")</f>
        <v/>
      </c>
      <c r="Z21" s="22" t="str">
        <f>IF(COUNTIF('Caso de Uso'!$B$25:$Z$25,LEFT(B21,5))&gt;0,"X","")</f>
        <v/>
      </c>
      <c r="AA21" s="22" t="str">
        <f>IF(COUNTIF('Caso de Uso'!$B$26:$Z$26,LEFT(B21,5))&gt;0,"X","")</f>
        <v/>
      </c>
      <c r="AB21" s="22" t="str">
        <f>IF(COUNTIF('Caso de Uso'!$B$27:$Z$27,LEFT(B21,5))&gt;0,"X","")</f>
        <v/>
      </c>
      <c r="AC21" s="22" t="str">
        <f>IF(COUNTIF('Caso de Uso'!$B$28:$Z$28,LEFT(B21,5))&gt;0,"X","")</f>
        <v/>
      </c>
      <c r="AD21" s="22" t="str">
        <f>IF(COUNTIF('Caso de Uso'!$B$29:$Z$29,LEFT(B21,5))&gt;0,"X","")</f>
        <v/>
      </c>
      <c r="AE21" s="22" t="str">
        <f>IF(COUNTIF('Caso de Uso'!$B$30:$Z$30,LEFT(B21,5))&gt;0,"X","")</f>
        <v/>
      </c>
      <c r="AF21" s="22" t="str">
        <f>IF(COUNTIF('Caso de Uso'!$B$31:$Z$31,LEFT(B21,5))&gt;0,"X","")</f>
        <v/>
      </c>
      <c r="AG21" s="22" t="str">
        <f>IF(COUNTIF('Caso de Uso'!$B$32:$Z$32,LEFT(B21,5))&gt;0,"X","")</f>
        <v/>
      </c>
      <c r="AH21" s="22" t="str">
        <f>IF(COUNTIF('Caso de Uso'!$B$33:$Z$33,LEFT(B21,5))&gt;0,"X","")</f>
        <v/>
      </c>
      <c r="AI21" s="22" t="str">
        <f>IF(COUNTIF('Caso de Uso'!$B$34:$Z$34,LEFT(B21,5))&gt;0,"X","")</f>
        <v/>
      </c>
      <c r="AJ21" s="22" t="str">
        <f>IF(COUNTIF('Caso de Uso'!$B$35:$Z$35,LEFT(B21,5))&gt;0,"X","")</f>
        <v/>
      </c>
      <c r="AK21" s="22" t="str">
        <f>IF(COUNTIF('Caso de Uso'!$B$36:$Z$36,LEFT(B21,5))&gt;0,"X","")</f>
        <v/>
      </c>
      <c r="AL21" s="22" t="str">
        <f>IF(COUNTIF('Caso de Uso'!$B$37:$Z$37,LEFT(B21,5))&gt;0,"X","")</f>
        <v/>
      </c>
      <c r="AM21" s="22" t="str">
        <f>IF(COUNTIF('Caso de Uso'!$B$38:$Z$38,LEFT(B21,5))&gt;0,"X","")</f>
        <v/>
      </c>
      <c r="AN21" s="22" t="str">
        <f>IF(COUNTIF('Caso de Uso'!$B$39:$Z$39,LEFT(B21,5))&gt;0,"X","")</f>
        <v/>
      </c>
      <c r="AO21" s="22" t="str">
        <f>IF(COUNTIF('Caso de Uso'!$B$40:$Z$40,LEFT(B21,5))&gt;0,"X","")</f>
        <v/>
      </c>
      <c r="AP21" s="22" t="str">
        <f>IF(COUNTIF('Caso de Uso'!$B$41:$Z$41,LEFT(B21,5))&gt;0,"X","")</f>
        <v/>
      </c>
      <c r="AQ21" s="22" t="str">
        <f>IF(COUNTIF('Caso de Uso'!$B$42:$Z$42,LEFT(B21,5))&gt;0,"X","")</f>
        <v/>
      </c>
      <c r="AR21" s="22" t="str">
        <f>IF(COUNTIF('Caso de Uso'!$B$43:$Z$43,LEFT(B21,5))&gt;0,"X","")</f>
        <v/>
      </c>
      <c r="AS21" s="22" t="str">
        <f>IF(COUNTIF('Caso de Uso'!$B$44:$Z$44,LEFT(B21,5))&gt;0,"X","")</f>
        <v/>
      </c>
      <c r="AT21" s="22" t="str">
        <f>IF(COUNTIF('Caso de Uso'!$B$45:$Z$45,LEFT(B21,5))&gt;0,"X","")</f>
        <v/>
      </c>
    </row>
    <row r="22" spans="1:46" x14ac:dyDescent="0.25">
      <c r="A22" s="15">
        <f t="shared" si="0"/>
        <v>0</v>
      </c>
      <c r="B22" s="16" t="str">
        <f>Requisitos!B22&amp;" - "&amp;Requisitos!C22</f>
        <v xml:space="preserve"> - </v>
      </c>
      <c r="C22" s="22" t="str">
        <f>IF(COUNTIF('Caso de Uso'!$B$2:$Z$2,LEFT(B22,5))&gt;0,"X","")</f>
        <v/>
      </c>
      <c r="D22" s="22" t="str">
        <f>IF(COUNTIF('Caso de Uso'!$B$3:$Z$3,LEFT(B22,5))&gt;0,"X","")</f>
        <v/>
      </c>
      <c r="E22" s="22" t="str">
        <f>IF(COUNTIF('Caso de Uso'!$B$4:$Z$4,LEFT(B22,5))&gt;0,"X","")</f>
        <v/>
      </c>
      <c r="F22" s="22" t="str">
        <f>IF(COUNTIF('Caso de Uso'!$B$5:$Z$5,LEFT(B22,5))&gt;0,"X","")</f>
        <v/>
      </c>
      <c r="G22" s="22" t="str">
        <f>IF(COUNTIF('Caso de Uso'!$B$6:$Z$6,LEFT(B22,5))&gt;0,"X","")</f>
        <v/>
      </c>
      <c r="H22" s="22" t="str">
        <f>IF(COUNTIF('Caso de Uso'!$B$7:$Z$7,LEFT(B22,5))&gt;0,"X","")</f>
        <v/>
      </c>
      <c r="I22" s="22" t="str">
        <f>IF(COUNTIF('Caso de Uso'!$B$8:$Z$8,LEFT(B22,5))&gt;0,"X","")</f>
        <v/>
      </c>
      <c r="J22" s="22" t="str">
        <f>IF(COUNTIF('Caso de Uso'!$B$9:$Z$9,LEFT(B22,5))&gt;0,"X","")</f>
        <v/>
      </c>
      <c r="K22" s="22" t="str">
        <f>IF(COUNTIF('Caso de Uso'!$B$10:$Z$10,LEFT(B22,5))&gt;0,"X","")</f>
        <v/>
      </c>
      <c r="L22" s="22" t="str">
        <f>IF(COUNTIF('Caso de Uso'!$B$11:$Z$11,LEFT(B22,5))&gt;0,"X","")</f>
        <v/>
      </c>
      <c r="M22" s="22" t="str">
        <f>IF(COUNTIF('Caso de Uso'!$B$12:$Z$12,LEFT(B22,5))&gt;0,"X","")</f>
        <v/>
      </c>
      <c r="N22" s="22" t="str">
        <f>IF(COUNTIF('Caso de Uso'!$B$13:$Z$13,LEFT(B22,5))&gt;0,"X","")</f>
        <v/>
      </c>
      <c r="O22" s="22" t="str">
        <f>IF(COUNTIF('Caso de Uso'!$B$14:$Z$14,LEFT(B22,5))&gt;0,"X","")</f>
        <v/>
      </c>
      <c r="P22" s="22" t="str">
        <f>IF(COUNTIF('Caso de Uso'!$B$15:$Z$15,LEFT(B22,5))&gt;0,"X","")</f>
        <v/>
      </c>
      <c r="Q22" s="22" t="str">
        <f>IF(COUNTIF('Caso de Uso'!$B$16:$Z$16,LEFT(B22,5))&gt;0,"X","")</f>
        <v/>
      </c>
      <c r="R22" s="22" t="str">
        <f>IF(COUNTIF('Caso de Uso'!$B$17:$Z$17,LEFT(B22,5))&gt;0,"X","")</f>
        <v/>
      </c>
      <c r="S22" s="22" t="str">
        <f>IF(COUNTIF('Caso de Uso'!$B$18:$Z$18,LEFT(B22,5))&gt;0,"X","")</f>
        <v/>
      </c>
      <c r="T22" s="22" t="str">
        <f>IF(COUNTIF('Caso de Uso'!$B$19:$Z$19,LEFT(B22,5))&gt;0,"X","")</f>
        <v/>
      </c>
      <c r="U22" s="22" t="str">
        <f>IF(COUNTIF('Caso de Uso'!$B$20:$Z$20,LEFT(B22,5))&gt;0,"X","")</f>
        <v/>
      </c>
      <c r="V22" s="22" t="str">
        <f>IF(COUNTIF('Caso de Uso'!$B$21:$Z$21,LEFT(B22,5))&gt;0,"X","")</f>
        <v/>
      </c>
      <c r="W22" s="22" t="str">
        <f>IF(COUNTIF('Caso de Uso'!$B$22:$Z$22,LEFT(B22,5))&gt;0,"X","")</f>
        <v/>
      </c>
      <c r="X22" s="22" t="str">
        <f>IF(COUNTIF('Caso de Uso'!$B$23:$Z$23,LEFT(B22,5))&gt;0,"X","")</f>
        <v/>
      </c>
      <c r="Y22" s="22" t="str">
        <f>IF(COUNTIF('Caso de Uso'!$B$24:$Z$24,LEFT(B22,5))&gt;0,"X","")</f>
        <v/>
      </c>
      <c r="Z22" s="22" t="str">
        <f>IF(COUNTIF('Caso de Uso'!$B$25:$Z$25,LEFT(B22,5))&gt;0,"X","")</f>
        <v/>
      </c>
      <c r="AA22" s="22" t="str">
        <f>IF(COUNTIF('Caso de Uso'!$B$26:$Z$26,LEFT(B22,5))&gt;0,"X","")</f>
        <v/>
      </c>
      <c r="AB22" s="22" t="str">
        <f>IF(COUNTIF('Caso de Uso'!$B$27:$Z$27,LEFT(B22,5))&gt;0,"X","")</f>
        <v/>
      </c>
      <c r="AC22" s="22" t="str">
        <f>IF(COUNTIF('Caso de Uso'!$B$28:$Z$28,LEFT(B22,5))&gt;0,"X","")</f>
        <v/>
      </c>
      <c r="AD22" s="22" t="str">
        <f>IF(COUNTIF('Caso de Uso'!$B$29:$Z$29,LEFT(B22,5))&gt;0,"X","")</f>
        <v/>
      </c>
      <c r="AE22" s="22" t="str">
        <f>IF(COUNTIF('Caso de Uso'!$B$30:$Z$30,LEFT(B22,5))&gt;0,"X","")</f>
        <v/>
      </c>
      <c r="AF22" s="22" t="str">
        <f>IF(COUNTIF('Caso de Uso'!$B$31:$Z$31,LEFT(B22,5))&gt;0,"X","")</f>
        <v/>
      </c>
      <c r="AG22" s="22" t="str">
        <f>IF(COUNTIF('Caso de Uso'!$B$32:$Z$32,LEFT(B22,5))&gt;0,"X","")</f>
        <v/>
      </c>
      <c r="AH22" s="22" t="str">
        <f>IF(COUNTIF('Caso de Uso'!$B$33:$Z$33,LEFT(B22,5))&gt;0,"X","")</f>
        <v/>
      </c>
      <c r="AI22" s="22" t="str">
        <f>IF(COUNTIF('Caso de Uso'!$B$34:$Z$34,LEFT(B22,5))&gt;0,"X","")</f>
        <v/>
      </c>
      <c r="AJ22" s="22" t="str">
        <f>IF(COUNTIF('Caso de Uso'!$B$35:$Z$35,LEFT(B22,5))&gt;0,"X","")</f>
        <v/>
      </c>
      <c r="AK22" s="22" t="str">
        <f>IF(COUNTIF('Caso de Uso'!$B$36:$Z$36,LEFT(B22,5))&gt;0,"X","")</f>
        <v/>
      </c>
      <c r="AL22" s="22" t="str">
        <f>IF(COUNTIF('Caso de Uso'!$B$37:$Z$37,LEFT(B22,5))&gt;0,"X","")</f>
        <v/>
      </c>
      <c r="AM22" s="22" t="str">
        <f>IF(COUNTIF('Caso de Uso'!$B$38:$Z$38,LEFT(B22,5))&gt;0,"X","")</f>
        <v/>
      </c>
      <c r="AN22" s="22" t="str">
        <f>IF(COUNTIF('Caso de Uso'!$B$39:$Z$39,LEFT(B22,5))&gt;0,"X","")</f>
        <v/>
      </c>
      <c r="AO22" s="22" t="str">
        <f>IF(COUNTIF('Caso de Uso'!$B$40:$Z$40,LEFT(B22,5))&gt;0,"X","")</f>
        <v/>
      </c>
      <c r="AP22" s="22" t="str">
        <f>IF(COUNTIF('Caso de Uso'!$B$41:$Z$41,LEFT(B22,5))&gt;0,"X","")</f>
        <v/>
      </c>
      <c r="AQ22" s="22" t="str">
        <f>IF(COUNTIF('Caso de Uso'!$B$42:$Z$42,LEFT(B22,5))&gt;0,"X","")</f>
        <v/>
      </c>
      <c r="AR22" s="22" t="str">
        <f>IF(COUNTIF('Caso de Uso'!$B$43:$Z$43,LEFT(B22,5))&gt;0,"X","")</f>
        <v/>
      </c>
      <c r="AS22" s="22" t="str">
        <f>IF(COUNTIF('Caso de Uso'!$B$44:$Z$44,LEFT(B22,5))&gt;0,"X","")</f>
        <v/>
      </c>
      <c r="AT22" s="22" t="str">
        <f>IF(COUNTIF('Caso de Uso'!$B$45:$Z$45,LEFT(B22,5))&gt;0,"X","")</f>
        <v/>
      </c>
    </row>
    <row r="23" spans="1:46" x14ac:dyDescent="0.25">
      <c r="A23" s="15">
        <f t="shared" si="0"/>
        <v>0</v>
      </c>
      <c r="B23" s="16" t="str">
        <f>Requisitos!B23&amp;" - "&amp;Requisitos!C23</f>
        <v xml:space="preserve"> - </v>
      </c>
      <c r="C23" s="22" t="str">
        <f>IF(COUNTIF('Caso de Uso'!$B$2:$Z$2,LEFT(B23,5))&gt;0,"X","")</f>
        <v/>
      </c>
      <c r="D23" s="22" t="str">
        <f>IF(COUNTIF('Caso de Uso'!$B$3:$Z$3,LEFT(B23,5))&gt;0,"X","")</f>
        <v/>
      </c>
      <c r="E23" s="22" t="str">
        <f>IF(COUNTIF('Caso de Uso'!$B$4:$Z$4,LEFT(B23,5))&gt;0,"X","")</f>
        <v/>
      </c>
      <c r="F23" s="22" t="str">
        <f>IF(COUNTIF('Caso de Uso'!$B$5:$Z$5,LEFT(B23,5))&gt;0,"X","")</f>
        <v/>
      </c>
      <c r="G23" s="22" t="str">
        <f>IF(COUNTIF('Caso de Uso'!$B$6:$Z$6,LEFT(B23,5))&gt;0,"X","")</f>
        <v/>
      </c>
      <c r="H23" s="22" t="str">
        <f>IF(COUNTIF('Caso de Uso'!$B$7:$Z$7,LEFT(B23,5))&gt;0,"X","")</f>
        <v/>
      </c>
      <c r="I23" s="22" t="str">
        <f>IF(COUNTIF('Caso de Uso'!$B$8:$Z$8,LEFT(B23,5))&gt;0,"X","")</f>
        <v/>
      </c>
      <c r="J23" s="22" t="str">
        <f>IF(COUNTIF('Caso de Uso'!$B$9:$Z$9,LEFT(B23,5))&gt;0,"X","")</f>
        <v/>
      </c>
      <c r="K23" s="22" t="str">
        <f>IF(COUNTIF('Caso de Uso'!$B$10:$Z$10,LEFT(B23,5))&gt;0,"X","")</f>
        <v/>
      </c>
      <c r="L23" s="22" t="str">
        <f>IF(COUNTIF('Caso de Uso'!$B$11:$Z$11,LEFT(B23,5))&gt;0,"X","")</f>
        <v/>
      </c>
      <c r="M23" s="22" t="str">
        <f>IF(COUNTIF('Caso de Uso'!$B$12:$Z$12,LEFT(B23,5))&gt;0,"X","")</f>
        <v/>
      </c>
      <c r="N23" s="22" t="str">
        <f>IF(COUNTIF('Caso de Uso'!$B$13:$Z$13,LEFT(B23,5))&gt;0,"X","")</f>
        <v/>
      </c>
      <c r="O23" s="22" t="str">
        <f>IF(COUNTIF('Caso de Uso'!$B$14:$Z$14,LEFT(B23,5))&gt;0,"X","")</f>
        <v/>
      </c>
      <c r="P23" s="22" t="str">
        <f>IF(COUNTIF('Caso de Uso'!$B$15:$Z$15,LEFT(B23,5))&gt;0,"X","")</f>
        <v/>
      </c>
      <c r="Q23" s="22" t="str">
        <f>IF(COUNTIF('Caso de Uso'!$B$16:$Z$16,LEFT(B23,5))&gt;0,"X","")</f>
        <v/>
      </c>
      <c r="R23" s="22" t="str">
        <f>IF(COUNTIF('Caso de Uso'!$B$17:$Z$17,LEFT(B23,5))&gt;0,"X","")</f>
        <v/>
      </c>
      <c r="S23" s="22" t="str">
        <f>IF(COUNTIF('Caso de Uso'!$B$18:$Z$18,LEFT(B23,5))&gt;0,"X","")</f>
        <v/>
      </c>
      <c r="T23" s="22" t="str">
        <f>IF(COUNTIF('Caso de Uso'!$B$19:$Z$19,LEFT(B23,5))&gt;0,"X","")</f>
        <v/>
      </c>
      <c r="U23" s="22" t="str">
        <f>IF(COUNTIF('Caso de Uso'!$B$20:$Z$20,LEFT(B23,5))&gt;0,"X","")</f>
        <v/>
      </c>
      <c r="V23" s="22" t="str">
        <f>IF(COUNTIF('Caso de Uso'!$B$21:$Z$21,LEFT(B23,5))&gt;0,"X","")</f>
        <v/>
      </c>
      <c r="W23" s="22" t="str">
        <f>IF(COUNTIF('Caso de Uso'!$B$22:$Z$22,LEFT(B23,5))&gt;0,"X","")</f>
        <v/>
      </c>
      <c r="X23" s="22" t="str">
        <f>IF(COUNTIF('Caso de Uso'!$B$23:$Z$23,LEFT(B23,5))&gt;0,"X","")</f>
        <v/>
      </c>
      <c r="Y23" s="22" t="str">
        <f>IF(COUNTIF('Caso de Uso'!$B$24:$Z$24,LEFT(B23,5))&gt;0,"X","")</f>
        <v/>
      </c>
      <c r="Z23" s="22" t="str">
        <f>IF(COUNTIF('Caso de Uso'!$B$25:$Z$25,LEFT(B23,5))&gt;0,"X","")</f>
        <v/>
      </c>
      <c r="AA23" s="22" t="str">
        <f>IF(COUNTIF('Caso de Uso'!$B$26:$Z$26,LEFT(B23,5))&gt;0,"X","")</f>
        <v/>
      </c>
      <c r="AB23" s="22" t="str">
        <f>IF(COUNTIF('Caso de Uso'!$B$27:$Z$27,LEFT(B23,5))&gt;0,"X","")</f>
        <v/>
      </c>
      <c r="AC23" s="22" t="str">
        <f>IF(COUNTIF('Caso de Uso'!$B$28:$Z$28,LEFT(B23,5))&gt;0,"X","")</f>
        <v/>
      </c>
      <c r="AD23" s="22" t="str">
        <f>IF(COUNTIF('Caso de Uso'!$B$29:$Z$29,LEFT(B23,5))&gt;0,"X","")</f>
        <v/>
      </c>
      <c r="AE23" s="22" t="str">
        <f>IF(COUNTIF('Caso de Uso'!$B$30:$Z$30,LEFT(B23,5))&gt;0,"X","")</f>
        <v/>
      </c>
      <c r="AF23" s="22" t="str">
        <f>IF(COUNTIF('Caso de Uso'!$B$31:$Z$31,LEFT(B23,5))&gt;0,"X","")</f>
        <v/>
      </c>
      <c r="AG23" s="22" t="str">
        <f>IF(COUNTIF('Caso de Uso'!$B$32:$Z$32,LEFT(B23,5))&gt;0,"X","")</f>
        <v/>
      </c>
      <c r="AH23" s="22" t="str">
        <f>IF(COUNTIF('Caso de Uso'!$B$33:$Z$33,LEFT(B23,5))&gt;0,"X","")</f>
        <v/>
      </c>
      <c r="AI23" s="22" t="str">
        <f>IF(COUNTIF('Caso de Uso'!$B$34:$Z$34,LEFT(B23,5))&gt;0,"X","")</f>
        <v/>
      </c>
      <c r="AJ23" s="22" t="str">
        <f>IF(COUNTIF('Caso de Uso'!$B$35:$Z$35,LEFT(B23,5))&gt;0,"X","")</f>
        <v/>
      </c>
      <c r="AK23" s="22" t="str">
        <f>IF(COUNTIF('Caso de Uso'!$B$36:$Z$36,LEFT(B23,5))&gt;0,"X","")</f>
        <v/>
      </c>
      <c r="AL23" s="22" t="str">
        <f>IF(COUNTIF('Caso de Uso'!$B$37:$Z$37,LEFT(B23,5))&gt;0,"X","")</f>
        <v/>
      </c>
      <c r="AM23" s="22" t="str">
        <f>IF(COUNTIF('Caso de Uso'!$B$38:$Z$38,LEFT(B23,5))&gt;0,"X","")</f>
        <v/>
      </c>
      <c r="AN23" s="22" t="str">
        <f>IF(COUNTIF('Caso de Uso'!$B$39:$Z$39,LEFT(B23,5))&gt;0,"X","")</f>
        <v/>
      </c>
      <c r="AO23" s="22" t="str">
        <f>IF(COUNTIF('Caso de Uso'!$B$40:$Z$40,LEFT(B23,5))&gt;0,"X","")</f>
        <v/>
      </c>
      <c r="AP23" s="22" t="str">
        <f>IF(COUNTIF('Caso de Uso'!$B$41:$Z$41,LEFT(B23,5))&gt;0,"X","")</f>
        <v/>
      </c>
      <c r="AQ23" s="22" t="str">
        <f>IF(COUNTIF('Caso de Uso'!$B$42:$Z$42,LEFT(B23,5))&gt;0,"X","")</f>
        <v/>
      </c>
      <c r="AR23" s="22" t="str">
        <f>IF(COUNTIF('Caso de Uso'!$B$43:$Z$43,LEFT(B23,5))&gt;0,"X","")</f>
        <v/>
      </c>
      <c r="AS23" s="22" t="str">
        <f>IF(COUNTIF('Caso de Uso'!$B$44:$Z$44,LEFT(B23,5))&gt;0,"X","")</f>
        <v/>
      </c>
      <c r="AT23" s="22" t="str">
        <f>IF(COUNTIF('Caso de Uso'!$B$45:$Z$45,LEFT(B23,5))&gt;0,"X","")</f>
        <v/>
      </c>
    </row>
    <row r="24" spans="1:46" x14ac:dyDescent="0.25">
      <c r="A24" s="15">
        <f t="shared" si="0"/>
        <v>0</v>
      </c>
      <c r="B24" s="16" t="str">
        <f>Requisitos!B24&amp;" - "&amp;Requisitos!C24</f>
        <v xml:space="preserve"> - </v>
      </c>
      <c r="C24" s="22" t="str">
        <f>IF(COUNTIF('Caso de Uso'!$B$2:$Z$2,LEFT(B24,5))&gt;0,"X","")</f>
        <v/>
      </c>
      <c r="D24" s="22" t="str">
        <f>IF(COUNTIF('Caso de Uso'!$B$3:$Z$3,LEFT(B24,5))&gt;0,"X","")</f>
        <v/>
      </c>
      <c r="E24" s="22" t="str">
        <f>IF(COUNTIF('Caso de Uso'!$B$4:$Z$4,LEFT(B24,5))&gt;0,"X","")</f>
        <v/>
      </c>
      <c r="F24" s="22" t="str">
        <f>IF(COUNTIF('Caso de Uso'!$B$5:$Z$5,LEFT(B24,5))&gt;0,"X","")</f>
        <v/>
      </c>
      <c r="G24" s="22" t="str">
        <f>IF(COUNTIF('Caso de Uso'!$B$6:$Z$6,LEFT(B24,5))&gt;0,"X","")</f>
        <v/>
      </c>
      <c r="H24" s="22" t="str">
        <f>IF(COUNTIF('Caso de Uso'!$B$7:$Z$7,LEFT(B24,5))&gt;0,"X","")</f>
        <v/>
      </c>
      <c r="I24" s="22" t="str">
        <f>IF(COUNTIF('Caso de Uso'!$B$8:$Z$8,LEFT(B24,5))&gt;0,"X","")</f>
        <v/>
      </c>
      <c r="J24" s="22" t="str">
        <f>IF(COUNTIF('Caso de Uso'!$B$9:$Z$9,LEFT(B24,5))&gt;0,"X","")</f>
        <v/>
      </c>
      <c r="K24" s="22" t="str">
        <f>IF(COUNTIF('Caso de Uso'!$B$10:$Z$10,LEFT(B24,5))&gt;0,"X","")</f>
        <v/>
      </c>
      <c r="L24" s="22" t="str">
        <f>IF(COUNTIF('Caso de Uso'!$B$11:$Z$11,LEFT(B24,5))&gt;0,"X","")</f>
        <v/>
      </c>
      <c r="M24" s="22" t="str">
        <f>IF(COUNTIF('Caso de Uso'!$B$12:$Z$12,LEFT(B24,5))&gt;0,"X","")</f>
        <v/>
      </c>
      <c r="N24" s="22" t="str">
        <f>IF(COUNTIF('Caso de Uso'!$B$13:$Z$13,LEFT(B24,5))&gt;0,"X","")</f>
        <v/>
      </c>
      <c r="O24" s="22" t="str">
        <f>IF(COUNTIF('Caso de Uso'!$B$14:$Z$14,LEFT(B24,5))&gt;0,"X","")</f>
        <v/>
      </c>
      <c r="P24" s="22" t="str">
        <f>IF(COUNTIF('Caso de Uso'!$B$15:$Z$15,LEFT(B24,5))&gt;0,"X","")</f>
        <v/>
      </c>
      <c r="Q24" s="22" t="str">
        <f>IF(COUNTIF('Caso de Uso'!$B$16:$Z$16,LEFT(B24,5))&gt;0,"X","")</f>
        <v/>
      </c>
      <c r="R24" s="22" t="str">
        <f>IF(COUNTIF('Caso de Uso'!$B$17:$Z$17,LEFT(B24,5))&gt;0,"X","")</f>
        <v/>
      </c>
      <c r="S24" s="22" t="str">
        <f>IF(COUNTIF('Caso de Uso'!$B$18:$Z$18,LEFT(B24,5))&gt;0,"X","")</f>
        <v/>
      </c>
      <c r="T24" s="22" t="str">
        <f>IF(COUNTIF('Caso de Uso'!$B$19:$Z$19,LEFT(B24,5))&gt;0,"X","")</f>
        <v/>
      </c>
      <c r="U24" s="22" t="str">
        <f>IF(COUNTIF('Caso de Uso'!$B$20:$Z$20,LEFT(B24,5))&gt;0,"X","")</f>
        <v/>
      </c>
      <c r="V24" s="22" t="str">
        <f>IF(COUNTIF('Caso de Uso'!$B$21:$Z$21,LEFT(B24,5))&gt;0,"X","")</f>
        <v/>
      </c>
      <c r="W24" s="22" t="str">
        <f>IF(COUNTIF('Caso de Uso'!$B$22:$Z$22,LEFT(B24,5))&gt;0,"X","")</f>
        <v/>
      </c>
      <c r="X24" s="22" t="str">
        <f>IF(COUNTIF('Caso de Uso'!$B$23:$Z$23,LEFT(B24,5))&gt;0,"X","")</f>
        <v/>
      </c>
      <c r="Y24" s="22" t="str">
        <f>IF(COUNTIF('Caso de Uso'!$B$24:$Z$24,LEFT(B24,5))&gt;0,"X","")</f>
        <v/>
      </c>
      <c r="Z24" s="22" t="str">
        <f>IF(COUNTIF('Caso de Uso'!$B$25:$Z$25,LEFT(B24,5))&gt;0,"X","")</f>
        <v/>
      </c>
      <c r="AA24" s="22" t="str">
        <f>IF(COUNTIF('Caso de Uso'!$B$26:$Z$26,LEFT(B24,5))&gt;0,"X","")</f>
        <v/>
      </c>
      <c r="AB24" s="22" t="str">
        <f>IF(COUNTIF('Caso de Uso'!$B$27:$Z$27,LEFT(B24,5))&gt;0,"X","")</f>
        <v/>
      </c>
      <c r="AC24" s="22" t="str">
        <f>IF(COUNTIF('Caso de Uso'!$B$28:$Z$28,LEFT(B24,5))&gt;0,"X","")</f>
        <v/>
      </c>
      <c r="AD24" s="22" t="str">
        <f>IF(COUNTIF('Caso de Uso'!$B$29:$Z$29,LEFT(B24,5))&gt;0,"X","")</f>
        <v/>
      </c>
      <c r="AE24" s="22" t="str">
        <f>IF(COUNTIF('Caso de Uso'!$B$30:$Z$30,LEFT(B24,5))&gt;0,"X","")</f>
        <v/>
      </c>
      <c r="AF24" s="22" t="str">
        <f>IF(COUNTIF('Caso de Uso'!$B$31:$Z$31,LEFT(B24,5))&gt;0,"X","")</f>
        <v/>
      </c>
      <c r="AG24" s="22" t="str">
        <f>IF(COUNTIF('Caso de Uso'!$B$32:$Z$32,LEFT(B24,5))&gt;0,"X","")</f>
        <v/>
      </c>
      <c r="AH24" s="22" t="str">
        <f>IF(COUNTIF('Caso de Uso'!$B$33:$Z$33,LEFT(B24,5))&gt;0,"X","")</f>
        <v/>
      </c>
      <c r="AI24" s="22" t="str">
        <f>IF(COUNTIF('Caso de Uso'!$B$34:$Z$34,LEFT(B24,5))&gt;0,"X","")</f>
        <v/>
      </c>
      <c r="AJ24" s="22" t="str">
        <f>IF(COUNTIF('Caso de Uso'!$B$35:$Z$35,LEFT(B24,5))&gt;0,"X","")</f>
        <v/>
      </c>
      <c r="AK24" s="22" t="str">
        <f>IF(COUNTIF('Caso de Uso'!$B$36:$Z$36,LEFT(B24,5))&gt;0,"X","")</f>
        <v/>
      </c>
      <c r="AL24" s="22" t="str">
        <f>IF(COUNTIF('Caso de Uso'!$B$37:$Z$37,LEFT(B24,5))&gt;0,"X","")</f>
        <v/>
      </c>
      <c r="AM24" s="22" t="str">
        <f>IF(COUNTIF('Caso de Uso'!$B$38:$Z$38,LEFT(B24,5))&gt;0,"X","")</f>
        <v/>
      </c>
      <c r="AN24" s="22" t="str">
        <f>IF(COUNTIF('Caso de Uso'!$B$39:$Z$39,LEFT(B24,5))&gt;0,"X","")</f>
        <v/>
      </c>
      <c r="AO24" s="22" t="str">
        <f>IF(COUNTIF('Caso de Uso'!$B$40:$Z$40,LEFT(B24,5))&gt;0,"X","")</f>
        <v/>
      </c>
      <c r="AP24" s="22" t="str">
        <f>IF(COUNTIF('Caso de Uso'!$B$41:$Z$41,LEFT(B24,5))&gt;0,"X","")</f>
        <v/>
      </c>
      <c r="AQ24" s="22" t="str">
        <f>IF(COUNTIF('Caso de Uso'!$B$42:$Z$42,LEFT(B24,5))&gt;0,"X","")</f>
        <v/>
      </c>
      <c r="AR24" s="22" t="str">
        <f>IF(COUNTIF('Caso de Uso'!$B$43:$Z$43,LEFT(B24,5))&gt;0,"X","")</f>
        <v/>
      </c>
      <c r="AS24" s="22" t="str">
        <f>IF(COUNTIF('Caso de Uso'!$B$44:$Z$44,LEFT(B24,5))&gt;0,"X","")</f>
        <v/>
      </c>
      <c r="AT24" s="22" t="str">
        <f>IF(COUNTIF('Caso de Uso'!$B$45:$Z$45,LEFT(B24,5))&gt;0,"X","")</f>
        <v/>
      </c>
    </row>
    <row r="25" spans="1:46" x14ac:dyDescent="0.25">
      <c r="A25" s="15">
        <f t="shared" si="0"/>
        <v>0</v>
      </c>
      <c r="B25" s="16" t="str">
        <f>Requisitos!B25&amp;" - "&amp;Requisitos!C25</f>
        <v xml:space="preserve"> - </v>
      </c>
      <c r="C25" s="22" t="str">
        <f>IF(COUNTIF('Caso de Uso'!$B$2:$Z$2,LEFT(B25,5))&gt;0,"X","")</f>
        <v/>
      </c>
      <c r="D25" s="22" t="str">
        <f>IF(COUNTIF('Caso de Uso'!$B$3:$Z$3,LEFT(B25,5))&gt;0,"X","")</f>
        <v/>
      </c>
      <c r="E25" s="22" t="str">
        <f>IF(COUNTIF('Caso de Uso'!$B$4:$Z$4,LEFT(B25,5))&gt;0,"X","")</f>
        <v/>
      </c>
      <c r="F25" s="22" t="str">
        <f>IF(COUNTIF('Caso de Uso'!$B$5:$Z$5,LEFT(B25,5))&gt;0,"X","")</f>
        <v/>
      </c>
      <c r="G25" s="22" t="str">
        <f>IF(COUNTIF('Caso de Uso'!$B$6:$Z$6,LEFT(B25,5))&gt;0,"X","")</f>
        <v/>
      </c>
      <c r="H25" s="22" t="str">
        <f>IF(COUNTIF('Caso de Uso'!$B$7:$Z$7,LEFT(B25,5))&gt;0,"X","")</f>
        <v/>
      </c>
      <c r="I25" s="22" t="str">
        <f>IF(COUNTIF('Caso de Uso'!$B$8:$Z$8,LEFT(B25,5))&gt;0,"X","")</f>
        <v/>
      </c>
      <c r="J25" s="22" t="str">
        <f>IF(COUNTIF('Caso de Uso'!$B$9:$Z$9,LEFT(B25,5))&gt;0,"X","")</f>
        <v/>
      </c>
      <c r="K25" s="22" t="str">
        <f>IF(COUNTIF('Caso de Uso'!$B$10:$Z$10,LEFT(B25,5))&gt;0,"X","")</f>
        <v/>
      </c>
      <c r="L25" s="22" t="str">
        <f>IF(COUNTIF('Caso de Uso'!$B$11:$Z$11,LEFT(B25,5))&gt;0,"X","")</f>
        <v/>
      </c>
      <c r="M25" s="22" t="str">
        <f>IF(COUNTIF('Caso de Uso'!$B$12:$Z$12,LEFT(B25,5))&gt;0,"X","")</f>
        <v/>
      </c>
      <c r="N25" s="22" t="str">
        <f>IF(COUNTIF('Caso de Uso'!$B$13:$Z$13,LEFT(B25,5))&gt;0,"X","")</f>
        <v/>
      </c>
      <c r="O25" s="22" t="str">
        <f>IF(COUNTIF('Caso de Uso'!$B$14:$Z$14,LEFT(B25,5))&gt;0,"X","")</f>
        <v/>
      </c>
      <c r="P25" s="22" t="str">
        <f>IF(COUNTIF('Caso de Uso'!$B$15:$Z$15,LEFT(B25,5))&gt;0,"X","")</f>
        <v/>
      </c>
      <c r="Q25" s="22" t="str">
        <f>IF(COUNTIF('Caso de Uso'!$B$16:$Z$16,LEFT(B25,5))&gt;0,"X","")</f>
        <v/>
      </c>
      <c r="R25" s="22" t="str">
        <f>IF(COUNTIF('Caso de Uso'!$B$17:$Z$17,LEFT(B25,5))&gt;0,"X","")</f>
        <v/>
      </c>
      <c r="S25" s="22" t="str">
        <f>IF(COUNTIF('Caso de Uso'!$B$18:$Z$18,LEFT(B25,5))&gt;0,"X","")</f>
        <v/>
      </c>
      <c r="T25" s="22" t="str">
        <f>IF(COUNTIF('Caso de Uso'!$B$19:$Z$19,LEFT(B25,5))&gt;0,"X","")</f>
        <v/>
      </c>
      <c r="U25" s="22" t="str">
        <f>IF(COUNTIF('Caso de Uso'!$B$20:$Z$20,LEFT(B25,5))&gt;0,"X","")</f>
        <v/>
      </c>
      <c r="V25" s="22" t="str">
        <f>IF(COUNTIF('Caso de Uso'!$B$21:$Z$21,LEFT(B25,5))&gt;0,"X","")</f>
        <v/>
      </c>
      <c r="W25" s="22" t="str">
        <f>IF(COUNTIF('Caso de Uso'!$B$22:$Z$22,LEFT(B25,5))&gt;0,"X","")</f>
        <v/>
      </c>
      <c r="X25" s="22" t="str">
        <f>IF(COUNTIF('Caso de Uso'!$B$23:$Z$23,LEFT(B25,5))&gt;0,"X","")</f>
        <v/>
      </c>
      <c r="Y25" s="22" t="str">
        <f>IF(COUNTIF('Caso de Uso'!$B$24:$Z$24,LEFT(B25,5))&gt;0,"X","")</f>
        <v/>
      </c>
      <c r="Z25" s="22" t="str">
        <f>IF(COUNTIF('Caso de Uso'!$B$25:$Z$25,LEFT(B25,5))&gt;0,"X","")</f>
        <v/>
      </c>
      <c r="AA25" s="22" t="str">
        <f>IF(COUNTIF('Caso de Uso'!$B$26:$Z$26,LEFT(B25,5))&gt;0,"X","")</f>
        <v/>
      </c>
      <c r="AB25" s="22" t="str">
        <f>IF(COUNTIF('Caso de Uso'!$B$27:$Z$27,LEFT(B25,5))&gt;0,"X","")</f>
        <v/>
      </c>
      <c r="AC25" s="22" t="str">
        <f>IF(COUNTIF('Caso de Uso'!$B$28:$Z$28,LEFT(B25,5))&gt;0,"X","")</f>
        <v/>
      </c>
      <c r="AD25" s="22" t="str">
        <f>IF(COUNTIF('Caso de Uso'!$B$29:$Z$29,LEFT(B25,5))&gt;0,"X","")</f>
        <v/>
      </c>
      <c r="AE25" s="22" t="str">
        <f>IF(COUNTIF('Caso de Uso'!$B$30:$Z$30,LEFT(B25,5))&gt;0,"X","")</f>
        <v/>
      </c>
      <c r="AF25" s="22" t="str">
        <f>IF(COUNTIF('Caso de Uso'!$B$31:$Z$31,LEFT(B25,5))&gt;0,"X","")</f>
        <v/>
      </c>
      <c r="AG25" s="22" t="str">
        <f>IF(COUNTIF('Caso de Uso'!$B$32:$Z$32,LEFT(B25,5))&gt;0,"X","")</f>
        <v/>
      </c>
      <c r="AH25" s="22" t="str">
        <f>IF(COUNTIF('Caso de Uso'!$B$33:$Z$33,LEFT(B25,5))&gt;0,"X","")</f>
        <v/>
      </c>
      <c r="AI25" s="22" t="str">
        <f>IF(COUNTIF('Caso de Uso'!$B$34:$Z$34,LEFT(B25,5))&gt;0,"X","")</f>
        <v/>
      </c>
      <c r="AJ25" s="22" t="str">
        <f>IF(COUNTIF('Caso de Uso'!$B$35:$Z$35,LEFT(B25,5))&gt;0,"X","")</f>
        <v/>
      </c>
      <c r="AK25" s="22" t="str">
        <f>IF(COUNTIF('Caso de Uso'!$B$36:$Z$36,LEFT(B25,5))&gt;0,"X","")</f>
        <v/>
      </c>
      <c r="AL25" s="22" t="str">
        <f>IF(COUNTIF('Caso de Uso'!$B$37:$Z$37,LEFT(B25,5))&gt;0,"X","")</f>
        <v/>
      </c>
      <c r="AM25" s="22" t="str">
        <f>IF(COUNTIF('Caso de Uso'!$B$38:$Z$38,LEFT(B25,5))&gt;0,"X","")</f>
        <v/>
      </c>
      <c r="AN25" s="22" t="str">
        <f>IF(COUNTIF('Caso de Uso'!$B$39:$Z$39,LEFT(B25,5))&gt;0,"X","")</f>
        <v/>
      </c>
      <c r="AO25" s="22" t="str">
        <f>IF(COUNTIF('Caso de Uso'!$B$40:$Z$40,LEFT(B25,5))&gt;0,"X","")</f>
        <v/>
      </c>
      <c r="AP25" s="22" t="str">
        <f>IF(COUNTIF('Caso de Uso'!$B$41:$Z$41,LEFT(B25,5))&gt;0,"X","")</f>
        <v/>
      </c>
      <c r="AQ25" s="22" t="str">
        <f>IF(COUNTIF('Caso de Uso'!$B$42:$Z$42,LEFT(B25,5))&gt;0,"X","")</f>
        <v/>
      </c>
      <c r="AR25" s="22" t="str">
        <f>IF(COUNTIF('Caso de Uso'!$B$43:$Z$43,LEFT(B25,5))&gt;0,"X","")</f>
        <v/>
      </c>
      <c r="AS25" s="22" t="str">
        <f>IF(COUNTIF('Caso de Uso'!$B$44:$Z$44,LEFT(B25,5))&gt;0,"X","")</f>
        <v/>
      </c>
      <c r="AT25" s="22" t="str">
        <f>IF(COUNTIF('Caso de Uso'!$B$45:$Z$45,LEFT(B25,5))&gt;0,"X","")</f>
        <v/>
      </c>
    </row>
    <row r="26" spans="1:46" x14ac:dyDescent="0.25">
      <c r="A26" s="15">
        <f t="shared" si="0"/>
        <v>0</v>
      </c>
      <c r="B26" s="16" t="str">
        <f>Requisitos!B26&amp;" - "&amp;Requisitos!C26</f>
        <v xml:space="preserve"> - </v>
      </c>
      <c r="C26" s="22" t="str">
        <f>IF(COUNTIF('Caso de Uso'!$B$2:$Z$2,LEFT(B26,5))&gt;0,"X","")</f>
        <v/>
      </c>
      <c r="D26" s="22" t="str">
        <f>IF(COUNTIF('Caso de Uso'!$B$3:$Z$3,LEFT(B26,5))&gt;0,"X","")</f>
        <v/>
      </c>
      <c r="E26" s="22" t="str">
        <f>IF(COUNTIF('Caso de Uso'!$B$4:$Z$4,LEFT(B26,5))&gt;0,"X","")</f>
        <v/>
      </c>
      <c r="F26" s="22" t="str">
        <f>IF(COUNTIF('Caso de Uso'!$B$5:$Z$5,LEFT(B26,5))&gt;0,"X","")</f>
        <v/>
      </c>
      <c r="G26" s="22" t="str">
        <f>IF(COUNTIF('Caso de Uso'!$B$6:$Z$6,LEFT(B26,5))&gt;0,"X","")</f>
        <v/>
      </c>
      <c r="H26" s="22" t="str">
        <f>IF(COUNTIF('Caso de Uso'!$B$7:$Z$7,LEFT(B26,5))&gt;0,"X","")</f>
        <v/>
      </c>
      <c r="I26" s="22" t="str">
        <f>IF(COUNTIF('Caso de Uso'!$B$8:$Z$8,LEFT(B26,5))&gt;0,"X","")</f>
        <v/>
      </c>
      <c r="J26" s="22" t="str">
        <f>IF(COUNTIF('Caso de Uso'!$B$9:$Z$9,LEFT(B26,5))&gt;0,"X","")</f>
        <v/>
      </c>
      <c r="K26" s="22" t="str">
        <f>IF(COUNTIF('Caso de Uso'!$B$10:$Z$10,LEFT(B26,5))&gt;0,"X","")</f>
        <v/>
      </c>
      <c r="L26" s="22" t="str">
        <f>IF(COUNTIF('Caso de Uso'!$B$11:$Z$11,LEFT(B26,5))&gt;0,"X","")</f>
        <v/>
      </c>
      <c r="M26" s="22" t="str">
        <f>IF(COUNTIF('Caso de Uso'!$B$12:$Z$12,LEFT(B26,5))&gt;0,"X","")</f>
        <v/>
      </c>
      <c r="N26" s="22" t="str">
        <f>IF(COUNTIF('Caso de Uso'!$B$13:$Z$13,LEFT(B26,5))&gt;0,"X","")</f>
        <v/>
      </c>
      <c r="O26" s="22" t="str">
        <f>IF(COUNTIF('Caso de Uso'!$B$14:$Z$14,LEFT(B26,5))&gt;0,"X","")</f>
        <v/>
      </c>
      <c r="P26" s="22" t="str">
        <f>IF(COUNTIF('Caso de Uso'!$B$15:$Z$15,LEFT(B26,5))&gt;0,"X","")</f>
        <v/>
      </c>
      <c r="Q26" s="22" t="str">
        <f>IF(COUNTIF('Caso de Uso'!$B$16:$Z$16,LEFT(B26,5))&gt;0,"X","")</f>
        <v/>
      </c>
      <c r="R26" s="22" t="str">
        <f>IF(COUNTIF('Caso de Uso'!$B$17:$Z$17,LEFT(B26,5))&gt;0,"X","")</f>
        <v/>
      </c>
      <c r="S26" s="22" t="str">
        <f>IF(COUNTIF('Caso de Uso'!$B$18:$Z$18,LEFT(B26,5))&gt;0,"X","")</f>
        <v/>
      </c>
      <c r="T26" s="22" t="str">
        <f>IF(COUNTIF('Caso de Uso'!$B$19:$Z$19,LEFT(B26,5))&gt;0,"X","")</f>
        <v/>
      </c>
      <c r="U26" s="22" t="str">
        <f>IF(COUNTIF('Caso de Uso'!$B$20:$Z$20,LEFT(B26,5))&gt;0,"X","")</f>
        <v/>
      </c>
      <c r="V26" s="22" t="str">
        <f>IF(COUNTIF('Caso de Uso'!$B$21:$Z$21,LEFT(B26,5))&gt;0,"X","")</f>
        <v/>
      </c>
      <c r="W26" s="22" t="str">
        <f>IF(COUNTIF('Caso de Uso'!$B$22:$Z$22,LEFT(B26,5))&gt;0,"X","")</f>
        <v/>
      </c>
      <c r="X26" s="22" t="str">
        <f>IF(COUNTIF('Caso de Uso'!$B$23:$Z$23,LEFT(B26,5))&gt;0,"X","")</f>
        <v/>
      </c>
      <c r="Y26" s="22" t="str">
        <f>IF(COUNTIF('Caso de Uso'!$B$24:$Z$24,LEFT(B26,5))&gt;0,"X","")</f>
        <v/>
      </c>
      <c r="Z26" s="22" t="str">
        <f>IF(COUNTIF('Caso de Uso'!$B$25:$Z$25,LEFT(B26,5))&gt;0,"X","")</f>
        <v/>
      </c>
      <c r="AA26" s="22" t="str">
        <f>IF(COUNTIF('Caso de Uso'!$B$26:$Z$26,LEFT(B26,5))&gt;0,"X","")</f>
        <v/>
      </c>
      <c r="AB26" s="22" t="str">
        <f>IF(COUNTIF('Caso de Uso'!$B$27:$Z$27,LEFT(B26,5))&gt;0,"X","")</f>
        <v/>
      </c>
      <c r="AC26" s="22" t="str">
        <f>IF(COUNTIF('Caso de Uso'!$B$28:$Z$28,LEFT(B26,5))&gt;0,"X","")</f>
        <v/>
      </c>
      <c r="AD26" s="22" t="str">
        <f>IF(COUNTIF('Caso de Uso'!$B$29:$Z$29,LEFT(B26,5))&gt;0,"X","")</f>
        <v/>
      </c>
      <c r="AE26" s="22" t="str">
        <f>IF(COUNTIF('Caso de Uso'!$B$30:$Z$30,LEFT(B26,5))&gt;0,"X","")</f>
        <v/>
      </c>
      <c r="AF26" s="22" t="str">
        <f>IF(COUNTIF('Caso de Uso'!$B$31:$Z$31,LEFT(B26,5))&gt;0,"X","")</f>
        <v/>
      </c>
      <c r="AG26" s="22" t="str">
        <f>IF(COUNTIF('Caso de Uso'!$B$32:$Z$32,LEFT(B26,5))&gt;0,"X","")</f>
        <v/>
      </c>
      <c r="AH26" s="22" t="str">
        <f>IF(COUNTIF('Caso de Uso'!$B$33:$Z$33,LEFT(B26,5))&gt;0,"X","")</f>
        <v/>
      </c>
      <c r="AI26" s="22" t="str">
        <f>IF(COUNTIF('Caso de Uso'!$B$34:$Z$34,LEFT(B26,5))&gt;0,"X","")</f>
        <v/>
      </c>
      <c r="AJ26" s="22" t="str">
        <f>IF(COUNTIF('Caso de Uso'!$B$35:$Z$35,LEFT(B26,5))&gt;0,"X","")</f>
        <v/>
      </c>
      <c r="AK26" s="22" t="str">
        <f>IF(COUNTIF('Caso de Uso'!$B$36:$Z$36,LEFT(B26,5))&gt;0,"X","")</f>
        <v/>
      </c>
      <c r="AL26" s="22" t="str">
        <f>IF(COUNTIF('Caso de Uso'!$B$37:$Z$37,LEFT(B26,5))&gt;0,"X","")</f>
        <v/>
      </c>
      <c r="AM26" s="22" t="str">
        <f>IF(COUNTIF('Caso de Uso'!$B$38:$Z$38,LEFT(B26,5))&gt;0,"X","")</f>
        <v/>
      </c>
      <c r="AN26" s="22" t="str">
        <f>IF(COUNTIF('Caso de Uso'!$B$39:$Z$39,LEFT(B26,5))&gt;0,"X","")</f>
        <v/>
      </c>
      <c r="AO26" s="22" t="str">
        <f>IF(COUNTIF('Caso de Uso'!$B$40:$Z$40,LEFT(B26,5))&gt;0,"X","")</f>
        <v/>
      </c>
      <c r="AP26" s="22" t="str">
        <f>IF(COUNTIF('Caso de Uso'!$B$41:$Z$41,LEFT(B26,5))&gt;0,"X","")</f>
        <v/>
      </c>
      <c r="AQ26" s="22" t="str">
        <f>IF(COUNTIF('Caso de Uso'!$B$42:$Z$42,LEFT(B26,5))&gt;0,"X","")</f>
        <v/>
      </c>
      <c r="AR26" s="22" t="str">
        <f>IF(COUNTIF('Caso de Uso'!$B$43:$Z$43,LEFT(B26,5))&gt;0,"X","")</f>
        <v/>
      </c>
      <c r="AS26" s="22" t="str">
        <f>IF(COUNTIF('Caso de Uso'!$B$44:$Z$44,LEFT(B26,5))&gt;0,"X","")</f>
        <v/>
      </c>
      <c r="AT26" s="22" t="str">
        <f>IF(COUNTIF('Caso de Uso'!$B$45:$Z$45,LEFT(B26,5))&gt;0,"X","")</f>
        <v/>
      </c>
    </row>
    <row r="27" spans="1:46" x14ac:dyDescent="0.25">
      <c r="A27" s="15">
        <f t="shared" si="0"/>
        <v>0</v>
      </c>
      <c r="B27" s="16" t="str">
        <f>Requisitos!B27&amp;" - "&amp;Requisitos!C27</f>
        <v xml:space="preserve"> - </v>
      </c>
      <c r="C27" s="22" t="str">
        <f>IF(COUNTIF('Caso de Uso'!$B$2:$Z$2,LEFT(B27,5))&gt;0,"X","")</f>
        <v/>
      </c>
      <c r="D27" s="22" t="str">
        <f>IF(COUNTIF('Caso de Uso'!$B$3:$Z$3,LEFT(B27,5))&gt;0,"X","")</f>
        <v/>
      </c>
      <c r="E27" s="22" t="str">
        <f>IF(COUNTIF('Caso de Uso'!$B$4:$Z$4,LEFT(B27,5))&gt;0,"X","")</f>
        <v/>
      </c>
      <c r="F27" s="22" t="str">
        <f>IF(COUNTIF('Caso de Uso'!$B$5:$Z$5,LEFT(B27,5))&gt;0,"X","")</f>
        <v/>
      </c>
      <c r="G27" s="22" t="str">
        <f>IF(COUNTIF('Caso de Uso'!$B$6:$Z$6,LEFT(B27,5))&gt;0,"X","")</f>
        <v/>
      </c>
      <c r="H27" s="22" t="str">
        <f>IF(COUNTIF('Caso de Uso'!$B$7:$Z$7,LEFT(B27,5))&gt;0,"X","")</f>
        <v/>
      </c>
      <c r="I27" s="22" t="str">
        <f>IF(COUNTIF('Caso de Uso'!$B$8:$Z$8,LEFT(B27,5))&gt;0,"X","")</f>
        <v/>
      </c>
      <c r="J27" s="22" t="str">
        <f>IF(COUNTIF('Caso de Uso'!$B$9:$Z$9,LEFT(B27,5))&gt;0,"X","")</f>
        <v/>
      </c>
      <c r="K27" s="22" t="str">
        <f>IF(COUNTIF('Caso de Uso'!$B$10:$Z$10,LEFT(B27,5))&gt;0,"X","")</f>
        <v/>
      </c>
      <c r="L27" s="22" t="str">
        <f>IF(COUNTIF('Caso de Uso'!$B$11:$Z$11,LEFT(B27,5))&gt;0,"X","")</f>
        <v/>
      </c>
      <c r="M27" s="22" t="str">
        <f>IF(COUNTIF('Caso de Uso'!$B$12:$Z$12,LEFT(B27,5))&gt;0,"X","")</f>
        <v/>
      </c>
      <c r="N27" s="22" t="str">
        <f>IF(COUNTIF('Caso de Uso'!$B$13:$Z$13,LEFT(B27,5))&gt;0,"X","")</f>
        <v/>
      </c>
      <c r="O27" s="22" t="str">
        <f>IF(COUNTIF('Caso de Uso'!$B$14:$Z$14,LEFT(B27,5))&gt;0,"X","")</f>
        <v/>
      </c>
      <c r="P27" s="22" t="str">
        <f>IF(COUNTIF('Caso de Uso'!$B$15:$Z$15,LEFT(B27,5))&gt;0,"X","")</f>
        <v/>
      </c>
      <c r="Q27" s="22" t="str">
        <f>IF(COUNTIF('Caso de Uso'!$B$16:$Z$16,LEFT(B27,5))&gt;0,"X","")</f>
        <v/>
      </c>
      <c r="R27" s="22" t="str">
        <f>IF(COUNTIF('Caso de Uso'!$B$17:$Z$17,LEFT(B27,5))&gt;0,"X","")</f>
        <v/>
      </c>
      <c r="S27" s="22" t="str">
        <f>IF(COUNTIF('Caso de Uso'!$B$18:$Z$18,LEFT(B27,5))&gt;0,"X","")</f>
        <v/>
      </c>
      <c r="T27" s="22" t="str">
        <f>IF(COUNTIF('Caso de Uso'!$B$19:$Z$19,LEFT(B27,5))&gt;0,"X","")</f>
        <v/>
      </c>
      <c r="U27" s="22" t="str">
        <f>IF(COUNTIF('Caso de Uso'!$B$20:$Z$20,LEFT(B27,5))&gt;0,"X","")</f>
        <v/>
      </c>
      <c r="V27" s="22" t="str">
        <f>IF(COUNTIF('Caso de Uso'!$B$21:$Z$21,LEFT(B27,5))&gt;0,"X","")</f>
        <v/>
      </c>
      <c r="W27" s="22" t="str">
        <f>IF(COUNTIF('Caso de Uso'!$B$22:$Z$22,LEFT(B27,5))&gt;0,"X","")</f>
        <v/>
      </c>
      <c r="X27" s="22" t="str">
        <f>IF(COUNTIF('Caso de Uso'!$B$23:$Z$23,LEFT(B27,5))&gt;0,"X","")</f>
        <v/>
      </c>
      <c r="Y27" s="22" t="str">
        <f>IF(COUNTIF('Caso de Uso'!$B$24:$Z$24,LEFT(B27,5))&gt;0,"X","")</f>
        <v/>
      </c>
      <c r="Z27" s="22" t="str">
        <f>IF(COUNTIF('Caso de Uso'!$B$25:$Z$25,LEFT(B27,5))&gt;0,"X","")</f>
        <v/>
      </c>
      <c r="AA27" s="22" t="str">
        <f>IF(COUNTIF('Caso de Uso'!$B$26:$Z$26,LEFT(B27,5))&gt;0,"X","")</f>
        <v/>
      </c>
      <c r="AB27" s="22" t="str">
        <f>IF(COUNTIF('Caso de Uso'!$B$27:$Z$27,LEFT(B27,5))&gt;0,"X","")</f>
        <v/>
      </c>
      <c r="AC27" s="22" t="str">
        <f>IF(COUNTIF('Caso de Uso'!$B$28:$Z$28,LEFT(B27,5))&gt;0,"X","")</f>
        <v/>
      </c>
      <c r="AD27" s="22" t="str">
        <f>IF(COUNTIF('Caso de Uso'!$B$29:$Z$29,LEFT(B27,5))&gt;0,"X","")</f>
        <v/>
      </c>
      <c r="AE27" s="22" t="str">
        <f>IF(COUNTIF('Caso de Uso'!$B$30:$Z$30,LEFT(B27,5))&gt;0,"X","")</f>
        <v/>
      </c>
      <c r="AF27" s="22" t="str">
        <f>IF(COUNTIF('Caso de Uso'!$B$31:$Z$31,LEFT(B27,5))&gt;0,"X","")</f>
        <v/>
      </c>
      <c r="AG27" s="22" t="str">
        <f>IF(COUNTIF('Caso de Uso'!$B$32:$Z$32,LEFT(B27,5))&gt;0,"X","")</f>
        <v/>
      </c>
      <c r="AH27" s="22" t="str">
        <f>IF(COUNTIF('Caso de Uso'!$B$33:$Z$33,LEFT(B27,5))&gt;0,"X","")</f>
        <v/>
      </c>
      <c r="AI27" s="22" t="str">
        <f>IF(COUNTIF('Caso de Uso'!$B$34:$Z$34,LEFT(B27,5))&gt;0,"X","")</f>
        <v/>
      </c>
      <c r="AJ27" s="22" t="str">
        <f>IF(COUNTIF('Caso de Uso'!$B$35:$Z$35,LEFT(B27,5))&gt;0,"X","")</f>
        <v/>
      </c>
      <c r="AK27" s="22" t="str">
        <f>IF(COUNTIF('Caso de Uso'!$B$36:$Z$36,LEFT(B27,5))&gt;0,"X","")</f>
        <v/>
      </c>
      <c r="AL27" s="22" t="str">
        <f>IF(COUNTIF('Caso de Uso'!$B$37:$Z$37,LEFT(B27,5))&gt;0,"X","")</f>
        <v/>
      </c>
      <c r="AM27" s="22" t="str">
        <f>IF(COUNTIF('Caso de Uso'!$B$38:$Z$38,LEFT(B27,5))&gt;0,"X","")</f>
        <v/>
      </c>
      <c r="AN27" s="22" t="str">
        <f>IF(COUNTIF('Caso de Uso'!$B$39:$Z$39,LEFT(B27,5))&gt;0,"X","")</f>
        <v/>
      </c>
      <c r="AO27" s="22" t="str">
        <f>IF(COUNTIF('Caso de Uso'!$B$40:$Z$40,LEFT(B27,5))&gt;0,"X","")</f>
        <v/>
      </c>
      <c r="AP27" s="22" t="str">
        <f>IF(COUNTIF('Caso de Uso'!$B$41:$Z$41,LEFT(B27,5))&gt;0,"X","")</f>
        <v/>
      </c>
      <c r="AQ27" s="22" t="str">
        <f>IF(COUNTIF('Caso de Uso'!$B$42:$Z$42,LEFT(B27,5))&gt;0,"X","")</f>
        <v/>
      </c>
      <c r="AR27" s="22" t="str">
        <f>IF(COUNTIF('Caso de Uso'!$B$43:$Z$43,LEFT(B27,5))&gt;0,"X","")</f>
        <v/>
      </c>
      <c r="AS27" s="22" t="str">
        <f>IF(COUNTIF('Caso de Uso'!$B$44:$Z$44,LEFT(B27,5))&gt;0,"X","")</f>
        <v/>
      </c>
      <c r="AT27" s="22" t="str">
        <f>IF(COUNTIF('Caso de Uso'!$B$45:$Z$45,LEFT(B27,5))&gt;0,"X","")</f>
        <v/>
      </c>
    </row>
    <row r="28" spans="1:46" x14ac:dyDescent="0.25">
      <c r="A28" s="15">
        <f t="shared" si="0"/>
        <v>0</v>
      </c>
      <c r="B28" s="16" t="str">
        <f>Requisitos!B28&amp;" - "&amp;Requisitos!C28</f>
        <v xml:space="preserve"> - </v>
      </c>
      <c r="C28" s="22" t="str">
        <f>IF(COUNTIF('Caso de Uso'!$B$2:$Z$2,LEFT(B28,5))&gt;0,"X","")</f>
        <v/>
      </c>
      <c r="D28" s="22" t="str">
        <f>IF(COUNTIF('Caso de Uso'!$B$3:$Z$3,LEFT(B28,5))&gt;0,"X","")</f>
        <v/>
      </c>
      <c r="E28" s="22" t="str">
        <f>IF(COUNTIF('Caso de Uso'!$B$4:$Z$4,LEFT(B28,5))&gt;0,"X","")</f>
        <v/>
      </c>
      <c r="F28" s="22" t="str">
        <f>IF(COUNTIF('Caso de Uso'!$B$5:$Z$5,LEFT(B28,5))&gt;0,"X","")</f>
        <v/>
      </c>
      <c r="G28" s="22" t="str">
        <f>IF(COUNTIF('Caso de Uso'!$B$6:$Z$6,LEFT(B28,5))&gt;0,"X","")</f>
        <v/>
      </c>
      <c r="H28" s="22" t="str">
        <f>IF(COUNTIF('Caso de Uso'!$B$7:$Z$7,LEFT(B28,5))&gt;0,"X","")</f>
        <v/>
      </c>
      <c r="I28" s="22" t="str">
        <f>IF(COUNTIF('Caso de Uso'!$B$8:$Z$8,LEFT(B28,5))&gt;0,"X","")</f>
        <v/>
      </c>
      <c r="J28" s="22" t="str">
        <f>IF(COUNTIF('Caso de Uso'!$B$9:$Z$9,LEFT(B28,5))&gt;0,"X","")</f>
        <v/>
      </c>
      <c r="K28" s="22" t="str">
        <f>IF(COUNTIF('Caso de Uso'!$B$10:$Z$10,LEFT(B28,5))&gt;0,"X","")</f>
        <v/>
      </c>
      <c r="L28" s="22" t="str">
        <f>IF(COUNTIF('Caso de Uso'!$B$11:$Z$11,LEFT(B28,5))&gt;0,"X","")</f>
        <v/>
      </c>
      <c r="M28" s="22" t="str">
        <f>IF(COUNTIF('Caso de Uso'!$B$12:$Z$12,LEFT(B28,5))&gt;0,"X","")</f>
        <v/>
      </c>
      <c r="N28" s="22" t="str">
        <f>IF(COUNTIF('Caso de Uso'!$B$13:$Z$13,LEFT(B28,5))&gt;0,"X","")</f>
        <v/>
      </c>
      <c r="O28" s="22" t="str">
        <f>IF(COUNTIF('Caso de Uso'!$B$14:$Z$14,LEFT(B28,5))&gt;0,"X","")</f>
        <v/>
      </c>
      <c r="P28" s="22" t="str">
        <f>IF(COUNTIF('Caso de Uso'!$B$15:$Z$15,LEFT(B28,5))&gt;0,"X","")</f>
        <v/>
      </c>
      <c r="Q28" s="22" t="str">
        <f>IF(COUNTIF('Caso de Uso'!$B$16:$Z$16,LEFT(B28,5))&gt;0,"X","")</f>
        <v/>
      </c>
      <c r="R28" s="22" t="str">
        <f>IF(COUNTIF('Caso de Uso'!$B$17:$Z$17,LEFT(B28,5))&gt;0,"X","")</f>
        <v/>
      </c>
      <c r="S28" s="22" t="str">
        <f>IF(COUNTIF('Caso de Uso'!$B$18:$Z$18,LEFT(B28,5))&gt;0,"X","")</f>
        <v/>
      </c>
      <c r="T28" s="22" t="str">
        <f>IF(COUNTIF('Caso de Uso'!$B$19:$Z$19,LEFT(B28,5))&gt;0,"X","")</f>
        <v/>
      </c>
      <c r="U28" s="22" t="str">
        <f>IF(COUNTIF('Caso de Uso'!$B$20:$Z$20,LEFT(B28,5))&gt;0,"X","")</f>
        <v/>
      </c>
      <c r="V28" s="22" t="str">
        <f>IF(COUNTIF('Caso de Uso'!$B$21:$Z$21,LEFT(B28,5))&gt;0,"X","")</f>
        <v/>
      </c>
      <c r="W28" s="22" t="str">
        <f>IF(COUNTIF('Caso de Uso'!$B$22:$Z$22,LEFT(B28,5))&gt;0,"X","")</f>
        <v/>
      </c>
      <c r="X28" s="22" t="str">
        <f>IF(COUNTIF('Caso de Uso'!$B$23:$Z$23,LEFT(B28,5))&gt;0,"X","")</f>
        <v/>
      </c>
      <c r="Y28" s="22" t="str">
        <f>IF(COUNTIF('Caso de Uso'!$B$24:$Z$24,LEFT(B28,5))&gt;0,"X","")</f>
        <v/>
      </c>
      <c r="Z28" s="22" t="str">
        <f>IF(COUNTIF('Caso de Uso'!$B$25:$Z$25,LEFT(B28,5))&gt;0,"X","")</f>
        <v/>
      </c>
      <c r="AA28" s="22" t="str">
        <f>IF(COUNTIF('Caso de Uso'!$B$26:$Z$26,LEFT(B28,5))&gt;0,"X","")</f>
        <v/>
      </c>
      <c r="AB28" s="22" t="str">
        <f>IF(COUNTIF('Caso de Uso'!$B$27:$Z$27,LEFT(B28,5))&gt;0,"X","")</f>
        <v/>
      </c>
      <c r="AC28" s="22" t="str">
        <f>IF(COUNTIF('Caso de Uso'!$B$28:$Z$28,LEFT(B28,5))&gt;0,"X","")</f>
        <v/>
      </c>
      <c r="AD28" s="22" t="str">
        <f>IF(COUNTIF('Caso de Uso'!$B$29:$Z$29,LEFT(B28,5))&gt;0,"X","")</f>
        <v/>
      </c>
      <c r="AE28" s="22" t="str">
        <f>IF(COUNTIF('Caso de Uso'!$B$30:$Z$30,LEFT(B28,5))&gt;0,"X","")</f>
        <v/>
      </c>
      <c r="AF28" s="22" t="str">
        <f>IF(COUNTIF('Caso de Uso'!$B$31:$Z$31,LEFT(B28,5))&gt;0,"X","")</f>
        <v/>
      </c>
      <c r="AG28" s="22" t="str">
        <f>IF(COUNTIF('Caso de Uso'!$B$32:$Z$32,LEFT(B28,5))&gt;0,"X","")</f>
        <v/>
      </c>
      <c r="AH28" s="22" t="str">
        <f>IF(COUNTIF('Caso de Uso'!$B$33:$Z$33,LEFT(B28,5))&gt;0,"X","")</f>
        <v/>
      </c>
      <c r="AI28" s="22" t="str">
        <f>IF(COUNTIF('Caso de Uso'!$B$34:$Z$34,LEFT(B28,5))&gt;0,"X","")</f>
        <v/>
      </c>
      <c r="AJ28" s="22" t="str">
        <f>IF(COUNTIF('Caso de Uso'!$B$35:$Z$35,LEFT(B28,5))&gt;0,"X","")</f>
        <v/>
      </c>
      <c r="AK28" s="22" t="str">
        <f>IF(COUNTIF('Caso de Uso'!$B$36:$Z$36,LEFT(B28,5))&gt;0,"X","")</f>
        <v/>
      </c>
      <c r="AL28" s="22" t="str">
        <f>IF(COUNTIF('Caso de Uso'!$B$37:$Z$37,LEFT(B28,5))&gt;0,"X","")</f>
        <v/>
      </c>
      <c r="AM28" s="22" t="str">
        <f>IF(COUNTIF('Caso de Uso'!$B$38:$Z$38,LEFT(B28,5))&gt;0,"X","")</f>
        <v/>
      </c>
      <c r="AN28" s="22" t="str">
        <f>IF(COUNTIF('Caso de Uso'!$B$39:$Z$39,LEFT(B28,5))&gt;0,"X","")</f>
        <v/>
      </c>
      <c r="AO28" s="22" t="str">
        <f>IF(COUNTIF('Caso de Uso'!$B$40:$Z$40,LEFT(B28,5))&gt;0,"X","")</f>
        <v/>
      </c>
      <c r="AP28" s="22" t="str">
        <f>IF(COUNTIF('Caso de Uso'!$B$41:$Z$41,LEFT(B28,5))&gt;0,"X","")</f>
        <v/>
      </c>
      <c r="AQ28" s="22" t="str">
        <f>IF(COUNTIF('Caso de Uso'!$B$42:$Z$42,LEFT(B28,5))&gt;0,"X","")</f>
        <v/>
      </c>
      <c r="AR28" s="22" t="str">
        <f>IF(COUNTIF('Caso de Uso'!$B$43:$Z$43,LEFT(B28,5))&gt;0,"X","")</f>
        <v/>
      </c>
      <c r="AS28" s="22" t="str">
        <f>IF(COUNTIF('Caso de Uso'!$B$44:$Z$44,LEFT(B28,5))&gt;0,"X","")</f>
        <v/>
      </c>
      <c r="AT28" s="22" t="str">
        <f>IF(COUNTIF('Caso de Uso'!$B$45:$Z$45,LEFT(B28,5))&gt;0,"X","")</f>
        <v/>
      </c>
    </row>
    <row r="29" spans="1:46" x14ac:dyDescent="0.25">
      <c r="A29" s="15">
        <f t="shared" si="0"/>
        <v>0</v>
      </c>
      <c r="B29" s="16" t="str">
        <f>Requisitos!B29&amp;" - "&amp;Requisitos!C29</f>
        <v xml:space="preserve"> - </v>
      </c>
      <c r="C29" s="22" t="str">
        <f>IF(COUNTIF('Caso de Uso'!$B$2:$Z$2,LEFT(B29,5))&gt;0,"X","")</f>
        <v/>
      </c>
      <c r="D29" s="22" t="str">
        <f>IF(COUNTIF('Caso de Uso'!$B$3:$Z$3,LEFT(B29,5))&gt;0,"X","")</f>
        <v/>
      </c>
      <c r="E29" s="22" t="str">
        <f>IF(COUNTIF('Caso de Uso'!$B$4:$Z$4,LEFT(B29,5))&gt;0,"X","")</f>
        <v/>
      </c>
      <c r="F29" s="22" t="str">
        <f>IF(COUNTIF('Caso de Uso'!$B$5:$Z$5,LEFT(B29,5))&gt;0,"X","")</f>
        <v/>
      </c>
      <c r="G29" s="22" t="str">
        <f>IF(COUNTIF('Caso de Uso'!$B$6:$Z$6,LEFT(B29,5))&gt;0,"X","")</f>
        <v/>
      </c>
      <c r="H29" s="22" t="str">
        <f>IF(COUNTIF('Caso de Uso'!$B$7:$Z$7,LEFT(B29,5))&gt;0,"X","")</f>
        <v/>
      </c>
      <c r="I29" s="22" t="str">
        <f>IF(COUNTIF('Caso de Uso'!$B$8:$Z$8,LEFT(B29,5))&gt;0,"X","")</f>
        <v/>
      </c>
      <c r="J29" s="22" t="str">
        <f>IF(COUNTIF('Caso de Uso'!$B$9:$Z$9,LEFT(B29,5))&gt;0,"X","")</f>
        <v/>
      </c>
      <c r="K29" s="22" t="str">
        <f>IF(COUNTIF('Caso de Uso'!$B$10:$Z$10,LEFT(B29,5))&gt;0,"X","")</f>
        <v/>
      </c>
      <c r="L29" s="22" t="str">
        <f>IF(COUNTIF('Caso de Uso'!$B$11:$Z$11,LEFT(B29,5))&gt;0,"X","")</f>
        <v/>
      </c>
      <c r="M29" s="22" t="str">
        <f>IF(COUNTIF('Caso de Uso'!$B$12:$Z$12,LEFT(B29,5))&gt;0,"X","")</f>
        <v/>
      </c>
      <c r="N29" s="22" t="str">
        <f>IF(COUNTIF('Caso de Uso'!$B$13:$Z$13,LEFT(B29,5))&gt;0,"X","")</f>
        <v/>
      </c>
      <c r="O29" s="22" t="str">
        <f>IF(COUNTIF('Caso de Uso'!$B$14:$Z$14,LEFT(B29,5))&gt;0,"X","")</f>
        <v/>
      </c>
      <c r="P29" s="22" t="str">
        <f>IF(COUNTIF('Caso de Uso'!$B$15:$Z$15,LEFT(B29,5))&gt;0,"X","")</f>
        <v/>
      </c>
      <c r="Q29" s="22" t="str">
        <f>IF(COUNTIF('Caso de Uso'!$B$16:$Z$16,LEFT(B29,5))&gt;0,"X","")</f>
        <v/>
      </c>
      <c r="R29" s="22" t="str">
        <f>IF(COUNTIF('Caso de Uso'!$B$17:$Z$17,LEFT(B29,5))&gt;0,"X","")</f>
        <v/>
      </c>
      <c r="S29" s="22" t="str">
        <f>IF(COUNTIF('Caso de Uso'!$B$18:$Z$18,LEFT(B29,5))&gt;0,"X","")</f>
        <v/>
      </c>
      <c r="T29" s="22" t="str">
        <f>IF(COUNTIF('Caso de Uso'!$B$19:$Z$19,LEFT(B29,5))&gt;0,"X","")</f>
        <v/>
      </c>
      <c r="U29" s="22" t="str">
        <f>IF(COUNTIF('Caso de Uso'!$B$20:$Z$20,LEFT(B29,5))&gt;0,"X","")</f>
        <v/>
      </c>
      <c r="V29" s="22" t="str">
        <f>IF(COUNTIF('Caso de Uso'!$B$21:$Z$21,LEFT(B29,5))&gt;0,"X","")</f>
        <v/>
      </c>
      <c r="W29" s="22" t="str">
        <f>IF(COUNTIF('Caso de Uso'!$B$22:$Z$22,LEFT(B29,5))&gt;0,"X","")</f>
        <v/>
      </c>
      <c r="X29" s="22" t="str">
        <f>IF(COUNTIF('Caso de Uso'!$B$23:$Z$23,LEFT(B29,5))&gt;0,"X","")</f>
        <v/>
      </c>
      <c r="Y29" s="22" t="str">
        <f>IF(COUNTIF('Caso de Uso'!$B$24:$Z$24,LEFT(B29,5))&gt;0,"X","")</f>
        <v/>
      </c>
      <c r="Z29" s="22" t="str">
        <f>IF(COUNTIF('Caso de Uso'!$B$25:$Z$25,LEFT(B29,5))&gt;0,"X","")</f>
        <v/>
      </c>
      <c r="AA29" s="22" t="str">
        <f>IF(COUNTIF('Caso de Uso'!$B$26:$Z$26,LEFT(B29,5))&gt;0,"X","")</f>
        <v/>
      </c>
      <c r="AB29" s="22" t="str">
        <f>IF(COUNTIF('Caso de Uso'!$B$27:$Z$27,LEFT(B29,5))&gt;0,"X","")</f>
        <v/>
      </c>
      <c r="AC29" s="22" t="str">
        <f>IF(COUNTIF('Caso de Uso'!$B$28:$Z$28,LEFT(B29,5))&gt;0,"X","")</f>
        <v/>
      </c>
      <c r="AD29" s="22" t="str">
        <f>IF(COUNTIF('Caso de Uso'!$B$29:$Z$29,LEFT(B29,5))&gt;0,"X","")</f>
        <v/>
      </c>
      <c r="AE29" s="22" t="str">
        <f>IF(COUNTIF('Caso de Uso'!$B$30:$Z$30,LEFT(B29,5))&gt;0,"X","")</f>
        <v/>
      </c>
      <c r="AF29" s="22" t="str">
        <f>IF(COUNTIF('Caso de Uso'!$B$31:$Z$31,LEFT(B29,5))&gt;0,"X","")</f>
        <v/>
      </c>
      <c r="AG29" s="22" t="str">
        <f>IF(COUNTIF('Caso de Uso'!$B$32:$Z$32,LEFT(B29,5))&gt;0,"X","")</f>
        <v/>
      </c>
      <c r="AH29" s="22" t="str">
        <f>IF(COUNTIF('Caso de Uso'!$B$33:$Z$33,LEFT(B29,5))&gt;0,"X","")</f>
        <v/>
      </c>
      <c r="AI29" s="22" t="str">
        <f>IF(COUNTIF('Caso de Uso'!$B$34:$Z$34,LEFT(B29,5))&gt;0,"X","")</f>
        <v/>
      </c>
      <c r="AJ29" s="22" t="str">
        <f>IF(COUNTIF('Caso de Uso'!$B$35:$Z$35,LEFT(B29,5))&gt;0,"X","")</f>
        <v/>
      </c>
      <c r="AK29" s="22" t="str">
        <f>IF(COUNTIF('Caso de Uso'!$B$36:$Z$36,LEFT(B29,5))&gt;0,"X","")</f>
        <v/>
      </c>
      <c r="AL29" s="22" t="str">
        <f>IF(COUNTIF('Caso de Uso'!$B$37:$Z$37,LEFT(B29,5))&gt;0,"X","")</f>
        <v/>
      </c>
      <c r="AM29" s="22" t="str">
        <f>IF(COUNTIF('Caso de Uso'!$B$38:$Z$38,LEFT(B29,5))&gt;0,"X","")</f>
        <v/>
      </c>
      <c r="AN29" s="22" t="str">
        <f>IF(COUNTIF('Caso de Uso'!$B$39:$Z$39,LEFT(B29,5))&gt;0,"X","")</f>
        <v/>
      </c>
      <c r="AO29" s="22" t="str">
        <f>IF(COUNTIF('Caso de Uso'!$B$40:$Z$40,LEFT(B29,5))&gt;0,"X","")</f>
        <v/>
      </c>
      <c r="AP29" s="22" t="str">
        <f>IF(COUNTIF('Caso de Uso'!$B$41:$Z$41,LEFT(B29,5))&gt;0,"X","")</f>
        <v/>
      </c>
      <c r="AQ29" s="22" t="str">
        <f>IF(COUNTIF('Caso de Uso'!$B$42:$Z$42,LEFT(B29,5))&gt;0,"X","")</f>
        <v/>
      </c>
      <c r="AR29" s="22" t="str">
        <f>IF(COUNTIF('Caso de Uso'!$B$43:$Z$43,LEFT(B29,5))&gt;0,"X","")</f>
        <v/>
      </c>
      <c r="AS29" s="22" t="str">
        <f>IF(COUNTIF('Caso de Uso'!$B$44:$Z$44,LEFT(B29,5))&gt;0,"X","")</f>
        <v/>
      </c>
      <c r="AT29" s="22" t="str">
        <f>IF(COUNTIF('Caso de Uso'!$B$45:$Z$45,LEFT(B29,5))&gt;0,"X","")</f>
        <v/>
      </c>
    </row>
    <row r="30" spans="1:46" x14ac:dyDescent="0.25">
      <c r="A30" s="15">
        <f t="shared" si="0"/>
        <v>0</v>
      </c>
      <c r="B30" s="16" t="str">
        <f>Requisitos!B30&amp;" - "&amp;Requisitos!C30</f>
        <v xml:space="preserve"> - </v>
      </c>
      <c r="C30" s="22" t="str">
        <f>IF(COUNTIF('Caso de Uso'!$B$2:$Z$2,LEFT(B30,5))&gt;0,"X","")</f>
        <v/>
      </c>
      <c r="D30" s="22" t="str">
        <f>IF(COUNTIF('Caso de Uso'!$B$3:$Z$3,LEFT(B30,5))&gt;0,"X","")</f>
        <v/>
      </c>
      <c r="E30" s="22" t="str">
        <f>IF(COUNTIF('Caso de Uso'!$B$4:$Z$4,LEFT(B30,5))&gt;0,"X","")</f>
        <v/>
      </c>
      <c r="F30" s="22" t="str">
        <f>IF(COUNTIF('Caso de Uso'!$B$5:$Z$5,LEFT(B30,5))&gt;0,"X","")</f>
        <v/>
      </c>
      <c r="G30" s="22" t="str">
        <f>IF(COUNTIF('Caso de Uso'!$B$6:$Z$6,LEFT(B30,5))&gt;0,"X","")</f>
        <v/>
      </c>
      <c r="H30" s="22" t="str">
        <f>IF(COUNTIF('Caso de Uso'!$B$7:$Z$7,LEFT(B30,5))&gt;0,"X","")</f>
        <v/>
      </c>
      <c r="I30" s="22" t="str">
        <f>IF(COUNTIF('Caso de Uso'!$B$8:$Z$8,LEFT(B30,5))&gt;0,"X","")</f>
        <v/>
      </c>
      <c r="J30" s="22" t="str">
        <f>IF(COUNTIF('Caso de Uso'!$B$9:$Z$9,LEFT(B30,5))&gt;0,"X","")</f>
        <v/>
      </c>
      <c r="K30" s="22" t="str">
        <f>IF(COUNTIF('Caso de Uso'!$B$10:$Z$10,LEFT(B30,5))&gt;0,"X","")</f>
        <v/>
      </c>
      <c r="L30" s="22" t="str">
        <f>IF(COUNTIF('Caso de Uso'!$B$11:$Z$11,LEFT(B30,5))&gt;0,"X","")</f>
        <v/>
      </c>
      <c r="M30" s="22" t="str">
        <f>IF(COUNTIF('Caso de Uso'!$B$12:$Z$12,LEFT(B30,5))&gt;0,"X","")</f>
        <v/>
      </c>
      <c r="N30" s="22" t="str">
        <f>IF(COUNTIF('Caso de Uso'!$B$13:$Z$13,LEFT(B30,5))&gt;0,"X","")</f>
        <v/>
      </c>
      <c r="O30" s="22" t="str">
        <f>IF(COUNTIF('Caso de Uso'!$B$14:$Z$14,LEFT(B30,5))&gt;0,"X","")</f>
        <v/>
      </c>
      <c r="P30" s="22" t="str">
        <f>IF(COUNTIF('Caso de Uso'!$B$15:$Z$15,LEFT(B30,5))&gt;0,"X","")</f>
        <v/>
      </c>
      <c r="Q30" s="22" t="str">
        <f>IF(COUNTIF('Caso de Uso'!$B$16:$Z$16,LEFT(B30,5))&gt;0,"X","")</f>
        <v/>
      </c>
      <c r="R30" s="22" t="str">
        <f>IF(COUNTIF('Caso de Uso'!$B$17:$Z$17,LEFT(B30,5))&gt;0,"X","")</f>
        <v/>
      </c>
      <c r="S30" s="22" t="str">
        <f>IF(COUNTIF('Caso de Uso'!$B$18:$Z$18,LEFT(B30,5))&gt;0,"X","")</f>
        <v/>
      </c>
      <c r="T30" s="22" t="str">
        <f>IF(COUNTIF('Caso de Uso'!$B$19:$Z$19,LEFT(B30,5))&gt;0,"X","")</f>
        <v/>
      </c>
      <c r="U30" s="22" t="str">
        <f>IF(COUNTIF('Caso de Uso'!$B$20:$Z$20,LEFT(B30,5))&gt;0,"X","")</f>
        <v/>
      </c>
      <c r="V30" s="22" t="str">
        <f>IF(COUNTIF('Caso de Uso'!$B$21:$Z$21,LEFT(B30,5))&gt;0,"X","")</f>
        <v/>
      </c>
      <c r="W30" s="22" t="str">
        <f>IF(COUNTIF('Caso de Uso'!$B$22:$Z$22,LEFT(B30,5))&gt;0,"X","")</f>
        <v/>
      </c>
      <c r="X30" s="22" t="str">
        <f>IF(COUNTIF('Caso de Uso'!$B$23:$Z$23,LEFT(B30,5))&gt;0,"X","")</f>
        <v/>
      </c>
      <c r="Y30" s="22" t="str">
        <f>IF(COUNTIF('Caso de Uso'!$B$24:$Z$24,LEFT(B30,5))&gt;0,"X","")</f>
        <v/>
      </c>
      <c r="Z30" s="22" t="str">
        <f>IF(COUNTIF('Caso de Uso'!$B$25:$Z$25,LEFT(B30,5))&gt;0,"X","")</f>
        <v/>
      </c>
      <c r="AA30" s="22" t="str">
        <f>IF(COUNTIF('Caso de Uso'!$B$26:$Z$26,LEFT(B30,5))&gt;0,"X","")</f>
        <v/>
      </c>
      <c r="AB30" s="22" t="str">
        <f>IF(COUNTIF('Caso de Uso'!$B$27:$Z$27,LEFT(B30,5))&gt;0,"X","")</f>
        <v/>
      </c>
      <c r="AC30" s="22" t="str">
        <f>IF(COUNTIF('Caso de Uso'!$B$28:$Z$28,LEFT(B30,5))&gt;0,"X","")</f>
        <v/>
      </c>
      <c r="AD30" s="22" t="str">
        <f>IF(COUNTIF('Caso de Uso'!$B$29:$Z$29,LEFT(B30,5))&gt;0,"X","")</f>
        <v/>
      </c>
      <c r="AE30" s="22" t="str">
        <f>IF(COUNTIF('Caso de Uso'!$B$30:$Z$30,LEFT(B30,5))&gt;0,"X","")</f>
        <v/>
      </c>
      <c r="AF30" s="22" t="str">
        <f>IF(COUNTIF('Caso de Uso'!$B$31:$Z$31,LEFT(B30,5))&gt;0,"X","")</f>
        <v/>
      </c>
      <c r="AG30" s="22" t="str">
        <f>IF(COUNTIF('Caso de Uso'!$B$32:$Z$32,LEFT(B30,5))&gt;0,"X","")</f>
        <v/>
      </c>
      <c r="AH30" s="22" t="str">
        <f>IF(COUNTIF('Caso de Uso'!$B$33:$Z$33,LEFT(B30,5))&gt;0,"X","")</f>
        <v/>
      </c>
      <c r="AI30" s="22" t="str">
        <f>IF(COUNTIF('Caso de Uso'!$B$34:$Z$34,LEFT(B30,5))&gt;0,"X","")</f>
        <v/>
      </c>
      <c r="AJ30" s="22" t="str">
        <f>IF(COUNTIF('Caso de Uso'!$B$35:$Z$35,LEFT(B30,5))&gt;0,"X","")</f>
        <v/>
      </c>
      <c r="AK30" s="22" t="str">
        <f>IF(COUNTIF('Caso de Uso'!$B$36:$Z$36,LEFT(B30,5))&gt;0,"X","")</f>
        <v/>
      </c>
      <c r="AL30" s="22" t="str">
        <f>IF(COUNTIF('Caso de Uso'!$B$37:$Z$37,LEFT(B30,5))&gt;0,"X","")</f>
        <v/>
      </c>
      <c r="AM30" s="22" t="str">
        <f>IF(COUNTIF('Caso de Uso'!$B$38:$Z$38,LEFT(B30,5))&gt;0,"X","")</f>
        <v/>
      </c>
      <c r="AN30" s="22" t="str">
        <f>IF(COUNTIF('Caso de Uso'!$B$39:$Z$39,LEFT(B30,5))&gt;0,"X","")</f>
        <v/>
      </c>
      <c r="AO30" s="22" t="str">
        <f>IF(COUNTIF('Caso de Uso'!$B$40:$Z$40,LEFT(B30,5))&gt;0,"X","")</f>
        <v/>
      </c>
      <c r="AP30" s="22" t="str">
        <f>IF(COUNTIF('Caso de Uso'!$B$41:$Z$41,LEFT(B30,5))&gt;0,"X","")</f>
        <v/>
      </c>
      <c r="AQ30" s="22" t="str">
        <f>IF(COUNTIF('Caso de Uso'!$B$42:$Z$42,LEFT(B30,5))&gt;0,"X","")</f>
        <v/>
      </c>
      <c r="AR30" s="22" t="str">
        <f>IF(COUNTIF('Caso de Uso'!$B$43:$Z$43,LEFT(B30,5))&gt;0,"X","")</f>
        <v/>
      </c>
      <c r="AS30" s="22" t="str">
        <f>IF(COUNTIF('Caso de Uso'!$B$44:$Z$44,LEFT(B30,5))&gt;0,"X","")</f>
        <v/>
      </c>
      <c r="AT30" s="22" t="str">
        <f>IF(COUNTIF('Caso de Uso'!$B$45:$Z$45,LEFT(B30,5))&gt;0,"X","")</f>
        <v/>
      </c>
    </row>
    <row r="31" spans="1:46" x14ac:dyDescent="0.25">
      <c r="A31" s="15">
        <f t="shared" si="0"/>
        <v>0</v>
      </c>
      <c r="B31" s="16" t="str">
        <f>Requisitos!B31&amp;" - "&amp;Requisitos!C31</f>
        <v xml:space="preserve"> - </v>
      </c>
      <c r="C31" s="22" t="str">
        <f>IF(COUNTIF('Caso de Uso'!$B$2:$Z$2,LEFT(B31,5))&gt;0,"X","")</f>
        <v/>
      </c>
      <c r="D31" s="22" t="str">
        <f>IF(COUNTIF('Caso de Uso'!$B$3:$Z$3,LEFT(B31,5))&gt;0,"X","")</f>
        <v/>
      </c>
      <c r="E31" s="22" t="str">
        <f>IF(COUNTIF('Caso de Uso'!$B$4:$Z$4,LEFT(B31,5))&gt;0,"X","")</f>
        <v/>
      </c>
      <c r="F31" s="22" t="str">
        <f>IF(COUNTIF('Caso de Uso'!$B$5:$Z$5,LEFT(B31,5))&gt;0,"X","")</f>
        <v/>
      </c>
      <c r="G31" s="22" t="str">
        <f>IF(COUNTIF('Caso de Uso'!$B$6:$Z$6,LEFT(B31,5))&gt;0,"X","")</f>
        <v/>
      </c>
      <c r="H31" s="22" t="str">
        <f>IF(COUNTIF('Caso de Uso'!$B$7:$Z$7,LEFT(B31,5))&gt;0,"X","")</f>
        <v/>
      </c>
      <c r="I31" s="22" t="str">
        <f>IF(COUNTIF('Caso de Uso'!$B$8:$Z$8,LEFT(B31,5))&gt;0,"X","")</f>
        <v/>
      </c>
      <c r="J31" s="22" t="str">
        <f>IF(COUNTIF('Caso de Uso'!$B$9:$Z$9,LEFT(B31,5))&gt;0,"X","")</f>
        <v/>
      </c>
      <c r="K31" s="22" t="str">
        <f>IF(COUNTIF('Caso de Uso'!$B$10:$Z$10,LEFT(B31,5))&gt;0,"X","")</f>
        <v/>
      </c>
      <c r="L31" s="22" t="str">
        <f>IF(COUNTIF('Caso de Uso'!$B$11:$Z$11,LEFT(B31,5))&gt;0,"X","")</f>
        <v/>
      </c>
      <c r="M31" s="22" t="str">
        <f>IF(COUNTIF('Caso de Uso'!$B$12:$Z$12,LEFT(B31,5))&gt;0,"X","")</f>
        <v/>
      </c>
      <c r="N31" s="22" t="str">
        <f>IF(COUNTIF('Caso de Uso'!$B$13:$Z$13,LEFT(B31,5))&gt;0,"X","")</f>
        <v/>
      </c>
      <c r="O31" s="22" t="str">
        <f>IF(COUNTIF('Caso de Uso'!$B$14:$Z$14,LEFT(B31,5))&gt;0,"X","")</f>
        <v/>
      </c>
      <c r="P31" s="22" t="str">
        <f>IF(COUNTIF('Caso de Uso'!$B$15:$Z$15,LEFT(B31,5))&gt;0,"X","")</f>
        <v/>
      </c>
      <c r="Q31" s="22" t="str">
        <f>IF(COUNTIF('Caso de Uso'!$B$16:$Z$16,LEFT(B31,5))&gt;0,"X","")</f>
        <v/>
      </c>
      <c r="R31" s="22" t="str">
        <f>IF(COUNTIF('Caso de Uso'!$B$17:$Z$17,LEFT(B31,5))&gt;0,"X","")</f>
        <v/>
      </c>
      <c r="S31" s="22" t="str">
        <f>IF(COUNTIF('Caso de Uso'!$B$18:$Z$18,LEFT(B31,5))&gt;0,"X","")</f>
        <v/>
      </c>
      <c r="T31" s="22" t="str">
        <f>IF(COUNTIF('Caso de Uso'!$B$19:$Z$19,LEFT(B31,5))&gt;0,"X","")</f>
        <v/>
      </c>
      <c r="U31" s="22" t="str">
        <f>IF(COUNTIF('Caso de Uso'!$B$20:$Z$20,LEFT(B31,5))&gt;0,"X","")</f>
        <v/>
      </c>
      <c r="V31" s="22" t="str">
        <f>IF(COUNTIF('Caso de Uso'!$B$21:$Z$21,LEFT(B31,5))&gt;0,"X","")</f>
        <v/>
      </c>
      <c r="W31" s="22" t="str">
        <f>IF(COUNTIF('Caso de Uso'!$B$22:$Z$22,LEFT(B31,5))&gt;0,"X","")</f>
        <v/>
      </c>
      <c r="X31" s="22" t="str">
        <f>IF(COUNTIF('Caso de Uso'!$B$23:$Z$23,LEFT(B31,5))&gt;0,"X","")</f>
        <v/>
      </c>
      <c r="Y31" s="22" t="str">
        <f>IF(COUNTIF('Caso de Uso'!$B$24:$Z$24,LEFT(B31,5))&gt;0,"X","")</f>
        <v/>
      </c>
      <c r="Z31" s="22" t="str">
        <f>IF(COUNTIF('Caso de Uso'!$B$25:$Z$25,LEFT(B31,5))&gt;0,"X","")</f>
        <v/>
      </c>
      <c r="AA31" s="22" t="str">
        <f>IF(COUNTIF('Caso de Uso'!$B$26:$Z$26,LEFT(B31,5))&gt;0,"X","")</f>
        <v/>
      </c>
      <c r="AB31" s="22" t="str">
        <f>IF(COUNTIF('Caso de Uso'!$B$27:$Z$27,LEFT(B31,5))&gt;0,"X","")</f>
        <v/>
      </c>
      <c r="AC31" s="22" t="str">
        <f>IF(COUNTIF('Caso de Uso'!$B$28:$Z$28,LEFT(B31,5))&gt;0,"X","")</f>
        <v/>
      </c>
      <c r="AD31" s="22" t="str">
        <f>IF(COUNTIF('Caso de Uso'!$B$29:$Z$29,LEFT(B31,5))&gt;0,"X","")</f>
        <v/>
      </c>
      <c r="AE31" s="22" t="str">
        <f>IF(COUNTIF('Caso de Uso'!$B$30:$Z$30,LEFT(B31,5))&gt;0,"X","")</f>
        <v/>
      </c>
      <c r="AF31" s="22" t="str">
        <f>IF(COUNTIF('Caso de Uso'!$B$31:$Z$31,LEFT(B31,5))&gt;0,"X","")</f>
        <v/>
      </c>
      <c r="AG31" s="22" t="str">
        <f>IF(COUNTIF('Caso de Uso'!$B$32:$Z$32,LEFT(B31,5))&gt;0,"X","")</f>
        <v/>
      </c>
      <c r="AH31" s="22" t="str">
        <f>IF(COUNTIF('Caso de Uso'!$B$33:$Z$33,LEFT(B31,5))&gt;0,"X","")</f>
        <v/>
      </c>
      <c r="AI31" s="22" t="str">
        <f>IF(COUNTIF('Caso de Uso'!$B$34:$Z$34,LEFT(B31,5))&gt;0,"X","")</f>
        <v/>
      </c>
      <c r="AJ31" s="22" t="str">
        <f>IF(COUNTIF('Caso de Uso'!$B$35:$Z$35,LEFT(B31,5))&gt;0,"X","")</f>
        <v/>
      </c>
      <c r="AK31" s="22" t="str">
        <f>IF(COUNTIF('Caso de Uso'!$B$36:$Z$36,LEFT(B31,5))&gt;0,"X","")</f>
        <v/>
      </c>
      <c r="AL31" s="22" t="str">
        <f>IF(COUNTIF('Caso de Uso'!$B$37:$Z$37,LEFT(B31,5))&gt;0,"X","")</f>
        <v/>
      </c>
      <c r="AM31" s="22" t="str">
        <f>IF(COUNTIF('Caso de Uso'!$B$38:$Z$38,LEFT(B31,5))&gt;0,"X","")</f>
        <v/>
      </c>
      <c r="AN31" s="22" t="str">
        <f>IF(COUNTIF('Caso de Uso'!$B$39:$Z$39,LEFT(B31,5))&gt;0,"X","")</f>
        <v/>
      </c>
      <c r="AO31" s="22" t="str">
        <f>IF(COUNTIF('Caso de Uso'!$B$40:$Z$40,LEFT(B31,5))&gt;0,"X","")</f>
        <v/>
      </c>
      <c r="AP31" s="22" t="str">
        <f>IF(COUNTIF('Caso de Uso'!$B$41:$Z$41,LEFT(B31,5))&gt;0,"X","")</f>
        <v/>
      </c>
      <c r="AQ31" s="22" t="str">
        <f>IF(COUNTIF('Caso de Uso'!$B$42:$Z$42,LEFT(B31,5))&gt;0,"X","")</f>
        <v/>
      </c>
      <c r="AR31" s="22" t="str">
        <f>IF(COUNTIF('Caso de Uso'!$B$43:$Z$43,LEFT(B31,5))&gt;0,"X","")</f>
        <v/>
      </c>
      <c r="AS31" s="22" t="str">
        <f>IF(COUNTIF('Caso de Uso'!$B$44:$Z$44,LEFT(B31,5))&gt;0,"X","")</f>
        <v/>
      </c>
      <c r="AT31" s="22" t="str">
        <f>IF(COUNTIF('Caso de Uso'!$B$45:$Z$45,LEFT(B31,5))&gt;0,"X","")</f>
        <v/>
      </c>
    </row>
    <row r="32" spans="1:46" x14ac:dyDescent="0.25">
      <c r="A32" s="15">
        <f t="shared" si="0"/>
        <v>0</v>
      </c>
      <c r="B32" s="16" t="str">
        <f>Requisitos!B32&amp;" - "&amp;Requisitos!C32</f>
        <v xml:space="preserve"> - </v>
      </c>
      <c r="C32" s="22" t="str">
        <f>IF(COUNTIF('Caso de Uso'!$B$2:$Z$2,LEFT(B32,5))&gt;0,"X","")</f>
        <v/>
      </c>
      <c r="D32" s="22" t="str">
        <f>IF(COUNTIF('Caso de Uso'!$B$3:$Z$3,LEFT(B32,5))&gt;0,"X","")</f>
        <v/>
      </c>
      <c r="E32" s="22" t="str">
        <f>IF(COUNTIF('Caso de Uso'!$B$4:$Z$4,LEFT(B32,5))&gt;0,"X","")</f>
        <v/>
      </c>
      <c r="F32" s="22" t="str">
        <f>IF(COUNTIF('Caso de Uso'!$B$5:$Z$5,LEFT(B32,5))&gt;0,"X","")</f>
        <v/>
      </c>
      <c r="G32" s="22" t="str">
        <f>IF(COUNTIF('Caso de Uso'!$B$6:$Z$6,LEFT(B32,5))&gt;0,"X","")</f>
        <v/>
      </c>
      <c r="H32" s="22" t="str">
        <f>IF(COUNTIF('Caso de Uso'!$B$7:$Z$7,LEFT(B32,5))&gt;0,"X","")</f>
        <v/>
      </c>
      <c r="I32" s="22" t="str">
        <f>IF(COUNTIF('Caso de Uso'!$B$8:$Z$8,LEFT(B32,5))&gt;0,"X","")</f>
        <v/>
      </c>
      <c r="J32" s="22" t="str">
        <f>IF(COUNTIF('Caso de Uso'!$B$9:$Z$9,LEFT(B32,5))&gt;0,"X","")</f>
        <v/>
      </c>
      <c r="K32" s="22" t="str">
        <f>IF(COUNTIF('Caso de Uso'!$B$10:$Z$10,LEFT(B32,5))&gt;0,"X","")</f>
        <v/>
      </c>
      <c r="L32" s="22" t="str">
        <f>IF(COUNTIF('Caso de Uso'!$B$11:$Z$11,LEFT(B32,5))&gt;0,"X","")</f>
        <v/>
      </c>
      <c r="M32" s="22" t="str">
        <f>IF(COUNTIF('Caso de Uso'!$B$12:$Z$12,LEFT(B32,5))&gt;0,"X","")</f>
        <v/>
      </c>
      <c r="N32" s="22" t="str">
        <f>IF(COUNTIF('Caso de Uso'!$B$13:$Z$13,LEFT(B32,5))&gt;0,"X","")</f>
        <v/>
      </c>
      <c r="O32" s="22" t="str">
        <f>IF(COUNTIF('Caso de Uso'!$B$14:$Z$14,LEFT(B32,5))&gt;0,"X","")</f>
        <v/>
      </c>
      <c r="P32" s="22" t="str">
        <f>IF(COUNTIF('Caso de Uso'!$B$15:$Z$15,LEFT(B32,5))&gt;0,"X","")</f>
        <v/>
      </c>
      <c r="Q32" s="22" t="str">
        <f>IF(COUNTIF('Caso de Uso'!$B$16:$Z$16,LEFT(B32,5))&gt;0,"X","")</f>
        <v/>
      </c>
      <c r="R32" s="22" t="str">
        <f>IF(COUNTIF('Caso de Uso'!$B$17:$Z$17,LEFT(B32,5))&gt;0,"X","")</f>
        <v/>
      </c>
      <c r="S32" s="22" t="str">
        <f>IF(COUNTIF('Caso de Uso'!$B$18:$Z$18,LEFT(B32,5))&gt;0,"X","")</f>
        <v/>
      </c>
      <c r="T32" s="22" t="str">
        <f>IF(COUNTIF('Caso de Uso'!$B$19:$Z$19,LEFT(B32,5))&gt;0,"X","")</f>
        <v/>
      </c>
      <c r="U32" s="22" t="str">
        <f>IF(COUNTIF('Caso de Uso'!$B$20:$Z$20,LEFT(B32,5))&gt;0,"X","")</f>
        <v/>
      </c>
      <c r="V32" s="22" t="str">
        <f>IF(COUNTIF('Caso de Uso'!$B$21:$Z$21,LEFT(B32,5))&gt;0,"X","")</f>
        <v/>
      </c>
      <c r="W32" s="22" t="str">
        <f>IF(COUNTIF('Caso de Uso'!$B$22:$Z$22,LEFT(B32,5))&gt;0,"X","")</f>
        <v/>
      </c>
      <c r="X32" s="22" t="str">
        <f>IF(COUNTIF('Caso de Uso'!$B$23:$Z$23,LEFT(B32,5))&gt;0,"X","")</f>
        <v/>
      </c>
      <c r="Y32" s="22" t="str">
        <f>IF(COUNTIF('Caso de Uso'!$B$24:$Z$24,LEFT(B32,5))&gt;0,"X","")</f>
        <v/>
      </c>
      <c r="Z32" s="22" t="str">
        <f>IF(COUNTIF('Caso de Uso'!$B$25:$Z$25,LEFT(B32,5))&gt;0,"X","")</f>
        <v/>
      </c>
      <c r="AA32" s="22" t="str">
        <f>IF(COUNTIF('Caso de Uso'!$B$26:$Z$26,LEFT(B32,5))&gt;0,"X","")</f>
        <v/>
      </c>
      <c r="AB32" s="22" t="str">
        <f>IF(COUNTIF('Caso de Uso'!$B$27:$Z$27,LEFT(B32,5))&gt;0,"X","")</f>
        <v/>
      </c>
      <c r="AC32" s="22" t="str">
        <f>IF(COUNTIF('Caso de Uso'!$B$28:$Z$28,LEFT(B32,5))&gt;0,"X","")</f>
        <v/>
      </c>
      <c r="AD32" s="22" t="str">
        <f>IF(COUNTIF('Caso de Uso'!$B$29:$Z$29,LEFT(B32,5))&gt;0,"X","")</f>
        <v/>
      </c>
      <c r="AE32" s="22" t="str">
        <f>IF(COUNTIF('Caso de Uso'!$B$30:$Z$30,LEFT(B32,5))&gt;0,"X","")</f>
        <v/>
      </c>
      <c r="AF32" s="22" t="str">
        <f>IF(COUNTIF('Caso de Uso'!$B$31:$Z$31,LEFT(B32,5))&gt;0,"X","")</f>
        <v/>
      </c>
      <c r="AG32" s="22" t="str">
        <f>IF(COUNTIF('Caso de Uso'!$B$32:$Z$32,LEFT(B32,5))&gt;0,"X","")</f>
        <v/>
      </c>
      <c r="AH32" s="22" t="str">
        <f>IF(COUNTIF('Caso de Uso'!$B$33:$Z$33,LEFT(B32,5))&gt;0,"X","")</f>
        <v/>
      </c>
      <c r="AI32" s="22" t="str">
        <f>IF(COUNTIF('Caso de Uso'!$B$34:$Z$34,LEFT(B32,5))&gt;0,"X","")</f>
        <v/>
      </c>
      <c r="AJ32" s="22" t="str">
        <f>IF(COUNTIF('Caso de Uso'!$B$35:$Z$35,LEFT(B32,5))&gt;0,"X","")</f>
        <v/>
      </c>
      <c r="AK32" s="22" t="str">
        <f>IF(COUNTIF('Caso de Uso'!$B$36:$Z$36,LEFT(B32,5))&gt;0,"X","")</f>
        <v/>
      </c>
      <c r="AL32" s="22" t="str">
        <f>IF(COUNTIF('Caso de Uso'!$B$37:$Z$37,LEFT(B32,5))&gt;0,"X","")</f>
        <v/>
      </c>
      <c r="AM32" s="22" t="str">
        <f>IF(COUNTIF('Caso de Uso'!$B$38:$Z$38,LEFT(B32,5))&gt;0,"X","")</f>
        <v/>
      </c>
      <c r="AN32" s="22" t="str">
        <f>IF(COUNTIF('Caso de Uso'!$B$39:$Z$39,LEFT(B32,5))&gt;0,"X","")</f>
        <v/>
      </c>
      <c r="AO32" s="22" t="str">
        <f>IF(COUNTIF('Caso de Uso'!$B$40:$Z$40,LEFT(B32,5))&gt;0,"X","")</f>
        <v/>
      </c>
      <c r="AP32" s="22" t="str">
        <f>IF(COUNTIF('Caso de Uso'!$B$41:$Z$41,LEFT(B32,5))&gt;0,"X","")</f>
        <v/>
      </c>
      <c r="AQ32" s="22" t="str">
        <f>IF(COUNTIF('Caso de Uso'!$B$42:$Z$42,LEFT(B32,5))&gt;0,"X","")</f>
        <v/>
      </c>
      <c r="AR32" s="22" t="str">
        <f>IF(COUNTIF('Caso de Uso'!$B$43:$Z$43,LEFT(B32,5))&gt;0,"X","")</f>
        <v/>
      </c>
      <c r="AS32" s="22" t="str">
        <f>IF(COUNTIF('Caso de Uso'!$B$44:$Z$44,LEFT(B32,5))&gt;0,"X","")</f>
        <v/>
      </c>
      <c r="AT32" s="22" t="str">
        <f>IF(COUNTIF('Caso de Uso'!$B$45:$Z$45,LEFT(B32,5))&gt;0,"X","")</f>
        <v/>
      </c>
    </row>
    <row r="33" spans="1:46" x14ac:dyDescent="0.25">
      <c r="A33" s="15">
        <f t="shared" si="0"/>
        <v>0</v>
      </c>
      <c r="B33" s="16" t="str">
        <f>Requisitos!B33&amp;" - "&amp;Requisitos!C33</f>
        <v xml:space="preserve"> - </v>
      </c>
      <c r="C33" s="22" t="str">
        <f>IF(COUNTIF('Caso de Uso'!$B$2:$Z$2,LEFT(B33,5))&gt;0,"X","")</f>
        <v/>
      </c>
      <c r="D33" s="22" t="str">
        <f>IF(COUNTIF('Caso de Uso'!$B$3:$Z$3,LEFT(B33,5))&gt;0,"X","")</f>
        <v/>
      </c>
      <c r="E33" s="22" t="str">
        <f>IF(COUNTIF('Caso de Uso'!$B$4:$Z$4,LEFT(B33,5))&gt;0,"X","")</f>
        <v/>
      </c>
      <c r="F33" s="22" t="str">
        <f>IF(COUNTIF('Caso de Uso'!$B$5:$Z$5,LEFT(B33,5))&gt;0,"X","")</f>
        <v/>
      </c>
      <c r="G33" s="22" t="str">
        <f>IF(COUNTIF('Caso de Uso'!$B$6:$Z$6,LEFT(B33,5))&gt;0,"X","")</f>
        <v/>
      </c>
      <c r="H33" s="22" t="str">
        <f>IF(COUNTIF('Caso de Uso'!$B$7:$Z$7,LEFT(B33,5))&gt;0,"X","")</f>
        <v/>
      </c>
      <c r="I33" s="22" t="str">
        <f>IF(COUNTIF('Caso de Uso'!$B$8:$Z$8,LEFT(B33,5))&gt;0,"X","")</f>
        <v/>
      </c>
      <c r="J33" s="22" t="str">
        <f>IF(COUNTIF('Caso de Uso'!$B$9:$Z$9,LEFT(B33,5))&gt;0,"X","")</f>
        <v/>
      </c>
      <c r="K33" s="22" t="str">
        <f>IF(COUNTIF('Caso de Uso'!$B$10:$Z$10,LEFT(B33,5))&gt;0,"X","")</f>
        <v/>
      </c>
      <c r="L33" s="22" t="str">
        <f>IF(COUNTIF('Caso de Uso'!$B$11:$Z$11,LEFT(B33,5))&gt;0,"X","")</f>
        <v/>
      </c>
      <c r="M33" s="22" t="str">
        <f>IF(COUNTIF('Caso de Uso'!$B$12:$Z$12,LEFT(B33,5))&gt;0,"X","")</f>
        <v/>
      </c>
      <c r="N33" s="22" t="str">
        <f>IF(COUNTIF('Caso de Uso'!$B$13:$Z$13,LEFT(B33,5))&gt;0,"X","")</f>
        <v/>
      </c>
      <c r="O33" s="22" t="str">
        <f>IF(COUNTIF('Caso de Uso'!$B$14:$Z$14,LEFT(B33,5))&gt;0,"X","")</f>
        <v/>
      </c>
      <c r="P33" s="22" t="str">
        <f>IF(COUNTIF('Caso de Uso'!$B$15:$Z$15,LEFT(B33,5))&gt;0,"X","")</f>
        <v/>
      </c>
      <c r="Q33" s="22" t="str">
        <f>IF(COUNTIF('Caso de Uso'!$B$16:$Z$16,LEFT(B33,5))&gt;0,"X","")</f>
        <v/>
      </c>
      <c r="R33" s="22" t="str">
        <f>IF(COUNTIF('Caso de Uso'!$B$17:$Z$17,LEFT(B33,5))&gt;0,"X","")</f>
        <v/>
      </c>
      <c r="S33" s="22" t="str">
        <f>IF(COUNTIF('Caso de Uso'!$B$18:$Z$18,LEFT(B33,5))&gt;0,"X","")</f>
        <v/>
      </c>
      <c r="T33" s="22" t="str">
        <f>IF(COUNTIF('Caso de Uso'!$B$19:$Z$19,LEFT(B33,5))&gt;0,"X","")</f>
        <v/>
      </c>
      <c r="U33" s="22" t="str">
        <f>IF(COUNTIF('Caso de Uso'!$B$20:$Z$20,LEFT(B33,5))&gt;0,"X","")</f>
        <v/>
      </c>
      <c r="V33" s="22" t="str">
        <f>IF(COUNTIF('Caso de Uso'!$B$21:$Z$21,LEFT(B33,5))&gt;0,"X","")</f>
        <v/>
      </c>
      <c r="W33" s="22" t="str">
        <f>IF(COUNTIF('Caso de Uso'!$B$22:$Z$22,LEFT(B33,5))&gt;0,"X","")</f>
        <v/>
      </c>
      <c r="X33" s="22" t="str">
        <f>IF(COUNTIF('Caso de Uso'!$B$23:$Z$23,LEFT(B33,5))&gt;0,"X","")</f>
        <v/>
      </c>
      <c r="Y33" s="22" t="str">
        <f>IF(COUNTIF('Caso de Uso'!$B$24:$Z$24,LEFT(B33,5))&gt;0,"X","")</f>
        <v/>
      </c>
      <c r="Z33" s="22" t="str">
        <f>IF(COUNTIF('Caso de Uso'!$B$25:$Z$25,LEFT(B33,5))&gt;0,"X","")</f>
        <v/>
      </c>
      <c r="AA33" s="22" t="str">
        <f>IF(COUNTIF('Caso de Uso'!$B$26:$Z$26,LEFT(B33,5))&gt;0,"X","")</f>
        <v/>
      </c>
      <c r="AB33" s="22" t="str">
        <f>IF(COUNTIF('Caso de Uso'!$B$27:$Z$27,LEFT(B33,5))&gt;0,"X","")</f>
        <v/>
      </c>
      <c r="AC33" s="22" t="str">
        <f>IF(COUNTIF('Caso de Uso'!$B$28:$Z$28,LEFT(B33,5))&gt;0,"X","")</f>
        <v/>
      </c>
      <c r="AD33" s="22" t="str">
        <f>IF(COUNTIF('Caso de Uso'!$B$29:$Z$29,LEFT(B33,5))&gt;0,"X","")</f>
        <v/>
      </c>
      <c r="AE33" s="22" t="str">
        <f>IF(COUNTIF('Caso de Uso'!$B$30:$Z$30,LEFT(B33,5))&gt;0,"X","")</f>
        <v/>
      </c>
      <c r="AF33" s="22" t="str">
        <f>IF(COUNTIF('Caso de Uso'!$B$31:$Z$31,LEFT(B33,5))&gt;0,"X","")</f>
        <v/>
      </c>
      <c r="AG33" s="22" t="str">
        <f>IF(COUNTIF('Caso de Uso'!$B$32:$Z$32,LEFT(B33,5))&gt;0,"X","")</f>
        <v/>
      </c>
      <c r="AH33" s="22" t="str">
        <f>IF(COUNTIF('Caso de Uso'!$B$33:$Z$33,LEFT(B33,5))&gt;0,"X","")</f>
        <v/>
      </c>
      <c r="AI33" s="22" t="str">
        <f>IF(COUNTIF('Caso de Uso'!$B$34:$Z$34,LEFT(B33,5))&gt;0,"X","")</f>
        <v/>
      </c>
      <c r="AJ33" s="22" t="str">
        <f>IF(COUNTIF('Caso de Uso'!$B$35:$Z$35,LEFT(B33,5))&gt;0,"X","")</f>
        <v/>
      </c>
      <c r="AK33" s="22" t="str">
        <f>IF(COUNTIF('Caso de Uso'!$B$36:$Z$36,LEFT(B33,5))&gt;0,"X","")</f>
        <v/>
      </c>
      <c r="AL33" s="22" t="str">
        <f>IF(COUNTIF('Caso de Uso'!$B$37:$Z$37,LEFT(B33,5))&gt;0,"X","")</f>
        <v/>
      </c>
      <c r="AM33" s="22" t="str">
        <f>IF(COUNTIF('Caso de Uso'!$B$38:$Z$38,LEFT(B33,5))&gt;0,"X","")</f>
        <v/>
      </c>
      <c r="AN33" s="22" t="str">
        <f>IF(COUNTIF('Caso de Uso'!$B$39:$Z$39,LEFT(B33,5))&gt;0,"X","")</f>
        <v/>
      </c>
      <c r="AO33" s="22" t="str">
        <f>IF(COUNTIF('Caso de Uso'!$B$40:$Z$40,LEFT(B33,5))&gt;0,"X","")</f>
        <v/>
      </c>
      <c r="AP33" s="22" t="str">
        <f>IF(COUNTIF('Caso de Uso'!$B$41:$Z$41,LEFT(B33,5))&gt;0,"X","")</f>
        <v/>
      </c>
      <c r="AQ33" s="22" t="str">
        <f>IF(COUNTIF('Caso de Uso'!$B$42:$Z$42,LEFT(B33,5))&gt;0,"X","")</f>
        <v/>
      </c>
      <c r="AR33" s="22" t="str">
        <f>IF(COUNTIF('Caso de Uso'!$B$43:$Z$43,LEFT(B33,5))&gt;0,"X","")</f>
        <v/>
      </c>
      <c r="AS33" s="22" t="str">
        <f>IF(COUNTIF('Caso de Uso'!$B$44:$Z$44,LEFT(B33,5))&gt;0,"X","")</f>
        <v/>
      </c>
      <c r="AT33" s="22" t="str">
        <f>IF(COUNTIF('Caso de Uso'!$B$45:$Z$45,LEFT(B33,5))&gt;0,"X","")</f>
        <v/>
      </c>
    </row>
    <row r="34" spans="1:46" x14ac:dyDescent="0.25">
      <c r="A34" s="15">
        <f t="shared" si="0"/>
        <v>0</v>
      </c>
      <c r="B34" s="16" t="str">
        <f>Requisitos!B34&amp;" - "&amp;Requisitos!C34</f>
        <v xml:space="preserve"> - </v>
      </c>
      <c r="C34" s="22" t="str">
        <f>IF(COUNTIF('Caso de Uso'!$B$2:$Z$2,LEFT(B34,5))&gt;0,"X","")</f>
        <v/>
      </c>
      <c r="D34" s="22" t="str">
        <f>IF(COUNTIF('Caso de Uso'!$B$3:$Z$3,LEFT(B34,5))&gt;0,"X","")</f>
        <v/>
      </c>
      <c r="E34" s="22" t="str">
        <f>IF(COUNTIF('Caso de Uso'!$B$4:$Z$4,LEFT(B34,5))&gt;0,"X","")</f>
        <v/>
      </c>
      <c r="F34" s="22" t="str">
        <f>IF(COUNTIF('Caso de Uso'!$B$5:$Z$5,LEFT(B34,5))&gt;0,"X","")</f>
        <v/>
      </c>
      <c r="G34" s="22" t="str">
        <f>IF(COUNTIF('Caso de Uso'!$B$6:$Z$6,LEFT(B34,5))&gt;0,"X","")</f>
        <v/>
      </c>
      <c r="H34" s="22" t="str">
        <f>IF(COUNTIF('Caso de Uso'!$B$7:$Z$7,LEFT(B34,5))&gt;0,"X","")</f>
        <v/>
      </c>
      <c r="I34" s="22" t="str">
        <f>IF(COUNTIF('Caso de Uso'!$B$8:$Z$8,LEFT(B34,5))&gt;0,"X","")</f>
        <v/>
      </c>
      <c r="J34" s="22" t="str">
        <f>IF(COUNTIF('Caso de Uso'!$B$9:$Z$9,LEFT(B34,5))&gt;0,"X","")</f>
        <v/>
      </c>
      <c r="K34" s="22" t="str">
        <f>IF(COUNTIF('Caso de Uso'!$B$10:$Z$10,LEFT(B34,5))&gt;0,"X","")</f>
        <v/>
      </c>
      <c r="L34" s="22" t="str">
        <f>IF(COUNTIF('Caso de Uso'!$B$11:$Z$11,LEFT(B34,5))&gt;0,"X","")</f>
        <v/>
      </c>
      <c r="M34" s="22" t="str">
        <f>IF(COUNTIF('Caso de Uso'!$B$12:$Z$12,LEFT(B34,5))&gt;0,"X","")</f>
        <v/>
      </c>
      <c r="N34" s="22" t="str">
        <f>IF(COUNTIF('Caso de Uso'!$B$13:$Z$13,LEFT(B34,5))&gt;0,"X","")</f>
        <v/>
      </c>
      <c r="O34" s="22" t="str">
        <f>IF(COUNTIF('Caso de Uso'!$B$14:$Z$14,LEFT(B34,5))&gt;0,"X","")</f>
        <v/>
      </c>
      <c r="P34" s="22" t="str">
        <f>IF(COUNTIF('Caso de Uso'!$B$15:$Z$15,LEFT(B34,5))&gt;0,"X","")</f>
        <v/>
      </c>
      <c r="Q34" s="22" t="str">
        <f>IF(COUNTIF('Caso de Uso'!$B$16:$Z$16,LEFT(B34,5))&gt;0,"X","")</f>
        <v/>
      </c>
      <c r="R34" s="22" t="str">
        <f>IF(COUNTIF('Caso de Uso'!$B$17:$Z$17,LEFT(B34,5))&gt;0,"X","")</f>
        <v/>
      </c>
      <c r="S34" s="22" t="str">
        <f>IF(COUNTIF('Caso de Uso'!$B$18:$Z$18,LEFT(B34,5))&gt;0,"X","")</f>
        <v/>
      </c>
      <c r="T34" s="22" t="str">
        <f>IF(COUNTIF('Caso de Uso'!$B$19:$Z$19,LEFT(B34,5))&gt;0,"X","")</f>
        <v/>
      </c>
      <c r="U34" s="22" t="str">
        <f>IF(COUNTIF('Caso de Uso'!$B$20:$Z$20,LEFT(B34,5))&gt;0,"X","")</f>
        <v/>
      </c>
      <c r="V34" s="22" t="str">
        <f>IF(COUNTIF('Caso de Uso'!$B$21:$Z$21,LEFT(B34,5))&gt;0,"X","")</f>
        <v/>
      </c>
      <c r="W34" s="22" t="str">
        <f>IF(COUNTIF('Caso de Uso'!$B$22:$Z$22,LEFT(B34,5))&gt;0,"X","")</f>
        <v/>
      </c>
      <c r="X34" s="22" t="str">
        <f>IF(COUNTIF('Caso de Uso'!$B$23:$Z$23,LEFT(B34,5))&gt;0,"X","")</f>
        <v/>
      </c>
      <c r="Y34" s="22" t="str">
        <f>IF(COUNTIF('Caso de Uso'!$B$24:$Z$24,LEFT(B34,5))&gt;0,"X","")</f>
        <v/>
      </c>
      <c r="Z34" s="22" t="str">
        <f>IF(COUNTIF('Caso de Uso'!$B$25:$Z$25,LEFT(B34,5))&gt;0,"X","")</f>
        <v/>
      </c>
      <c r="AA34" s="22" t="str">
        <f>IF(COUNTIF('Caso de Uso'!$B$26:$Z$26,LEFT(B34,5))&gt;0,"X","")</f>
        <v/>
      </c>
      <c r="AB34" s="22" t="str">
        <f>IF(COUNTIF('Caso de Uso'!$B$27:$Z$27,LEFT(B34,5))&gt;0,"X","")</f>
        <v/>
      </c>
      <c r="AC34" s="22" t="str">
        <f>IF(COUNTIF('Caso de Uso'!$B$28:$Z$28,LEFT(B34,5))&gt;0,"X","")</f>
        <v/>
      </c>
      <c r="AD34" s="22" t="str">
        <f>IF(COUNTIF('Caso de Uso'!$B$29:$Z$29,LEFT(B34,5))&gt;0,"X","")</f>
        <v/>
      </c>
      <c r="AE34" s="22" t="str">
        <f>IF(COUNTIF('Caso de Uso'!$B$30:$Z$30,LEFT(B34,5))&gt;0,"X","")</f>
        <v/>
      </c>
      <c r="AF34" s="22" t="str">
        <f>IF(COUNTIF('Caso de Uso'!$B$31:$Z$31,LEFT(B34,5))&gt;0,"X","")</f>
        <v/>
      </c>
      <c r="AG34" s="22" t="str">
        <f>IF(COUNTIF('Caso de Uso'!$B$32:$Z$32,LEFT(B34,5))&gt;0,"X","")</f>
        <v/>
      </c>
      <c r="AH34" s="22" t="str">
        <f>IF(COUNTIF('Caso de Uso'!$B$33:$Z$33,LEFT(B34,5))&gt;0,"X","")</f>
        <v/>
      </c>
      <c r="AI34" s="22" t="str">
        <f>IF(COUNTIF('Caso de Uso'!$B$34:$Z$34,LEFT(B34,5))&gt;0,"X","")</f>
        <v/>
      </c>
      <c r="AJ34" s="22" t="str">
        <f>IF(COUNTIF('Caso de Uso'!$B$35:$Z$35,LEFT(B34,5))&gt;0,"X","")</f>
        <v/>
      </c>
      <c r="AK34" s="22" t="str">
        <f>IF(COUNTIF('Caso de Uso'!$B$36:$Z$36,LEFT(B34,5))&gt;0,"X","")</f>
        <v/>
      </c>
      <c r="AL34" s="22" t="str">
        <f>IF(COUNTIF('Caso de Uso'!$B$37:$Z$37,LEFT(B34,5))&gt;0,"X","")</f>
        <v/>
      </c>
      <c r="AM34" s="22" t="str">
        <f>IF(COUNTIF('Caso de Uso'!$B$38:$Z$38,LEFT(B34,5))&gt;0,"X","")</f>
        <v/>
      </c>
      <c r="AN34" s="22" t="str">
        <f>IF(COUNTIF('Caso de Uso'!$B$39:$Z$39,LEFT(B34,5))&gt;0,"X","")</f>
        <v/>
      </c>
      <c r="AO34" s="22" t="str">
        <f>IF(COUNTIF('Caso de Uso'!$B$40:$Z$40,LEFT(B34,5))&gt;0,"X","")</f>
        <v/>
      </c>
      <c r="AP34" s="22" t="str">
        <f>IF(COUNTIF('Caso de Uso'!$B$41:$Z$41,LEFT(B34,5))&gt;0,"X","")</f>
        <v/>
      </c>
      <c r="AQ34" s="22" t="str">
        <f>IF(COUNTIF('Caso de Uso'!$B$42:$Z$42,LEFT(B34,5))&gt;0,"X","")</f>
        <v/>
      </c>
      <c r="AR34" s="22" t="str">
        <f>IF(COUNTIF('Caso de Uso'!$B$43:$Z$43,LEFT(B34,5))&gt;0,"X","")</f>
        <v/>
      </c>
      <c r="AS34" s="22" t="str">
        <f>IF(COUNTIF('Caso de Uso'!$B$44:$Z$44,LEFT(B34,5))&gt;0,"X","")</f>
        <v/>
      </c>
      <c r="AT34" s="22" t="str">
        <f>IF(COUNTIF('Caso de Uso'!$B$45:$Z$45,LEFT(B34,5))&gt;0,"X","")</f>
        <v/>
      </c>
    </row>
    <row r="35" spans="1:46" x14ac:dyDescent="0.25">
      <c r="A35" s="15">
        <f t="shared" si="0"/>
        <v>0</v>
      </c>
      <c r="B35" s="16" t="str">
        <f>Requisitos!B35&amp;" - "&amp;Requisitos!C35</f>
        <v xml:space="preserve"> - </v>
      </c>
      <c r="C35" s="22" t="str">
        <f>IF(COUNTIF('Caso de Uso'!$B$2:$Z$2,LEFT(B35,5))&gt;0,"X","")</f>
        <v/>
      </c>
      <c r="D35" s="22" t="str">
        <f>IF(COUNTIF('Caso de Uso'!$B$3:$Z$3,LEFT(B35,5))&gt;0,"X","")</f>
        <v/>
      </c>
      <c r="E35" s="22" t="str">
        <f>IF(COUNTIF('Caso de Uso'!$B$4:$Z$4,LEFT(B35,5))&gt;0,"X","")</f>
        <v/>
      </c>
      <c r="F35" s="22" t="str">
        <f>IF(COUNTIF('Caso de Uso'!$B$5:$Z$5,LEFT(B35,5))&gt;0,"X","")</f>
        <v/>
      </c>
      <c r="G35" s="22" t="str">
        <f>IF(COUNTIF('Caso de Uso'!$B$6:$Z$6,LEFT(B35,5))&gt;0,"X","")</f>
        <v/>
      </c>
      <c r="H35" s="22" t="str">
        <f>IF(COUNTIF('Caso de Uso'!$B$7:$Z$7,LEFT(B35,5))&gt;0,"X","")</f>
        <v/>
      </c>
      <c r="I35" s="22" t="str">
        <f>IF(COUNTIF('Caso de Uso'!$B$8:$Z$8,LEFT(B35,5))&gt;0,"X","")</f>
        <v/>
      </c>
      <c r="J35" s="22" t="str">
        <f>IF(COUNTIF('Caso de Uso'!$B$9:$Z$9,LEFT(B35,5))&gt;0,"X","")</f>
        <v/>
      </c>
      <c r="K35" s="22" t="str">
        <f>IF(COUNTIF('Caso de Uso'!$B$10:$Z$10,LEFT(B35,5))&gt;0,"X","")</f>
        <v/>
      </c>
      <c r="L35" s="22" t="str">
        <f>IF(COUNTIF('Caso de Uso'!$B$11:$Z$11,LEFT(B35,5))&gt;0,"X","")</f>
        <v/>
      </c>
      <c r="M35" s="22" t="str">
        <f>IF(COUNTIF('Caso de Uso'!$B$12:$Z$12,LEFT(B35,5))&gt;0,"X","")</f>
        <v/>
      </c>
      <c r="N35" s="22" t="str">
        <f>IF(COUNTIF('Caso de Uso'!$B$13:$Z$13,LEFT(B35,5))&gt;0,"X","")</f>
        <v/>
      </c>
      <c r="O35" s="22" t="str">
        <f>IF(COUNTIF('Caso de Uso'!$B$14:$Z$14,LEFT(B35,5))&gt;0,"X","")</f>
        <v/>
      </c>
      <c r="P35" s="22" t="str">
        <f>IF(COUNTIF('Caso de Uso'!$B$15:$Z$15,LEFT(B35,5))&gt;0,"X","")</f>
        <v/>
      </c>
      <c r="Q35" s="22" t="str">
        <f>IF(COUNTIF('Caso de Uso'!$B$16:$Z$16,LEFT(B35,5))&gt;0,"X","")</f>
        <v/>
      </c>
      <c r="R35" s="22" t="str">
        <f>IF(COUNTIF('Caso de Uso'!$B$17:$Z$17,LEFT(B35,5))&gt;0,"X","")</f>
        <v/>
      </c>
      <c r="S35" s="22" t="str">
        <f>IF(COUNTIF('Caso de Uso'!$B$18:$Z$18,LEFT(B35,5))&gt;0,"X","")</f>
        <v/>
      </c>
      <c r="T35" s="22" t="str">
        <f>IF(COUNTIF('Caso de Uso'!$B$19:$Z$19,LEFT(B35,5))&gt;0,"X","")</f>
        <v/>
      </c>
      <c r="U35" s="22" t="str">
        <f>IF(COUNTIF('Caso de Uso'!$B$20:$Z$20,LEFT(B35,5))&gt;0,"X","")</f>
        <v/>
      </c>
      <c r="V35" s="22" t="str">
        <f>IF(COUNTIF('Caso de Uso'!$B$21:$Z$21,LEFT(B35,5))&gt;0,"X","")</f>
        <v/>
      </c>
      <c r="W35" s="22" t="str">
        <f>IF(COUNTIF('Caso de Uso'!$B$22:$Z$22,LEFT(B35,5))&gt;0,"X","")</f>
        <v/>
      </c>
      <c r="X35" s="22" t="str">
        <f>IF(COUNTIF('Caso de Uso'!$B$23:$Z$23,LEFT(B35,5))&gt;0,"X","")</f>
        <v/>
      </c>
      <c r="Y35" s="22" t="str">
        <f>IF(COUNTIF('Caso de Uso'!$B$24:$Z$24,LEFT(B35,5))&gt;0,"X","")</f>
        <v/>
      </c>
      <c r="Z35" s="22" t="str">
        <f>IF(COUNTIF('Caso de Uso'!$B$25:$Z$25,LEFT(B35,5))&gt;0,"X","")</f>
        <v/>
      </c>
      <c r="AA35" s="22" t="str">
        <f>IF(COUNTIF('Caso de Uso'!$B$26:$Z$26,LEFT(B35,5))&gt;0,"X","")</f>
        <v/>
      </c>
      <c r="AB35" s="22" t="str">
        <f>IF(COUNTIF('Caso de Uso'!$B$27:$Z$27,LEFT(B35,5))&gt;0,"X","")</f>
        <v/>
      </c>
      <c r="AC35" s="22" t="str">
        <f>IF(COUNTIF('Caso de Uso'!$B$28:$Z$28,LEFT(B35,5))&gt;0,"X","")</f>
        <v/>
      </c>
      <c r="AD35" s="22" t="str">
        <f>IF(COUNTIF('Caso de Uso'!$B$29:$Z$29,LEFT(B35,5))&gt;0,"X","")</f>
        <v/>
      </c>
      <c r="AE35" s="22" t="str">
        <f>IF(COUNTIF('Caso de Uso'!$B$30:$Z$30,LEFT(B35,5))&gt;0,"X","")</f>
        <v/>
      </c>
      <c r="AF35" s="22" t="str">
        <f>IF(COUNTIF('Caso de Uso'!$B$31:$Z$31,LEFT(B35,5))&gt;0,"X","")</f>
        <v/>
      </c>
      <c r="AG35" s="22" t="str">
        <f>IF(COUNTIF('Caso de Uso'!$B$32:$Z$32,LEFT(B35,5))&gt;0,"X","")</f>
        <v/>
      </c>
      <c r="AH35" s="22" t="str">
        <f>IF(COUNTIF('Caso de Uso'!$B$33:$Z$33,LEFT(B35,5))&gt;0,"X","")</f>
        <v/>
      </c>
      <c r="AI35" s="22" t="str">
        <f>IF(COUNTIF('Caso de Uso'!$B$34:$Z$34,LEFT(B35,5))&gt;0,"X","")</f>
        <v/>
      </c>
      <c r="AJ35" s="22" t="str">
        <f>IF(COUNTIF('Caso de Uso'!$B$35:$Z$35,LEFT(B35,5))&gt;0,"X","")</f>
        <v/>
      </c>
      <c r="AK35" s="22" t="str">
        <f>IF(COUNTIF('Caso de Uso'!$B$36:$Z$36,LEFT(B35,5))&gt;0,"X","")</f>
        <v/>
      </c>
      <c r="AL35" s="22" t="str">
        <f>IF(COUNTIF('Caso de Uso'!$B$37:$Z$37,LEFT(B35,5))&gt;0,"X","")</f>
        <v/>
      </c>
      <c r="AM35" s="22" t="str">
        <f>IF(COUNTIF('Caso de Uso'!$B$38:$Z$38,LEFT(B35,5))&gt;0,"X","")</f>
        <v/>
      </c>
      <c r="AN35" s="22" t="str">
        <f>IF(COUNTIF('Caso de Uso'!$B$39:$Z$39,LEFT(B35,5))&gt;0,"X","")</f>
        <v/>
      </c>
      <c r="AO35" s="22" t="str">
        <f>IF(COUNTIF('Caso de Uso'!$B$40:$Z$40,LEFT(B35,5))&gt;0,"X","")</f>
        <v/>
      </c>
      <c r="AP35" s="22" t="str">
        <f>IF(COUNTIF('Caso de Uso'!$B$41:$Z$41,LEFT(B35,5))&gt;0,"X","")</f>
        <v/>
      </c>
      <c r="AQ35" s="22" t="str">
        <f>IF(COUNTIF('Caso de Uso'!$B$42:$Z$42,LEFT(B35,5))&gt;0,"X","")</f>
        <v/>
      </c>
      <c r="AR35" s="22" t="str">
        <f>IF(COUNTIF('Caso de Uso'!$B$43:$Z$43,LEFT(B35,5))&gt;0,"X","")</f>
        <v/>
      </c>
      <c r="AS35" s="22" t="str">
        <f>IF(COUNTIF('Caso de Uso'!$B$44:$Z$44,LEFT(B35,5))&gt;0,"X","")</f>
        <v/>
      </c>
      <c r="AT35" s="22" t="str">
        <f>IF(COUNTIF('Caso de Uso'!$B$45:$Z$45,LEFT(B35,5))&gt;0,"X","")</f>
        <v/>
      </c>
    </row>
    <row r="36" spans="1:46" x14ac:dyDescent="0.25">
      <c r="A36" s="15">
        <f t="shared" si="0"/>
        <v>0</v>
      </c>
      <c r="B36" s="16" t="str">
        <f>Requisitos!B36&amp;" - "&amp;Requisitos!C36</f>
        <v xml:space="preserve"> - </v>
      </c>
      <c r="C36" s="22" t="str">
        <f>IF(COUNTIF('Caso de Uso'!$B$2:$Z$2,LEFT(B36,5))&gt;0,"X","")</f>
        <v/>
      </c>
      <c r="D36" s="22" t="str">
        <f>IF(COUNTIF('Caso de Uso'!$B$3:$Z$3,LEFT(B36,5))&gt;0,"X","")</f>
        <v/>
      </c>
      <c r="E36" s="22" t="str">
        <f>IF(COUNTIF('Caso de Uso'!$B$4:$Z$4,LEFT(B36,5))&gt;0,"X","")</f>
        <v/>
      </c>
      <c r="F36" s="22" t="str">
        <f>IF(COUNTIF('Caso de Uso'!$B$5:$Z$5,LEFT(B36,5))&gt;0,"X","")</f>
        <v/>
      </c>
      <c r="G36" s="22" t="str">
        <f>IF(COUNTIF('Caso de Uso'!$B$6:$Z$6,LEFT(B36,5))&gt;0,"X","")</f>
        <v/>
      </c>
      <c r="H36" s="22" t="str">
        <f>IF(COUNTIF('Caso de Uso'!$B$7:$Z$7,LEFT(B36,5))&gt;0,"X","")</f>
        <v/>
      </c>
      <c r="I36" s="22" t="str">
        <f>IF(COUNTIF('Caso de Uso'!$B$8:$Z$8,LEFT(B36,5))&gt;0,"X","")</f>
        <v/>
      </c>
      <c r="J36" s="22" t="str">
        <f>IF(COUNTIF('Caso de Uso'!$B$9:$Z$9,LEFT(B36,5))&gt;0,"X","")</f>
        <v/>
      </c>
      <c r="K36" s="22" t="str">
        <f>IF(COUNTIF('Caso de Uso'!$B$10:$Z$10,LEFT(B36,5))&gt;0,"X","")</f>
        <v/>
      </c>
      <c r="L36" s="22" t="str">
        <f>IF(COUNTIF('Caso de Uso'!$B$11:$Z$11,LEFT(B36,5))&gt;0,"X","")</f>
        <v/>
      </c>
      <c r="M36" s="22" t="str">
        <f>IF(COUNTIF('Caso de Uso'!$B$12:$Z$12,LEFT(B36,5))&gt;0,"X","")</f>
        <v/>
      </c>
      <c r="N36" s="22" t="str">
        <f>IF(COUNTIF('Caso de Uso'!$B$13:$Z$13,LEFT(B36,5))&gt;0,"X","")</f>
        <v/>
      </c>
      <c r="O36" s="22" t="str">
        <f>IF(COUNTIF('Caso de Uso'!$B$14:$Z$14,LEFT(B36,5))&gt;0,"X","")</f>
        <v/>
      </c>
      <c r="P36" s="22" t="str">
        <f>IF(COUNTIF('Caso de Uso'!$B$15:$Z$15,LEFT(B36,5))&gt;0,"X","")</f>
        <v/>
      </c>
      <c r="Q36" s="22" t="str">
        <f>IF(COUNTIF('Caso de Uso'!$B$16:$Z$16,LEFT(B36,5))&gt;0,"X","")</f>
        <v/>
      </c>
      <c r="R36" s="22" t="str">
        <f>IF(COUNTIF('Caso de Uso'!$B$17:$Z$17,LEFT(B36,5))&gt;0,"X","")</f>
        <v/>
      </c>
      <c r="S36" s="22" t="str">
        <f>IF(COUNTIF('Caso de Uso'!$B$18:$Z$18,LEFT(B36,5))&gt;0,"X","")</f>
        <v/>
      </c>
      <c r="T36" s="22" t="str">
        <f>IF(COUNTIF('Caso de Uso'!$B$19:$Z$19,LEFT(B36,5))&gt;0,"X","")</f>
        <v/>
      </c>
      <c r="U36" s="22" t="str">
        <f>IF(COUNTIF('Caso de Uso'!$B$20:$Z$20,LEFT(B36,5))&gt;0,"X","")</f>
        <v/>
      </c>
      <c r="V36" s="22" t="str">
        <f>IF(COUNTIF('Caso de Uso'!$B$21:$Z$21,LEFT(B36,5))&gt;0,"X","")</f>
        <v/>
      </c>
      <c r="W36" s="22" t="str">
        <f>IF(COUNTIF('Caso de Uso'!$B$22:$Z$22,LEFT(B36,5))&gt;0,"X","")</f>
        <v/>
      </c>
      <c r="X36" s="22" t="str">
        <f>IF(COUNTIF('Caso de Uso'!$B$23:$Z$23,LEFT(B36,5))&gt;0,"X","")</f>
        <v/>
      </c>
      <c r="Y36" s="22" t="str">
        <f>IF(COUNTIF('Caso de Uso'!$B$24:$Z$24,LEFT(B36,5))&gt;0,"X","")</f>
        <v/>
      </c>
      <c r="Z36" s="22" t="str">
        <f>IF(COUNTIF('Caso de Uso'!$B$25:$Z$25,LEFT(B36,5))&gt;0,"X","")</f>
        <v/>
      </c>
      <c r="AA36" s="22" t="str">
        <f>IF(COUNTIF('Caso de Uso'!$B$26:$Z$26,LEFT(B36,5))&gt;0,"X","")</f>
        <v/>
      </c>
      <c r="AB36" s="22" t="str">
        <f>IF(COUNTIF('Caso de Uso'!$B$27:$Z$27,LEFT(B36,5))&gt;0,"X","")</f>
        <v/>
      </c>
      <c r="AC36" s="22" t="str">
        <f>IF(COUNTIF('Caso de Uso'!$B$28:$Z$28,LEFT(B36,5))&gt;0,"X","")</f>
        <v/>
      </c>
      <c r="AD36" s="22" t="str">
        <f>IF(COUNTIF('Caso de Uso'!$B$29:$Z$29,LEFT(B36,5))&gt;0,"X","")</f>
        <v/>
      </c>
      <c r="AE36" s="22" t="str">
        <f>IF(COUNTIF('Caso de Uso'!$B$30:$Z$30,LEFT(B36,5))&gt;0,"X","")</f>
        <v/>
      </c>
      <c r="AF36" s="22" t="str">
        <f>IF(COUNTIF('Caso de Uso'!$B$31:$Z$31,LEFT(B36,5))&gt;0,"X","")</f>
        <v/>
      </c>
      <c r="AG36" s="22" t="str">
        <f>IF(COUNTIF('Caso de Uso'!$B$32:$Z$32,LEFT(B36,5))&gt;0,"X","")</f>
        <v/>
      </c>
      <c r="AH36" s="22" t="str">
        <f>IF(COUNTIF('Caso de Uso'!$B$33:$Z$33,LEFT(B36,5))&gt;0,"X","")</f>
        <v/>
      </c>
      <c r="AI36" s="22" t="str">
        <f>IF(COUNTIF('Caso de Uso'!$B$34:$Z$34,LEFT(B36,5))&gt;0,"X","")</f>
        <v/>
      </c>
      <c r="AJ36" s="22" t="str">
        <f>IF(COUNTIF('Caso de Uso'!$B$35:$Z$35,LEFT(B36,5))&gt;0,"X","")</f>
        <v/>
      </c>
      <c r="AK36" s="22" t="str">
        <f>IF(COUNTIF('Caso de Uso'!$B$36:$Z$36,LEFT(B36,5))&gt;0,"X","")</f>
        <v/>
      </c>
      <c r="AL36" s="22" t="str">
        <f>IF(COUNTIF('Caso de Uso'!$B$37:$Z$37,LEFT(B36,5))&gt;0,"X","")</f>
        <v/>
      </c>
      <c r="AM36" s="22" t="str">
        <f>IF(COUNTIF('Caso de Uso'!$B$38:$Z$38,LEFT(B36,5))&gt;0,"X","")</f>
        <v/>
      </c>
      <c r="AN36" s="22" t="str">
        <f>IF(COUNTIF('Caso de Uso'!$B$39:$Z$39,LEFT(B36,5))&gt;0,"X","")</f>
        <v/>
      </c>
      <c r="AO36" s="22" t="str">
        <f>IF(COUNTIF('Caso de Uso'!$B$40:$Z$40,LEFT(B36,5))&gt;0,"X","")</f>
        <v/>
      </c>
      <c r="AP36" s="22" t="str">
        <f>IF(COUNTIF('Caso de Uso'!$B$41:$Z$41,LEFT(B36,5))&gt;0,"X","")</f>
        <v/>
      </c>
      <c r="AQ36" s="22" t="str">
        <f>IF(COUNTIF('Caso de Uso'!$B$42:$Z$42,LEFT(B36,5))&gt;0,"X","")</f>
        <v/>
      </c>
      <c r="AR36" s="22" t="str">
        <f>IF(COUNTIF('Caso de Uso'!$B$43:$Z$43,LEFT(B36,5))&gt;0,"X","")</f>
        <v/>
      </c>
      <c r="AS36" s="22" t="str">
        <f>IF(COUNTIF('Caso de Uso'!$B$44:$Z$44,LEFT(B36,5))&gt;0,"X","")</f>
        <v/>
      </c>
      <c r="AT36" s="22" t="str">
        <f>IF(COUNTIF('Caso de Uso'!$B$45:$Z$45,LEFT(B36,5))&gt;0,"X","")</f>
        <v/>
      </c>
    </row>
    <row r="37" spans="1:46" x14ac:dyDescent="0.25">
      <c r="A37" s="15">
        <f t="shared" si="0"/>
        <v>0</v>
      </c>
      <c r="B37" s="16" t="str">
        <f>Requisitos!B37&amp;" - "&amp;Requisitos!C37</f>
        <v xml:space="preserve"> - </v>
      </c>
      <c r="C37" s="22" t="str">
        <f>IF(COUNTIF('Caso de Uso'!$B$2:$Z$2,LEFT(B37,5))&gt;0,"X","")</f>
        <v/>
      </c>
      <c r="D37" s="22" t="str">
        <f>IF(COUNTIF('Caso de Uso'!$B$3:$Z$3,LEFT(B37,5))&gt;0,"X","")</f>
        <v/>
      </c>
      <c r="E37" s="22" t="str">
        <f>IF(COUNTIF('Caso de Uso'!$B$4:$Z$4,LEFT(B37,5))&gt;0,"X","")</f>
        <v/>
      </c>
      <c r="F37" s="22" t="str">
        <f>IF(COUNTIF('Caso de Uso'!$B$5:$Z$5,LEFT(B37,5))&gt;0,"X","")</f>
        <v/>
      </c>
      <c r="G37" s="22" t="str">
        <f>IF(COUNTIF('Caso de Uso'!$B$6:$Z$6,LEFT(B37,5))&gt;0,"X","")</f>
        <v/>
      </c>
      <c r="H37" s="22" t="str">
        <f>IF(COUNTIF('Caso de Uso'!$B$7:$Z$7,LEFT(B37,5))&gt;0,"X","")</f>
        <v/>
      </c>
      <c r="I37" s="22" t="str">
        <f>IF(COUNTIF('Caso de Uso'!$B$8:$Z$8,LEFT(B37,5))&gt;0,"X","")</f>
        <v/>
      </c>
      <c r="J37" s="22" t="str">
        <f>IF(COUNTIF('Caso de Uso'!$B$9:$Z$9,LEFT(B37,5))&gt;0,"X","")</f>
        <v/>
      </c>
      <c r="K37" s="22" t="str">
        <f>IF(COUNTIF('Caso de Uso'!$B$10:$Z$10,LEFT(B37,5))&gt;0,"X","")</f>
        <v/>
      </c>
      <c r="L37" s="22" t="str">
        <f>IF(COUNTIF('Caso de Uso'!$B$11:$Z$11,LEFT(B37,5))&gt;0,"X","")</f>
        <v/>
      </c>
      <c r="M37" s="22" t="str">
        <f>IF(COUNTIF('Caso de Uso'!$B$12:$Z$12,LEFT(B37,5))&gt;0,"X","")</f>
        <v/>
      </c>
      <c r="N37" s="22" t="str">
        <f>IF(COUNTIF('Caso de Uso'!$B$13:$Z$13,LEFT(B37,5))&gt;0,"X","")</f>
        <v/>
      </c>
      <c r="O37" s="22" t="str">
        <f>IF(COUNTIF('Caso de Uso'!$B$14:$Z$14,LEFT(B37,5))&gt;0,"X","")</f>
        <v/>
      </c>
      <c r="P37" s="22" t="str">
        <f>IF(COUNTIF('Caso de Uso'!$B$15:$Z$15,LEFT(B37,5))&gt;0,"X","")</f>
        <v/>
      </c>
      <c r="Q37" s="22" t="str">
        <f>IF(COUNTIF('Caso de Uso'!$B$16:$Z$16,LEFT(B37,5))&gt;0,"X","")</f>
        <v/>
      </c>
      <c r="R37" s="22" t="str">
        <f>IF(COUNTIF('Caso de Uso'!$B$17:$Z$17,LEFT(B37,5))&gt;0,"X","")</f>
        <v/>
      </c>
      <c r="S37" s="22" t="str">
        <f>IF(COUNTIF('Caso de Uso'!$B$18:$Z$18,LEFT(B37,5))&gt;0,"X","")</f>
        <v/>
      </c>
      <c r="T37" s="22" t="str">
        <f>IF(COUNTIF('Caso de Uso'!$B$19:$Z$19,LEFT(B37,5))&gt;0,"X","")</f>
        <v/>
      </c>
      <c r="U37" s="22" t="str">
        <f>IF(COUNTIF('Caso de Uso'!$B$20:$Z$20,LEFT(B37,5))&gt;0,"X","")</f>
        <v/>
      </c>
      <c r="V37" s="22" t="str">
        <f>IF(COUNTIF('Caso de Uso'!$B$21:$Z$21,LEFT(B37,5))&gt;0,"X","")</f>
        <v/>
      </c>
      <c r="W37" s="22" t="str">
        <f>IF(COUNTIF('Caso de Uso'!$B$22:$Z$22,LEFT(B37,5))&gt;0,"X","")</f>
        <v/>
      </c>
      <c r="X37" s="22" t="str">
        <f>IF(COUNTIF('Caso de Uso'!$B$23:$Z$23,LEFT(B37,5))&gt;0,"X","")</f>
        <v/>
      </c>
      <c r="Y37" s="22" t="str">
        <f>IF(COUNTIF('Caso de Uso'!$B$24:$Z$24,LEFT(B37,5))&gt;0,"X","")</f>
        <v/>
      </c>
      <c r="Z37" s="22" t="str">
        <f>IF(COUNTIF('Caso de Uso'!$B$25:$Z$25,LEFT(B37,5))&gt;0,"X","")</f>
        <v/>
      </c>
      <c r="AA37" s="22" t="str">
        <f>IF(COUNTIF('Caso de Uso'!$B$26:$Z$26,LEFT(B37,5))&gt;0,"X","")</f>
        <v/>
      </c>
      <c r="AB37" s="22" t="str">
        <f>IF(COUNTIF('Caso de Uso'!$B$27:$Z$27,LEFT(B37,5))&gt;0,"X","")</f>
        <v/>
      </c>
      <c r="AC37" s="22" t="str">
        <f>IF(COUNTIF('Caso de Uso'!$B$28:$Z$28,LEFT(B37,5))&gt;0,"X","")</f>
        <v/>
      </c>
      <c r="AD37" s="22" t="str">
        <f>IF(COUNTIF('Caso de Uso'!$B$29:$Z$29,LEFT(B37,5))&gt;0,"X","")</f>
        <v/>
      </c>
      <c r="AE37" s="22" t="str">
        <f>IF(COUNTIF('Caso de Uso'!$B$30:$Z$30,LEFT(B37,5))&gt;0,"X","")</f>
        <v/>
      </c>
      <c r="AF37" s="22" t="str">
        <f>IF(COUNTIF('Caso de Uso'!$B$31:$Z$31,LEFT(B37,5))&gt;0,"X","")</f>
        <v/>
      </c>
      <c r="AG37" s="22" t="str">
        <f>IF(COUNTIF('Caso de Uso'!$B$32:$Z$32,LEFT(B37,5))&gt;0,"X","")</f>
        <v/>
      </c>
      <c r="AH37" s="22" t="str">
        <f>IF(COUNTIF('Caso de Uso'!$B$33:$Z$33,LEFT(B37,5))&gt;0,"X","")</f>
        <v/>
      </c>
      <c r="AI37" s="22" t="str">
        <f>IF(COUNTIF('Caso de Uso'!$B$34:$Z$34,LEFT(B37,5))&gt;0,"X","")</f>
        <v/>
      </c>
      <c r="AJ37" s="22" t="str">
        <f>IF(COUNTIF('Caso de Uso'!$B$35:$Z$35,LEFT(B37,5))&gt;0,"X","")</f>
        <v/>
      </c>
      <c r="AK37" s="22" t="str">
        <f>IF(COUNTIF('Caso de Uso'!$B$36:$Z$36,LEFT(B37,5))&gt;0,"X","")</f>
        <v/>
      </c>
      <c r="AL37" s="22" t="str">
        <f>IF(COUNTIF('Caso de Uso'!$B$37:$Z$37,LEFT(B37,5))&gt;0,"X","")</f>
        <v/>
      </c>
      <c r="AM37" s="22" t="str">
        <f>IF(COUNTIF('Caso de Uso'!$B$38:$Z$38,LEFT(B37,5))&gt;0,"X","")</f>
        <v/>
      </c>
      <c r="AN37" s="22" t="str">
        <f>IF(COUNTIF('Caso de Uso'!$B$39:$Z$39,LEFT(B37,5))&gt;0,"X","")</f>
        <v/>
      </c>
      <c r="AO37" s="22" t="str">
        <f>IF(COUNTIF('Caso de Uso'!$B$40:$Z$40,LEFT(B37,5))&gt;0,"X","")</f>
        <v/>
      </c>
      <c r="AP37" s="22" t="str">
        <f>IF(COUNTIF('Caso de Uso'!$B$41:$Z$41,LEFT(B37,5))&gt;0,"X","")</f>
        <v/>
      </c>
      <c r="AQ37" s="22" t="str">
        <f>IF(COUNTIF('Caso de Uso'!$B$42:$Z$42,LEFT(B37,5))&gt;0,"X","")</f>
        <v/>
      </c>
      <c r="AR37" s="22" t="str">
        <f>IF(COUNTIF('Caso de Uso'!$B$43:$Z$43,LEFT(B37,5))&gt;0,"X","")</f>
        <v/>
      </c>
      <c r="AS37" s="22" t="str">
        <f>IF(COUNTIF('Caso de Uso'!$B$44:$Z$44,LEFT(B37,5))&gt;0,"X","")</f>
        <v/>
      </c>
      <c r="AT37" s="22" t="str">
        <f>IF(COUNTIF('Caso de Uso'!$B$45:$Z$45,LEFT(B37,5))&gt;0,"X","")</f>
        <v/>
      </c>
    </row>
    <row r="38" spans="1:46" x14ac:dyDescent="0.25">
      <c r="A38" s="15">
        <f t="shared" si="0"/>
        <v>0</v>
      </c>
      <c r="B38" s="16" t="str">
        <f>Requisitos!B38&amp;" - "&amp;Requisitos!C38</f>
        <v xml:space="preserve"> - </v>
      </c>
      <c r="C38" s="22" t="str">
        <f>IF(COUNTIF('Caso de Uso'!$B$2:$Z$2,LEFT(B38,5))&gt;0,"X","")</f>
        <v/>
      </c>
      <c r="D38" s="22" t="str">
        <f>IF(COUNTIF('Caso de Uso'!$B$3:$Z$3,LEFT(B38,5))&gt;0,"X","")</f>
        <v/>
      </c>
      <c r="E38" s="22" t="str">
        <f>IF(COUNTIF('Caso de Uso'!$B$4:$Z$4,LEFT(B38,5))&gt;0,"X","")</f>
        <v/>
      </c>
      <c r="F38" s="22" t="str">
        <f>IF(COUNTIF('Caso de Uso'!$B$5:$Z$5,LEFT(B38,5))&gt;0,"X","")</f>
        <v/>
      </c>
      <c r="G38" s="22" t="str">
        <f>IF(COUNTIF('Caso de Uso'!$B$6:$Z$6,LEFT(B38,5))&gt;0,"X","")</f>
        <v/>
      </c>
      <c r="H38" s="22" t="str">
        <f>IF(COUNTIF('Caso de Uso'!$B$7:$Z$7,LEFT(B38,5))&gt;0,"X","")</f>
        <v/>
      </c>
      <c r="I38" s="22" t="str">
        <f>IF(COUNTIF('Caso de Uso'!$B$8:$Z$8,LEFT(B38,5))&gt;0,"X","")</f>
        <v/>
      </c>
      <c r="J38" s="22" t="str">
        <f>IF(COUNTIF('Caso de Uso'!$B$9:$Z$9,LEFT(B38,5))&gt;0,"X","")</f>
        <v/>
      </c>
      <c r="K38" s="22" t="str">
        <f>IF(COUNTIF('Caso de Uso'!$B$10:$Z$10,LEFT(B38,5))&gt;0,"X","")</f>
        <v/>
      </c>
      <c r="L38" s="22" t="str">
        <f>IF(COUNTIF('Caso de Uso'!$B$11:$Z$11,LEFT(B38,5))&gt;0,"X","")</f>
        <v/>
      </c>
      <c r="M38" s="22" t="str">
        <f>IF(COUNTIF('Caso de Uso'!$B$12:$Z$12,LEFT(B38,5))&gt;0,"X","")</f>
        <v/>
      </c>
      <c r="N38" s="22" t="str">
        <f>IF(COUNTIF('Caso de Uso'!$B$13:$Z$13,LEFT(B38,5))&gt;0,"X","")</f>
        <v/>
      </c>
      <c r="O38" s="22" t="str">
        <f>IF(COUNTIF('Caso de Uso'!$B$14:$Z$14,LEFT(B38,5))&gt;0,"X","")</f>
        <v/>
      </c>
      <c r="P38" s="22" t="str">
        <f>IF(COUNTIF('Caso de Uso'!$B$15:$Z$15,LEFT(B38,5))&gt;0,"X","")</f>
        <v/>
      </c>
      <c r="Q38" s="22" t="str">
        <f>IF(COUNTIF('Caso de Uso'!$B$16:$Z$16,LEFT(B38,5))&gt;0,"X","")</f>
        <v/>
      </c>
      <c r="R38" s="22" t="str">
        <f>IF(COUNTIF('Caso de Uso'!$B$17:$Z$17,LEFT(B38,5))&gt;0,"X","")</f>
        <v/>
      </c>
      <c r="S38" s="22" t="str">
        <f>IF(COUNTIF('Caso de Uso'!$B$18:$Z$18,LEFT(B38,5))&gt;0,"X","")</f>
        <v/>
      </c>
      <c r="T38" s="22" t="str">
        <f>IF(COUNTIF('Caso de Uso'!$B$19:$Z$19,LEFT(B38,5))&gt;0,"X","")</f>
        <v/>
      </c>
      <c r="U38" s="22" t="str">
        <f>IF(COUNTIF('Caso de Uso'!$B$20:$Z$20,LEFT(B38,5))&gt;0,"X","")</f>
        <v/>
      </c>
      <c r="V38" s="22" t="str">
        <f>IF(COUNTIF('Caso de Uso'!$B$21:$Z$21,LEFT(B38,5))&gt;0,"X","")</f>
        <v/>
      </c>
      <c r="W38" s="22" t="str">
        <f>IF(COUNTIF('Caso de Uso'!$B$22:$Z$22,LEFT(B38,5))&gt;0,"X","")</f>
        <v/>
      </c>
      <c r="X38" s="22" t="str">
        <f>IF(COUNTIF('Caso de Uso'!$B$23:$Z$23,LEFT(B38,5))&gt;0,"X","")</f>
        <v/>
      </c>
      <c r="Y38" s="22" t="str">
        <f>IF(COUNTIF('Caso de Uso'!$B$24:$Z$24,LEFT(B38,5))&gt;0,"X","")</f>
        <v/>
      </c>
      <c r="Z38" s="22" t="str">
        <f>IF(COUNTIF('Caso de Uso'!$B$25:$Z$25,LEFT(B38,5))&gt;0,"X","")</f>
        <v/>
      </c>
      <c r="AA38" s="22" t="str">
        <f>IF(COUNTIF('Caso de Uso'!$B$26:$Z$26,LEFT(B38,5))&gt;0,"X","")</f>
        <v/>
      </c>
      <c r="AB38" s="22" t="str">
        <f>IF(COUNTIF('Caso de Uso'!$B$27:$Z$27,LEFT(B38,5))&gt;0,"X","")</f>
        <v/>
      </c>
      <c r="AC38" s="22" t="str">
        <f>IF(COUNTIF('Caso de Uso'!$B$28:$Z$28,LEFT(B38,5))&gt;0,"X","")</f>
        <v/>
      </c>
      <c r="AD38" s="22" t="str">
        <f>IF(COUNTIF('Caso de Uso'!$B$29:$Z$29,LEFT(B38,5))&gt;0,"X","")</f>
        <v/>
      </c>
      <c r="AE38" s="22" t="str">
        <f>IF(COUNTIF('Caso de Uso'!$B$30:$Z$30,LEFT(B38,5))&gt;0,"X","")</f>
        <v/>
      </c>
      <c r="AF38" s="22" t="str">
        <f>IF(COUNTIF('Caso de Uso'!$B$31:$Z$31,LEFT(B38,5))&gt;0,"X","")</f>
        <v/>
      </c>
      <c r="AG38" s="22" t="str">
        <f>IF(COUNTIF('Caso de Uso'!$B$32:$Z$32,LEFT(B38,5))&gt;0,"X","")</f>
        <v/>
      </c>
      <c r="AH38" s="22" t="str">
        <f>IF(COUNTIF('Caso de Uso'!$B$33:$Z$33,LEFT(B38,5))&gt;0,"X","")</f>
        <v/>
      </c>
      <c r="AI38" s="22" t="str">
        <f>IF(COUNTIF('Caso de Uso'!$B$34:$Z$34,LEFT(B38,5))&gt;0,"X","")</f>
        <v/>
      </c>
      <c r="AJ38" s="22" t="str">
        <f>IF(COUNTIF('Caso de Uso'!$B$35:$Z$35,LEFT(B38,5))&gt;0,"X","")</f>
        <v/>
      </c>
      <c r="AK38" s="22" t="str">
        <f>IF(COUNTIF('Caso de Uso'!$B$36:$Z$36,LEFT(B38,5))&gt;0,"X","")</f>
        <v/>
      </c>
      <c r="AL38" s="22" t="str">
        <f>IF(COUNTIF('Caso de Uso'!$B$37:$Z$37,LEFT(B38,5))&gt;0,"X","")</f>
        <v/>
      </c>
      <c r="AM38" s="22" t="str">
        <f>IF(COUNTIF('Caso de Uso'!$B$38:$Z$38,LEFT(B38,5))&gt;0,"X","")</f>
        <v/>
      </c>
      <c r="AN38" s="22" t="str">
        <f>IF(COUNTIF('Caso de Uso'!$B$39:$Z$39,LEFT(B38,5))&gt;0,"X","")</f>
        <v/>
      </c>
      <c r="AO38" s="22" t="str">
        <f>IF(COUNTIF('Caso de Uso'!$B$40:$Z$40,LEFT(B38,5))&gt;0,"X","")</f>
        <v/>
      </c>
      <c r="AP38" s="22" t="str">
        <f>IF(COUNTIF('Caso de Uso'!$B$41:$Z$41,LEFT(B38,5))&gt;0,"X","")</f>
        <v/>
      </c>
      <c r="AQ38" s="22" t="str">
        <f>IF(COUNTIF('Caso de Uso'!$B$42:$Z$42,LEFT(B38,5))&gt;0,"X","")</f>
        <v/>
      </c>
      <c r="AR38" s="22" t="str">
        <f>IF(COUNTIF('Caso de Uso'!$B$43:$Z$43,LEFT(B38,5))&gt;0,"X","")</f>
        <v/>
      </c>
      <c r="AS38" s="22" t="str">
        <f>IF(COUNTIF('Caso de Uso'!$B$44:$Z$44,LEFT(B38,5))&gt;0,"X","")</f>
        <v/>
      </c>
      <c r="AT38" s="22" t="str">
        <f>IF(COUNTIF('Caso de Uso'!$B$45:$Z$45,LEFT(B38,5))&gt;0,"X","")</f>
        <v/>
      </c>
    </row>
    <row r="39" spans="1:46" x14ac:dyDescent="0.25">
      <c r="A39" s="15">
        <f t="shared" si="0"/>
        <v>0</v>
      </c>
      <c r="B39" s="16" t="str">
        <f>Requisitos!B39&amp;" - "&amp;Requisitos!C39</f>
        <v xml:space="preserve"> - </v>
      </c>
      <c r="C39" s="22" t="str">
        <f>IF(COUNTIF('Caso de Uso'!$B$2:$Z$2,LEFT(B39,5))&gt;0,"X","")</f>
        <v/>
      </c>
      <c r="D39" s="22" t="str">
        <f>IF(COUNTIF('Caso de Uso'!$B$3:$Z$3,LEFT(B39,5))&gt;0,"X","")</f>
        <v/>
      </c>
      <c r="E39" s="22" t="str">
        <f>IF(COUNTIF('Caso de Uso'!$B$4:$Z$4,LEFT(B39,5))&gt;0,"X","")</f>
        <v/>
      </c>
      <c r="F39" s="22" t="str">
        <f>IF(COUNTIF('Caso de Uso'!$B$5:$Z$5,LEFT(B39,5))&gt;0,"X","")</f>
        <v/>
      </c>
      <c r="G39" s="22" t="str">
        <f>IF(COUNTIF('Caso de Uso'!$B$6:$Z$6,LEFT(B39,5))&gt;0,"X","")</f>
        <v/>
      </c>
      <c r="H39" s="22" t="str">
        <f>IF(COUNTIF('Caso de Uso'!$B$7:$Z$7,LEFT(B39,5))&gt;0,"X","")</f>
        <v/>
      </c>
      <c r="I39" s="22" t="str">
        <f>IF(COUNTIF('Caso de Uso'!$B$8:$Z$8,LEFT(B39,5))&gt;0,"X","")</f>
        <v/>
      </c>
      <c r="J39" s="22" t="str">
        <f>IF(COUNTIF('Caso de Uso'!$B$9:$Z$9,LEFT(B39,5))&gt;0,"X","")</f>
        <v/>
      </c>
      <c r="K39" s="22" t="str">
        <f>IF(COUNTIF('Caso de Uso'!$B$10:$Z$10,LEFT(B39,5))&gt;0,"X","")</f>
        <v/>
      </c>
      <c r="L39" s="22" t="str">
        <f>IF(COUNTIF('Caso de Uso'!$B$11:$Z$11,LEFT(B39,5))&gt;0,"X","")</f>
        <v/>
      </c>
      <c r="M39" s="22" t="str">
        <f>IF(COUNTIF('Caso de Uso'!$B$12:$Z$12,LEFT(B39,5))&gt;0,"X","")</f>
        <v/>
      </c>
      <c r="N39" s="22" t="str">
        <f>IF(COUNTIF('Caso de Uso'!$B$13:$Z$13,LEFT(B39,5))&gt;0,"X","")</f>
        <v/>
      </c>
      <c r="O39" s="22" t="str">
        <f>IF(COUNTIF('Caso de Uso'!$B$14:$Z$14,LEFT(B39,5))&gt;0,"X","")</f>
        <v/>
      </c>
      <c r="P39" s="22" t="str">
        <f>IF(COUNTIF('Caso de Uso'!$B$15:$Z$15,LEFT(B39,5))&gt;0,"X","")</f>
        <v/>
      </c>
      <c r="Q39" s="22" t="str">
        <f>IF(COUNTIF('Caso de Uso'!$B$16:$Z$16,LEFT(B39,5))&gt;0,"X","")</f>
        <v/>
      </c>
      <c r="R39" s="22" t="str">
        <f>IF(COUNTIF('Caso de Uso'!$B$17:$Z$17,LEFT(B39,5))&gt;0,"X","")</f>
        <v/>
      </c>
      <c r="S39" s="22" t="str">
        <f>IF(COUNTIF('Caso de Uso'!$B$18:$Z$18,LEFT(B39,5))&gt;0,"X","")</f>
        <v/>
      </c>
      <c r="T39" s="22" t="str">
        <f>IF(COUNTIF('Caso de Uso'!$B$19:$Z$19,LEFT(B39,5))&gt;0,"X","")</f>
        <v/>
      </c>
      <c r="U39" s="22" t="str">
        <f>IF(COUNTIF('Caso de Uso'!$B$20:$Z$20,LEFT(B39,5))&gt;0,"X","")</f>
        <v/>
      </c>
      <c r="V39" s="22" t="str">
        <f>IF(COUNTIF('Caso de Uso'!$B$21:$Z$21,LEFT(B39,5))&gt;0,"X","")</f>
        <v/>
      </c>
      <c r="W39" s="22" t="str">
        <f>IF(COUNTIF('Caso de Uso'!$B$22:$Z$22,LEFT(B39,5))&gt;0,"X","")</f>
        <v/>
      </c>
      <c r="X39" s="22" t="str">
        <f>IF(COUNTIF('Caso de Uso'!$B$23:$Z$23,LEFT(B39,5))&gt;0,"X","")</f>
        <v/>
      </c>
      <c r="Y39" s="22" t="str">
        <f>IF(COUNTIF('Caso de Uso'!$B$24:$Z$24,LEFT(B39,5))&gt;0,"X","")</f>
        <v/>
      </c>
      <c r="Z39" s="22" t="str">
        <f>IF(COUNTIF('Caso de Uso'!$B$25:$Z$25,LEFT(B39,5))&gt;0,"X","")</f>
        <v/>
      </c>
      <c r="AA39" s="22" t="str">
        <f>IF(COUNTIF('Caso de Uso'!$B$26:$Z$26,LEFT(B39,5))&gt;0,"X","")</f>
        <v/>
      </c>
      <c r="AB39" s="22" t="str">
        <f>IF(COUNTIF('Caso de Uso'!$B$27:$Z$27,LEFT(B39,5))&gt;0,"X","")</f>
        <v/>
      </c>
      <c r="AC39" s="22" t="str">
        <f>IF(COUNTIF('Caso de Uso'!$B$28:$Z$28,LEFT(B39,5))&gt;0,"X","")</f>
        <v/>
      </c>
      <c r="AD39" s="22" t="str">
        <f>IF(COUNTIF('Caso de Uso'!$B$29:$Z$29,LEFT(B39,5))&gt;0,"X","")</f>
        <v/>
      </c>
      <c r="AE39" s="22" t="str">
        <f>IF(COUNTIF('Caso de Uso'!$B$30:$Z$30,LEFT(B39,5))&gt;0,"X","")</f>
        <v/>
      </c>
      <c r="AF39" s="22" t="str">
        <f>IF(COUNTIF('Caso de Uso'!$B$31:$Z$31,LEFT(B39,5))&gt;0,"X","")</f>
        <v/>
      </c>
      <c r="AG39" s="22" t="str">
        <f>IF(COUNTIF('Caso de Uso'!$B$32:$Z$32,LEFT(B39,5))&gt;0,"X","")</f>
        <v/>
      </c>
      <c r="AH39" s="22" t="str">
        <f>IF(COUNTIF('Caso de Uso'!$B$33:$Z$33,LEFT(B39,5))&gt;0,"X","")</f>
        <v/>
      </c>
      <c r="AI39" s="22" t="str">
        <f>IF(COUNTIF('Caso de Uso'!$B$34:$Z$34,LEFT(B39,5))&gt;0,"X","")</f>
        <v/>
      </c>
      <c r="AJ39" s="22" t="str">
        <f>IF(COUNTIF('Caso de Uso'!$B$35:$Z$35,LEFT(B39,5))&gt;0,"X","")</f>
        <v/>
      </c>
      <c r="AK39" s="22" t="str">
        <f>IF(COUNTIF('Caso de Uso'!$B$36:$Z$36,LEFT(B39,5))&gt;0,"X","")</f>
        <v/>
      </c>
      <c r="AL39" s="22" t="str">
        <f>IF(COUNTIF('Caso de Uso'!$B$37:$Z$37,LEFT(B39,5))&gt;0,"X","")</f>
        <v/>
      </c>
      <c r="AM39" s="22" t="str">
        <f>IF(COUNTIF('Caso de Uso'!$B$38:$Z$38,LEFT(B39,5))&gt;0,"X","")</f>
        <v/>
      </c>
      <c r="AN39" s="22" t="str">
        <f>IF(COUNTIF('Caso de Uso'!$B$39:$Z$39,LEFT(B39,5))&gt;0,"X","")</f>
        <v/>
      </c>
      <c r="AO39" s="22" t="str">
        <f>IF(COUNTIF('Caso de Uso'!$B$40:$Z$40,LEFT(B39,5))&gt;0,"X","")</f>
        <v/>
      </c>
      <c r="AP39" s="22" t="str">
        <f>IF(COUNTIF('Caso de Uso'!$B$41:$Z$41,LEFT(B39,5))&gt;0,"X","")</f>
        <v/>
      </c>
      <c r="AQ39" s="22" t="str">
        <f>IF(COUNTIF('Caso de Uso'!$B$42:$Z$42,LEFT(B39,5))&gt;0,"X","")</f>
        <v/>
      </c>
      <c r="AR39" s="22" t="str">
        <f>IF(COUNTIF('Caso de Uso'!$B$43:$Z$43,LEFT(B39,5))&gt;0,"X","")</f>
        <v/>
      </c>
      <c r="AS39" s="22" t="str">
        <f>IF(COUNTIF('Caso de Uso'!$B$44:$Z$44,LEFT(B39,5))&gt;0,"X","")</f>
        <v/>
      </c>
      <c r="AT39" s="22" t="str">
        <f>IF(COUNTIF('Caso de Uso'!$B$45:$Z$45,LEFT(B39,5))&gt;0,"X","")</f>
        <v/>
      </c>
    </row>
    <row r="40" spans="1:46" x14ac:dyDescent="0.25">
      <c r="A40" s="15">
        <f t="shared" si="0"/>
        <v>0</v>
      </c>
      <c r="B40" s="16" t="str">
        <f>Requisitos!B40&amp;" - "&amp;Requisitos!C40</f>
        <v xml:space="preserve"> - </v>
      </c>
      <c r="C40" s="22" t="str">
        <f>IF(COUNTIF('Caso de Uso'!$B$2:$Z$2,LEFT(B40,5))&gt;0,"X","")</f>
        <v/>
      </c>
      <c r="D40" s="22" t="str">
        <f>IF(COUNTIF('Caso de Uso'!$B$3:$Z$3,LEFT(B40,5))&gt;0,"X","")</f>
        <v/>
      </c>
      <c r="E40" s="22" t="str">
        <f>IF(COUNTIF('Caso de Uso'!$B$4:$Z$4,LEFT(B40,5))&gt;0,"X","")</f>
        <v/>
      </c>
      <c r="F40" s="22" t="str">
        <f>IF(COUNTIF('Caso de Uso'!$B$5:$Z$5,LEFT(B40,5))&gt;0,"X","")</f>
        <v/>
      </c>
      <c r="G40" s="22" t="str">
        <f>IF(COUNTIF('Caso de Uso'!$B$6:$Z$6,LEFT(B40,5))&gt;0,"X","")</f>
        <v/>
      </c>
      <c r="H40" s="22" t="str">
        <f>IF(COUNTIF('Caso de Uso'!$B$7:$Z$7,LEFT(B40,5))&gt;0,"X","")</f>
        <v/>
      </c>
      <c r="I40" s="22" t="str">
        <f>IF(COUNTIF('Caso de Uso'!$B$8:$Z$8,LEFT(B40,5))&gt;0,"X","")</f>
        <v/>
      </c>
      <c r="J40" s="22" t="str">
        <f>IF(COUNTIF('Caso de Uso'!$B$9:$Z$9,LEFT(B40,5))&gt;0,"X","")</f>
        <v/>
      </c>
      <c r="K40" s="22" t="str">
        <f>IF(COUNTIF('Caso de Uso'!$B$10:$Z$10,LEFT(B40,5))&gt;0,"X","")</f>
        <v/>
      </c>
      <c r="L40" s="22" t="str">
        <f>IF(COUNTIF('Caso de Uso'!$B$11:$Z$11,LEFT(B40,5))&gt;0,"X","")</f>
        <v/>
      </c>
      <c r="M40" s="22" t="str">
        <f>IF(COUNTIF('Caso de Uso'!$B$12:$Z$12,LEFT(B40,5))&gt;0,"X","")</f>
        <v/>
      </c>
      <c r="N40" s="22" t="str">
        <f>IF(COUNTIF('Caso de Uso'!$B$13:$Z$13,LEFT(B40,5))&gt;0,"X","")</f>
        <v/>
      </c>
      <c r="O40" s="22" t="str">
        <f>IF(COUNTIF('Caso de Uso'!$B$14:$Z$14,LEFT(B40,5))&gt;0,"X","")</f>
        <v/>
      </c>
      <c r="P40" s="22" t="str">
        <f>IF(COUNTIF('Caso de Uso'!$B$15:$Z$15,LEFT(B40,5))&gt;0,"X","")</f>
        <v/>
      </c>
      <c r="Q40" s="22" t="str">
        <f>IF(COUNTIF('Caso de Uso'!$B$16:$Z$16,LEFT(B40,5))&gt;0,"X","")</f>
        <v/>
      </c>
      <c r="R40" s="22" t="str">
        <f>IF(COUNTIF('Caso de Uso'!$B$17:$Z$17,LEFT(B40,5))&gt;0,"X","")</f>
        <v/>
      </c>
      <c r="S40" s="22" t="str">
        <f>IF(COUNTIF('Caso de Uso'!$B$18:$Z$18,LEFT(B40,5))&gt;0,"X","")</f>
        <v/>
      </c>
      <c r="T40" s="22" t="str">
        <f>IF(COUNTIF('Caso de Uso'!$B$19:$Z$19,LEFT(B40,5))&gt;0,"X","")</f>
        <v/>
      </c>
      <c r="U40" s="22" t="str">
        <f>IF(COUNTIF('Caso de Uso'!$B$20:$Z$20,LEFT(B40,5))&gt;0,"X","")</f>
        <v/>
      </c>
      <c r="V40" s="22" t="str">
        <f>IF(COUNTIF('Caso de Uso'!$B$21:$Z$21,LEFT(B40,5))&gt;0,"X","")</f>
        <v/>
      </c>
      <c r="W40" s="22" t="str">
        <f>IF(COUNTIF('Caso de Uso'!$B$22:$Z$22,LEFT(B40,5))&gt;0,"X","")</f>
        <v/>
      </c>
      <c r="X40" s="22" t="str">
        <f>IF(COUNTIF('Caso de Uso'!$B$23:$Z$23,LEFT(B40,5))&gt;0,"X","")</f>
        <v/>
      </c>
      <c r="Y40" s="22" t="str">
        <f>IF(COUNTIF('Caso de Uso'!$B$24:$Z$24,LEFT(B40,5))&gt;0,"X","")</f>
        <v/>
      </c>
      <c r="Z40" s="22" t="str">
        <f>IF(COUNTIF('Caso de Uso'!$B$25:$Z$25,LEFT(B40,5))&gt;0,"X","")</f>
        <v/>
      </c>
      <c r="AA40" s="22" t="str">
        <f>IF(COUNTIF('Caso de Uso'!$B$26:$Z$26,LEFT(B40,5))&gt;0,"X","")</f>
        <v/>
      </c>
      <c r="AB40" s="22" t="str">
        <f>IF(COUNTIF('Caso de Uso'!$B$27:$Z$27,LEFT(B40,5))&gt;0,"X","")</f>
        <v/>
      </c>
      <c r="AC40" s="22" t="str">
        <f>IF(COUNTIF('Caso de Uso'!$B$28:$Z$28,LEFT(B40,5))&gt;0,"X","")</f>
        <v/>
      </c>
      <c r="AD40" s="22" t="str">
        <f>IF(COUNTIF('Caso de Uso'!$B$29:$Z$29,LEFT(B40,5))&gt;0,"X","")</f>
        <v/>
      </c>
      <c r="AE40" s="22" t="str">
        <f>IF(COUNTIF('Caso de Uso'!$B$30:$Z$30,LEFT(B40,5))&gt;0,"X","")</f>
        <v/>
      </c>
      <c r="AF40" s="22" t="str">
        <f>IF(COUNTIF('Caso de Uso'!$B$31:$Z$31,LEFT(B40,5))&gt;0,"X","")</f>
        <v/>
      </c>
      <c r="AG40" s="22" t="str">
        <f>IF(COUNTIF('Caso de Uso'!$B$32:$Z$32,LEFT(B40,5))&gt;0,"X","")</f>
        <v/>
      </c>
      <c r="AH40" s="22" t="str">
        <f>IF(COUNTIF('Caso de Uso'!$B$33:$Z$33,LEFT(B40,5))&gt;0,"X","")</f>
        <v/>
      </c>
      <c r="AI40" s="22" t="str">
        <f>IF(COUNTIF('Caso de Uso'!$B$34:$Z$34,LEFT(B40,5))&gt;0,"X","")</f>
        <v/>
      </c>
      <c r="AJ40" s="22" t="str">
        <f>IF(COUNTIF('Caso de Uso'!$B$35:$Z$35,LEFT(B40,5))&gt;0,"X","")</f>
        <v/>
      </c>
      <c r="AK40" s="22" t="str">
        <f>IF(COUNTIF('Caso de Uso'!$B$36:$Z$36,LEFT(B40,5))&gt;0,"X","")</f>
        <v/>
      </c>
      <c r="AL40" s="22" t="str">
        <f>IF(COUNTIF('Caso de Uso'!$B$37:$Z$37,LEFT(B40,5))&gt;0,"X","")</f>
        <v/>
      </c>
      <c r="AM40" s="22" t="str">
        <f>IF(COUNTIF('Caso de Uso'!$B$38:$Z$38,LEFT(B40,5))&gt;0,"X","")</f>
        <v/>
      </c>
      <c r="AN40" s="22" t="str">
        <f>IF(COUNTIF('Caso de Uso'!$B$39:$Z$39,LEFT(B40,5))&gt;0,"X","")</f>
        <v/>
      </c>
      <c r="AO40" s="22" t="str">
        <f>IF(COUNTIF('Caso de Uso'!$B$40:$Z$40,LEFT(B40,5))&gt;0,"X","")</f>
        <v/>
      </c>
      <c r="AP40" s="22" t="str">
        <f>IF(COUNTIF('Caso de Uso'!$B$41:$Z$41,LEFT(B40,5))&gt;0,"X","")</f>
        <v/>
      </c>
      <c r="AQ40" s="22" t="str">
        <f>IF(COUNTIF('Caso de Uso'!$B$42:$Z$42,LEFT(B40,5))&gt;0,"X","")</f>
        <v/>
      </c>
      <c r="AR40" s="22" t="str">
        <f>IF(COUNTIF('Caso de Uso'!$B$43:$Z$43,LEFT(B40,5))&gt;0,"X","")</f>
        <v/>
      </c>
      <c r="AS40" s="22" t="str">
        <f>IF(COUNTIF('Caso de Uso'!$B$44:$Z$44,LEFT(B40,5))&gt;0,"X","")</f>
        <v/>
      </c>
      <c r="AT40" s="22" t="str">
        <f>IF(COUNTIF('Caso de Uso'!$B$45:$Z$45,LEFT(B40,5))&gt;0,"X","")</f>
        <v/>
      </c>
    </row>
    <row r="41" spans="1:46" x14ac:dyDescent="0.25">
      <c r="A41" s="15">
        <f t="shared" si="0"/>
        <v>0</v>
      </c>
      <c r="B41" s="16" t="str">
        <f>Requisitos!B41&amp;" - "&amp;Requisitos!C41</f>
        <v xml:space="preserve"> - </v>
      </c>
      <c r="C41" s="22" t="str">
        <f>IF(COUNTIF('Caso de Uso'!$B$2:$Z$2,LEFT(B41,5))&gt;0,"X","")</f>
        <v/>
      </c>
      <c r="D41" s="22" t="str">
        <f>IF(COUNTIF('Caso de Uso'!$B$3:$Z$3,LEFT(B41,5))&gt;0,"X","")</f>
        <v/>
      </c>
      <c r="E41" s="22" t="str">
        <f>IF(COUNTIF('Caso de Uso'!$B$4:$Z$4,LEFT(B41,5))&gt;0,"X","")</f>
        <v/>
      </c>
      <c r="F41" s="22" t="str">
        <f>IF(COUNTIF('Caso de Uso'!$B$5:$Z$5,LEFT(B41,5))&gt;0,"X","")</f>
        <v/>
      </c>
      <c r="G41" s="22" t="str">
        <f>IF(COUNTIF('Caso de Uso'!$B$6:$Z$6,LEFT(B41,5))&gt;0,"X","")</f>
        <v/>
      </c>
      <c r="H41" s="22" t="str">
        <f>IF(COUNTIF('Caso de Uso'!$B$7:$Z$7,LEFT(B41,5))&gt;0,"X","")</f>
        <v/>
      </c>
      <c r="I41" s="22" t="str">
        <f>IF(COUNTIF('Caso de Uso'!$B$8:$Z$8,LEFT(B41,5))&gt;0,"X","")</f>
        <v/>
      </c>
      <c r="J41" s="22" t="str">
        <f>IF(COUNTIF('Caso de Uso'!$B$9:$Z$9,LEFT(B41,5))&gt;0,"X","")</f>
        <v/>
      </c>
      <c r="K41" s="22" t="str">
        <f>IF(COUNTIF('Caso de Uso'!$B$10:$Z$10,LEFT(B41,5))&gt;0,"X","")</f>
        <v/>
      </c>
      <c r="L41" s="22" t="str">
        <f>IF(COUNTIF('Caso de Uso'!$B$11:$Z$11,LEFT(B41,5))&gt;0,"X","")</f>
        <v/>
      </c>
      <c r="M41" s="22" t="str">
        <f>IF(COUNTIF('Caso de Uso'!$B$12:$Z$12,LEFT(B41,5))&gt;0,"X","")</f>
        <v/>
      </c>
      <c r="N41" s="22" t="str">
        <f>IF(COUNTIF('Caso de Uso'!$B$13:$Z$13,LEFT(B41,5))&gt;0,"X","")</f>
        <v/>
      </c>
      <c r="O41" s="22" t="str">
        <f>IF(COUNTIF('Caso de Uso'!$B$14:$Z$14,LEFT(B41,5))&gt;0,"X","")</f>
        <v/>
      </c>
      <c r="P41" s="22" t="str">
        <f>IF(COUNTIF('Caso de Uso'!$B$15:$Z$15,LEFT(B41,5))&gt;0,"X","")</f>
        <v/>
      </c>
      <c r="Q41" s="22" t="str">
        <f>IF(COUNTIF('Caso de Uso'!$B$16:$Z$16,LEFT(B41,5))&gt;0,"X","")</f>
        <v/>
      </c>
      <c r="R41" s="22" t="str">
        <f>IF(COUNTIF('Caso de Uso'!$B$17:$Z$17,LEFT(B41,5))&gt;0,"X","")</f>
        <v/>
      </c>
      <c r="S41" s="22" t="str">
        <f>IF(COUNTIF('Caso de Uso'!$B$18:$Z$18,LEFT(B41,5))&gt;0,"X","")</f>
        <v/>
      </c>
      <c r="T41" s="22" t="str">
        <f>IF(COUNTIF('Caso de Uso'!$B$19:$Z$19,LEFT(B41,5))&gt;0,"X","")</f>
        <v/>
      </c>
      <c r="U41" s="22" t="str">
        <f>IF(COUNTIF('Caso de Uso'!$B$20:$Z$20,LEFT(B41,5))&gt;0,"X","")</f>
        <v/>
      </c>
      <c r="V41" s="22" t="str">
        <f>IF(COUNTIF('Caso de Uso'!$B$21:$Z$21,LEFT(B41,5))&gt;0,"X","")</f>
        <v/>
      </c>
      <c r="W41" s="22" t="str">
        <f>IF(COUNTIF('Caso de Uso'!$B$22:$Z$22,LEFT(B41,5))&gt;0,"X","")</f>
        <v/>
      </c>
      <c r="X41" s="22" t="str">
        <f>IF(COUNTIF('Caso de Uso'!$B$23:$Z$23,LEFT(B41,5))&gt;0,"X","")</f>
        <v/>
      </c>
      <c r="Y41" s="22" t="str">
        <f>IF(COUNTIF('Caso de Uso'!$B$24:$Z$24,LEFT(B41,5))&gt;0,"X","")</f>
        <v/>
      </c>
      <c r="Z41" s="22" t="str">
        <f>IF(COUNTIF('Caso de Uso'!$B$25:$Z$25,LEFT(B41,5))&gt;0,"X","")</f>
        <v/>
      </c>
      <c r="AA41" s="22" t="str">
        <f>IF(COUNTIF('Caso de Uso'!$B$26:$Z$26,LEFT(B41,5))&gt;0,"X","")</f>
        <v/>
      </c>
      <c r="AB41" s="22" t="str">
        <f>IF(COUNTIF('Caso de Uso'!$B$27:$Z$27,LEFT(B41,5))&gt;0,"X","")</f>
        <v/>
      </c>
      <c r="AC41" s="22" t="str">
        <f>IF(COUNTIF('Caso de Uso'!$B$28:$Z$28,LEFT(B41,5))&gt;0,"X","")</f>
        <v/>
      </c>
      <c r="AD41" s="22" t="str">
        <f>IF(COUNTIF('Caso de Uso'!$B$29:$Z$29,LEFT(B41,5))&gt;0,"X","")</f>
        <v/>
      </c>
      <c r="AE41" s="22" t="str">
        <f>IF(COUNTIF('Caso de Uso'!$B$30:$Z$30,LEFT(B41,5))&gt;0,"X","")</f>
        <v/>
      </c>
      <c r="AF41" s="22" t="str">
        <f>IF(COUNTIF('Caso de Uso'!$B$31:$Z$31,LEFT(B41,5))&gt;0,"X","")</f>
        <v/>
      </c>
      <c r="AG41" s="22" t="str">
        <f>IF(COUNTIF('Caso de Uso'!$B$32:$Z$32,LEFT(B41,5))&gt;0,"X","")</f>
        <v/>
      </c>
      <c r="AH41" s="22" t="str">
        <f>IF(COUNTIF('Caso de Uso'!$B$33:$Z$33,LEFT(B41,5))&gt;0,"X","")</f>
        <v/>
      </c>
      <c r="AI41" s="22" t="str">
        <f>IF(COUNTIF('Caso de Uso'!$B$34:$Z$34,LEFT(B41,5))&gt;0,"X","")</f>
        <v/>
      </c>
      <c r="AJ41" s="22" t="str">
        <f>IF(COUNTIF('Caso de Uso'!$B$35:$Z$35,LEFT(B41,5))&gt;0,"X","")</f>
        <v/>
      </c>
      <c r="AK41" s="22" t="str">
        <f>IF(COUNTIF('Caso de Uso'!$B$36:$Z$36,LEFT(B41,5))&gt;0,"X","")</f>
        <v/>
      </c>
      <c r="AL41" s="22" t="str">
        <f>IF(COUNTIF('Caso de Uso'!$B$37:$Z$37,LEFT(B41,5))&gt;0,"X","")</f>
        <v/>
      </c>
      <c r="AM41" s="22" t="str">
        <f>IF(COUNTIF('Caso de Uso'!$B$38:$Z$38,LEFT(B41,5))&gt;0,"X","")</f>
        <v/>
      </c>
      <c r="AN41" s="22" t="str">
        <f>IF(COUNTIF('Caso de Uso'!$B$39:$Z$39,LEFT(B41,5))&gt;0,"X","")</f>
        <v/>
      </c>
      <c r="AO41" s="22" t="str">
        <f>IF(COUNTIF('Caso de Uso'!$B$40:$Z$40,LEFT(B41,5))&gt;0,"X","")</f>
        <v/>
      </c>
      <c r="AP41" s="22" t="str">
        <f>IF(COUNTIF('Caso de Uso'!$B$41:$Z$41,LEFT(B41,5))&gt;0,"X","")</f>
        <v/>
      </c>
      <c r="AQ41" s="22" t="str">
        <f>IF(COUNTIF('Caso de Uso'!$B$42:$Z$42,LEFT(B41,5))&gt;0,"X","")</f>
        <v/>
      </c>
      <c r="AR41" s="22" t="str">
        <f>IF(COUNTIF('Caso de Uso'!$B$43:$Z$43,LEFT(B41,5))&gt;0,"X","")</f>
        <v/>
      </c>
      <c r="AS41" s="22" t="str">
        <f>IF(COUNTIF('Caso de Uso'!$B$44:$Z$44,LEFT(B41,5))&gt;0,"X","")</f>
        <v/>
      </c>
      <c r="AT41" s="22" t="str">
        <f>IF(COUNTIF('Caso de Uso'!$B$45:$Z$45,LEFT(B41,5))&gt;0,"X","")</f>
        <v/>
      </c>
    </row>
    <row r="42" spans="1:46" x14ac:dyDescent="0.25">
      <c r="A42" s="15">
        <f t="shared" si="0"/>
        <v>0</v>
      </c>
      <c r="B42" s="16" t="str">
        <f>Requisitos!B42&amp;" - "&amp;Requisitos!C42</f>
        <v xml:space="preserve"> - </v>
      </c>
      <c r="C42" s="22" t="str">
        <f>IF(COUNTIF('Caso de Uso'!$B$2:$Z$2,LEFT(B42,5))&gt;0,"X","")</f>
        <v/>
      </c>
      <c r="D42" s="22" t="str">
        <f>IF(COUNTIF('Caso de Uso'!$B$3:$Z$3,LEFT(B42,5))&gt;0,"X","")</f>
        <v/>
      </c>
      <c r="E42" s="22" t="str">
        <f>IF(COUNTIF('Caso de Uso'!$B$4:$Z$4,LEFT(B42,5))&gt;0,"X","")</f>
        <v/>
      </c>
      <c r="F42" s="22" t="str">
        <f>IF(COUNTIF('Caso de Uso'!$B$5:$Z$5,LEFT(B42,5))&gt;0,"X","")</f>
        <v/>
      </c>
      <c r="G42" s="22" t="str">
        <f>IF(COUNTIF('Caso de Uso'!$B$6:$Z$6,LEFT(B42,5))&gt;0,"X","")</f>
        <v/>
      </c>
      <c r="H42" s="22" t="str">
        <f>IF(COUNTIF('Caso de Uso'!$B$7:$Z$7,LEFT(B42,5))&gt;0,"X","")</f>
        <v/>
      </c>
      <c r="I42" s="22" t="str">
        <f>IF(COUNTIF('Caso de Uso'!$B$8:$Z$8,LEFT(B42,5))&gt;0,"X","")</f>
        <v/>
      </c>
      <c r="J42" s="22" t="str">
        <f>IF(COUNTIF('Caso de Uso'!$B$9:$Z$9,LEFT(B42,5))&gt;0,"X","")</f>
        <v/>
      </c>
      <c r="K42" s="22" t="str">
        <f>IF(COUNTIF('Caso de Uso'!$B$10:$Z$10,LEFT(B42,5))&gt;0,"X","")</f>
        <v/>
      </c>
      <c r="L42" s="22" t="str">
        <f>IF(COUNTIF('Caso de Uso'!$B$11:$Z$11,LEFT(B42,5))&gt;0,"X","")</f>
        <v/>
      </c>
      <c r="M42" s="22" t="str">
        <f>IF(COUNTIF('Caso de Uso'!$B$12:$Z$12,LEFT(B42,5))&gt;0,"X","")</f>
        <v/>
      </c>
      <c r="N42" s="22" t="str">
        <f>IF(COUNTIF('Caso de Uso'!$B$13:$Z$13,LEFT(B42,5))&gt;0,"X","")</f>
        <v/>
      </c>
      <c r="O42" s="22" t="str">
        <f>IF(COUNTIF('Caso de Uso'!$B$14:$Z$14,LEFT(B42,5))&gt;0,"X","")</f>
        <v/>
      </c>
      <c r="P42" s="22" t="str">
        <f>IF(COUNTIF('Caso de Uso'!$B$15:$Z$15,LEFT(B42,5))&gt;0,"X","")</f>
        <v/>
      </c>
      <c r="Q42" s="22" t="str">
        <f>IF(COUNTIF('Caso de Uso'!$B$16:$Z$16,LEFT(B42,5))&gt;0,"X","")</f>
        <v/>
      </c>
      <c r="R42" s="22" t="str">
        <f>IF(COUNTIF('Caso de Uso'!$B$17:$Z$17,LEFT(B42,5))&gt;0,"X","")</f>
        <v/>
      </c>
      <c r="S42" s="22" t="str">
        <f>IF(COUNTIF('Caso de Uso'!$B$18:$Z$18,LEFT(B42,5))&gt;0,"X","")</f>
        <v/>
      </c>
      <c r="T42" s="22" t="str">
        <f>IF(COUNTIF('Caso de Uso'!$B$19:$Z$19,LEFT(B42,5))&gt;0,"X","")</f>
        <v/>
      </c>
      <c r="U42" s="22" t="str">
        <f>IF(COUNTIF('Caso de Uso'!$B$20:$Z$20,LEFT(B42,5))&gt;0,"X","")</f>
        <v/>
      </c>
      <c r="V42" s="22" t="str">
        <f>IF(COUNTIF('Caso de Uso'!$B$21:$Z$21,LEFT(B42,5))&gt;0,"X","")</f>
        <v/>
      </c>
      <c r="W42" s="22" t="str">
        <f>IF(COUNTIF('Caso de Uso'!$B$22:$Z$22,LEFT(B42,5))&gt;0,"X","")</f>
        <v/>
      </c>
      <c r="X42" s="22" t="str">
        <f>IF(COUNTIF('Caso de Uso'!$B$23:$Z$23,LEFT(B42,5))&gt;0,"X","")</f>
        <v/>
      </c>
      <c r="Y42" s="22" t="str">
        <f>IF(COUNTIF('Caso de Uso'!$B$24:$Z$24,LEFT(B42,5))&gt;0,"X","")</f>
        <v/>
      </c>
      <c r="Z42" s="22" t="str">
        <f>IF(COUNTIF('Caso de Uso'!$B$25:$Z$25,LEFT(B42,5))&gt;0,"X","")</f>
        <v/>
      </c>
      <c r="AA42" s="22" t="str">
        <f>IF(COUNTIF('Caso de Uso'!$B$26:$Z$26,LEFT(B42,5))&gt;0,"X","")</f>
        <v/>
      </c>
      <c r="AB42" s="22" t="str">
        <f>IF(COUNTIF('Caso de Uso'!$B$27:$Z$27,LEFT(B42,5))&gt;0,"X","")</f>
        <v/>
      </c>
      <c r="AC42" s="22" t="str">
        <f>IF(COUNTIF('Caso de Uso'!$B$28:$Z$28,LEFT(B42,5))&gt;0,"X","")</f>
        <v/>
      </c>
      <c r="AD42" s="22" t="str">
        <f>IF(COUNTIF('Caso de Uso'!$B$29:$Z$29,LEFT(B42,5))&gt;0,"X","")</f>
        <v/>
      </c>
      <c r="AE42" s="22" t="str">
        <f>IF(COUNTIF('Caso de Uso'!$B$30:$Z$30,LEFT(B42,5))&gt;0,"X","")</f>
        <v/>
      </c>
      <c r="AF42" s="22" t="str">
        <f>IF(COUNTIF('Caso de Uso'!$B$31:$Z$31,LEFT(B42,5))&gt;0,"X","")</f>
        <v/>
      </c>
      <c r="AG42" s="22" t="str">
        <f>IF(COUNTIF('Caso de Uso'!$B$32:$Z$32,LEFT(B42,5))&gt;0,"X","")</f>
        <v/>
      </c>
      <c r="AH42" s="22" t="str">
        <f>IF(COUNTIF('Caso de Uso'!$B$33:$Z$33,LEFT(B42,5))&gt;0,"X","")</f>
        <v/>
      </c>
      <c r="AI42" s="22" t="str">
        <f>IF(COUNTIF('Caso de Uso'!$B$34:$Z$34,LEFT(B42,5))&gt;0,"X","")</f>
        <v/>
      </c>
      <c r="AJ42" s="22" t="str">
        <f>IF(COUNTIF('Caso de Uso'!$B$35:$Z$35,LEFT(B42,5))&gt;0,"X","")</f>
        <v/>
      </c>
      <c r="AK42" s="22" t="str">
        <f>IF(COUNTIF('Caso de Uso'!$B$36:$Z$36,LEFT(B42,5))&gt;0,"X","")</f>
        <v/>
      </c>
      <c r="AL42" s="22" t="str">
        <f>IF(COUNTIF('Caso de Uso'!$B$37:$Z$37,LEFT(B42,5))&gt;0,"X","")</f>
        <v/>
      </c>
      <c r="AM42" s="22" t="str">
        <f>IF(COUNTIF('Caso de Uso'!$B$38:$Z$38,LEFT(B42,5))&gt;0,"X","")</f>
        <v/>
      </c>
      <c r="AN42" s="22" t="str">
        <f>IF(COUNTIF('Caso de Uso'!$B$39:$Z$39,LEFT(B42,5))&gt;0,"X","")</f>
        <v/>
      </c>
      <c r="AO42" s="22" t="str">
        <f>IF(COUNTIF('Caso de Uso'!$B$40:$Z$40,LEFT(B42,5))&gt;0,"X","")</f>
        <v/>
      </c>
      <c r="AP42" s="22" t="str">
        <f>IF(COUNTIF('Caso de Uso'!$B$41:$Z$41,LEFT(B42,5))&gt;0,"X","")</f>
        <v/>
      </c>
      <c r="AQ42" s="22" t="str">
        <f>IF(COUNTIF('Caso de Uso'!$B$42:$Z$42,LEFT(B42,5))&gt;0,"X","")</f>
        <v/>
      </c>
      <c r="AR42" s="22" t="str">
        <f>IF(COUNTIF('Caso de Uso'!$B$43:$Z$43,LEFT(B42,5))&gt;0,"X","")</f>
        <v/>
      </c>
      <c r="AS42" s="22" t="str">
        <f>IF(COUNTIF('Caso de Uso'!$B$44:$Z$44,LEFT(B42,5))&gt;0,"X","")</f>
        <v/>
      </c>
      <c r="AT42" s="22" t="str">
        <f>IF(COUNTIF('Caso de Uso'!$B$45:$Z$45,LEFT(B42,5))&gt;0,"X","")</f>
        <v/>
      </c>
    </row>
    <row r="43" spans="1:46" x14ac:dyDescent="0.25">
      <c r="A43" s="15">
        <f t="shared" si="0"/>
        <v>0</v>
      </c>
      <c r="B43" s="16" t="str">
        <f>Requisitos!B43&amp;" - "&amp;Requisitos!C43</f>
        <v xml:space="preserve"> - </v>
      </c>
      <c r="C43" s="22" t="str">
        <f>IF(COUNTIF('Caso de Uso'!$B$2:$Z$2,LEFT(B43,5))&gt;0,"X","")</f>
        <v/>
      </c>
      <c r="D43" s="22" t="str">
        <f>IF(COUNTIF('Caso de Uso'!$B$3:$Z$3,LEFT(B43,5))&gt;0,"X","")</f>
        <v/>
      </c>
      <c r="E43" s="22" t="str">
        <f>IF(COUNTIF('Caso de Uso'!$B$4:$Z$4,LEFT(B43,5))&gt;0,"X","")</f>
        <v/>
      </c>
      <c r="F43" s="22" t="str">
        <f>IF(COUNTIF('Caso de Uso'!$B$5:$Z$5,LEFT(B43,5))&gt;0,"X","")</f>
        <v/>
      </c>
      <c r="G43" s="22" t="str">
        <f>IF(COUNTIF('Caso de Uso'!$B$6:$Z$6,LEFT(B43,5))&gt;0,"X","")</f>
        <v/>
      </c>
      <c r="H43" s="22" t="str">
        <f>IF(COUNTIF('Caso de Uso'!$B$7:$Z$7,LEFT(B43,5))&gt;0,"X","")</f>
        <v/>
      </c>
      <c r="I43" s="22" t="str">
        <f>IF(COUNTIF('Caso de Uso'!$B$8:$Z$8,LEFT(B43,5))&gt;0,"X","")</f>
        <v/>
      </c>
      <c r="J43" s="22" t="str">
        <f>IF(COUNTIF('Caso de Uso'!$B$9:$Z$9,LEFT(B43,5))&gt;0,"X","")</f>
        <v/>
      </c>
      <c r="K43" s="22" t="str">
        <f>IF(COUNTIF('Caso de Uso'!$B$10:$Z$10,LEFT(B43,5))&gt;0,"X","")</f>
        <v/>
      </c>
      <c r="L43" s="22" t="str">
        <f>IF(COUNTIF('Caso de Uso'!$B$11:$Z$11,LEFT(B43,5))&gt;0,"X","")</f>
        <v/>
      </c>
      <c r="M43" s="22" t="str">
        <f>IF(COUNTIF('Caso de Uso'!$B$12:$Z$12,LEFT(B43,5))&gt;0,"X","")</f>
        <v/>
      </c>
      <c r="N43" s="22" t="str">
        <f>IF(COUNTIF('Caso de Uso'!$B$13:$Z$13,LEFT(B43,5))&gt;0,"X","")</f>
        <v/>
      </c>
      <c r="O43" s="22" t="str">
        <f>IF(COUNTIF('Caso de Uso'!$B$14:$Z$14,LEFT(B43,5))&gt;0,"X","")</f>
        <v/>
      </c>
      <c r="P43" s="22" t="str">
        <f>IF(COUNTIF('Caso de Uso'!$B$15:$Z$15,LEFT(B43,5))&gt;0,"X","")</f>
        <v/>
      </c>
      <c r="Q43" s="22" t="str">
        <f>IF(COUNTIF('Caso de Uso'!$B$16:$Z$16,LEFT(B43,5))&gt;0,"X","")</f>
        <v/>
      </c>
      <c r="R43" s="22" t="str">
        <f>IF(COUNTIF('Caso de Uso'!$B$17:$Z$17,LEFT(B43,5))&gt;0,"X","")</f>
        <v/>
      </c>
      <c r="S43" s="22" t="str">
        <f>IF(COUNTIF('Caso de Uso'!$B$18:$Z$18,LEFT(B43,5))&gt;0,"X","")</f>
        <v/>
      </c>
      <c r="T43" s="22" t="str">
        <f>IF(COUNTIF('Caso de Uso'!$B$19:$Z$19,LEFT(B43,5))&gt;0,"X","")</f>
        <v/>
      </c>
      <c r="U43" s="22" t="str">
        <f>IF(COUNTIF('Caso de Uso'!$B$20:$Z$20,LEFT(B43,5))&gt;0,"X","")</f>
        <v/>
      </c>
      <c r="V43" s="22" t="str">
        <f>IF(COUNTIF('Caso de Uso'!$B$21:$Z$21,LEFT(B43,5))&gt;0,"X","")</f>
        <v/>
      </c>
      <c r="W43" s="22" t="str">
        <f>IF(COUNTIF('Caso de Uso'!$B$22:$Z$22,LEFT(B43,5))&gt;0,"X","")</f>
        <v/>
      </c>
      <c r="X43" s="22" t="str">
        <f>IF(COUNTIF('Caso de Uso'!$B$23:$Z$23,LEFT(B43,5))&gt;0,"X","")</f>
        <v/>
      </c>
      <c r="Y43" s="22" t="str">
        <f>IF(COUNTIF('Caso de Uso'!$B$24:$Z$24,LEFT(B43,5))&gt;0,"X","")</f>
        <v/>
      </c>
      <c r="Z43" s="22" t="str">
        <f>IF(COUNTIF('Caso de Uso'!$B$25:$Z$25,LEFT(B43,5))&gt;0,"X","")</f>
        <v/>
      </c>
      <c r="AA43" s="22" t="str">
        <f>IF(COUNTIF('Caso de Uso'!$B$26:$Z$26,LEFT(B43,5))&gt;0,"X","")</f>
        <v/>
      </c>
      <c r="AB43" s="22" t="str">
        <f>IF(COUNTIF('Caso de Uso'!$B$27:$Z$27,LEFT(B43,5))&gt;0,"X","")</f>
        <v/>
      </c>
      <c r="AC43" s="22" t="str">
        <f>IF(COUNTIF('Caso de Uso'!$B$28:$Z$28,LEFT(B43,5))&gt;0,"X","")</f>
        <v/>
      </c>
      <c r="AD43" s="22" t="str">
        <f>IF(COUNTIF('Caso de Uso'!$B$29:$Z$29,LEFT(B43,5))&gt;0,"X","")</f>
        <v/>
      </c>
      <c r="AE43" s="22" t="str">
        <f>IF(COUNTIF('Caso de Uso'!$B$30:$Z$30,LEFT(B43,5))&gt;0,"X","")</f>
        <v/>
      </c>
      <c r="AF43" s="22" t="str">
        <f>IF(COUNTIF('Caso de Uso'!$B$31:$Z$31,LEFT(B43,5))&gt;0,"X","")</f>
        <v/>
      </c>
      <c r="AG43" s="22" t="str">
        <f>IF(COUNTIF('Caso de Uso'!$B$32:$Z$32,LEFT(B43,5))&gt;0,"X","")</f>
        <v/>
      </c>
      <c r="AH43" s="22" t="str">
        <f>IF(COUNTIF('Caso de Uso'!$B$33:$Z$33,LEFT(B43,5))&gt;0,"X","")</f>
        <v/>
      </c>
      <c r="AI43" s="22" t="str">
        <f>IF(COUNTIF('Caso de Uso'!$B$34:$Z$34,LEFT(B43,5))&gt;0,"X","")</f>
        <v/>
      </c>
      <c r="AJ43" s="22" t="str">
        <f>IF(COUNTIF('Caso de Uso'!$B$35:$Z$35,LEFT(B43,5))&gt;0,"X","")</f>
        <v/>
      </c>
      <c r="AK43" s="22" t="str">
        <f>IF(COUNTIF('Caso de Uso'!$B$36:$Z$36,LEFT(B43,5))&gt;0,"X","")</f>
        <v/>
      </c>
      <c r="AL43" s="22" t="str">
        <f>IF(COUNTIF('Caso de Uso'!$B$37:$Z$37,LEFT(B43,5))&gt;0,"X","")</f>
        <v/>
      </c>
      <c r="AM43" s="22" t="str">
        <f>IF(COUNTIF('Caso de Uso'!$B$38:$Z$38,LEFT(B43,5))&gt;0,"X","")</f>
        <v/>
      </c>
      <c r="AN43" s="22" t="str">
        <f>IF(COUNTIF('Caso de Uso'!$B$39:$Z$39,LEFT(B43,5))&gt;0,"X","")</f>
        <v/>
      </c>
      <c r="AO43" s="22" t="str">
        <f>IF(COUNTIF('Caso de Uso'!$B$40:$Z$40,LEFT(B43,5))&gt;0,"X","")</f>
        <v/>
      </c>
      <c r="AP43" s="22" t="str">
        <f>IF(COUNTIF('Caso de Uso'!$B$41:$Z$41,LEFT(B43,5))&gt;0,"X","")</f>
        <v/>
      </c>
      <c r="AQ43" s="22" t="str">
        <f>IF(COUNTIF('Caso de Uso'!$B$42:$Z$42,LEFT(B43,5))&gt;0,"X","")</f>
        <v/>
      </c>
      <c r="AR43" s="22" t="str">
        <f>IF(COUNTIF('Caso de Uso'!$B$43:$Z$43,LEFT(B43,5))&gt;0,"X","")</f>
        <v/>
      </c>
      <c r="AS43" s="22" t="str">
        <f>IF(COUNTIF('Caso de Uso'!$B$44:$Z$44,LEFT(B43,5))&gt;0,"X","")</f>
        <v/>
      </c>
      <c r="AT43" s="22" t="str">
        <f>IF(COUNTIF('Caso de Uso'!$B$45:$Z$45,LEFT(B43,5))&gt;0,"X","")</f>
        <v/>
      </c>
    </row>
    <row r="44" spans="1:46" x14ac:dyDescent="0.25">
      <c r="A44" s="15">
        <f t="shared" si="0"/>
        <v>0</v>
      </c>
      <c r="B44" s="16" t="str">
        <f>Requisitos!B44&amp;" - "&amp;Requisitos!C44</f>
        <v xml:space="preserve"> - </v>
      </c>
      <c r="C44" s="22" t="str">
        <f>IF(COUNTIF('Caso de Uso'!$B$2:$Z$2,LEFT(B44,5))&gt;0,"X","")</f>
        <v/>
      </c>
      <c r="D44" s="22" t="str">
        <f>IF(COUNTIF('Caso de Uso'!$B$3:$Z$3,LEFT(B44,5))&gt;0,"X","")</f>
        <v/>
      </c>
      <c r="E44" s="22" t="str">
        <f>IF(COUNTIF('Caso de Uso'!$B$4:$Z$4,LEFT(B44,5))&gt;0,"X","")</f>
        <v/>
      </c>
      <c r="F44" s="22" t="str">
        <f>IF(COUNTIF('Caso de Uso'!$B$5:$Z$5,LEFT(B44,5))&gt;0,"X","")</f>
        <v/>
      </c>
      <c r="G44" s="22" t="str">
        <f>IF(COUNTIF('Caso de Uso'!$B$6:$Z$6,LEFT(B44,5))&gt;0,"X","")</f>
        <v/>
      </c>
      <c r="H44" s="22" t="str">
        <f>IF(COUNTIF('Caso de Uso'!$B$7:$Z$7,LEFT(B44,5))&gt;0,"X","")</f>
        <v/>
      </c>
      <c r="I44" s="22" t="str">
        <f>IF(COUNTIF('Caso de Uso'!$B$8:$Z$8,LEFT(B44,5))&gt;0,"X","")</f>
        <v/>
      </c>
      <c r="J44" s="22" t="str">
        <f>IF(COUNTIF('Caso de Uso'!$B$9:$Z$9,LEFT(B44,5))&gt;0,"X","")</f>
        <v/>
      </c>
      <c r="K44" s="22" t="str">
        <f>IF(COUNTIF('Caso de Uso'!$B$10:$Z$10,LEFT(B44,5))&gt;0,"X","")</f>
        <v/>
      </c>
      <c r="L44" s="22" t="str">
        <f>IF(COUNTIF('Caso de Uso'!$B$11:$Z$11,LEFT(B44,5))&gt;0,"X","")</f>
        <v/>
      </c>
      <c r="M44" s="22" t="str">
        <f>IF(COUNTIF('Caso de Uso'!$B$12:$Z$12,LEFT(B44,5))&gt;0,"X","")</f>
        <v/>
      </c>
      <c r="N44" s="22" t="str">
        <f>IF(COUNTIF('Caso de Uso'!$B$13:$Z$13,LEFT(B44,5))&gt;0,"X","")</f>
        <v/>
      </c>
      <c r="O44" s="22" t="str">
        <f>IF(COUNTIF('Caso de Uso'!$B$14:$Z$14,LEFT(B44,5))&gt;0,"X","")</f>
        <v/>
      </c>
      <c r="P44" s="22" t="str">
        <f>IF(COUNTIF('Caso de Uso'!$B$15:$Z$15,LEFT(B44,5))&gt;0,"X","")</f>
        <v/>
      </c>
      <c r="Q44" s="22" t="str">
        <f>IF(COUNTIF('Caso de Uso'!$B$16:$Z$16,LEFT(B44,5))&gt;0,"X","")</f>
        <v/>
      </c>
      <c r="R44" s="22" t="str">
        <f>IF(COUNTIF('Caso de Uso'!$B$17:$Z$17,LEFT(B44,5))&gt;0,"X","")</f>
        <v/>
      </c>
      <c r="S44" s="22" t="str">
        <f>IF(COUNTIF('Caso de Uso'!$B$18:$Z$18,LEFT(B44,5))&gt;0,"X","")</f>
        <v/>
      </c>
      <c r="T44" s="22" t="str">
        <f>IF(COUNTIF('Caso de Uso'!$B$19:$Z$19,LEFT(B44,5))&gt;0,"X","")</f>
        <v/>
      </c>
      <c r="U44" s="22" t="str">
        <f>IF(COUNTIF('Caso de Uso'!$B$20:$Z$20,LEFT(B44,5))&gt;0,"X","")</f>
        <v/>
      </c>
      <c r="V44" s="22" t="str">
        <f>IF(COUNTIF('Caso de Uso'!$B$21:$Z$21,LEFT(B44,5))&gt;0,"X","")</f>
        <v/>
      </c>
      <c r="W44" s="22" t="str">
        <f>IF(COUNTIF('Caso de Uso'!$B$22:$Z$22,LEFT(B44,5))&gt;0,"X","")</f>
        <v/>
      </c>
      <c r="X44" s="22" t="str">
        <f>IF(COUNTIF('Caso de Uso'!$B$23:$Z$23,LEFT(B44,5))&gt;0,"X","")</f>
        <v/>
      </c>
      <c r="Y44" s="22" t="str">
        <f>IF(COUNTIF('Caso de Uso'!$B$24:$Z$24,LEFT(B44,5))&gt;0,"X","")</f>
        <v/>
      </c>
      <c r="Z44" s="22" t="str">
        <f>IF(COUNTIF('Caso de Uso'!$B$25:$Z$25,LEFT(B44,5))&gt;0,"X","")</f>
        <v/>
      </c>
      <c r="AA44" s="22" t="str">
        <f>IF(COUNTIF('Caso de Uso'!$B$26:$Z$26,LEFT(B44,5))&gt;0,"X","")</f>
        <v/>
      </c>
      <c r="AB44" s="22" t="str">
        <f>IF(COUNTIF('Caso de Uso'!$B$27:$Z$27,LEFT(B44,5))&gt;0,"X","")</f>
        <v/>
      </c>
      <c r="AC44" s="22" t="str">
        <f>IF(COUNTIF('Caso de Uso'!$B$28:$Z$28,LEFT(B44,5))&gt;0,"X","")</f>
        <v/>
      </c>
      <c r="AD44" s="22" t="str">
        <f>IF(COUNTIF('Caso de Uso'!$B$29:$Z$29,LEFT(B44,5))&gt;0,"X","")</f>
        <v/>
      </c>
      <c r="AE44" s="22" t="str">
        <f>IF(COUNTIF('Caso de Uso'!$B$30:$Z$30,LEFT(B44,5))&gt;0,"X","")</f>
        <v/>
      </c>
      <c r="AF44" s="22" t="str">
        <f>IF(COUNTIF('Caso de Uso'!$B$31:$Z$31,LEFT(B44,5))&gt;0,"X","")</f>
        <v/>
      </c>
      <c r="AG44" s="22" t="str">
        <f>IF(COUNTIF('Caso de Uso'!$B$32:$Z$32,LEFT(B44,5))&gt;0,"X","")</f>
        <v/>
      </c>
      <c r="AH44" s="22" t="str">
        <f>IF(COUNTIF('Caso de Uso'!$B$33:$Z$33,LEFT(B44,5))&gt;0,"X","")</f>
        <v/>
      </c>
      <c r="AI44" s="22" t="str">
        <f>IF(COUNTIF('Caso de Uso'!$B$34:$Z$34,LEFT(B44,5))&gt;0,"X","")</f>
        <v/>
      </c>
      <c r="AJ44" s="22" t="str">
        <f>IF(COUNTIF('Caso de Uso'!$B$35:$Z$35,LEFT(B44,5))&gt;0,"X","")</f>
        <v/>
      </c>
      <c r="AK44" s="22" t="str">
        <f>IF(COUNTIF('Caso de Uso'!$B$36:$Z$36,LEFT(B44,5))&gt;0,"X","")</f>
        <v/>
      </c>
      <c r="AL44" s="22" t="str">
        <f>IF(COUNTIF('Caso de Uso'!$B$37:$Z$37,LEFT(B44,5))&gt;0,"X","")</f>
        <v/>
      </c>
      <c r="AM44" s="22" t="str">
        <f>IF(COUNTIF('Caso de Uso'!$B$38:$Z$38,LEFT(B44,5))&gt;0,"X","")</f>
        <v/>
      </c>
      <c r="AN44" s="22" t="str">
        <f>IF(COUNTIF('Caso de Uso'!$B$39:$Z$39,LEFT(B44,5))&gt;0,"X","")</f>
        <v/>
      </c>
      <c r="AO44" s="22" t="str">
        <f>IF(COUNTIF('Caso de Uso'!$B$40:$Z$40,LEFT(B44,5))&gt;0,"X","")</f>
        <v/>
      </c>
      <c r="AP44" s="22" t="str">
        <f>IF(COUNTIF('Caso de Uso'!$B$41:$Z$41,LEFT(B44,5))&gt;0,"X","")</f>
        <v/>
      </c>
      <c r="AQ44" s="22" t="str">
        <f>IF(COUNTIF('Caso de Uso'!$B$42:$Z$42,LEFT(B44,5))&gt;0,"X","")</f>
        <v/>
      </c>
      <c r="AR44" s="22" t="str">
        <f>IF(COUNTIF('Caso de Uso'!$B$43:$Z$43,LEFT(B44,5))&gt;0,"X","")</f>
        <v/>
      </c>
      <c r="AS44" s="22" t="str">
        <f>IF(COUNTIF('Caso de Uso'!$B$44:$Z$44,LEFT(B44,5))&gt;0,"X","")</f>
        <v/>
      </c>
      <c r="AT44" s="22" t="str">
        <f>IF(COUNTIF('Caso de Uso'!$B$45:$Z$45,LEFT(B44,5))&gt;0,"X","")</f>
        <v/>
      </c>
    </row>
    <row r="45" spans="1:46" x14ac:dyDescent="0.25">
      <c r="A45" s="15">
        <f t="shared" si="0"/>
        <v>0</v>
      </c>
      <c r="B45" s="16" t="str">
        <f>Requisitos!B45&amp;" - "&amp;Requisitos!C45</f>
        <v xml:space="preserve"> - </v>
      </c>
      <c r="C45" s="22" t="str">
        <f>IF(COUNTIF('Caso de Uso'!$B$2:$Z$2,LEFT(B45,5))&gt;0,"X","")</f>
        <v/>
      </c>
      <c r="D45" s="22" t="str">
        <f>IF(COUNTIF('Caso de Uso'!$B$3:$Z$3,LEFT(B45,5))&gt;0,"X","")</f>
        <v/>
      </c>
      <c r="E45" s="22" t="str">
        <f>IF(COUNTIF('Caso de Uso'!$B$4:$Z$4,LEFT(B45,5))&gt;0,"X","")</f>
        <v/>
      </c>
      <c r="F45" s="22" t="str">
        <f>IF(COUNTIF('Caso de Uso'!$B$5:$Z$5,LEFT(B45,5))&gt;0,"X","")</f>
        <v/>
      </c>
      <c r="G45" s="22" t="str">
        <f>IF(COUNTIF('Caso de Uso'!$B$6:$Z$6,LEFT(B45,5))&gt;0,"X","")</f>
        <v/>
      </c>
      <c r="H45" s="22" t="str">
        <f>IF(COUNTIF('Caso de Uso'!$B$7:$Z$7,LEFT(B45,5))&gt;0,"X","")</f>
        <v/>
      </c>
      <c r="I45" s="22" t="str">
        <f>IF(COUNTIF('Caso de Uso'!$B$8:$Z$8,LEFT(B45,5))&gt;0,"X","")</f>
        <v/>
      </c>
      <c r="J45" s="22" t="str">
        <f>IF(COUNTIF('Caso de Uso'!$B$9:$Z$9,LEFT(B45,5))&gt;0,"X","")</f>
        <v/>
      </c>
      <c r="K45" s="22" t="str">
        <f>IF(COUNTIF('Caso de Uso'!$B$10:$Z$10,LEFT(B45,5))&gt;0,"X","")</f>
        <v/>
      </c>
      <c r="L45" s="22" t="str">
        <f>IF(COUNTIF('Caso de Uso'!$B$11:$Z$11,LEFT(B45,5))&gt;0,"X","")</f>
        <v/>
      </c>
      <c r="M45" s="22" t="str">
        <f>IF(COUNTIF('Caso de Uso'!$B$12:$Z$12,LEFT(B45,5))&gt;0,"X","")</f>
        <v/>
      </c>
      <c r="N45" s="22" t="str">
        <f>IF(COUNTIF('Caso de Uso'!$B$13:$Z$13,LEFT(B45,5))&gt;0,"X","")</f>
        <v/>
      </c>
      <c r="O45" s="22" t="str">
        <f>IF(COUNTIF('Caso de Uso'!$B$14:$Z$14,LEFT(B45,5))&gt;0,"X","")</f>
        <v/>
      </c>
      <c r="P45" s="22" t="str">
        <f>IF(COUNTIF('Caso de Uso'!$B$15:$Z$15,LEFT(B45,5))&gt;0,"X","")</f>
        <v/>
      </c>
      <c r="Q45" s="22" t="str">
        <f>IF(COUNTIF('Caso de Uso'!$B$16:$Z$16,LEFT(B45,5))&gt;0,"X","")</f>
        <v/>
      </c>
      <c r="R45" s="22" t="str">
        <f>IF(COUNTIF('Caso de Uso'!$B$17:$Z$17,LEFT(B45,5))&gt;0,"X","")</f>
        <v/>
      </c>
      <c r="S45" s="22" t="str">
        <f>IF(COUNTIF('Caso de Uso'!$B$18:$Z$18,LEFT(B45,5))&gt;0,"X","")</f>
        <v/>
      </c>
      <c r="T45" s="22" t="str">
        <f>IF(COUNTIF('Caso de Uso'!$B$19:$Z$19,LEFT(B45,5))&gt;0,"X","")</f>
        <v/>
      </c>
      <c r="U45" s="22" t="str">
        <f>IF(COUNTIF('Caso de Uso'!$B$20:$Z$20,LEFT(B45,5))&gt;0,"X","")</f>
        <v/>
      </c>
      <c r="V45" s="22" t="str">
        <f>IF(COUNTIF('Caso de Uso'!$B$21:$Z$21,LEFT(B45,5))&gt;0,"X","")</f>
        <v/>
      </c>
      <c r="W45" s="22" t="str">
        <f>IF(COUNTIF('Caso de Uso'!$B$22:$Z$22,LEFT(B45,5))&gt;0,"X","")</f>
        <v/>
      </c>
      <c r="X45" s="22" t="str">
        <f>IF(COUNTIF('Caso de Uso'!$B$23:$Z$23,LEFT(B45,5))&gt;0,"X","")</f>
        <v/>
      </c>
      <c r="Y45" s="22" t="str">
        <f>IF(COUNTIF('Caso de Uso'!$B$24:$Z$24,LEFT(B45,5))&gt;0,"X","")</f>
        <v/>
      </c>
      <c r="Z45" s="22" t="str">
        <f>IF(COUNTIF('Caso de Uso'!$B$25:$Z$25,LEFT(B45,5))&gt;0,"X","")</f>
        <v/>
      </c>
      <c r="AA45" s="22" t="str">
        <f>IF(COUNTIF('Caso de Uso'!$B$26:$Z$26,LEFT(B45,5))&gt;0,"X","")</f>
        <v/>
      </c>
      <c r="AB45" s="22" t="str">
        <f>IF(COUNTIF('Caso de Uso'!$B$27:$Z$27,LEFT(B45,5))&gt;0,"X","")</f>
        <v/>
      </c>
      <c r="AC45" s="22" t="str">
        <f>IF(COUNTIF('Caso de Uso'!$B$28:$Z$28,LEFT(B45,5))&gt;0,"X","")</f>
        <v/>
      </c>
      <c r="AD45" s="22" t="str">
        <f>IF(COUNTIF('Caso de Uso'!$B$29:$Z$29,LEFT(B45,5))&gt;0,"X","")</f>
        <v/>
      </c>
      <c r="AE45" s="22" t="str">
        <f>IF(COUNTIF('Caso de Uso'!$B$30:$Z$30,LEFT(B45,5))&gt;0,"X","")</f>
        <v/>
      </c>
      <c r="AF45" s="22" t="str">
        <f>IF(COUNTIF('Caso de Uso'!$B$31:$Z$31,LEFT(B45,5))&gt;0,"X","")</f>
        <v/>
      </c>
      <c r="AG45" s="22" t="str">
        <f>IF(COUNTIF('Caso de Uso'!$B$32:$Z$32,LEFT(B45,5))&gt;0,"X","")</f>
        <v/>
      </c>
      <c r="AH45" s="22" t="str">
        <f>IF(COUNTIF('Caso de Uso'!$B$33:$Z$33,LEFT(B45,5))&gt;0,"X","")</f>
        <v/>
      </c>
      <c r="AI45" s="22" t="str">
        <f>IF(COUNTIF('Caso de Uso'!$B$34:$Z$34,LEFT(B45,5))&gt;0,"X","")</f>
        <v/>
      </c>
      <c r="AJ45" s="22" t="str">
        <f>IF(COUNTIF('Caso de Uso'!$B$35:$Z$35,LEFT(B45,5))&gt;0,"X","")</f>
        <v/>
      </c>
      <c r="AK45" s="22" t="str">
        <f>IF(COUNTIF('Caso de Uso'!$B$36:$Z$36,LEFT(B45,5))&gt;0,"X","")</f>
        <v/>
      </c>
      <c r="AL45" s="22" t="str">
        <f>IF(COUNTIF('Caso de Uso'!$B$37:$Z$37,LEFT(B45,5))&gt;0,"X","")</f>
        <v/>
      </c>
      <c r="AM45" s="22" t="str">
        <f>IF(COUNTIF('Caso de Uso'!$B$38:$Z$38,LEFT(B45,5))&gt;0,"X","")</f>
        <v/>
      </c>
      <c r="AN45" s="22" t="str">
        <f>IF(COUNTIF('Caso de Uso'!$B$39:$Z$39,LEFT(B45,5))&gt;0,"X","")</f>
        <v/>
      </c>
      <c r="AO45" s="22" t="str">
        <f>IF(COUNTIF('Caso de Uso'!$B$40:$Z$40,LEFT(B45,5))&gt;0,"X","")</f>
        <v/>
      </c>
      <c r="AP45" s="22" t="str">
        <f>IF(COUNTIF('Caso de Uso'!$B$41:$Z$41,LEFT(B45,5))&gt;0,"X","")</f>
        <v/>
      </c>
      <c r="AQ45" s="22" t="str">
        <f>IF(COUNTIF('Caso de Uso'!$B$42:$Z$42,LEFT(B45,5))&gt;0,"X","")</f>
        <v/>
      </c>
      <c r="AR45" s="22" t="str">
        <f>IF(COUNTIF('Caso de Uso'!$B$43:$Z$43,LEFT(B45,5))&gt;0,"X","")</f>
        <v/>
      </c>
      <c r="AS45" s="22" t="str">
        <f>IF(COUNTIF('Caso de Uso'!$B$44:$Z$44,LEFT(B45,5))&gt;0,"X","")</f>
        <v/>
      </c>
      <c r="AT45" s="22" t="str">
        <f>IF(COUNTIF('Caso de Uso'!$B$45:$Z$45,LEFT(B45,5))&gt;0,"X","")</f>
        <v/>
      </c>
    </row>
    <row r="46" spans="1:46" x14ac:dyDescent="0.25">
      <c r="A46" s="15">
        <f t="shared" si="0"/>
        <v>0</v>
      </c>
      <c r="B46" s="16" t="str">
        <f>Requisitos!B46&amp;" - "&amp;Requisitos!C46</f>
        <v xml:space="preserve"> - </v>
      </c>
      <c r="C46" s="22" t="str">
        <f>IF(COUNTIF('Caso de Uso'!$B$2:$Z$2,LEFT(B46,5))&gt;0,"X","")</f>
        <v/>
      </c>
      <c r="D46" s="22" t="str">
        <f>IF(COUNTIF('Caso de Uso'!$B$3:$Z$3,LEFT(B46,5))&gt;0,"X","")</f>
        <v/>
      </c>
      <c r="E46" s="22" t="str">
        <f>IF(COUNTIF('Caso de Uso'!$B$4:$Z$4,LEFT(B46,5))&gt;0,"X","")</f>
        <v/>
      </c>
      <c r="F46" s="22" t="str">
        <f>IF(COUNTIF('Caso de Uso'!$B$5:$Z$5,LEFT(B46,5))&gt;0,"X","")</f>
        <v/>
      </c>
      <c r="G46" s="22" t="str">
        <f>IF(COUNTIF('Caso de Uso'!$B$6:$Z$6,LEFT(B46,5))&gt;0,"X","")</f>
        <v/>
      </c>
      <c r="H46" s="22" t="str">
        <f>IF(COUNTIF('Caso de Uso'!$B$7:$Z$7,LEFT(B46,5))&gt;0,"X","")</f>
        <v/>
      </c>
      <c r="I46" s="22" t="str">
        <f>IF(COUNTIF('Caso de Uso'!$B$8:$Z$8,LEFT(B46,5))&gt;0,"X","")</f>
        <v/>
      </c>
      <c r="J46" s="22" t="str">
        <f>IF(COUNTIF('Caso de Uso'!$B$9:$Z$9,LEFT(B46,5))&gt;0,"X","")</f>
        <v/>
      </c>
      <c r="K46" s="22" t="str">
        <f>IF(COUNTIF('Caso de Uso'!$B$10:$Z$10,LEFT(B46,5))&gt;0,"X","")</f>
        <v/>
      </c>
      <c r="L46" s="22" t="str">
        <f>IF(COUNTIF('Caso de Uso'!$B$11:$Z$11,LEFT(B46,5))&gt;0,"X","")</f>
        <v/>
      </c>
      <c r="M46" s="22" t="str">
        <f>IF(COUNTIF('Caso de Uso'!$B$12:$Z$12,LEFT(B46,5))&gt;0,"X","")</f>
        <v/>
      </c>
      <c r="N46" s="22" t="str">
        <f>IF(COUNTIF('Caso de Uso'!$B$13:$Z$13,LEFT(B46,5))&gt;0,"X","")</f>
        <v/>
      </c>
      <c r="O46" s="22" t="str">
        <f>IF(COUNTIF('Caso de Uso'!$B$14:$Z$14,LEFT(B46,5))&gt;0,"X","")</f>
        <v/>
      </c>
      <c r="P46" s="22" t="str">
        <f>IF(COUNTIF('Caso de Uso'!$B$15:$Z$15,LEFT(B46,5))&gt;0,"X","")</f>
        <v/>
      </c>
      <c r="Q46" s="22" t="str">
        <f>IF(COUNTIF('Caso de Uso'!$B$16:$Z$16,LEFT(B46,5))&gt;0,"X","")</f>
        <v/>
      </c>
      <c r="R46" s="22" t="str">
        <f>IF(COUNTIF('Caso de Uso'!$B$17:$Z$17,LEFT(B46,5))&gt;0,"X","")</f>
        <v/>
      </c>
      <c r="S46" s="22" t="str">
        <f>IF(COUNTIF('Caso de Uso'!$B$18:$Z$18,LEFT(B46,5))&gt;0,"X","")</f>
        <v/>
      </c>
      <c r="T46" s="22" t="str">
        <f>IF(COUNTIF('Caso de Uso'!$B$19:$Z$19,LEFT(B46,5))&gt;0,"X","")</f>
        <v/>
      </c>
      <c r="U46" s="22" t="str">
        <f>IF(COUNTIF('Caso de Uso'!$B$20:$Z$20,LEFT(B46,5))&gt;0,"X","")</f>
        <v/>
      </c>
      <c r="V46" s="22" t="str">
        <f>IF(COUNTIF('Caso de Uso'!$B$21:$Z$21,LEFT(B46,5))&gt;0,"X","")</f>
        <v/>
      </c>
      <c r="W46" s="22" t="str">
        <f>IF(COUNTIF('Caso de Uso'!$B$22:$Z$22,LEFT(B46,5))&gt;0,"X","")</f>
        <v/>
      </c>
      <c r="X46" s="22" t="str">
        <f>IF(COUNTIF('Caso de Uso'!$B$23:$Z$23,LEFT(B46,5))&gt;0,"X","")</f>
        <v/>
      </c>
      <c r="Y46" s="22" t="str">
        <f>IF(COUNTIF('Caso de Uso'!$B$24:$Z$24,LEFT(B46,5))&gt;0,"X","")</f>
        <v/>
      </c>
      <c r="Z46" s="22" t="str">
        <f>IF(COUNTIF('Caso de Uso'!$B$25:$Z$25,LEFT(B46,5))&gt;0,"X","")</f>
        <v/>
      </c>
      <c r="AA46" s="22" t="str">
        <f>IF(COUNTIF('Caso de Uso'!$B$26:$Z$26,LEFT(B46,5))&gt;0,"X","")</f>
        <v/>
      </c>
      <c r="AB46" s="22" t="str">
        <f>IF(COUNTIF('Caso de Uso'!$B$27:$Z$27,LEFT(B46,5))&gt;0,"X","")</f>
        <v/>
      </c>
      <c r="AC46" s="22" t="str">
        <f>IF(COUNTIF('Caso de Uso'!$B$28:$Z$28,LEFT(B46,5))&gt;0,"X","")</f>
        <v/>
      </c>
      <c r="AD46" s="22" t="str">
        <f>IF(COUNTIF('Caso de Uso'!$B$29:$Z$29,LEFT(B46,5))&gt;0,"X","")</f>
        <v/>
      </c>
      <c r="AE46" s="22" t="str">
        <f>IF(COUNTIF('Caso de Uso'!$B$30:$Z$30,LEFT(B46,5))&gt;0,"X","")</f>
        <v/>
      </c>
      <c r="AF46" s="22" t="str">
        <f>IF(COUNTIF('Caso de Uso'!$B$31:$Z$31,LEFT(B46,5))&gt;0,"X","")</f>
        <v/>
      </c>
      <c r="AG46" s="22" t="str">
        <f>IF(COUNTIF('Caso de Uso'!$B$32:$Z$32,LEFT(B46,5))&gt;0,"X","")</f>
        <v/>
      </c>
      <c r="AH46" s="22" t="str">
        <f>IF(COUNTIF('Caso de Uso'!$B$33:$Z$33,LEFT(B46,5))&gt;0,"X","")</f>
        <v/>
      </c>
      <c r="AI46" s="22" t="str">
        <f>IF(COUNTIF('Caso de Uso'!$B$34:$Z$34,LEFT(B46,5))&gt;0,"X","")</f>
        <v/>
      </c>
      <c r="AJ46" s="22" t="str">
        <f>IF(COUNTIF('Caso de Uso'!$B$35:$Z$35,LEFT(B46,5))&gt;0,"X","")</f>
        <v/>
      </c>
      <c r="AK46" s="22" t="str">
        <f>IF(COUNTIF('Caso de Uso'!$B$36:$Z$36,LEFT(B46,5))&gt;0,"X","")</f>
        <v/>
      </c>
      <c r="AL46" s="22" t="str">
        <f>IF(COUNTIF('Caso de Uso'!$B$37:$Z$37,LEFT(B46,5))&gt;0,"X","")</f>
        <v/>
      </c>
      <c r="AM46" s="22" t="str">
        <f>IF(COUNTIF('Caso de Uso'!$B$38:$Z$38,LEFT(B46,5))&gt;0,"X","")</f>
        <v/>
      </c>
      <c r="AN46" s="22" t="str">
        <f>IF(COUNTIF('Caso de Uso'!$B$39:$Z$39,LEFT(B46,5))&gt;0,"X","")</f>
        <v/>
      </c>
      <c r="AO46" s="22" t="str">
        <f>IF(COUNTIF('Caso de Uso'!$B$40:$Z$40,LEFT(B46,5))&gt;0,"X","")</f>
        <v/>
      </c>
      <c r="AP46" s="22" t="str">
        <f>IF(COUNTIF('Caso de Uso'!$B$41:$Z$41,LEFT(B46,5))&gt;0,"X","")</f>
        <v/>
      </c>
      <c r="AQ46" s="22" t="str">
        <f>IF(COUNTIF('Caso de Uso'!$B$42:$Z$42,LEFT(B46,5))&gt;0,"X","")</f>
        <v/>
      </c>
      <c r="AR46" s="22" t="str">
        <f>IF(COUNTIF('Caso de Uso'!$B$43:$Z$43,LEFT(B46,5))&gt;0,"X","")</f>
        <v/>
      </c>
      <c r="AS46" s="22" t="str">
        <f>IF(COUNTIF('Caso de Uso'!$B$44:$Z$44,LEFT(B46,5))&gt;0,"X","")</f>
        <v/>
      </c>
      <c r="AT46" s="22" t="str">
        <f>IF(COUNTIF('Caso de Uso'!$B$45:$Z$45,LEFT(B46,5))&gt;0,"X","")</f>
        <v/>
      </c>
    </row>
    <row r="47" spans="1:46" x14ac:dyDescent="0.25">
      <c r="A47" s="15">
        <f t="shared" si="0"/>
        <v>0</v>
      </c>
      <c r="B47" s="16" t="str">
        <f>Requisitos!B47&amp;" - "&amp;Requisitos!C47</f>
        <v xml:space="preserve"> - </v>
      </c>
      <c r="C47" s="22" t="str">
        <f>IF(COUNTIF('Caso de Uso'!$B$2:$Z$2,LEFT(B47,5))&gt;0,"X","")</f>
        <v/>
      </c>
      <c r="D47" s="22" t="str">
        <f>IF(COUNTIF('Caso de Uso'!$B$3:$Z$3,LEFT(B47,5))&gt;0,"X","")</f>
        <v/>
      </c>
      <c r="E47" s="22" t="str">
        <f>IF(COUNTIF('Caso de Uso'!$B$4:$Z$4,LEFT(B47,5))&gt;0,"X","")</f>
        <v/>
      </c>
      <c r="F47" s="22" t="str">
        <f>IF(COUNTIF('Caso de Uso'!$B$5:$Z$5,LEFT(B47,5))&gt;0,"X","")</f>
        <v/>
      </c>
      <c r="G47" s="22" t="str">
        <f>IF(COUNTIF('Caso de Uso'!$B$6:$Z$6,LEFT(B47,5))&gt;0,"X","")</f>
        <v/>
      </c>
      <c r="H47" s="22" t="str">
        <f>IF(COUNTIF('Caso de Uso'!$B$7:$Z$7,LEFT(B47,5))&gt;0,"X","")</f>
        <v/>
      </c>
      <c r="I47" s="22" t="str">
        <f>IF(COUNTIF('Caso de Uso'!$B$8:$Z$8,LEFT(B47,5))&gt;0,"X","")</f>
        <v/>
      </c>
      <c r="J47" s="22" t="str">
        <f>IF(COUNTIF('Caso de Uso'!$B$9:$Z$9,LEFT(B47,5))&gt;0,"X","")</f>
        <v/>
      </c>
      <c r="K47" s="22" t="str">
        <f>IF(COUNTIF('Caso de Uso'!$B$10:$Z$10,LEFT(B47,5))&gt;0,"X","")</f>
        <v/>
      </c>
      <c r="L47" s="22" t="str">
        <f>IF(COUNTIF('Caso de Uso'!$B$11:$Z$11,LEFT(B47,5))&gt;0,"X","")</f>
        <v/>
      </c>
      <c r="M47" s="22" t="str">
        <f>IF(COUNTIF('Caso de Uso'!$B$12:$Z$12,LEFT(B47,5))&gt;0,"X","")</f>
        <v/>
      </c>
      <c r="N47" s="22" t="str">
        <f>IF(COUNTIF('Caso de Uso'!$B$13:$Z$13,LEFT(B47,5))&gt;0,"X","")</f>
        <v/>
      </c>
      <c r="O47" s="22" t="str">
        <f>IF(COUNTIF('Caso de Uso'!$B$14:$Z$14,LEFT(B47,5))&gt;0,"X","")</f>
        <v/>
      </c>
      <c r="P47" s="22" t="str">
        <f>IF(COUNTIF('Caso de Uso'!$B$15:$Z$15,LEFT(B47,5))&gt;0,"X","")</f>
        <v/>
      </c>
      <c r="Q47" s="22" t="str">
        <f>IF(COUNTIF('Caso de Uso'!$B$16:$Z$16,LEFT(B47,5))&gt;0,"X","")</f>
        <v/>
      </c>
      <c r="R47" s="22" t="str">
        <f>IF(COUNTIF('Caso de Uso'!$B$17:$Z$17,LEFT(B47,5))&gt;0,"X","")</f>
        <v/>
      </c>
      <c r="S47" s="22" t="str">
        <f>IF(COUNTIF('Caso de Uso'!$B$18:$Z$18,LEFT(B47,5))&gt;0,"X","")</f>
        <v/>
      </c>
      <c r="T47" s="22" t="str">
        <f>IF(COUNTIF('Caso de Uso'!$B$19:$Z$19,LEFT(B47,5))&gt;0,"X","")</f>
        <v/>
      </c>
      <c r="U47" s="22" t="str">
        <f>IF(COUNTIF('Caso de Uso'!$B$20:$Z$20,LEFT(B47,5))&gt;0,"X","")</f>
        <v/>
      </c>
      <c r="V47" s="22" t="str">
        <f>IF(COUNTIF('Caso de Uso'!$B$21:$Z$21,LEFT(B47,5))&gt;0,"X","")</f>
        <v/>
      </c>
      <c r="W47" s="22" t="str">
        <f>IF(COUNTIF('Caso de Uso'!$B$22:$Z$22,LEFT(B47,5))&gt;0,"X","")</f>
        <v/>
      </c>
      <c r="X47" s="22" t="str">
        <f>IF(COUNTIF('Caso de Uso'!$B$23:$Z$23,LEFT(B47,5))&gt;0,"X","")</f>
        <v/>
      </c>
      <c r="Y47" s="22" t="str">
        <f>IF(COUNTIF('Caso de Uso'!$B$24:$Z$24,LEFT(B47,5))&gt;0,"X","")</f>
        <v/>
      </c>
      <c r="Z47" s="22" t="str">
        <f>IF(COUNTIF('Caso de Uso'!$B$25:$Z$25,LEFT(B47,5))&gt;0,"X","")</f>
        <v/>
      </c>
      <c r="AA47" s="22" t="str">
        <f>IF(COUNTIF('Caso de Uso'!$B$26:$Z$26,LEFT(B47,5))&gt;0,"X","")</f>
        <v/>
      </c>
      <c r="AB47" s="22" t="str">
        <f>IF(COUNTIF('Caso de Uso'!$B$27:$Z$27,LEFT(B47,5))&gt;0,"X","")</f>
        <v/>
      </c>
      <c r="AC47" s="22" t="str">
        <f>IF(COUNTIF('Caso de Uso'!$B$28:$Z$28,LEFT(B47,5))&gt;0,"X","")</f>
        <v/>
      </c>
      <c r="AD47" s="22" t="str">
        <f>IF(COUNTIF('Caso de Uso'!$B$29:$Z$29,LEFT(B47,5))&gt;0,"X","")</f>
        <v/>
      </c>
      <c r="AE47" s="22" t="str">
        <f>IF(COUNTIF('Caso de Uso'!$B$30:$Z$30,LEFT(B47,5))&gt;0,"X","")</f>
        <v/>
      </c>
      <c r="AF47" s="22" t="str">
        <f>IF(COUNTIF('Caso de Uso'!$B$31:$Z$31,LEFT(B47,5))&gt;0,"X","")</f>
        <v/>
      </c>
      <c r="AG47" s="22" t="str">
        <f>IF(COUNTIF('Caso de Uso'!$B$32:$Z$32,LEFT(B47,5))&gt;0,"X","")</f>
        <v/>
      </c>
      <c r="AH47" s="22" t="str">
        <f>IF(COUNTIF('Caso de Uso'!$B$33:$Z$33,LEFT(B47,5))&gt;0,"X","")</f>
        <v/>
      </c>
      <c r="AI47" s="22" t="str">
        <f>IF(COUNTIF('Caso de Uso'!$B$34:$Z$34,LEFT(B47,5))&gt;0,"X","")</f>
        <v/>
      </c>
      <c r="AJ47" s="22" t="str">
        <f>IF(COUNTIF('Caso de Uso'!$B$35:$Z$35,LEFT(B47,5))&gt;0,"X","")</f>
        <v/>
      </c>
      <c r="AK47" s="22" t="str">
        <f>IF(COUNTIF('Caso de Uso'!$B$36:$Z$36,LEFT(B47,5))&gt;0,"X","")</f>
        <v/>
      </c>
      <c r="AL47" s="22" t="str">
        <f>IF(COUNTIF('Caso de Uso'!$B$37:$Z$37,LEFT(B47,5))&gt;0,"X","")</f>
        <v/>
      </c>
      <c r="AM47" s="22" t="str">
        <f>IF(COUNTIF('Caso de Uso'!$B$38:$Z$38,LEFT(B47,5))&gt;0,"X","")</f>
        <v/>
      </c>
      <c r="AN47" s="22" t="str">
        <f>IF(COUNTIF('Caso de Uso'!$B$39:$Z$39,LEFT(B47,5))&gt;0,"X","")</f>
        <v/>
      </c>
      <c r="AO47" s="22" t="str">
        <f>IF(COUNTIF('Caso de Uso'!$B$40:$Z$40,LEFT(B47,5))&gt;0,"X","")</f>
        <v/>
      </c>
      <c r="AP47" s="22" t="str">
        <f>IF(COUNTIF('Caso de Uso'!$B$41:$Z$41,LEFT(B47,5))&gt;0,"X","")</f>
        <v/>
      </c>
      <c r="AQ47" s="22" t="str">
        <f>IF(COUNTIF('Caso de Uso'!$B$42:$Z$42,LEFT(B47,5))&gt;0,"X","")</f>
        <v/>
      </c>
      <c r="AR47" s="22" t="str">
        <f>IF(COUNTIF('Caso de Uso'!$B$43:$Z$43,LEFT(B47,5))&gt;0,"X","")</f>
        <v/>
      </c>
      <c r="AS47" s="22" t="str">
        <f>IF(COUNTIF('Caso de Uso'!$B$44:$Z$44,LEFT(B47,5))&gt;0,"X","")</f>
        <v/>
      </c>
      <c r="AT47" s="22" t="str">
        <f>IF(COUNTIF('Caso de Uso'!$B$45:$Z$45,LEFT(B47,5))&gt;0,"X","")</f>
        <v/>
      </c>
    </row>
    <row r="48" spans="1:46" x14ac:dyDescent="0.25">
      <c r="A48" s="15">
        <f t="shared" si="0"/>
        <v>0</v>
      </c>
      <c r="B48" s="16" t="str">
        <f>Requisitos!B48&amp;" - "&amp;Requisitos!C48</f>
        <v xml:space="preserve"> - </v>
      </c>
      <c r="C48" s="22" t="str">
        <f>IF(COUNTIF('Caso de Uso'!$B$2:$Z$2,LEFT(B48,5))&gt;0,"X","")</f>
        <v/>
      </c>
      <c r="D48" s="22" t="str">
        <f>IF(COUNTIF('Caso de Uso'!$B$3:$Z$3,LEFT(B48,5))&gt;0,"X","")</f>
        <v/>
      </c>
      <c r="E48" s="22" t="str">
        <f>IF(COUNTIF('Caso de Uso'!$B$4:$Z$4,LEFT(B48,5))&gt;0,"X","")</f>
        <v/>
      </c>
      <c r="F48" s="22" t="str">
        <f>IF(COUNTIF('Caso de Uso'!$B$5:$Z$5,LEFT(B48,5))&gt;0,"X","")</f>
        <v/>
      </c>
      <c r="G48" s="22" t="str">
        <f>IF(COUNTIF('Caso de Uso'!$B$6:$Z$6,LEFT(B48,5))&gt;0,"X","")</f>
        <v/>
      </c>
      <c r="H48" s="22" t="str">
        <f>IF(COUNTIF('Caso de Uso'!$B$7:$Z$7,LEFT(B48,5))&gt;0,"X","")</f>
        <v/>
      </c>
      <c r="I48" s="22" t="str">
        <f>IF(COUNTIF('Caso de Uso'!$B$8:$Z$8,LEFT(B48,5))&gt;0,"X","")</f>
        <v/>
      </c>
      <c r="J48" s="22" t="str">
        <f>IF(COUNTIF('Caso de Uso'!$B$9:$Z$9,LEFT(B48,5))&gt;0,"X","")</f>
        <v/>
      </c>
      <c r="K48" s="22" t="str">
        <f>IF(COUNTIF('Caso de Uso'!$B$10:$Z$10,LEFT(B48,5))&gt;0,"X","")</f>
        <v/>
      </c>
      <c r="L48" s="22" t="str">
        <f>IF(COUNTIF('Caso de Uso'!$B$11:$Z$11,LEFT(B48,5))&gt;0,"X","")</f>
        <v/>
      </c>
      <c r="M48" s="22" t="str">
        <f>IF(COUNTIF('Caso de Uso'!$B$12:$Z$12,LEFT(B48,5))&gt;0,"X","")</f>
        <v/>
      </c>
      <c r="N48" s="22" t="str">
        <f>IF(COUNTIF('Caso de Uso'!$B$13:$Z$13,LEFT(B48,5))&gt;0,"X","")</f>
        <v/>
      </c>
      <c r="O48" s="22" t="str">
        <f>IF(COUNTIF('Caso de Uso'!$B$14:$Z$14,LEFT(B48,5))&gt;0,"X","")</f>
        <v/>
      </c>
      <c r="P48" s="22" t="str">
        <f>IF(COUNTIF('Caso de Uso'!$B$15:$Z$15,LEFT(B48,5))&gt;0,"X","")</f>
        <v/>
      </c>
      <c r="Q48" s="22" t="str">
        <f>IF(COUNTIF('Caso de Uso'!$B$16:$Z$16,LEFT(B48,5))&gt;0,"X","")</f>
        <v/>
      </c>
      <c r="R48" s="22" t="str">
        <f>IF(COUNTIF('Caso de Uso'!$B$17:$Z$17,LEFT(B48,5))&gt;0,"X","")</f>
        <v/>
      </c>
      <c r="S48" s="22" t="str">
        <f>IF(COUNTIF('Caso de Uso'!$B$18:$Z$18,LEFT(B48,5))&gt;0,"X","")</f>
        <v/>
      </c>
      <c r="T48" s="22" t="str">
        <f>IF(COUNTIF('Caso de Uso'!$B$19:$Z$19,LEFT(B48,5))&gt;0,"X","")</f>
        <v/>
      </c>
      <c r="U48" s="22" t="str">
        <f>IF(COUNTIF('Caso de Uso'!$B$20:$Z$20,LEFT(B48,5))&gt;0,"X","")</f>
        <v/>
      </c>
      <c r="V48" s="22" t="str">
        <f>IF(COUNTIF('Caso de Uso'!$B$21:$Z$21,LEFT(B48,5))&gt;0,"X","")</f>
        <v/>
      </c>
      <c r="W48" s="22" t="str">
        <f>IF(COUNTIF('Caso de Uso'!$B$22:$Z$22,LEFT(B48,5))&gt;0,"X","")</f>
        <v/>
      </c>
      <c r="X48" s="22" t="str">
        <f>IF(COUNTIF('Caso de Uso'!$B$23:$Z$23,LEFT(B48,5))&gt;0,"X","")</f>
        <v/>
      </c>
      <c r="Y48" s="22" t="str">
        <f>IF(COUNTIF('Caso de Uso'!$B$24:$Z$24,LEFT(B48,5))&gt;0,"X","")</f>
        <v/>
      </c>
      <c r="Z48" s="22" t="str">
        <f>IF(COUNTIF('Caso de Uso'!$B$25:$Z$25,LEFT(B48,5))&gt;0,"X","")</f>
        <v/>
      </c>
      <c r="AA48" s="22" t="str">
        <f>IF(COUNTIF('Caso de Uso'!$B$26:$Z$26,LEFT(B48,5))&gt;0,"X","")</f>
        <v/>
      </c>
      <c r="AB48" s="22" t="str">
        <f>IF(COUNTIF('Caso de Uso'!$B$27:$Z$27,LEFT(B48,5))&gt;0,"X","")</f>
        <v/>
      </c>
      <c r="AC48" s="22" t="str">
        <f>IF(COUNTIF('Caso de Uso'!$B$28:$Z$28,LEFT(B48,5))&gt;0,"X","")</f>
        <v/>
      </c>
      <c r="AD48" s="22" t="str">
        <f>IF(COUNTIF('Caso de Uso'!$B$29:$Z$29,LEFT(B48,5))&gt;0,"X","")</f>
        <v/>
      </c>
      <c r="AE48" s="22" t="str">
        <f>IF(COUNTIF('Caso de Uso'!$B$30:$Z$30,LEFT(B48,5))&gt;0,"X","")</f>
        <v/>
      </c>
      <c r="AF48" s="22" t="str">
        <f>IF(COUNTIF('Caso de Uso'!$B$31:$Z$31,LEFT(B48,5))&gt;0,"X","")</f>
        <v/>
      </c>
      <c r="AG48" s="22" t="str">
        <f>IF(COUNTIF('Caso de Uso'!$B$32:$Z$32,LEFT(B48,5))&gt;0,"X","")</f>
        <v/>
      </c>
      <c r="AH48" s="22" t="str">
        <f>IF(COUNTIF('Caso de Uso'!$B$33:$Z$33,LEFT(B48,5))&gt;0,"X","")</f>
        <v/>
      </c>
      <c r="AI48" s="22" t="str">
        <f>IF(COUNTIF('Caso de Uso'!$B$34:$Z$34,LEFT(B48,5))&gt;0,"X","")</f>
        <v/>
      </c>
      <c r="AJ48" s="22" t="str">
        <f>IF(COUNTIF('Caso de Uso'!$B$35:$Z$35,LEFT(B48,5))&gt;0,"X","")</f>
        <v/>
      </c>
      <c r="AK48" s="22" t="str">
        <f>IF(COUNTIF('Caso de Uso'!$B$36:$Z$36,LEFT(B48,5))&gt;0,"X","")</f>
        <v/>
      </c>
      <c r="AL48" s="22" t="str">
        <f>IF(COUNTIF('Caso de Uso'!$B$37:$Z$37,LEFT(B48,5))&gt;0,"X","")</f>
        <v/>
      </c>
      <c r="AM48" s="22" t="str">
        <f>IF(COUNTIF('Caso de Uso'!$B$38:$Z$38,LEFT(B48,5))&gt;0,"X","")</f>
        <v/>
      </c>
      <c r="AN48" s="22" t="str">
        <f>IF(COUNTIF('Caso de Uso'!$B$39:$Z$39,LEFT(B48,5))&gt;0,"X","")</f>
        <v/>
      </c>
      <c r="AO48" s="22" t="str">
        <f>IF(COUNTIF('Caso de Uso'!$B$40:$Z$40,LEFT(B48,5))&gt;0,"X","")</f>
        <v/>
      </c>
      <c r="AP48" s="22" t="str">
        <f>IF(COUNTIF('Caso de Uso'!$B$41:$Z$41,LEFT(B48,5))&gt;0,"X","")</f>
        <v/>
      </c>
      <c r="AQ48" s="22" t="str">
        <f>IF(COUNTIF('Caso de Uso'!$B$42:$Z$42,LEFT(B48,5))&gt;0,"X","")</f>
        <v/>
      </c>
      <c r="AR48" s="22" t="str">
        <f>IF(COUNTIF('Caso de Uso'!$B$43:$Z$43,LEFT(B48,5))&gt;0,"X","")</f>
        <v/>
      </c>
      <c r="AS48" s="22" t="str">
        <f>IF(COUNTIF('Caso de Uso'!$B$44:$Z$44,LEFT(B48,5))&gt;0,"X","")</f>
        <v/>
      </c>
      <c r="AT48" s="22" t="str">
        <f>IF(COUNTIF('Caso de Uso'!$B$45:$Z$45,LEFT(B48,5))&gt;0,"X","")</f>
        <v/>
      </c>
    </row>
    <row r="49" spans="1:46" x14ac:dyDescent="0.25">
      <c r="A49" s="15">
        <f t="shared" si="0"/>
        <v>0</v>
      </c>
      <c r="B49" s="16" t="str">
        <f>Requisitos!B49&amp;" - "&amp;Requisitos!C49</f>
        <v xml:space="preserve"> - </v>
      </c>
      <c r="C49" s="22" t="str">
        <f>IF(COUNTIF('Caso de Uso'!$B$2:$Z$2,LEFT(B49,5))&gt;0,"X","")</f>
        <v/>
      </c>
      <c r="D49" s="22" t="str">
        <f>IF(COUNTIF('Caso de Uso'!$B$3:$Z$3,LEFT(B49,5))&gt;0,"X","")</f>
        <v/>
      </c>
      <c r="E49" s="22" t="str">
        <f>IF(COUNTIF('Caso de Uso'!$B$4:$Z$4,LEFT(B49,5))&gt;0,"X","")</f>
        <v/>
      </c>
      <c r="F49" s="22" t="str">
        <f>IF(COUNTIF('Caso de Uso'!$B$5:$Z$5,LEFT(B49,5))&gt;0,"X","")</f>
        <v/>
      </c>
      <c r="G49" s="22" t="str">
        <f>IF(COUNTIF('Caso de Uso'!$B$6:$Z$6,LEFT(B49,5))&gt;0,"X","")</f>
        <v/>
      </c>
      <c r="H49" s="22" t="str">
        <f>IF(COUNTIF('Caso de Uso'!$B$7:$Z$7,LEFT(B49,5))&gt;0,"X","")</f>
        <v/>
      </c>
      <c r="I49" s="22" t="str">
        <f>IF(COUNTIF('Caso de Uso'!$B$8:$Z$8,LEFT(B49,5))&gt;0,"X","")</f>
        <v/>
      </c>
      <c r="J49" s="22" t="str">
        <f>IF(COUNTIF('Caso de Uso'!$B$9:$Z$9,LEFT(B49,5))&gt;0,"X","")</f>
        <v/>
      </c>
      <c r="K49" s="22" t="str">
        <f>IF(COUNTIF('Caso de Uso'!$B$10:$Z$10,LEFT(B49,5))&gt;0,"X","")</f>
        <v/>
      </c>
      <c r="L49" s="22" t="str">
        <f>IF(COUNTIF('Caso de Uso'!$B$11:$Z$11,LEFT(B49,5))&gt;0,"X","")</f>
        <v/>
      </c>
      <c r="M49" s="22" t="str">
        <f>IF(COUNTIF('Caso de Uso'!$B$12:$Z$12,LEFT(B49,5))&gt;0,"X","")</f>
        <v/>
      </c>
      <c r="N49" s="22" t="str">
        <f>IF(COUNTIF('Caso de Uso'!$B$13:$Z$13,LEFT(B49,5))&gt;0,"X","")</f>
        <v/>
      </c>
      <c r="O49" s="22" t="str">
        <f>IF(COUNTIF('Caso de Uso'!$B$14:$Z$14,LEFT(B49,5))&gt;0,"X","")</f>
        <v/>
      </c>
      <c r="P49" s="22" t="str">
        <f>IF(COUNTIF('Caso de Uso'!$B$15:$Z$15,LEFT(B49,5))&gt;0,"X","")</f>
        <v/>
      </c>
      <c r="Q49" s="22" t="str">
        <f>IF(COUNTIF('Caso de Uso'!$B$16:$Z$16,LEFT(B49,5))&gt;0,"X","")</f>
        <v/>
      </c>
      <c r="R49" s="22" t="str">
        <f>IF(COUNTIF('Caso de Uso'!$B$17:$Z$17,LEFT(B49,5))&gt;0,"X","")</f>
        <v/>
      </c>
      <c r="S49" s="22" t="str">
        <f>IF(COUNTIF('Caso de Uso'!$B$18:$Z$18,LEFT(B49,5))&gt;0,"X","")</f>
        <v/>
      </c>
      <c r="T49" s="22" t="str">
        <f>IF(COUNTIF('Caso de Uso'!$B$19:$Z$19,LEFT(B49,5))&gt;0,"X","")</f>
        <v/>
      </c>
      <c r="U49" s="22" t="str">
        <f>IF(COUNTIF('Caso de Uso'!$B$20:$Z$20,LEFT(B49,5))&gt;0,"X","")</f>
        <v/>
      </c>
      <c r="V49" s="22" t="str">
        <f>IF(COUNTIF('Caso de Uso'!$B$21:$Z$21,LEFT(B49,5))&gt;0,"X","")</f>
        <v/>
      </c>
      <c r="W49" s="22" t="str">
        <f>IF(COUNTIF('Caso de Uso'!$B$22:$Z$22,LEFT(B49,5))&gt;0,"X","")</f>
        <v/>
      </c>
      <c r="X49" s="22" t="str">
        <f>IF(COUNTIF('Caso de Uso'!$B$23:$Z$23,LEFT(B49,5))&gt;0,"X","")</f>
        <v/>
      </c>
      <c r="Y49" s="22" t="str">
        <f>IF(COUNTIF('Caso de Uso'!$B$24:$Z$24,LEFT(B49,5))&gt;0,"X","")</f>
        <v/>
      </c>
      <c r="Z49" s="22" t="str">
        <f>IF(COUNTIF('Caso de Uso'!$B$25:$Z$25,LEFT(B49,5))&gt;0,"X","")</f>
        <v/>
      </c>
      <c r="AA49" s="22" t="str">
        <f>IF(COUNTIF('Caso de Uso'!$B$26:$Z$26,LEFT(B49,5))&gt;0,"X","")</f>
        <v/>
      </c>
      <c r="AB49" s="22" t="str">
        <f>IF(COUNTIF('Caso de Uso'!$B$27:$Z$27,LEFT(B49,5))&gt;0,"X","")</f>
        <v/>
      </c>
      <c r="AC49" s="22" t="str">
        <f>IF(COUNTIF('Caso de Uso'!$B$28:$Z$28,LEFT(B49,5))&gt;0,"X","")</f>
        <v/>
      </c>
      <c r="AD49" s="22" t="str">
        <f>IF(COUNTIF('Caso de Uso'!$B$29:$Z$29,LEFT(B49,5))&gt;0,"X","")</f>
        <v/>
      </c>
      <c r="AE49" s="22" t="str">
        <f>IF(COUNTIF('Caso de Uso'!$B$30:$Z$30,LEFT(B49,5))&gt;0,"X","")</f>
        <v/>
      </c>
      <c r="AF49" s="22" t="str">
        <f>IF(COUNTIF('Caso de Uso'!$B$31:$Z$31,LEFT(B49,5))&gt;0,"X","")</f>
        <v/>
      </c>
      <c r="AG49" s="22" t="str">
        <f>IF(COUNTIF('Caso de Uso'!$B$32:$Z$32,LEFT(B49,5))&gt;0,"X","")</f>
        <v/>
      </c>
      <c r="AH49" s="22" t="str">
        <f>IF(COUNTIF('Caso de Uso'!$B$33:$Z$33,LEFT(B49,5))&gt;0,"X","")</f>
        <v/>
      </c>
      <c r="AI49" s="22" t="str">
        <f>IF(COUNTIF('Caso de Uso'!$B$34:$Z$34,LEFT(B49,5))&gt;0,"X","")</f>
        <v/>
      </c>
      <c r="AJ49" s="22" t="str">
        <f>IF(COUNTIF('Caso de Uso'!$B$35:$Z$35,LEFT(B49,5))&gt;0,"X","")</f>
        <v/>
      </c>
      <c r="AK49" s="22" t="str">
        <f>IF(COUNTIF('Caso de Uso'!$B$36:$Z$36,LEFT(B49,5))&gt;0,"X","")</f>
        <v/>
      </c>
      <c r="AL49" s="22" t="str">
        <f>IF(COUNTIF('Caso de Uso'!$B$37:$Z$37,LEFT(B49,5))&gt;0,"X","")</f>
        <v/>
      </c>
      <c r="AM49" s="22" t="str">
        <f>IF(COUNTIF('Caso de Uso'!$B$38:$Z$38,LEFT(B49,5))&gt;0,"X","")</f>
        <v/>
      </c>
      <c r="AN49" s="22" t="str">
        <f>IF(COUNTIF('Caso de Uso'!$B$39:$Z$39,LEFT(B49,5))&gt;0,"X","")</f>
        <v/>
      </c>
      <c r="AO49" s="22" t="str">
        <f>IF(COUNTIF('Caso de Uso'!$B$40:$Z$40,LEFT(B49,5))&gt;0,"X","")</f>
        <v/>
      </c>
      <c r="AP49" s="22" t="str">
        <f>IF(COUNTIF('Caso de Uso'!$B$41:$Z$41,LEFT(B49,5))&gt;0,"X","")</f>
        <v/>
      </c>
      <c r="AQ49" s="22" t="str">
        <f>IF(COUNTIF('Caso de Uso'!$B$42:$Z$42,LEFT(B49,5))&gt;0,"X","")</f>
        <v/>
      </c>
      <c r="AR49" s="22" t="str">
        <f>IF(COUNTIF('Caso de Uso'!$B$43:$Z$43,LEFT(B49,5))&gt;0,"X","")</f>
        <v/>
      </c>
      <c r="AS49" s="22" t="str">
        <f>IF(COUNTIF('Caso de Uso'!$B$44:$Z$44,LEFT(B49,5))&gt;0,"X","")</f>
        <v/>
      </c>
      <c r="AT49" s="22" t="str">
        <f>IF(COUNTIF('Caso de Uso'!$B$45:$Z$45,LEFT(B49,5))&gt;0,"X","")</f>
        <v/>
      </c>
    </row>
    <row r="50" spans="1:46" x14ac:dyDescent="0.25">
      <c r="A50" s="15">
        <f t="shared" si="0"/>
        <v>0</v>
      </c>
      <c r="B50" s="16" t="str">
        <f>Requisitos!B50&amp;" - "&amp;Requisitos!C50</f>
        <v xml:space="preserve"> - </v>
      </c>
      <c r="C50" s="22" t="str">
        <f>IF(COUNTIF('Caso de Uso'!$B$2:$Z$2,LEFT(B50,5))&gt;0,"X","")</f>
        <v/>
      </c>
      <c r="D50" s="22" t="str">
        <f>IF(COUNTIF('Caso de Uso'!$B$3:$Z$3,LEFT(B50,5))&gt;0,"X","")</f>
        <v/>
      </c>
      <c r="E50" s="22" t="str">
        <f>IF(COUNTIF('Caso de Uso'!$B$4:$Z$4,LEFT(B50,5))&gt;0,"X","")</f>
        <v/>
      </c>
      <c r="F50" s="22" t="str">
        <f>IF(COUNTIF('Caso de Uso'!$B$5:$Z$5,LEFT(B50,5))&gt;0,"X","")</f>
        <v/>
      </c>
      <c r="G50" s="22" t="str">
        <f>IF(COUNTIF('Caso de Uso'!$B$6:$Z$6,LEFT(B50,5))&gt;0,"X","")</f>
        <v/>
      </c>
      <c r="H50" s="22" t="str">
        <f>IF(COUNTIF('Caso de Uso'!$B$7:$Z$7,LEFT(B50,5))&gt;0,"X","")</f>
        <v/>
      </c>
      <c r="I50" s="22" t="str">
        <f>IF(COUNTIF('Caso de Uso'!$B$8:$Z$8,LEFT(B50,5))&gt;0,"X","")</f>
        <v/>
      </c>
      <c r="J50" s="22" t="str">
        <f>IF(COUNTIF('Caso de Uso'!$B$9:$Z$9,LEFT(B50,5))&gt;0,"X","")</f>
        <v/>
      </c>
      <c r="K50" s="22" t="str">
        <f>IF(COUNTIF('Caso de Uso'!$B$10:$Z$10,LEFT(B50,5))&gt;0,"X","")</f>
        <v/>
      </c>
      <c r="L50" s="22" t="str">
        <f>IF(COUNTIF('Caso de Uso'!$B$11:$Z$11,LEFT(B50,5))&gt;0,"X","")</f>
        <v/>
      </c>
      <c r="M50" s="22" t="str">
        <f>IF(COUNTIF('Caso de Uso'!$B$12:$Z$12,LEFT(B50,5))&gt;0,"X","")</f>
        <v/>
      </c>
      <c r="N50" s="22" t="str">
        <f>IF(COUNTIF('Caso de Uso'!$B$13:$Z$13,LEFT(B50,5))&gt;0,"X","")</f>
        <v/>
      </c>
      <c r="O50" s="22" t="str">
        <f>IF(COUNTIF('Caso de Uso'!$B$14:$Z$14,LEFT(B50,5))&gt;0,"X","")</f>
        <v/>
      </c>
      <c r="P50" s="22" t="str">
        <f>IF(COUNTIF('Caso de Uso'!$B$15:$Z$15,LEFT(B50,5))&gt;0,"X","")</f>
        <v/>
      </c>
      <c r="Q50" s="22" t="str">
        <f>IF(COUNTIF('Caso de Uso'!$B$16:$Z$16,LEFT(B50,5))&gt;0,"X","")</f>
        <v/>
      </c>
      <c r="R50" s="22" t="str">
        <f>IF(COUNTIF('Caso de Uso'!$B$17:$Z$17,LEFT(B50,5))&gt;0,"X","")</f>
        <v/>
      </c>
      <c r="S50" s="22" t="str">
        <f>IF(COUNTIF('Caso de Uso'!$B$18:$Z$18,LEFT(B50,5))&gt;0,"X","")</f>
        <v/>
      </c>
      <c r="T50" s="22" t="str">
        <f>IF(COUNTIF('Caso de Uso'!$B$19:$Z$19,LEFT(B50,5))&gt;0,"X","")</f>
        <v/>
      </c>
      <c r="U50" s="22" t="str">
        <f>IF(COUNTIF('Caso de Uso'!$B$20:$Z$20,LEFT(B50,5))&gt;0,"X","")</f>
        <v/>
      </c>
      <c r="V50" s="22" t="str">
        <f>IF(COUNTIF('Caso de Uso'!$B$21:$Z$21,LEFT(B50,5))&gt;0,"X","")</f>
        <v/>
      </c>
      <c r="W50" s="22" t="str">
        <f>IF(COUNTIF('Caso de Uso'!$B$22:$Z$22,LEFT(B50,5))&gt;0,"X","")</f>
        <v/>
      </c>
      <c r="X50" s="22" t="str">
        <f>IF(COUNTIF('Caso de Uso'!$B$23:$Z$23,LEFT(B50,5))&gt;0,"X","")</f>
        <v/>
      </c>
      <c r="Y50" s="22" t="str">
        <f>IF(COUNTIF('Caso de Uso'!$B$24:$Z$24,LEFT(B50,5))&gt;0,"X","")</f>
        <v/>
      </c>
      <c r="Z50" s="22" t="str">
        <f>IF(COUNTIF('Caso de Uso'!$B$25:$Z$25,LEFT(B50,5))&gt;0,"X","")</f>
        <v/>
      </c>
      <c r="AA50" s="22" t="str">
        <f>IF(COUNTIF('Caso de Uso'!$B$26:$Z$26,LEFT(B50,5))&gt;0,"X","")</f>
        <v/>
      </c>
      <c r="AB50" s="22" t="str">
        <f>IF(COUNTIF('Caso de Uso'!$B$27:$Z$27,LEFT(B50,5))&gt;0,"X","")</f>
        <v/>
      </c>
      <c r="AC50" s="22" t="str">
        <f>IF(COUNTIF('Caso de Uso'!$B$28:$Z$28,LEFT(B50,5))&gt;0,"X","")</f>
        <v/>
      </c>
      <c r="AD50" s="22" t="str">
        <f>IF(COUNTIF('Caso de Uso'!$B$29:$Z$29,LEFT(B50,5))&gt;0,"X","")</f>
        <v/>
      </c>
      <c r="AE50" s="22" t="str">
        <f>IF(COUNTIF('Caso de Uso'!$B$30:$Z$30,LEFT(B50,5))&gt;0,"X","")</f>
        <v/>
      </c>
      <c r="AF50" s="22" t="str">
        <f>IF(COUNTIF('Caso de Uso'!$B$31:$Z$31,LEFT(B50,5))&gt;0,"X","")</f>
        <v/>
      </c>
      <c r="AG50" s="22" t="str">
        <f>IF(COUNTIF('Caso de Uso'!$B$32:$Z$32,LEFT(B50,5))&gt;0,"X","")</f>
        <v/>
      </c>
      <c r="AH50" s="22" t="str">
        <f>IF(COUNTIF('Caso de Uso'!$B$33:$Z$33,LEFT(B50,5))&gt;0,"X","")</f>
        <v/>
      </c>
      <c r="AI50" s="22" t="str">
        <f>IF(COUNTIF('Caso de Uso'!$B$34:$Z$34,LEFT(B50,5))&gt;0,"X","")</f>
        <v/>
      </c>
      <c r="AJ50" s="22" t="str">
        <f>IF(COUNTIF('Caso de Uso'!$B$35:$Z$35,LEFT(B50,5))&gt;0,"X","")</f>
        <v/>
      </c>
      <c r="AK50" s="22" t="str">
        <f>IF(COUNTIF('Caso de Uso'!$B$36:$Z$36,LEFT(B50,5))&gt;0,"X","")</f>
        <v/>
      </c>
      <c r="AL50" s="22" t="str">
        <f>IF(COUNTIF('Caso de Uso'!$B$37:$Z$37,LEFT(B50,5))&gt;0,"X","")</f>
        <v/>
      </c>
      <c r="AM50" s="22" t="str">
        <f>IF(COUNTIF('Caso de Uso'!$B$38:$Z$38,LEFT(B50,5))&gt;0,"X","")</f>
        <v/>
      </c>
      <c r="AN50" s="22" t="str">
        <f>IF(COUNTIF('Caso de Uso'!$B$39:$Z$39,LEFT(B50,5))&gt;0,"X","")</f>
        <v/>
      </c>
      <c r="AO50" s="22" t="str">
        <f>IF(COUNTIF('Caso de Uso'!$B$40:$Z$40,LEFT(B50,5))&gt;0,"X","")</f>
        <v/>
      </c>
      <c r="AP50" s="22" t="str">
        <f>IF(COUNTIF('Caso de Uso'!$B$41:$Z$41,LEFT(B50,5))&gt;0,"X","")</f>
        <v/>
      </c>
      <c r="AQ50" s="22" t="str">
        <f>IF(COUNTIF('Caso de Uso'!$B$42:$Z$42,LEFT(B50,5))&gt;0,"X","")</f>
        <v/>
      </c>
      <c r="AR50" s="22" t="str">
        <f>IF(COUNTIF('Caso de Uso'!$B$43:$Z$43,LEFT(B50,5))&gt;0,"X","")</f>
        <v/>
      </c>
      <c r="AS50" s="22" t="str">
        <f>IF(COUNTIF('Caso de Uso'!$B$44:$Z$44,LEFT(B50,5))&gt;0,"X","")</f>
        <v/>
      </c>
      <c r="AT50" s="22" t="str">
        <f>IF(COUNTIF('Caso de Uso'!$B$45:$Z$45,LEFT(B50,5))&gt;0,"X","")</f>
        <v/>
      </c>
    </row>
    <row r="51" spans="1:46" x14ac:dyDescent="0.25">
      <c r="A51" s="15">
        <f t="shared" si="0"/>
        <v>0</v>
      </c>
      <c r="B51" s="16" t="str">
        <f>Requisitos!B51&amp;" - "&amp;Requisitos!C51</f>
        <v xml:space="preserve"> - </v>
      </c>
      <c r="C51" s="22" t="str">
        <f>IF(COUNTIF('Caso de Uso'!$B$2:$Z$2,LEFT(B51,5))&gt;0,"X","")</f>
        <v/>
      </c>
      <c r="D51" s="22" t="str">
        <f>IF(COUNTIF('Caso de Uso'!$B$3:$Z$3,LEFT(B51,5))&gt;0,"X","")</f>
        <v/>
      </c>
      <c r="E51" s="22" t="str">
        <f>IF(COUNTIF('Caso de Uso'!$B$4:$Z$4,LEFT(B51,5))&gt;0,"X","")</f>
        <v/>
      </c>
      <c r="F51" s="22" t="str">
        <f>IF(COUNTIF('Caso de Uso'!$B$5:$Z$5,LEFT(B51,5))&gt;0,"X","")</f>
        <v/>
      </c>
      <c r="G51" s="22" t="str">
        <f>IF(COUNTIF('Caso de Uso'!$B$6:$Z$6,LEFT(B51,5))&gt;0,"X","")</f>
        <v/>
      </c>
      <c r="H51" s="22" t="str">
        <f>IF(COUNTIF('Caso de Uso'!$B$7:$Z$7,LEFT(B51,5))&gt;0,"X","")</f>
        <v/>
      </c>
      <c r="I51" s="22" t="str">
        <f>IF(COUNTIF('Caso de Uso'!$B$8:$Z$8,LEFT(B51,5))&gt;0,"X","")</f>
        <v/>
      </c>
      <c r="J51" s="22" t="str">
        <f>IF(COUNTIF('Caso de Uso'!$B$9:$Z$9,LEFT(B51,5))&gt;0,"X","")</f>
        <v/>
      </c>
      <c r="K51" s="22" t="str">
        <f>IF(COUNTIF('Caso de Uso'!$B$10:$Z$10,LEFT(B51,5))&gt;0,"X","")</f>
        <v/>
      </c>
      <c r="L51" s="22" t="str">
        <f>IF(COUNTIF('Caso de Uso'!$B$11:$Z$11,LEFT(B51,5))&gt;0,"X","")</f>
        <v/>
      </c>
      <c r="M51" s="22" t="str">
        <f>IF(COUNTIF('Caso de Uso'!$B$12:$Z$12,LEFT(B51,5))&gt;0,"X","")</f>
        <v/>
      </c>
      <c r="N51" s="22" t="str">
        <f>IF(COUNTIF('Caso de Uso'!$B$13:$Z$13,LEFT(B51,5))&gt;0,"X","")</f>
        <v/>
      </c>
      <c r="O51" s="22" t="str">
        <f>IF(COUNTIF('Caso de Uso'!$B$14:$Z$14,LEFT(B51,5))&gt;0,"X","")</f>
        <v/>
      </c>
      <c r="P51" s="22" t="str">
        <f>IF(COUNTIF('Caso de Uso'!$B$15:$Z$15,LEFT(B51,5))&gt;0,"X","")</f>
        <v/>
      </c>
      <c r="Q51" s="22" t="str">
        <f>IF(COUNTIF('Caso de Uso'!$B$16:$Z$16,LEFT(B51,5))&gt;0,"X","")</f>
        <v/>
      </c>
      <c r="R51" s="22" t="str">
        <f>IF(COUNTIF('Caso de Uso'!$B$17:$Z$17,LEFT(B51,5))&gt;0,"X","")</f>
        <v/>
      </c>
      <c r="S51" s="22" t="str">
        <f>IF(COUNTIF('Caso de Uso'!$B$18:$Z$18,LEFT(B51,5))&gt;0,"X","")</f>
        <v/>
      </c>
      <c r="T51" s="22" t="str">
        <f>IF(COUNTIF('Caso de Uso'!$B$19:$Z$19,LEFT(B51,5))&gt;0,"X","")</f>
        <v/>
      </c>
      <c r="U51" s="22" t="str">
        <f>IF(COUNTIF('Caso de Uso'!$B$20:$Z$20,LEFT(B51,5))&gt;0,"X","")</f>
        <v/>
      </c>
      <c r="V51" s="22" t="str">
        <f>IF(COUNTIF('Caso de Uso'!$B$21:$Z$21,LEFT(B51,5))&gt;0,"X","")</f>
        <v/>
      </c>
      <c r="W51" s="22" t="str">
        <f>IF(COUNTIF('Caso de Uso'!$B$22:$Z$22,LEFT(B51,5))&gt;0,"X","")</f>
        <v/>
      </c>
      <c r="X51" s="22" t="str">
        <f>IF(COUNTIF('Caso de Uso'!$B$23:$Z$23,LEFT(B51,5))&gt;0,"X","")</f>
        <v/>
      </c>
      <c r="Y51" s="22" t="str">
        <f>IF(COUNTIF('Caso de Uso'!$B$24:$Z$24,LEFT(B51,5))&gt;0,"X","")</f>
        <v/>
      </c>
      <c r="Z51" s="22" t="str">
        <f>IF(COUNTIF('Caso de Uso'!$B$25:$Z$25,LEFT(B51,5))&gt;0,"X","")</f>
        <v/>
      </c>
      <c r="AA51" s="22" t="str">
        <f>IF(COUNTIF('Caso de Uso'!$B$26:$Z$26,LEFT(B51,5))&gt;0,"X","")</f>
        <v/>
      </c>
      <c r="AB51" s="22" t="str">
        <f>IF(COUNTIF('Caso de Uso'!$B$27:$Z$27,LEFT(B51,5))&gt;0,"X","")</f>
        <v/>
      </c>
      <c r="AC51" s="22" t="str">
        <f>IF(COUNTIF('Caso de Uso'!$B$28:$Z$28,LEFT(B51,5))&gt;0,"X","")</f>
        <v/>
      </c>
      <c r="AD51" s="22" t="str">
        <f>IF(COUNTIF('Caso de Uso'!$B$29:$Z$29,LEFT(B51,5))&gt;0,"X","")</f>
        <v/>
      </c>
      <c r="AE51" s="22" t="str">
        <f>IF(COUNTIF('Caso de Uso'!$B$30:$Z$30,LEFT(B51,5))&gt;0,"X","")</f>
        <v/>
      </c>
      <c r="AF51" s="22" t="str">
        <f>IF(COUNTIF('Caso de Uso'!$B$31:$Z$31,LEFT(B51,5))&gt;0,"X","")</f>
        <v/>
      </c>
      <c r="AG51" s="22" t="str">
        <f>IF(COUNTIF('Caso de Uso'!$B$32:$Z$32,LEFT(B51,5))&gt;0,"X","")</f>
        <v/>
      </c>
      <c r="AH51" s="22" t="str">
        <f>IF(COUNTIF('Caso de Uso'!$B$33:$Z$33,LEFT(B51,5))&gt;0,"X","")</f>
        <v/>
      </c>
      <c r="AI51" s="22" t="str">
        <f>IF(COUNTIF('Caso de Uso'!$B$34:$Z$34,LEFT(B51,5))&gt;0,"X","")</f>
        <v/>
      </c>
      <c r="AJ51" s="22" t="str">
        <f>IF(COUNTIF('Caso de Uso'!$B$35:$Z$35,LEFT(B51,5))&gt;0,"X","")</f>
        <v/>
      </c>
      <c r="AK51" s="22" t="str">
        <f>IF(COUNTIF('Caso de Uso'!$B$36:$Z$36,LEFT(B51,5))&gt;0,"X","")</f>
        <v/>
      </c>
      <c r="AL51" s="22" t="str">
        <f>IF(COUNTIF('Caso de Uso'!$B$37:$Z$37,LEFT(B51,5))&gt;0,"X","")</f>
        <v/>
      </c>
      <c r="AM51" s="22" t="str">
        <f>IF(COUNTIF('Caso de Uso'!$B$38:$Z$38,LEFT(B51,5))&gt;0,"X","")</f>
        <v/>
      </c>
      <c r="AN51" s="22" t="str">
        <f>IF(COUNTIF('Caso de Uso'!$B$39:$Z$39,LEFT(B51,5))&gt;0,"X","")</f>
        <v/>
      </c>
      <c r="AO51" s="22" t="str">
        <f>IF(COUNTIF('Caso de Uso'!$B$40:$Z$40,LEFT(B51,5))&gt;0,"X","")</f>
        <v/>
      </c>
      <c r="AP51" s="22" t="str">
        <f>IF(COUNTIF('Caso de Uso'!$B$41:$Z$41,LEFT(B51,5))&gt;0,"X","")</f>
        <v/>
      </c>
      <c r="AQ51" s="22" t="str">
        <f>IF(COUNTIF('Caso de Uso'!$B$42:$Z$42,LEFT(B51,5))&gt;0,"X","")</f>
        <v/>
      </c>
      <c r="AR51" s="22" t="str">
        <f>IF(COUNTIF('Caso de Uso'!$B$43:$Z$43,LEFT(B51,5))&gt;0,"X","")</f>
        <v/>
      </c>
      <c r="AS51" s="22" t="str">
        <f>IF(COUNTIF('Caso de Uso'!$B$44:$Z$44,LEFT(B51,5))&gt;0,"X","")</f>
        <v/>
      </c>
      <c r="AT51" s="22" t="str">
        <f>IF(COUNTIF('Caso de Uso'!$B$45:$Z$45,LEFT(B51,5))&gt;0,"X","")</f>
        <v/>
      </c>
    </row>
    <row r="52" spans="1:46" x14ac:dyDescent="0.25">
      <c r="A52" s="15">
        <f t="shared" si="0"/>
        <v>0</v>
      </c>
      <c r="B52" s="16" t="str">
        <f>Requisitos!B52&amp;" - "&amp;Requisitos!C52</f>
        <v xml:space="preserve"> - </v>
      </c>
      <c r="C52" s="22" t="str">
        <f>IF(COUNTIF('Caso de Uso'!$B$2:$Z$2,LEFT(B52,5))&gt;0,"X","")</f>
        <v/>
      </c>
      <c r="D52" s="22" t="str">
        <f>IF(COUNTIF('Caso de Uso'!$B$3:$Z$3,LEFT(B52,5))&gt;0,"X","")</f>
        <v/>
      </c>
      <c r="E52" s="22" t="str">
        <f>IF(COUNTIF('Caso de Uso'!$B$4:$Z$4,LEFT(B52,5))&gt;0,"X","")</f>
        <v/>
      </c>
      <c r="F52" s="22" t="str">
        <f>IF(COUNTIF('Caso de Uso'!$B$5:$Z$5,LEFT(B52,5))&gt;0,"X","")</f>
        <v/>
      </c>
      <c r="G52" s="22" t="str">
        <f>IF(COUNTIF('Caso de Uso'!$B$6:$Z$6,LEFT(B52,5))&gt;0,"X","")</f>
        <v/>
      </c>
      <c r="H52" s="22" t="str">
        <f>IF(COUNTIF('Caso de Uso'!$B$7:$Z$7,LEFT(B52,5))&gt;0,"X","")</f>
        <v/>
      </c>
      <c r="I52" s="22" t="str">
        <f>IF(COUNTIF('Caso de Uso'!$B$8:$Z$8,LEFT(B52,5))&gt;0,"X","")</f>
        <v/>
      </c>
      <c r="J52" s="22" t="str">
        <f>IF(COUNTIF('Caso de Uso'!$B$9:$Z$9,LEFT(B52,5))&gt;0,"X","")</f>
        <v/>
      </c>
      <c r="K52" s="22" t="str">
        <f>IF(COUNTIF('Caso de Uso'!$B$10:$Z$10,LEFT(B52,5))&gt;0,"X","")</f>
        <v/>
      </c>
      <c r="L52" s="22" t="str">
        <f>IF(COUNTIF('Caso de Uso'!$B$11:$Z$11,LEFT(B52,5))&gt;0,"X","")</f>
        <v/>
      </c>
      <c r="M52" s="22" t="str">
        <f>IF(COUNTIF('Caso de Uso'!$B$12:$Z$12,LEFT(B52,5))&gt;0,"X","")</f>
        <v/>
      </c>
      <c r="N52" s="22" t="str">
        <f>IF(COUNTIF('Caso de Uso'!$B$13:$Z$13,LEFT(B52,5))&gt;0,"X","")</f>
        <v/>
      </c>
      <c r="O52" s="22" t="str">
        <f>IF(COUNTIF('Caso de Uso'!$B$14:$Z$14,LEFT(B52,5))&gt;0,"X","")</f>
        <v/>
      </c>
      <c r="P52" s="22" t="str">
        <f>IF(COUNTIF('Caso de Uso'!$B$15:$Z$15,LEFT(B52,5))&gt;0,"X","")</f>
        <v/>
      </c>
      <c r="Q52" s="22" t="str">
        <f>IF(COUNTIF('Caso de Uso'!$B$16:$Z$16,LEFT(B52,5))&gt;0,"X","")</f>
        <v/>
      </c>
      <c r="R52" s="22" t="str">
        <f>IF(COUNTIF('Caso de Uso'!$B$17:$Z$17,LEFT(B52,5))&gt;0,"X","")</f>
        <v/>
      </c>
      <c r="S52" s="22" t="str">
        <f>IF(COUNTIF('Caso de Uso'!$B$18:$Z$18,LEFT(B52,5))&gt;0,"X","")</f>
        <v/>
      </c>
      <c r="T52" s="22" t="str">
        <f>IF(COUNTIF('Caso de Uso'!$B$19:$Z$19,LEFT(B52,5))&gt;0,"X","")</f>
        <v/>
      </c>
      <c r="U52" s="22" t="str">
        <f>IF(COUNTIF('Caso de Uso'!$B$20:$Z$20,LEFT(B52,5))&gt;0,"X","")</f>
        <v/>
      </c>
      <c r="V52" s="22" t="str">
        <f>IF(COUNTIF('Caso de Uso'!$B$21:$Z$21,LEFT(B52,5))&gt;0,"X","")</f>
        <v/>
      </c>
      <c r="W52" s="22" t="str">
        <f>IF(COUNTIF('Caso de Uso'!$B$22:$Z$22,LEFT(B52,5))&gt;0,"X","")</f>
        <v/>
      </c>
      <c r="X52" s="22" t="str">
        <f>IF(COUNTIF('Caso de Uso'!$B$23:$Z$23,LEFT(B52,5))&gt;0,"X","")</f>
        <v/>
      </c>
      <c r="Y52" s="22" t="str">
        <f>IF(COUNTIF('Caso de Uso'!$B$24:$Z$24,LEFT(B52,5))&gt;0,"X","")</f>
        <v/>
      </c>
      <c r="Z52" s="22" t="str">
        <f>IF(COUNTIF('Caso de Uso'!$B$25:$Z$25,LEFT(B52,5))&gt;0,"X","")</f>
        <v/>
      </c>
      <c r="AA52" s="22" t="str">
        <f>IF(COUNTIF('Caso de Uso'!$B$26:$Z$26,LEFT(B52,5))&gt;0,"X","")</f>
        <v/>
      </c>
      <c r="AB52" s="22" t="str">
        <f>IF(COUNTIF('Caso de Uso'!$B$27:$Z$27,LEFT(B52,5))&gt;0,"X","")</f>
        <v/>
      </c>
      <c r="AC52" s="22" t="str">
        <f>IF(COUNTIF('Caso de Uso'!$B$28:$Z$28,LEFT(B52,5))&gt;0,"X","")</f>
        <v/>
      </c>
      <c r="AD52" s="22" t="str">
        <f>IF(COUNTIF('Caso de Uso'!$B$29:$Z$29,LEFT(B52,5))&gt;0,"X","")</f>
        <v/>
      </c>
      <c r="AE52" s="22" t="str">
        <f>IF(COUNTIF('Caso de Uso'!$B$30:$Z$30,LEFT(B52,5))&gt;0,"X","")</f>
        <v/>
      </c>
      <c r="AF52" s="22" t="str">
        <f>IF(COUNTIF('Caso de Uso'!$B$31:$Z$31,LEFT(B52,5))&gt;0,"X","")</f>
        <v/>
      </c>
      <c r="AG52" s="22" t="str">
        <f>IF(COUNTIF('Caso de Uso'!$B$32:$Z$32,LEFT(B52,5))&gt;0,"X","")</f>
        <v/>
      </c>
      <c r="AH52" s="22" t="str">
        <f>IF(COUNTIF('Caso de Uso'!$B$33:$Z$33,LEFT(B52,5))&gt;0,"X","")</f>
        <v/>
      </c>
      <c r="AI52" s="22" t="str">
        <f>IF(COUNTIF('Caso de Uso'!$B$34:$Z$34,LEFT(B52,5))&gt;0,"X","")</f>
        <v/>
      </c>
      <c r="AJ52" s="22" t="str">
        <f>IF(COUNTIF('Caso de Uso'!$B$35:$Z$35,LEFT(B52,5))&gt;0,"X","")</f>
        <v/>
      </c>
      <c r="AK52" s="22" t="str">
        <f>IF(COUNTIF('Caso de Uso'!$B$36:$Z$36,LEFT(B52,5))&gt;0,"X","")</f>
        <v/>
      </c>
      <c r="AL52" s="22" t="str">
        <f>IF(COUNTIF('Caso de Uso'!$B$37:$Z$37,LEFT(B52,5))&gt;0,"X","")</f>
        <v/>
      </c>
      <c r="AM52" s="22" t="str">
        <f>IF(COUNTIF('Caso de Uso'!$B$38:$Z$38,LEFT(B52,5))&gt;0,"X","")</f>
        <v/>
      </c>
      <c r="AN52" s="22" t="str">
        <f>IF(COUNTIF('Caso de Uso'!$B$39:$Z$39,LEFT(B52,5))&gt;0,"X","")</f>
        <v/>
      </c>
      <c r="AO52" s="22" t="str">
        <f>IF(COUNTIF('Caso de Uso'!$B$40:$Z$40,LEFT(B52,5))&gt;0,"X","")</f>
        <v/>
      </c>
      <c r="AP52" s="22" t="str">
        <f>IF(COUNTIF('Caso de Uso'!$B$41:$Z$41,LEFT(B52,5))&gt;0,"X","")</f>
        <v/>
      </c>
      <c r="AQ52" s="22" t="str">
        <f>IF(COUNTIF('Caso de Uso'!$B$42:$Z$42,LEFT(B52,5))&gt;0,"X","")</f>
        <v/>
      </c>
      <c r="AR52" s="22" t="str">
        <f>IF(COUNTIF('Caso de Uso'!$B$43:$Z$43,LEFT(B52,5))&gt;0,"X","")</f>
        <v/>
      </c>
      <c r="AS52" s="22" t="str">
        <f>IF(COUNTIF('Caso de Uso'!$B$44:$Z$44,LEFT(B52,5))&gt;0,"X","")</f>
        <v/>
      </c>
      <c r="AT52" s="22" t="str">
        <f>IF(COUNTIF('Caso de Uso'!$B$45:$Z$45,LEFT(B52,5))&gt;0,"X","")</f>
        <v/>
      </c>
    </row>
    <row r="53" spans="1:46" x14ac:dyDescent="0.25">
      <c r="A53" s="15">
        <f t="shared" si="0"/>
        <v>0</v>
      </c>
      <c r="B53" s="16" t="str">
        <f>Requisitos!B53&amp;" - "&amp;Requisitos!C53</f>
        <v xml:space="preserve"> - </v>
      </c>
      <c r="C53" s="22" t="str">
        <f>IF(COUNTIF('Caso de Uso'!$B$2:$Z$2,LEFT(B53,5))&gt;0,"X","")</f>
        <v/>
      </c>
      <c r="D53" s="22" t="str">
        <f>IF(COUNTIF('Caso de Uso'!$B$3:$Z$3,LEFT(B53,5))&gt;0,"X","")</f>
        <v/>
      </c>
      <c r="E53" s="22" t="str">
        <f>IF(COUNTIF('Caso de Uso'!$B$4:$Z$4,LEFT(B53,5))&gt;0,"X","")</f>
        <v/>
      </c>
      <c r="F53" s="22" t="str">
        <f>IF(COUNTIF('Caso de Uso'!$B$5:$Z$5,LEFT(B53,5))&gt;0,"X","")</f>
        <v/>
      </c>
      <c r="G53" s="22" t="str">
        <f>IF(COUNTIF('Caso de Uso'!$B$6:$Z$6,LEFT(B53,5))&gt;0,"X","")</f>
        <v/>
      </c>
      <c r="H53" s="22" t="str">
        <f>IF(COUNTIF('Caso de Uso'!$B$7:$Z$7,LEFT(B53,5))&gt;0,"X","")</f>
        <v/>
      </c>
      <c r="I53" s="22" t="str">
        <f>IF(COUNTIF('Caso de Uso'!$B$8:$Z$8,LEFT(B53,5))&gt;0,"X","")</f>
        <v/>
      </c>
      <c r="J53" s="22" t="str">
        <f>IF(COUNTIF('Caso de Uso'!$B$9:$Z$9,LEFT(B53,5))&gt;0,"X","")</f>
        <v/>
      </c>
      <c r="K53" s="22" t="str">
        <f>IF(COUNTIF('Caso de Uso'!$B$10:$Z$10,LEFT(B53,5))&gt;0,"X","")</f>
        <v/>
      </c>
      <c r="L53" s="22" t="str">
        <f>IF(COUNTIF('Caso de Uso'!$B$11:$Z$11,LEFT(B53,5))&gt;0,"X","")</f>
        <v/>
      </c>
      <c r="M53" s="22" t="str">
        <f>IF(COUNTIF('Caso de Uso'!$B$12:$Z$12,LEFT(B53,5))&gt;0,"X","")</f>
        <v/>
      </c>
      <c r="N53" s="22" t="str">
        <f>IF(COUNTIF('Caso de Uso'!$B$13:$Z$13,LEFT(B53,5))&gt;0,"X","")</f>
        <v/>
      </c>
      <c r="O53" s="22" t="str">
        <f>IF(COUNTIF('Caso de Uso'!$B$14:$Z$14,LEFT(B53,5))&gt;0,"X","")</f>
        <v/>
      </c>
      <c r="P53" s="22" t="str">
        <f>IF(COUNTIF('Caso de Uso'!$B$15:$Z$15,LEFT(B53,5))&gt;0,"X","")</f>
        <v/>
      </c>
      <c r="Q53" s="22" t="str">
        <f>IF(COUNTIF('Caso de Uso'!$B$16:$Z$16,LEFT(B53,5))&gt;0,"X","")</f>
        <v/>
      </c>
      <c r="R53" s="22" t="str">
        <f>IF(COUNTIF('Caso de Uso'!$B$17:$Z$17,LEFT(B53,5))&gt;0,"X","")</f>
        <v/>
      </c>
      <c r="S53" s="22" t="str">
        <f>IF(COUNTIF('Caso de Uso'!$B$18:$Z$18,LEFT(B53,5))&gt;0,"X","")</f>
        <v/>
      </c>
      <c r="T53" s="22" t="str">
        <f>IF(COUNTIF('Caso de Uso'!$B$19:$Z$19,LEFT(B53,5))&gt;0,"X","")</f>
        <v/>
      </c>
      <c r="U53" s="22" t="str">
        <f>IF(COUNTIF('Caso de Uso'!$B$20:$Z$20,LEFT(B53,5))&gt;0,"X","")</f>
        <v/>
      </c>
      <c r="V53" s="22" t="str">
        <f>IF(COUNTIF('Caso de Uso'!$B$21:$Z$21,LEFT(B53,5))&gt;0,"X","")</f>
        <v/>
      </c>
      <c r="W53" s="22" t="str">
        <f>IF(COUNTIF('Caso de Uso'!$B$22:$Z$22,LEFT(B53,5))&gt;0,"X","")</f>
        <v/>
      </c>
      <c r="X53" s="22" t="str">
        <f>IF(COUNTIF('Caso de Uso'!$B$23:$Z$23,LEFT(B53,5))&gt;0,"X","")</f>
        <v/>
      </c>
      <c r="Y53" s="22" t="str">
        <f>IF(COUNTIF('Caso de Uso'!$B$24:$Z$24,LEFT(B53,5))&gt;0,"X","")</f>
        <v/>
      </c>
      <c r="Z53" s="22" t="str">
        <f>IF(COUNTIF('Caso de Uso'!$B$25:$Z$25,LEFT(B53,5))&gt;0,"X","")</f>
        <v/>
      </c>
      <c r="AA53" s="22" t="str">
        <f>IF(COUNTIF('Caso de Uso'!$B$26:$Z$26,LEFT(B53,5))&gt;0,"X","")</f>
        <v/>
      </c>
      <c r="AB53" s="22" t="str">
        <f>IF(COUNTIF('Caso de Uso'!$B$27:$Z$27,LEFT(B53,5))&gt;0,"X","")</f>
        <v/>
      </c>
      <c r="AC53" s="22" t="str">
        <f>IF(COUNTIF('Caso de Uso'!$B$28:$Z$28,LEFT(B53,5))&gt;0,"X","")</f>
        <v/>
      </c>
      <c r="AD53" s="22" t="str">
        <f>IF(COUNTIF('Caso de Uso'!$B$29:$Z$29,LEFT(B53,5))&gt;0,"X","")</f>
        <v/>
      </c>
      <c r="AE53" s="22" t="str">
        <f>IF(COUNTIF('Caso de Uso'!$B$30:$Z$30,LEFT(B53,5))&gt;0,"X","")</f>
        <v/>
      </c>
      <c r="AF53" s="22" t="str">
        <f>IF(COUNTIF('Caso de Uso'!$B$31:$Z$31,LEFT(B53,5))&gt;0,"X","")</f>
        <v/>
      </c>
      <c r="AG53" s="22" t="str">
        <f>IF(COUNTIF('Caso de Uso'!$B$32:$Z$32,LEFT(B53,5))&gt;0,"X","")</f>
        <v/>
      </c>
      <c r="AH53" s="22" t="str">
        <f>IF(COUNTIF('Caso de Uso'!$B$33:$Z$33,LEFT(B53,5))&gt;0,"X","")</f>
        <v/>
      </c>
      <c r="AI53" s="22" t="str">
        <f>IF(COUNTIF('Caso de Uso'!$B$34:$Z$34,LEFT(B53,5))&gt;0,"X","")</f>
        <v/>
      </c>
      <c r="AJ53" s="22" t="str">
        <f>IF(COUNTIF('Caso de Uso'!$B$35:$Z$35,LEFT(B53,5))&gt;0,"X","")</f>
        <v/>
      </c>
      <c r="AK53" s="22" t="str">
        <f>IF(COUNTIF('Caso de Uso'!$B$36:$Z$36,LEFT(B53,5))&gt;0,"X","")</f>
        <v/>
      </c>
      <c r="AL53" s="22" t="str">
        <f>IF(COUNTIF('Caso de Uso'!$B$37:$Z$37,LEFT(B53,5))&gt;0,"X","")</f>
        <v/>
      </c>
      <c r="AM53" s="22" t="str">
        <f>IF(COUNTIF('Caso de Uso'!$B$38:$Z$38,LEFT(B53,5))&gt;0,"X","")</f>
        <v/>
      </c>
      <c r="AN53" s="22" t="str">
        <f>IF(COUNTIF('Caso de Uso'!$B$39:$Z$39,LEFT(B53,5))&gt;0,"X","")</f>
        <v/>
      </c>
      <c r="AO53" s="22" t="str">
        <f>IF(COUNTIF('Caso de Uso'!$B$40:$Z$40,LEFT(B53,5))&gt;0,"X","")</f>
        <v/>
      </c>
      <c r="AP53" s="22" t="str">
        <f>IF(COUNTIF('Caso de Uso'!$B$41:$Z$41,LEFT(B53,5))&gt;0,"X","")</f>
        <v/>
      </c>
      <c r="AQ53" s="22" t="str">
        <f>IF(COUNTIF('Caso de Uso'!$B$42:$Z$42,LEFT(B53,5))&gt;0,"X","")</f>
        <v/>
      </c>
      <c r="AR53" s="22" t="str">
        <f>IF(COUNTIF('Caso de Uso'!$B$43:$Z$43,LEFT(B53,5))&gt;0,"X","")</f>
        <v/>
      </c>
      <c r="AS53" s="22" t="str">
        <f>IF(COUNTIF('Caso de Uso'!$B$44:$Z$44,LEFT(B53,5))&gt;0,"X","")</f>
        <v/>
      </c>
      <c r="AT53" s="22" t="str">
        <f>IF(COUNTIF('Caso de Uso'!$B$45:$Z$45,LEFT(B53,5))&gt;0,"X","")</f>
        <v/>
      </c>
    </row>
    <row r="54" spans="1:46" x14ac:dyDescent="0.25">
      <c r="A54" s="15">
        <f t="shared" si="0"/>
        <v>0</v>
      </c>
      <c r="B54" s="16" t="str">
        <f>Requisitos!B54&amp;" - "&amp;Requisitos!C54</f>
        <v xml:space="preserve"> - </v>
      </c>
      <c r="C54" s="22" t="str">
        <f>IF(COUNTIF('Caso de Uso'!$B$2:$Z$2,LEFT(B54,5))&gt;0,"X","")</f>
        <v/>
      </c>
      <c r="D54" s="22" t="str">
        <f>IF(COUNTIF('Caso de Uso'!$B$3:$Z$3,LEFT(B54,5))&gt;0,"X","")</f>
        <v/>
      </c>
      <c r="E54" s="22" t="str">
        <f>IF(COUNTIF('Caso de Uso'!$B$4:$Z$4,LEFT(B54,5))&gt;0,"X","")</f>
        <v/>
      </c>
      <c r="F54" s="22" t="str">
        <f>IF(COUNTIF('Caso de Uso'!$B$5:$Z$5,LEFT(B54,5))&gt;0,"X","")</f>
        <v/>
      </c>
      <c r="G54" s="22" t="str">
        <f>IF(COUNTIF('Caso de Uso'!$B$6:$Z$6,LEFT(B54,5))&gt;0,"X","")</f>
        <v/>
      </c>
      <c r="H54" s="22" t="str">
        <f>IF(COUNTIF('Caso de Uso'!$B$7:$Z$7,LEFT(B54,5))&gt;0,"X","")</f>
        <v/>
      </c>
      <c r="I54" s="22" t="str">
        <f>IF(COUNTIF('Caso de Uso'!$B$8:$Z$8,LEFT(B54,5))&gt;0,"X","")</f>
        <v/>
      </c>
      <c r="J54" s="22" t="str">
        <f>IF(COUNTIF('Caso de Uso'!$B$9:$Z$9,LEFT(B54,5))&gt;0,"X","")</f>
        <v/>
      </c>
      <c r="K54" s="22" t="str">
        <f>IF(COUNTIF('Caso de Uso'!$B$10:$Z$10,LEFT(B54,5))&gt;0,"X","")</f>
        <v/>
      </c>
      <c r="L54" s="22" t="str">
        <f>IF(COUNTIF('Caso de Uso'!$B$11:$Z$11,LEFT(B54,5))&gt;0,"X","")</f>
        <v/>
      </c>
      <c r="M54" s="22" t="str">
        <f>IF(COUNTIF('Caso de Uso'!$B$12:$Z$12,LEFT(B54,5))&gt;0,"X","")</f>
        <v/>
      </c>
      <c r="N54" s="22" t="str">
        <f>IF(COUNTIF('Caso de Uso'!$B$13:$Z$13,LEFT(B54,5))&gt;0,"X","")</f>
        <v/>
      </c>
      <c r="O54" s="22" t="str">
        <f>IF(COUNTIF('Caso de Uso'!$B$14:$Z$14,LEFT(B54,5))&gt;0,"X","")</f>
        <v/>
      </c>
      <c r="P54" s="22" t="str">
        <f>IF(COUNTIF('Caso de Uso'!$B$15:$Z$15,LEFT(B54,5))&gt;0,"X","")</f>
        <v/>
      </c>
      <c r="Q54" s="22" t="str">
        <f>IF(COUNTIF('Caso de Uso'!$B$16:$Z$16,LEFT(B54,5))&gt;0,"X","")</f>
        <v/>
      </c>
      <c r="R54" s="22" t="str">
        <f>IF(COUNTIF('Caso de Uso'!$B$17:$Z$17,LEFT(B54,5))&gt;0,"X","")</f>
        <v/>
      </c>
      <c r="S54" s="22" t="str">
        <f>IF(COUNTIF('Caso de Uso'!$B$18:$Z$18,LEFT(B54,5))&gt;0,"X","")</f>
        <v/>
      </c>
      <c r="T54" s="22" t="str">
        <f>IF(COUNTIF('Caso de Uso'!$B$19:$Z$19,LEFT(B54,5))&gt;0,"X","")</f>
        <v/>
      </c>
      <c r="U54" s="22" t="str">
        <f>IF(COUNTIF('Caso de Uso'!$B$20:$Z$20,LEFT(B54,5))&gt;0,"X","")</f>
        <v/>
      </c>
      <c r="V54" s="22" t="str">
        <f>IF(COUNTIF('Caso de Uso'!$B$21:$Z$21,LEFT(B54,5))&gt;0,"X","")</f>
        <v/>
      </c>
      <c r="W54" s="22" t="str">
        <f>IF(COUNTIF('Caso de Uso'!$B$22:$Z$22,LEFT(B54,5))&gt;0,"X","")</f>
        <v/>
      </c>
      <c r="X54" s="22" t="str">
        <f>IF(COUNTIF('Caso de Uso'!$B$23:$Z$23,LEFT(B54,5))&gt;0,"X","")</f>
        <v/>
      </c>
      <c r="Y54" s="22" t="str">
        <f>IF(COUNTIF('Caso de Uso'!$B$24:$Z$24,LEFT(B54,5))&gt;0,"X","")</f>
        <v/>
      </c>
      <c r="Z54" s="22" t="str">
        <f>IF(COUNTIF('Caso de Uso'!$B$25:$Z$25,LEFT(B54,5))&gt;0,"X","")</f>
        <v/>
      </c>
      <c r="AA54" s="22" t="str">
        <f>IF(COUNTIF('Caso de Uso'!$B$26:$Z$26,LEFT(B54,5))&gt;0,"X","")</f>
        <v/>
      </c>
      <c r="AB54" s="22" t="str">
        <f>IF(COUNTIF('Caso de Uso'!$B$27:$Z$27,LEFT(B54,5))&gt;0,"X","")</f>
        <v/>
      </c>
      <c r="AC54" s="22" t="str">
        <f>IF(COUNTIF('Caso de Uso'!$B$28:$Z$28,LEFT(B54,5))&gt;0,"X","")</f>
        <v/>
      </c>
      <c r="AD54" s="22" t="str">
        <f>IF(COUNTIF('Caso de Uso'!$B$29:$Z$29,LEFT(B54,5))&gt;0,"X","")</f>
        <v/>
      </c>
      <c r="AE54" s="22" t="str">
        <f>IF(COUNTIF('Caso de Uso'!$B$30:$Z$30,LEFT(B54,5))&gt;0,"X","")</f>
        <v/>
      </c>
      <c r="AF54" s="22" t="str">
        <f>IF(COUNTIF('Caso de Uso'!$B$31:$Z$31,LEFT(B54,5))&gt;0,"X","")</f>
        <v/>
      </c>
      <c r="AG54" s="22" t="str">
        <f>IF(COUNTIF('Caso de Uso'!$B$32:$Z$32,LEFT(B54,5))&gt;0,"X","")</f>
        <v/>
      </c>
      <c r="AH54" s="22" t="str">
        <f>IF(COUNTIF('Caso de Uso'!$B$33:$Z$33,LEFT(B54,5))&gt;0,"X","")</f>
        <v/>
      </c>
      <c r="AI54" s="22" t="str">
        <f>IF(COUNTIF('Caso de Uso'!$B$34:$Z$34,LEFT(B54,5))&gt;0,"X","")</f>
        <v/>
      </c>
      <c r="AJ54" s="22" t="str">
        <f>IF(COUNTIF('Caso de Uso'!$B$35:$Z$35,LEFT(B54,5))&gt;0,"X","")</f>
        <v/>
      </c>
      <c r="AK54" s="22" t="str">
        <f>IF(COUNTIF('Caso de Uso'!$B$36:$Z$36,LEFT(B54,5))&gt;0,"X","")</f>
        <v/>
      </c>
      <c r="AL54" s="22" t="str">
        <f>IF(COUNTIF('Caso de Uso'!$B$37:$Z$37,LEFT(B54,5))&gt;0,"X","")</f>
        <v/>
      </c>
      <c r="AM54" s="22" t="str">
        <f>IF(COUNTIF('Caso de Uso'!$B$38:$Z$38,LEFT(B54,5))&gt;0,"X","")</f>
        <v/>
      </c>
      <c r="AN54" s="22" t="str">
        <f>IF(COUNTIF('Caso de Uso'!$B$39:$Z$39,LEFT(B54,5))&gt;0,"X","")</f>
        <v/>
      </c>
      <c r="AO54" s="22" t="str">
        <f>IF(COUNTIF('Caso de Uso'!$B$40:$Z$40,LEFT(B54,5))&gt;0,"X","")</f>
        <v/>
      </c>
      <c r="AP54" s="22" t="str">
        <f>IF(COUNTIF('Caso de Uso'!$B$41:$Z$41,LEFT(B54,5))&gt;0,"X","")</f>
        <v/>
      </c>
      <c r="AQ54" s="22" t="str">
        <f>IF(COUNTIF('Caso de Uso'!$B$42:$Z$42,LEFT(B54,5))&gt;0,"X","")</f>
        <v/>
      </c>
      <c r="AR54" s="22" t="str">
        <f>IF(COUNTIF('Caso de Uso'!$B$43:$Z$43,LEFT(B54,5))&gt;0,"X","")</f>
        <v/>
      </c>
      <c r="AS54" s="22" t="str">
        <f>IF(COUNTIF('Caso de Uso'!$B$44:$Z$44,LEFT(B54,5))&gt;0,"X","")</f>
        <v/>
      </c>
      <c r="AT54" s="22" t="str">
        <f>IF(COUNTIF('Caso de Uso'!$B$45:$Z$45,LEFT(B54,5))&gt;0,"X","")</f>
        <v/>
      </c>
    </row>
    <row r="55" spans="1:46" x14ac:dyDescent="0.25">
      <c r="A55" s="15">
        <f t="shared" si="0"/>
        <v>0</v>
      </c>
      <c r="B55" s="16" t="str">
        <f>Requisitos!B55&amp;" - "&amp;Requisitos!C55</f>
        <v xml:space="preserve"> - </v>
      </c>
      <c r="C55" s="22" t="str">
        <f>IF(COUNTIF('Caso de Uso'!$B$2:$Z$2,LEFT(B55,5))&gt;0,"X","")</f>
        <v/>
      </c>
      <c r="D55" s="22" t="str">
        <f>IF(COUNTIF('Caso de Uso'!$B$3:$Z$3,LEFT(B55,5))&gt;0,"X","")</f>
        <v/>
      </c>
      <c r="E55" s="22" t="str">
        <f>IF(COUNTIF('Caso de Uso'!$B$4:$Z$4,LEFT(B55,5))&gt;0,"X","")</f>
        <v/>
      </c>
      <c r="F55" s="22" t="str">
        <f>IF(COUNTIF('Caso de Uso'!$B$5:$Z$5,LEFT(B55,5))&gt;0,"X","")</f>
        <v/>
      </c>
      <c r="G55" s="22" t="str">
        <f>IF(COUNTIF('Caso de Uso'!$B$6:$Z$6,LEFT(B55,5))&gt;0,"X","")</f>
        <v/>
      </c>
      <c r="H55" s="22" t="str">
        <f>IF(COUNTIF('Caso de Uso'!$B$7:$Z$7,LEFT(B55,5))&gt;0,"X","")</f>
        <v/>
      </c>
      <c r="I55" s="22" t="str">
        <f>IF(COUNTIF('Caso de Uso'!$B$8:$Z$8,LEFT(B55,5))&gt;0,"X","")</f>
        <v/>
      </c>
      <c r="J55" s="22" t="str">
        <f>IF(COUNTIF('Caso de Uso'!$B$9:$Z$9,LEFT(B55,5))&gt;0,"X","")</f>
        <v/>
      </c>
      <c r="K55" s="22" t="str">
        <f>IF(COUNTIF('Caso de Uso'!$B$10:$Z$10,LEFT(B55,5))&gt;0,"X","")</f>
        <v/>
      </c>
      <c r="L55" s="22" t="str">
        <f>IF(COUNTIF('Caso de Uso'!$B$11:$Z$11,LEFT(B55,5))&gt;0,"X","")</f>
        <v/>
      </c>
      <c r="M55" s="22" t="str">
        <f>IF(COUNTIF('Caso de Uso'!$B$12:$Z$12,LEFT(B55,5))&gt;0,"X","")</f>
        <v/>
      </c>
      <c r="N55" s="22" t="str">
        <f>IF(COUNTIF('Caso de Uso'!$B$13:$Z$13,LEFT(B55,5))&gt;0,"X","")</f>
        <v/>
      </c>
      <c r="O55" s="22" t="str">
        <f>IF(COUNTIF('Caso de Uso'!$B$14:$Z$14,LEFT(B55,5))&gt;0,"X","")</f>
        <v/>
      </c>
      <c r="P55" s="22" t="str">
        <f>IF(COUNTIF('Caso de Uso'!$B$15:$Z$15,LEFT(B55,5))&gt;0,"X","")</f>
        <v/>
      </c>
      <c r="Q55" s="22" t="str">
        <f>IF(COUNTIF('Caso de Uso'!$B$16:$Z$16,LEFT(B55,5))&gt;0,"X","")</f>
        <v/>
      </c>
      <c r="R55" s="22" t="str">
        <f>IF(COUNTIF('Caso de Uso'!$B$17:$Z$17,LEFT(B55,5))&gt;0,"X","")</f>
        <v/>
      </c>
      <c r="S55" s="22" t="str">
        <f>IF(COUNTIF('Caso de Uso'!$B$18:$Z$18,LEFT(B55,5))&gt;0,"X","")</f>
        <v/>
      </c>
      <c r="T55" s="22" t="str">
        <f>IF(COUNTIF('Caso de Uso'!$B$19:$Z$19,LEFT(B55,5))&gt;0,"X","")</f>
        <v/>
      </c>
      <c r="U55" s="22" t="str">
        <f>IF(COUNTIF('Caso de Uso'!$B$20:$Z$20,LEFT(B55,5))&gt;0,"X","")</f>
        <v/>
      </c>
      <c r="V55" s="22" t="str">
        <f>IF(COUNTIF('Caso de Uso'!$B$21:$Z$21,LEFT(B55,5))&gt;0,"X","")</f>
        <v/>
      </c>
      <c r="W55" s="22" t="str">
        <f>IF(COUNTIF('Caso de Uso'!$B$22:$Z$22,LEFT(B55,5))&gt;0,"X","")</f>
        <v/>
      </c>
      <c r="X55" s="22" t="str">
        <f>IF(COUNTIF('Caso de Uso'!$B$23:$Z$23,LEFT(B55,5))&gt;0,"X","")</f>
        <v/>
      </c>
      <c r="Y55" s="22" t="str">
        <f>IF(COUNTIF('Caso de Uso'!$B$24:$Z$24,LEFT(B55,5))&gt;0,"X","")</f>
        <v/>
      </c>
      <c r="Z55" s="22" t="str">
        <f>IF(COUNTIF('Caso de Uso'!$B$25:$Z$25,LEFT(B55,5))&gt;0,"X","")</f>
        <v/>
      </c>
      <c r="AA55" s="22" t="str">
        <f>IF(COUNTIF('Caso de Uso'!$B$26:$Z$26,LEFT(B55,5))&gt;0,"X","")</f>
        <v/>
      </c>
      <c r="AB55" s="22" t="str">
        <f>IF(COUNTIF('Caso de Uso'!$B$27:$Z$27,LEFT(B55,5))&gt;0,"X","")</f>
        <v/>
      </c>
      <c r="AC55" s="22" t="str">
        <f>IF(COUNTIF('Caso de Uso'!$B$28:$Z$28,LEFT(B55,5))&gt;0,"X","")</f>
        <v/>
      </c>
      <c r="AD55" s="22" t="str">
        <f>IF(COUNTIF('Caso de Uso'!$B$29:$Z$29,LEFT(B55,5))&gt;0,"X","")</f>
        <v/>
      </c>
      <c r="AE55" s="22" t="str">
        <f>IF(COUNTIF('Caso de Uso'!$B$30:$Z$30,LEFT(B55,5))&gt;0,"X","")</f>
        <v/>
      </c>
      <c r="AF55" s="22" t="str">
        <f>IF(COUNTIF('Caso de Uso'!$B$31:$Z$31,LEFT(B55,5))&gt;0,"X","")</f>
        <v/>
      </c>
      <c r="AG55" s="22" t="str">
        <f>IF(COUNTIF('Caso de Uso'!$B$32:$Z$32,LEFT(B55,5))&gt;0,"X","")</f>
        <v/>
      </c>
      <c r="AH55" s="22" t="str">
        <f>IF(COUNTIF('Caso de Uso'!$B$33:$Z$33,LEFT(B55,5))&gt;0,"X","")</f>
        <v/>
      </c>
      <c r="AI55" s="22" t="str">
        <f>IF(COUNTIF('Caso de Uso'!$B$34:$Z$34,LEFT(B55,5))&gt;0,"X","")</f>
        <v/>
      </c>
      <c r="AJ55" s="22" t="str">
        <f>IF(COUNTIF('Caso de Uso'!$B$35:$Z$35,LEFT(B55,5))&gt;0,"X","")</f>
        <v/>
      </c>
      <c r="AK55" s="22" t="str">
        <f>IF(COUNTIF('Caso de Uso'!$B$36:$Z$36,LEFT(B55,5))&gt;0,"X","")</f>
        <v/>
      </c>
      <c r="AL55" s="22" t="str">
        <f>IF(COUNTIF('Caso de Uso'!$B$37:$Z$37,LEFT(B55,5))&gt;0,"X","")</f>
        <v/>
      </c>
      <c r="AM55" s="22" t="str">
        <f>IF(COUNTIF('Caso de Uso'!$B$38:$Z$38,LEFT(B55,5))&gt;0,"X","")</f>
        <v/>
      </c>
      <c r="AN55" s="22" t="str">
        <f>IF(COUNTIF('Caso de Uso'!$B$39:$Z$39,LEFT(B55,5))&gt;0,"X","")</f>
        <v/>
      </c>
      <c r="AO55" s="22" t="str">
        <f>IF(COUNTIF('Caso de Uso'!$B$40:$Z$40,LEFT(B55,5))&gt;0,"X","")</f>
        <v/>
      </c>
      <c r="AP55" s="22" t="str">
        <f>IF(COUNTIF('Caso de Uso'!$B$41:$Z$41,LEFT(B55,5))&gt;0,"X","")</f>
        <v/>
      </c>
      <c r="AQ55" s="22" t="str">
        <f>IF(COUNTIF('Caso de Uso'!$B$42:$Z$42,LEFT(B55,5))&gt;0,"X","")</f>
        <v/>
      </c>
      <c r="AR55" s="22" t="str">
        <f>IF(COUNTIF('Caso de Uso'!$B$43:$Z$43,LEFT(B55,5))&gt;0,"X","")</f>
        <v/>
      </c>
      <c r="AS55" s="22" t="str">
        <f>IF(COUNTIF('Caso de Uso'!$B$44:$Z$44,LEFT(B55,5))&gt;0,"X","")</f>
        <v/>
      </c>
      <c r="AT55" s="22" t="str">
        <f>IF(COUNTIF('Caso de Uso'!$B$45:$Z$45,LEFT(B55,5))&gt;0,"X","")</f>
        <v/>
      </c>
    </row>
    <row r="56" spans="1:46" x14ac:dyDescent="0.25">
      <c r="A56" s="15">
        <f t="shared" si="0"/>
        <v>0</v>
      </c>
      <c r="B56" s="16" t="str">
        <f>Requisitos!B56&amp;" - "&amp;Requisitos!C56</f>
        <v xml:space="preserve"> - </v>
      </c>
      <c r="C56" s="22" t="str">
        <f>IF(COUNTIF('Caso de Uso'!$B$2:$Z$2,LEFT(B56,5))&gt;0,"X","")</f>
        <v/>
      </c>
      <c r="D56" s="22" t="str">
        <f>IF(COUNTIF('Caso de Uso'!$B$3:$Z$3,LEFT(B56,5))&gt;0,"X","")</f>
        <v/>
      </c>
      <c r="E56" s="22" t="str">
        <f>IF(COUNTIF('Caso de Uso'!$B$4:$Z$4,LEFT(B56,5))&gt;0,"X","")</f>
        <v/>
      </c>
      <c r="F56" s="22" t="str">
        <f>IF(COUNTIF('Caso de Uso'!$B$5:$Z$5,LEFT(B56,5))&gt;0,"X","")</f>
        <v/>
      </c>
      <c r="G56" s="22" t="str">
        <f>IF(COUNTIF('Caso de Uso'!$B$6:$Z$6,LEFT(B56,5))&gt;0,"X","")</f>
        <v/>
      </c>
      <c r="H56" s="22" t="str">
        <f>IF(COUNTIF('Caso de Uso'!$B$7:$Z$7,LEFT(B56,5))&gt;0,"X","")</f>
        <v/>
      </c>
      <c r="I56" s="22" t="str">
        <f>IF(COUNTIF('Caso de Uso'!$B$8:$Z$8,LEFT(B56,5))&gt;0,"X","")</f>
        <v/>
      </c>
      <c r="J56" s="22" t="str">
        <f>IF(COUNTIF('Caso de Uso'!$B$9:$Z$9,LEFT(B56,5))&gt;0,"X","")</f>
        <v/>
      </c>
      <c r="K56" s="22" t="str">
        <f>IF(COUNTIF('Caso de Uso'!$B$10:$Z$10,LEFT(B56,5))&gt;0,"X","")</f>
        <v/>
      </c>
      <c r="L56" s="22" t="str">
        <f>IF(COUNTIF('Caso de Uso'!$B$11:$Z$11,LEFT(B56,5))&gt;0,"X","")</f>
        <v/>
      </c>
      <c r="M56" s="22" t="str">
        <f>IF(COUNTIF('Caso de Uso'!$B$12:$Z$12,LEFT(B56,5))&gt;0,"X","")</f>
        <v/>
      </c>
      <c r="N56" s="22" t="str">
        <f>IF(COUNTIF('Caso de Uso'!$B$13:$Z$13,LEFT(B56,5))&gt;0,"X","")</f>
        <v/>
      </c>
      <c r="O56" s="22" t="str">
        <f>IF(COUNTIF('Caso de Uso'!$B$14:$Z$14,LEFT(B56,5))&gt;0,"X","")</f>
        <v/>
      </c>
      <c r="P56" s="22" t="str">
        <f>IF(COUNTIF('Caso de Uso'!$B$15:$Z$15,LEFT(B56,5))&gt;0,"X","")</f>
        <v/>
      </c>
      <c r="Q56" s="22" t="str">
        <f>IF(COUNTIF('Caso de Uso'!$B$16:$Z$16,LEFT(B56,5))&gt;0,"X","")</f>
        <v/>
      </c>
      <c r="R56" s="22" t="str">
        <f>IF(COUNTIF('Caso de Uso'!$B$17:$Z$17,LEFT(B56,5))&gt;0,"X","")</f>
        <v/>
      </c>
      <c r="S56" s="22" t="str">
        <f>IF(COUNTIF('Caso de Uso'!$B$18:$Z$18,LEFT(B56,5))&gt;0,"X","")</f>
        <v/>
      </c>
      <c r="T56" s="22" t="str">
        <f>IF(COUNTIF('Caso de Uso'!$B$19:$Z$19,LEFT(B56,5))&gt;0,"X","")</f>
        <v/>
      </c>
      <c r="U56" s="22" t="str">
        <f>IF(COUNTIF('Caso de Uso'!$B$20:$Z$20,LEFT(B56,5))&gt;0,"X","")</f>
        <v/>
      </c>
      <c r="V56" s="22" t="str">
        <f>IF(COUNTIF('Caso de Uso'!$B$21:$Z$21,LEFT(B56,5))&gt;0,"X","")</f>
        <v/>
      </c>
      <c r="W56" s="22" t="str">
        <f>IF(COUNTIF('Caso de Uso'!$B$22:$Z$22,LEFT(B56,5))&gt;0,"X","")</f>
        <v/>
      </c>
      <c r="X56" s="22" t="str">
        <f>IF(COUNTIF('Caso de Uso'!$B$23:$Z$23,LEFT(B56,5))&gt;0,"X","")</f>
        <v/>
      </c>
      <c r="Y56" s="22" t="str">
        <f>IF(COUNTIF('Caso de Uso'!$B$24:$Z$24,LEFT(B56,5))&gt;0,"X","")</f>
        <v/>
      </c>
      <c r="Z56" s="22" t="str">
        <f>IF(COUNTIF('Caso de Uso'!$B$25:$Z$25,LEFT(B56,5))&gt;0,"X","")</f>
        <v/>
      </c>
      <c r="AA56" s="22" t="str">
        <f>IF(COUNTIF('Caso de Uso'!$B$26:$Z$26,LEFT(B56,5))&gt;0,"X","")</f>
        <v/>
      </c>
      <c r="AB56" s="22" t="str">
        <f>IF(COUNTIF('Caso de Uso'!$B$27:$Z$27,LEFT(B56,5))&gt;0,"X","")</f>
        <v/>
      </c>
      <c r="AC56" s="22" t="str">
        <f>IF(COUNTIF('Caso de Uso'!$B$28:$Z$28,LEFT(B56,5))&gt;0,"X","")</f>
        <v/>
      </c>
      <c r="AD56" s="22" t="str">
        <f>IF(COUNTIF('Caso de Uso'!$B$29:$Z$29,LEFT(B56,5))&gt;0,"X","")</f>
        <v/>
      </c>
      <c r="AE56" s="22" t="str">
        <f>IF(COUNTIF('Caso de Uso'!$B$30:$Z$30,LEFT(B56,5))&gt;0,"X","")</f>
        <v/>
      </c>
      <c r="AF56" s="22" t="str">
        <f>IF(COUNTIF('Caso de Uso'!$B$31:$Z$31,LEFT(B56,5))&gt;0,"X","")</f>
        <v/>
      </c>
      <c r="AG56" s="22" t="str">
        <f>IF(COUNTIF('Caso de Uso'!$B$32:$Z$32,LEFT(B56,5))&gt;0,"X","")</f>
        <v/>
      </c>
      <c r="AH56" s="22" t="str">
        <f>IF(COUNTIF('Caso de Uso'!$B$33:$Z$33,LEFT(B56,5))&gt;0,"X","")</f>
        <v/>
      </c>
      <c r="AI56" s="22" t="str">
        <f>IF(COUNTIF('Caso de Uso'!$B$34:$Z$34,LEFT(B56,5))&gt;0,"X","")</f>
        <v/>
      </c>
      <c r="AJ56" s="22" t="str">
        <f>IF(COUNTIF('Caso de Uso'!$B$35:$Z$35,LEFT(B56,5))&gt;0,"X","")</f>
        <v/>
      </c>
      <c r="AK56" s="22" t="str">
        <f>IF(COUNTIF('Caso de Uso'!$B$36:$Z$36,LEFT(B56,5))&gt;0,"X","")</f>
        <v/>
      </c>
      <c r="AL56" s="22" t="str">
        <f>IF(COUNTIF('Caso de Uso'!$B$37:$Z$37,LEFT(B56,5))&gt;0,"X","")</f>
        <v/>
      </c>
      <c r="AM56" s="22" t="str">
        <f>IF(COUNTIF('Caso de Uso'!$B$38:$Z$38,LEFT(B56,5))&gt;0,"X","")</f>
        <v/>
      </c>
      <c r="AN56" s="22" t="str">
        <f>IF(COUNTIF('Caso de Uso'!$B$39:$Z$39,LEFT(B56,5))&gt;0,"X","")</f>
        <v/>
      </c>
      <c r="AO56" s="22" t="str">
        <f>IF(COUNTIF('Caso de Uso'!$B$40:$Z$40,LEFT(B56,5))&gt;0,"X","")</f>
        <v/>
      </c>
      <c r="AP56" s="22" t="str">
        <f>IF(COUNTIF('Caso de Uso'!$B$41:$Z$41,LEFT(B56,5))&gt;0,"X","")</f>
        <v/>
      </c>
      <c r="AQ56" s="22" t="str">
        <f>IF(COUNTIF('Caso de Uso'!$B$42:$Z$42,LEFT(B56,5))&gt;0,"X","")</f>
        <v/>
      </c>
      <c r="AR56" s="22" t="str">
        <f>IF(COUNTIF('Caso de Uso'!$B$43:$Z$43,LEFT(B56,5))&gt;0,"X","")</f>
        <v/>
      </c>
      <c r="AS56" s="22" t="str">
        <f>IF(COUNTIF('Caso de Uso'!$B$44:$Z$44,LEFT(B56,5))&gt;0,"X","")</f>
        <v/>
      </c>
      <c r="AT56" s="22" t="str">
        <f>IF(COUNTIF('Caso de Uso'!$B$45:$Z$45,LEFT(B56,5))&gt;0,"X","")</f>
        <v/>
      </c>
    </row>
    <row r="57" spans="1:46" x14ac:dyDescent="0.25">
      <c r="A57" s="15">
        <f t="shared" si="0"/>
        <v>0</v>
      </c>
      <c r="B57" s="16" t="str">
        <f>Requisitos!B57&amp;" - "&amp;Requisitos!C57</f>
        <v xml:space="preserve"> - </v>
      </c>
      <c r="C57" s="22" t="str">
        <f>IF(COUNTIF('Caso de Uso'!$B$2:$Z$2,LEFT(B57,5))&gt;0,"X","")</f>
        <v/>
      </c>
      <c r="D57" s="22" t="str">
        <f>IF(COUNTIF('Caso de Uso'!$B$3:$Z$3,LEFT(B57,5))&gt;0,"X","")</f>
        <v/>
      </c>
      <c r="E57" s="22" t="str">
        <f>IF(COUNTIF('Caso de Uso'!$B$4:$Z$4,LEFT(B57,5))&gt;0,"X","")</f>
        <v/>
      </c>
      <c r="F57" s="22" t="str">
        <f>IF(COUNTIF('Caso de Uso'!$B$5:$Z$5,LEFT(B57,5))&gt;0,"X","")</f>
        <v/>
      </c>
      <c r="G57" s="22" t="str">
        <f>IF(COUNTIF('Caso de Uso'!$B$6:$Z$6,LEFT(B57,5))&gt;0,"X","")</f>
        <v/>
      </c>
      <c r="H57" s="22" t="str">
        <f>IF(COUNTIF('Caso de Uso'!$B$7:$Z$7,LEFT(B57,5))&gt;0,"X","")</f>
        <v/>
      </c>
      <c r="I57" s="22" t="str">
        <f>IF(COUNTIF('Caso de Uso'!$B$8:$Z$8,LEFT(B57,5))&gt;0,"X","")</f>
        <v/>
      </c>
      <c r="J57" s="22" t="str">
        <f>IF(COUNTIF('Caso de Uso'!$B$9:$Z$9,LEFT(B57,5))&gt;0,"X","")</f>
        <v/>
      </c>
      <c r="K57" s="22" t="str">
        <f>IF(COUNTIF('Caso de Uso'!$B$10:$Z$10,LEFT(B57,5))&gt;0,"X","")</f>
        <v/>
      </c>
      <c r="L57" s="22" t="str">
        <f>IF(COUNTIF('Caso de Uso'!$B$11:$Z$11,LEFT(B57,5))&gt;0,"X","")</f>
        <v/>
      </c>
      <c r="M57" s="22" t="str">
        <f>IF(COUNTIF('Caso de Uso'!$B$12:$Z$12,LEFT(B57,5))&gt;0,"X","")</f>
        <v/>
      </c>
      <c r="N57" s="22" t="str">
        <f>IF(COUNTIF('Caso de Uso'!$B$13:$Z$13,LEFT(B57,5))&gt;0,"X","")</f>
        <v/>
      </c>
      <c r="O57" s="22" t="str">
        <f>IF(COUNTIF('Caso de Uso'!$B$14:$Z$14,LEFT(B57,5))&gt;0,"X","")</f>
        <v/>
      </c>
      <c r="P57" s="22" t="str">
        <f>IF(COUNTIF('Caso de Uso'!$B$15:$Z$15,LEFT(B57,5))&gt;0,"X","")</f>
        <v/>
      </c>
      <c r="Q57" s="22" t="str">
        <f>IF(COUNTIF('Caso de Uso'!$B$16:$Z$16,LEFT(B57,5))&gt;0,"X","")</f>
        <v/>
      </c>
      <c r="R57" s="22" t="str">
        <f>IF(COUNTIF('Caso de Uso'!$B$17:$Z$17,LEFT(B57,5))&gt;0,"X","")</f>
        <v/>
      </c>
      <c r="S57" s="22" t="str">
        <f>IF(COUNTIF('Caso de Uso'!$B$18:$Z$18,LEFT(B57,5))&gt;0,"X","")</f>
        <v/>
      </c>
      <c r="T57" s="22" t="str">
        <f>IF(COUNTIF('Caso de Uso'!$B$19:$Z$19,LEFT(B57,5))&gt;0,"X","")</f>
        <v/>
      </c>
      <c r="U57" s="22" t="str">
        <f>IF(COUNTIF('Caso de Uso'!$B$20:$Z$20,LEFT(B57,5))&gt;0,"X","")</f>
        <v/>
      </c>
      <c r="V57" s="22" t="str">
        <f>IF(COUNTIF('Caso de Uso'!$B$21:$Z$21,LEFT(B57,5))&gt;0,"X","")</f>
        <v/>
      </c>
      <c r="W57" s="22" t="str">
        <f>IF(COUNTIF('Caso de Uso'!$B$22:$Z$22,LEFT(B57,5))&gt;0,"X","")</f>
        <v/>
      </c>
      <c r="X57" s="22" t="str">
        <f>IF(COUNTIF('Caso de Uso'!$B$23:$Z$23,LEFT(B57,5))&gt;0,"X","")</f>
        <v/>
      </c>
      <c r="Y57" s="22" t="str">
        <f>IF(COUNTIF('Caso de Uso'!$B$24:$Z$24,LEFT(B57,5))&gt;0,"X","")</f>
        <v/>
      </c>
      <c r="Z57" s="22" t="str">
        <f>IF(COUNTIF('Caso de Uso'!$B$25:$Z$25,LEFT(B57,5))&gt;0,"X","")</f>
        <v/>
      </c>
      <c r="AA57" s="22" t="str">
        <f>IF(COUNTIF('Caso de Uso'!$B$26:$Z$26,LEFT(B57,5))&gt;0,"X","")</f>
        <v/>
      </c>
      <c r="AB57" s="22" t="str">
        <f>IF(COUNTIF('Caso de Uso'!$B$27:$Z$27,LEFT(B57,5))&gt;0,"X","")</f>
        <v/>
      </c>
      <c r="AC57" s="22" t="str">
        <f>IF(COUNTIF('Caso de Uso'!$B$28:$Z$28,LEFT(B57,5))&gt;0,"X","")</f>
        <v/>
      </c>
      <c r="AD57" s="22" t="str">
        <f>IF(COUNTIF('Caso de Uso'!$B$29:$Z$29,LEFT(B57,5))&gt;0,"X","")</f>
        <v/>
      </c>
      <c r="AE57" s="22" t="str">
        <f>IF(COUNTIF('Caso de Uso'!$B$30:$Z$30,LEFT(B57,5))&gt;0,"X","")</f>
        <v/>
      </c>
      <c r="AF57" s="22" t="str">
        <f>IF(COUNTIF('Caso de Uso'!$B$31:$Z$31,LEFT(B57,5))&gt;0,"X","")</f>
        <v/>
      </c>
      <c r="AG57" s="22" t="str">
        <f>IF(COUNTIF('Caso de Uso'!$B$32:$Z$32,LEFT(B57,5))&gt;0,"X","")</f>
        <v/>
      </c>
      <c r="AH57" s="22" t="str">
        <f>IF(COUNTIF('Caso de Uso'!$B$33:$Z$33,LEFT(B57,5))&gt;0,"X","")</f>
        <v/>
      </c>
      <c r="AI57" s="22" t="str">
        <f>IF(COUNTIF('Caso de Uso'!$B$34:$Z$34,LEFT(B57,5))&gt;0,"X","")</f>
        <v/>
      </c>
      <c r="AJ57" s="22" t="str">
        <f>IF(COUNTIF('Caso de Uso'!$B$35:$Z$35,LEFT(B57,5))&gt;0,"X","")</f>
        <v/>
      </c>
      <c r="AK57" s="22" t="str">
        <f>IF(COUNTIF('Caso de Uso'!$B$36:$Z$36,LEFT(B57,5))&gt;0,"X","")</f>
        <v/>
      </c>
      <c r="AL57" s="22" t="str">
        <f>IF(COUNTIF('Caso de Uso'!$B$37:$Z$37,LEFT(B57,5))&gt;0,"X","")</f>
        <v/>
      </c>
      <c r="AM57" s="22" t="str">
        <f>IF(COUNTIF('Caso de Uso'!$B$38:$Z$38,LEFT(B57,5))&gt;0,"X","")</f>
        <v/>
      </c>
      <c r="AN57" s="22" t="str">
        <f>IF(COUNTIF('Caso de Uso'!$B$39:$Z$39,LEFT(B57,5))&gt;0,"X","")</f>
        <v/>
      </c>
      <c r="AO57" s="22" t="str">
        <f>IF(COUNTIF('Caso de Uso'!$B$40:$Z$40,LEFT(B57,5))&gt;0,"X","")</f>
        <v/>
      </c>
      <c r="AP57" s="22" t="str">
        <f>IF(COUNTIF('Caso de Uso'!$B$41:$Z$41,LEFT(B57,5))&gt;0,"X","")</f>
        <v/>
      </c>
      <c r="AQ57" s="22" t="str">
        <f>IF(COUNTIF('Caso de Uso'!$B$42:$Z$42,LEFT(B57,5))&gt;0,"X","")</f>
        <v/>
      </c>
      <c r="AR57" s="22" t="str">
        <f>IF(COUNTIF('Caso de Uso'!$B$43:$Z$43,LEFT(B57,5))&gt;0,"X","")</f>
        <v/>
      </c>
      <c r="AS57" s="22" t="str">
        <f>IF(COUNTIF('Caso de Uso'!$B$44:$Z$44,LEFT(B57,5))&gt;0,"X","")</f>
        <v/>
      </c>
      <c r="AT57" s="22" t="str">
        <f>IF(COUNTIF('Caso de Uso'!$B$45:$Z$45,LEFT(B57,5))&gt;0,"X","")</f>
        <v/>
      </c>
    </row>
    <row r="58" spans="1:46" x14ac:dyDescent="0.25">
      <c r="A58" s="15">
        <f t="shared" si="0"/>
        <v>0</v>
      </c>
      <c r="B58" s="16" t="str">
        <f>Requisitos!B58&amp;" - "&amp;Requisitos!C58</f>
        <v xml:space="preserve"> - </v>
      </c>
      <c r="C58" s="22" t="str">
        <f>IF(COUNTIF('Caso de Uso'!$B$2:$Z$2,LEFT(B58,5))&gt;0,"X","")</f>
        <v/>
      </c>
      <c r="D58" s="22" t="str">
        <f>IF(COUNTIF('Caso de Uso'!$B$3:$Z$3,LEFT(B58,5))&gt;0,"X","")</f>
        <v/>
      </c>
      <c r="E58" s="22" t="str">
        <f>IF(COUNTIF('Caso de Uso'!$B$4:$Z$4,LEFT(B58,5))&gt;0,"X","")</f>
        <v/>
      </c>
      <c r="F58" s="22" t="str">
        <f>IF(COUNTIF('Caso de Uso'!$B$5:$Z$5,LEFT(B58,5))&gt;0,"X","")</f>
        <v/>
      </c>
      <c r="G58" s="22" t="str">
        <f>IF(COUNTIF('Caso de Uso'!$B$6:$Z$6,LEFT(B58,5))&gt;0,"X","")</f>
        <v/>
      </c>
      <c r="H58" s="22" t="str">
        <f>IF(COUNTIF('Caso de Uso'!$B$7:$Z$7,LEFT(B58,5))&gt;0,"X","")</f>
        <v/>
      </c>
      <c r="I58" s="22" t="str">
        <f>IF(COUNTIF('Caso de Uso'!$B$8:$Z$8,LEFT(B58,5))&gt;0,"X","")</f>
        <v/>
      </c>
      <c r="J58" s="22" t="str">
        <f>IF(COUNTIF('Caso de Uso'!$B$9:$Z$9,LEFT(B58,5))&gt;0,"X","")</f>
        <v/>
      </c>
      <c r="K58" s="22" t="str">
        <f>IF(COUNTIF('Caso de Uso'!$B$10:$Z$10,LEFT(B58,5))&gt;0,"X","")</f>
        <v/>
      </c>
      <c r="L58" s="22" t="str">
        <f>IF(COUNTIF('Caso de Uso'!$B$11:$Z$11,LEFT(B58,5))&gt;0,"X","")</f>
        <v/>
      </c>
      <c r="M58" s="22" t="str">
        <f>IF(COUNTIF('Caso de Uso'!$B$12:$Z$12,LEFT(B58,5))&gt;0,"X","")</f>
        <v/>
      </c>
      <c r="N58" s="22" t="str">
        <f>IF(COUNTIF('Caso de Uso'!$B$13:$Z$13,LEFT(B58,5))&gt;0,"X","")</f>
        <v/>
      </c>
      <c r="O58" s="22" t="str">
        <f>IF(COUNTIF('Caso de Uso'!$B$14:$Z$14,LEFT(B58,5))&gt;0,"X","")</f>
        <v/>
      </c>
      <c r="P58" s="22" t="str">
        <f>IF(COUNTIF('Caso de Uso'!$B$15:$Z$15,LEFT(B58,5))&gt;0,"X","")</f>
        <v/>
      </c>
      <c r="Q58" s="22" t="str">
        <f>IF(COUNTIF('Caso de Uso'!$B$16:$Z$16,LEFT(B58,5))&gt;0,"X","")</f>
        <v/>
      </c>
      <c r="R58" s="22" t="str">
        <f>IF(COUNTIF('Caso de Uso'!$B$17:$Z$17,LEFT(B58,5))&gt;0,"X","")</f>
        <v/>
      </c>
      <c r="S58" s="22" t="str">
        <f>IF(COUNTIF('Caso de Uso'!$B$18:$Z$18,LEFT(B58,5))&gt;0,"X","")</f>
        <v/>
      </c>
      <c r="T58" s="22" t="str">
        <f>IF(COUNTIF('Caso de Uso'!$B$19:$Z$19,LEFT(B58,5))&gt;0,"X","")</f>
        <v/>
      </c>
      <c r="U58" s="22" t="str">
        <f>IF(COUNTIF('Caso de Uso'!$B$20:$Z$20,LEFT(B58,5))&gt;0,"X","")</f>
        <v/>
      </c>
      <c r="V58" s="22" t="str">
        <f>IF(COUNTIF('Caso de Uso'!$B$21:$Z$21,LEFT(B58,5))&gt;0,"X","")</f>
        <v/>
      </c>
      <c r="W58" s="22" t="str">
        <f>IF(COUNTIF('Caso de Uso'!$B$22:$Z$22,LEFT(B58,5))&gt;0,"X","")</f>
        <v/>
      </c>
      <c r="X58" s="22" t="str">
        <f>IF(COUNTIF('Caso de Uso'!$B$23:$Z$23,LEFT(B58,5))&gt;0,"X","")</f>
        <v/>
      </c>
      <c r="Y58" s="22" t="str">
        <f>IF(COUNTIF('Caso de Uso'!$B$24:$Z$24,LEFT(B58,5))&gt;0,"X","")</f>
        <v/>
      </c>
      <c r="Z58" s="22" t="str">
        <f>IF(COUNTIF('Caso de Uso'!$B$25:$Z$25,LEFT(B58,5))&gt;0,"X","")</f>
        <v/>
      </c>
      <c r="AA58" s="22" t="str">
        <f>IF(COUNTIF('Caso de Uso'!$B$26:$Z$26,LEFT(B58,5))&gt;0,"X","")</f>
        <v/>
      </c>
      <c r="AB58" s="22" t="str">
        <f>IF(COUNTIF('Caso de Uso'!$B$27:$Z$27,LEFT(B58,5))&gt;0,"X","")</f>
        <v/>
      </c>
      <c r="AC58" s="22" t="str">
        <f>IF(COUNTIF('Caso de Uso'!$B$28:$Z$28,LEFT(B58,5))&gt;0,"X","")</f>
        <v/>
      </c>
      <c r="AD58" s="22" t="str">
        <f>IF(COUNTIF('Caso de Uso'!$B$29:$Z$29,LEFT(B58,5))&gt;0,"X","")</f>
        <v/>
      </c>
      <c r="AE58" s="22" t="str">
        <f>IF(COUNTIF('Caso de Uso'!$B$30:$Z$30,LEFT(B58,5))&gt;0,"X","")</f>
        <v/>
      </c>
      <c r="AF58" s="22" t="str">
        <f>IF(COUNTIF('Caso de Uso'!$B$31:$Z$31,LEFT(B58,5))&gt;0,"X","")</f>
        <v/>
      </c>
      <c r="AG58" s="22" t="str">
        <f>IF(COUNTIF('Caso de Uso'!$B$32:$Z$32,LEFT(B58,5))&gt;0,"X","")</f>
        <v/>
      </c>
      <c r="AH58" s="22" t="str">
        <f>IF(COUNTIF('Caso de Uso'!$B$33:$Z$33,LEFT(B58,5))&gt;0,"X","")</f>
        <v/>
      </c>
      <c r="AI58" s="22" t="str">
        <f>IF(COUNTIF('Caso de Uso'!$B$34:$Z$34,LEFT(B58,5))&gt;0,"X","")</f>
        <v/>
      </c>
      <c r="AJ58" s="22" t="str">
        <f>IF(COUNTIF('Caso de Uso'!$B$35:$Z$35,LEFT(B58,5))&gt;0,"X","")</f>
        <v/>
      </c>
      <c r="AK58" s="22" t="str">
        <f>IF(COUNTIF('Caso de Uso'!$B$36:$Z$36,LEFT(B58,5))&gt;0,"X","")</f>
        <v/>
      </c>
      <c r="AL58" s="22" t="str">
        <f>IF(COUNTIF('Caso de Uso'!$B$37:$Z$37,LEFT(B58,5))&gt;0,"X","")</f>
        <v/>
      </c>
      <c r="AM58" s="22" t="str">
        <f>IF(COUNTIF('Caso de Uso'!$B$38:$Z$38,LEFT(B58,5))&gt;0,"X","")</f>
        <v/>
      </c>
      <c r="AN58" s="22" t="str">
        <f>IF(COUNTIF('Caso de Uso'!$B$39:$Z$39,LEFT(B58,5))&gt;0,"X","")</f>
        <v/>
      </c>
      <c r="AO58" s="22" t="str">
        <f>IF(COUNTIF('Caso de Uso'!$B$40:$Z$40,LEFT(B58,5))&gt;0,"X","")</f>
        <v/>
      </c>
      <c r="AP58" s="22" t="str">
        <f>IF(COUNTIF('Caso de Uso'!$B$41:$Z$41,LEFT(B58,5))&gt;0,"X","")</f>
        <v/>
      </c>
      <c r="AQ58" s="22" t="str">
        <f>IF(COUNTIF('Caso de Uso'!$B$42:$Z$42,LEFT(B58,5))&gt;0,"X","")</f>
        <v/>
      </c>
      <c r="AR58" s="22" t="str">
        <f>IF(COUNTIF('Caso de Uso'!$B$43:$Z$43,LEFT(B58,5))&gt;0,"X","")</f>
        <v/>
      </c>
      <c r="AS58" s="22" t="str">
        <f>IF(COUNTIF('Caso de Uso'!$B$44:$Z$44,LEFT(B58,5))&gt;0,"X","")</f>
        <v/>
      </c>
      <c r="AT58" s="22" t="str">
        <f>IF(COUNTIF('Caso de Uso'!$B$45:$Z$45,LEFT(B58,5))&gt;0,"X","")</f>
        <v/>
      </c>
    </row>
    <row r="59" spans="1:46" x14ac:dyDescent="0.25">
      <c r="A59" s="15">
        <f t="shared" si="0"/>
        <v>0</v>
      </c>
      <c r="B59" s="16" t="str">
        <f>Requisitos!B59&amp;" - "&amp;Requisitos!C59</f>
        <v xml:space="preserve"> - </v>
      </c>
      <c r="C59" s="22" t="str">
        <f>IF(COUNTIF('Caso de Uso'!$B$2:$Z$2,LEFT(B59,5))&gt;0,"X","")</f>
        <v/>
      </c>
      <c r="D59" s="22" t="str">
        <f>IF(COUNTIF('Caso de Uso'!$B$3:$Z$3,LEFT(B59,5))&gt;0,"X","")</f>
        <v/>
      </c>
      <c r="E59" s="22" t="str">
        <f>IF(COUNTIF('Caso de Uso'!$B$4:$Z$4,LEFT(B59,5))&gt;0,"X","")</f>
        <v/>
      </c>
      <c r="F59" s="22" t="str">
        <f>IF(COUNTIF('Caso de Uso'!$B$5:$Z$5,LEFT(B59,5))&gt;0,"X","")</f>
        <v/>
      </c>
      <c r="G59" s="22" t="str">
        <f>IF(COUNTIF('Caso de Uso'!$B$6:$Z$6,LEFT(B59,5))&gt;0,"X","")</f>
        <v/>
      </c>
      <c r="H59" s="22" t="str">
        <f>IF(COUNTIF('Caso de Uso'!$B$7:$Z$7,LEFT(B59,5))&gt;0,"X","")</f>
        <v/>
      </c>
      <c r="I59" s="22" t="str">
        <f>IF(COUNTIF('Caso de Uso'!$B$8:$Z$8,LEFT(B59,5))&gt;0,"X","")</f>
        <v/>
      </c>
      <c r="J59" s="22" t="str">
        <f>IF(COUNTIF('Caso de Uso'!$B$9:$Z$9,LEFT(B59,5))&gt;0,"X","")</f>
        <v/>
      </c>
      <c r="K59" s="22" t="str">
        <f>IF(COUNTIF('Caso de Uso'!$B$10:$Z$10,LEFT(B59,5))&gt;0,"X","")</f>
        <v/>
      </c>
      <c r="L59" s="22" t="str">
        <f>IF(COUNTIF('Caso de Uso'!$B$11:$Z$11,LEFT(B59,5))&gt;0,"X","")</f>
        <v/>
      </c>
      <c r="M59" s="22" t="str">
        <f>IF(COUNTIF('Caso de Uso'!$B$12:$Z$12,LEFT(B59,5))&gt;0,"X","")</f>
        <v/>
      </c>
      <c r="N59" s="22" t="str">
        <f>IF(COUNTIF('Caso de Uso'!$B$13:$Z$13,LEFT(B59,5))&gt;0,"X","")</f>
        <v/>
      </c>
      <c r="O59" s="22" t="str">
        <f>IF(COUNTIF('Caso de Uso'!$B$14:$Z$14,LEFT(B59,5))&gt;0,"X","")</f>
        <v/>
      </c>
      <c r="P59" s="22" t="str">
        <f>IF(COUNTIF('Caso de Uso'!$B$15:$Z$15,LEFT(B59,5))&gt;0,"X","")</f>
        <v/>
      </c>
      <c r="Q59" s="22" t="str">
        <f>IF(COUNTIF('Caso de Uso'!$B$16:$Z$16,LEFT(B59,5))&gt;0,"X","")</f>
        <v/>
      </c>
      <c r="R59" s="22" t="str">
        <f>IF(COUNTIF('Caso de Uso'!$B$17:$Z$17,LEFT(B59,5))&gt;0,"X","")</f>
        <v/>
      </c>
      <c r="S59" s="22" t="str">
        <f>IF(COUNTIF('Caso de Uso'!$B$18:$Z$18,LEFT(B59,5))&gt;0,"X","")</f>
        <v/>
      </c>
      <c r="T59" s="22" t="str">
        <f>IF(COUNTIF('Caso de Uso'!$B$19:$Z$19,LEFT(B59,5))&gt;0,"X","")</f>
        <v/>
      </c>
      <c r="U59" s="22" t="str">
        <f>IF(COUNTIF('Caso de Uso'!$B$20:$Z$20,LEFT(B59,5))&gt;0,"X","")</f>
        <v/>
      </c>
      <c r="V59" s="22" t="str">
        <f>IF(COUNTIF('Caso de Uso'!$B$21:$Z$21,LEFT(B59,5))&gt;0,"X","")</f>
        <v/>
      </c>
      <c r="W59" s="22" t="str">
        <f>IF(COUNTIF('Caso de Uso'!$B$22:$Z$22,LEFT(B59,5))&gt;0,"X","")</f>
        <v/>
      </c>
      <c r="X59" s="22" t="str">
        <f>IF(COUNTIF('Caso de Uso'!$B$23:$Z$23,LEFT(B59,5))&gt;0,"X","")</f>
        <v/>
      </c>
      <c r="Y59" s="22" t="str">
        <f>IF(COUNTIF('Caso de Uso'!$B$24:$Z$24,LEFT(B59,5))&gt;0,"X","")</f>
        <v/>
      </c>
      <c r="Z59" s="22" t="str">
        <f>IF(COUNTIF('Caso de Uso'!$B$25:$Z$25,LEFT(B59,5))&gt;0,"X","")</f>
        <v/>
      </c>
      <c r="AA59" s="22" t="str">
        <f>IF(COUNTIF('Caso de Uso'!$B$26:$Z$26,LEFT(B59,5))&gt;0,"X","")</f>
        <v/>
      </c>
      <c r="AB59" s="22" t="str">
        <f>IF(COUNTIF('Caso de Uso'!$B$27:$Z$27,LEFT(B59,5))&gt;0,"X","")</f>
        <v/>
      </c>
      <c r="AC59" s="22" t="str">
        <f>IF(COUNTIF('Caso de Uso'!$B$28:$Z$28,LEFT(B59,5))&gt;0,"X","")</f>
        <v/>
      </c>
      <c r="AD59" s="22" t="str">
        <f>IF(COUNTIF('Caso de Uso'!$B$29:$Z$29,LEFT(B59,5))&gt;0,"X","")</f>
        <v/>
      </c>
      <c r="AE59" s="22" t="str">
        <f>IF(COUNTIF('Caso de Uso'!$B$30:$Z$30,LEFT(B59,5))&gt;0,"X","")</f>
        <v/>
      </c>
      <c r="AF59" s="22" t="str">
        <f>IF(COUNTIF('Caso de Uso'!$B$31:$Z$31,LEFT(B59,5))&gt;0,"X","")</f>
        <v/>
      </c>
      <c r="AG59" s="22" t="str">
        <f>IF(COUNTIF('Caso de Uso'!$B$32:$Z$32,LEFT(B59,5))&gt;0,"X","")</f>
        <v/>
      </c>
      <c r="AH59" s="22" t="str">
        <f>IF(COUNTIF('Caso de Uso'!$B$33:$Z$33,LEFT(B59,5))&gt;0,"X","")</f>
        <v/>
      </c>
      <c r="AI59" s="22" t="str">
        <f>IF(COUNTIF('Caso de Uso'!$B$34:$Z$34,LEFT(B59,5))&gt;0,"X","")</f>
        <v/>
      </c>
      <c r="AJ59" s="22" t="str">
        <f>IF(COUNTIF('Caso de Uso'!$B$35:$Z$35,LEFT(B59,5))&gt;0,"X","")</f>
        <v/>
      </c>
      <c r="AK59" s="22" t="str">
        <f>IF(COUNTIF('Caso de Uso'!$B$36:$Z$36,LEFT(B59,5))&gt;0,"X","")</f>
        <v/>
      </c>
      <c r="AL59" s="22" t="str">
        <f>IF(COUNTIF('Caso de Uso'!$B$37:$Z$37,LEFT(B59,5))&gt;0,"X","")</f>
        <v/>
      </c>
      <c r="AM59" s="22" t="str">
        <f>IF(COUNTIF('Caso de Uso'!$B$38:$Z$38,LEFT(B59,5))&gt;0,"X","")</f>
        <v/>
      </c>
      <c r="AN59" s="22" t="str">
        <f>IF(COUNTIF('Caso de Uso'!$B$39:$Z$39,LEFT(B59,5))&gt;0,"X","")</f>
        <v/>
      </c>
      <c r="AO59" s="22" t="str">
        <f>IF(COUNTIF('Caso de Uso'!$B$40:$Z$40,LEFT(B59,5))&gt;0,"X","")</f>
        <v/>
      </c>
      <c r="AP59" s="22" t="str">
        <f>IF(COUNTIF('Caso de Uso'!$B$41:$Z$41,LEFT(B59,5))&gt;0,"X","")</f>
        <v/>
      </c>
      <c r="AQ59" s="22" t="str">
        <f>IF(COUNTIF('Caso de Uso'!$B$42:$Z$42,LEFT(B59,5))&gt;0,"X","")</f>
        <v/>
      </c>
      <c r="AR59" s="22" t="str">
        <f>IF(COUNTIF('Caso de Uso'!$B$43:$Z$43,LEFT(B59,5))&gt;0,"X","")</f>
        <v/>
      </c>
      <c r="AS59" s="22" t="str">
        <f>IF(COUNTIF('Caso de Uso'!$B$44:$Z$44,LEFT(B59,5))&gt;0,"X","")</f>
        <v/>
      </c>
      <c r="AT59" s="22" t="str">
        <f>IF(COUNTIF('Caso de Uso'!$B$45:$Z$45,LEFT(B59,5))&gt;0,"X","")</f>
        <v/>
      </c>
    </row>
    <row r="60" spans="1:46" x14ac:dyDescent="0.25">
      <c r="A60" s="15">
        <f t="shared" si="0"/>
        <v>0</v>
      </c>
      <c r="B60" s="16" t="str">
        <f>Requisitos!B60&amp;" - "&amp;Requisitos!C60</f>
        <v xml:space="preserve"> - </v>
      </c>
      <c r="C60" s="22" t="str">
        <f>IF(COUNTIF('Caso de Uso'!$B$2:$Z$2,LEFT(B60,5))&gt;0,"X","")</f>
        <v/>
      </c>
      <c r="D60" s="22" t="str">
        <f>IF(COUNTIF('Caso de Uso'!$B$3:$Z$3,LEFT(B60,5))&gt;0,"X","")</f>
        <v/>
      </c>
      <c r="E60" s="22" t="str">
        <f>IF(COUNTIF('Caso de Uso'!$B$4:$Z$4,LEFT(B60,5))&gt;0,"X","")</f>
        <v/>
      </c>
      <c r="F60" s="22" t="str">
        <f>IF(COUNTIF('Caso de Uso'!$B$5:$Z$5,LEFT(B60,5))&gt;0,"X","")</f>
        <v/>
      </c>
      <c r="G60" s="22" t="str">
        <f>IF(COUNTIF('Caso de Uso'!$B$6:$Z$6,LEFT(B60,5))&gt;0,"X","")</f>
        <v/>
      </c>
      <c r="H60" s="22" t="str">
        <f>IF(COUNTIF('Caso de Uso'!$B$7:$Z$7,LEFT(B60,5))&gt;0,"X","")</f>
        <v/>
      </c>
      <c r="I60" s="22" t="str">
        <f>IF(COUNTIF('Caso de Uso'!$B$8:$Z$8,LEFT(B60,5))&gt;0,"X","")</f>
        <v/>
      </c>
      <c r="J60" s="22" t="str">
        <f>IF(COUNTIF('Caso de Uso'!$B$9:$Z$9,LEFT(B60,5))&gt;0,"X","")</f>
        <v/>
      </c>
      <c r="K60" s="22" t="str">
        <f>IF(COUNTIF('Caso de Uso'!$B$10:$Z$10,LEFT(B60,5))&gt;0,"X","")</f>
        <v/>
      </c>
      <c r="L60" s="22" t="str">
        <f>IF(COUNTIF('Caso de Uso'!$B$11:$Z$11,LEFT(B60,5))&gt;0,"X","")</f>
        <v/>
      </c>
      <c r="M60" s="22" t="str">
        <f>IF(COUNTIF('Caso de Uso'!$B$12:$Z$12,LEFT(B60,5))&gt;0,"X","")</f>
        <v/>
      </c>
      <c r="N60" s="22" t="str">
        <f>IF(COUNTIF('Caso de Uso'!$B$13:$Z$13,LEFT(B60,5))&gt;0,"X","")</f>
        <v/>
      </c>
      <c r="O60" s="22" t="str">
        <f>IF(COUNTIF('Caso de Uso'!$B$14:$Z$14,LEFT(B60,5))&gt;0,"X","")</f>
        <v/>
      </c>
      <c r="P60" s="22" t="str">
        <f>IF(COUNTIF('Caso de Uso'!$B$15:$Z$15,LEFT(B60,5))&gt;0,"X","")</f>
        <v/>
      </c>
      <c r="Q60" s="22" t="str">
        <f>IF(COUNTIF('Caso de Uso'!$B$16:$Z$16,LEFT(B60,5))&gt;0,"X","")</f>
        <v/>
      </c>
      <c r="R60" s="22" t="str">
        <f>IF(COUNTIF('Caso de Uso'!$B$17:$Z$17,LEFT(B60,5))&gt;0,"X","")</f>
        <v/>
      </c>
      <c r="S60" s="22" t="str">
        <f>IF(COUNTIF('Caso de Uso'!$B$18:$Z$18,LEFT(B60,5))&gt;0,"X","")</f>
        <v/>
      </c>
      <c r="T60" s="22" t="str">
        <f>IF(COUNTIF('Caso de Uso'!$B$19:$Z$19,LEFT(B60,5))&gt;0,"X","")</f>
        <v/>
      </c>
      <c r="U60" s="22" t="str">
        <f>IF(COUNTIF('Caso de Uso'!$B$20:$Z$20,LEFT(B60,5))&gt;0,"X","")</f>
        <v/>
      </c>
      <c r="V60" s="22" t="str">
        <f>IF(COUNTIF('Caso de Uso'!$B$21:$Z$21,LEFT(B60,5))&gt;0,"X","")</f>
        <v/>
      </c>
      <c r="W60" s="22" t="str">
        <f>IF(COUNTIF('Caso de Uso'!$B$22:$Z$22,LEFT(B60,5))&gt;0,"X","")</f>
        <v/>
      </c>
      <c r="X60" s="22" t="str">
        <f>IF(COUNTIF('Caso de Uso'!$B$23:$Z$23,LEFT(B60,5))&gt;0,"X","")</f>
        <v/>
      </c>
      <c r="Y60" s="22" t="str">
        <f>IF(COUNTIF('Caso de Uso'!$B$24:$Z$24,LEFT(B60,5))&gt;0,"X","")</f>
        <v/>
      </c>
      <c r="Z60" s="22" t="str">
        <f>IF(COUNTIF('Caso de Uso'!$B$25:$Z$25,LEFT(B60,5))&gt;0,"X","")</f>
        <v/>
      </c>
      <c r="AA60" s="22" t="str">
        <f>IF(COUNTIF('Caso de Uso'!$B$26:$Z$26,LEFT(B60,5))&gt;0,"X","")</f>
        <v/>
      </c>
      <c r="AB60" s="22" t="str">
        <f>IF(COUNTIF('Caso de Uso'!$B$27:$Z$27,LEFT(B60,5))&gt;0,"X","")</f>
        <v/>
      </c>
      <c r="AC60" s="22" t="str">
        <f>IF(COUNTIF('Caso de Uso'!$B$28:$Z$28,LEFT(B60,5))&gt;0,"X","")</f>
        <v/>
      </c>
      <c r="AD60" s="22" t="str">
        <f>IF(COUNTIF('Caso de Uso'!$B$29:$Z$29,LEFT(B60,5))&gt;0,"X","")</f>
        <v/>
      </c>
      <c r="AE60" s="22" t="str">
        <f>IF(COUNTIF('Caso de Uso'!$B$30:$Z$30,LEFT(B60,5))&gt;0,"X","")</f>
        <v/>
      </c>
      <c r="AF60" s="22" t="str">
        <f>IF(COUNTIF('Caso de Uso'!$B$31:$Z$31,LEFT(B60,5))&gt;0,"X","")</f>
        <v/>
      </c>
      <c r="AG60" s="22" t="str">
        <f>IF(COUNTIF('Caso de Uso'!$B$32:$Z$32,LEFT(B60,5))&gt;0,"X","")</f>
        <v/>
      </c>
      <c r="AH60" s="22" t="str">
        <f>IF(COUNTIF('Caso de Uso'!$B$33:$Z$33,LEFT(B60,5))&gt;0,"X","")</f>
        <v/>
      </c>
      <c r="AI60" s="22" t="str">
        <f>IF(COUNTIF('Caso de Uso'!$B$34:$Z$34,LEFT(B60,5))&gt;0,"X","")</f>
        <v/>
      </c>
      <c r="AJ60" s="22" t="str">
        <f>IF(COUNTIF('Caso de Uso'!$B$35:$Z$35,LEFT(B60,5))&gt;0,"X","")</f>
        <v/>
      </c>
      <c r="AK60" s="22" t="str">
        <f>IF(COUNTIF('Caso de Uso'!$B$36:$Z$36,LEFT(B60,5))&gt;0,"X","")</f>
        <v/>
      </c>
      <c r="AL60" s="22" t="str">
        <f>IF(COUNTIF('Caso de Uso'!$B$37:$Z$37,LEFT(B60,5))&gt;0,"X","")</f>
        <v/>
      </c>
      <c r="AM60" s="22" t="str">
        <f>IF(COUNTIF('Caso de Uso'!$B$38:$Z$38,LEFT(B60,5))&gt;0,"X","")</f>
        <v/>
      </c>
      <c r="AN60" s="22" t="str">
        <f>IF(COUNTIF('Caso de Uso'!$B$39:$Z$39,LEFT(B60,5))&gt;0,"X","")</f>
        <v/>
      </c>
      <c r="AO60" s="22" t="str">
        <f>IF(COUNTIF('Caso de Uso'!$B$40:$Z$40,LEFT(B60,5))&gt;0,"X","")</f>
        <v/>
      </c>
      <c r="AP60" s="22" t="str">
        <f>IF(COUNTIF('Caso de Uso'!$B$41:$Z$41,LEFT(B60,5))&gt;0,"X","")</f>
        <v/>
      </c>
      <c r="AQ60" s="22" t="str">
        <f>IF(COUNTIF('Caso de Uso'!$B$42:$Z$42,LEFT(B60,5))&gt;0,"X","")</f>
        <v/>
      </c>
      <c r="AR60" s="22" t="str">
        <f>IF(COUNTIF('Caso de Uso'!$B$43:$Z$43,LEFT(B60,5))&gt;0,"X","")</f>
        <v/>
      </c>
      <c r="AS60" s="22" t="str">
        <f>IF(COUNTIF('Caso de Uso'!$B$44:$Z$44,LEFT(B60,5))&gt;0,"X","")</f>
        <v/>
      </c>
      <c r="AT60" s="22" t="str">
        <f>IF(COUNTIF('Caso de Uso'!$B$45:$Z$45,LEFT(B60,5))&gt;0,"X","")</f>
        <v/>
      </c>
    </row>
    <row r="61" spans="1:46" x14ac:dyDescent="0.25">
      <c r="A61" s="15">
        <f t="shared" si="0"/>
        <v>0</v>
      </c>
      <c r="B61" s="16" t="str">
        <f>Requisitos!B61&amp;" - "&amp;Requisitos!C61</f>
        <v xml:space="preserve"> - </v>
      </c>
      <c r="C61" s="22" t="str">
        <f>IF(COUNTIF('Caso de Uso'!$B$2:$Z$2,LEFT(B61,5))&gt;0,"X","")</f>
        <v/>
      </c>
      <c r="D61" s="22" t="str">
        <f>IF(COUNTIF('Caso de Uso'!$B$3:$Z$3,LEFT(B61,5))&gt;0,"X","")</f>
        <v/>
      </c>
      <c r="E61" s="22" t="str">
        <f>IF(COUNTIF('Caso de Uso'!$B$4:$Z$4,LEFT(B61,5))&gt;0,"X","")</f>
        <v/>
      </c>
      <c r="F61" s="22" t="str">
        <f>IF(COUNTIF('Caso de Uso'!$B$5:$Z$5,LEFT(B61,5))&gt;0,"X","")</f>
        <v/>
      </c>
      <c r="G61" s="22" t="str">
        <f>IF(COUNTIF('Caso de Uso'!$B$6:$Z$6,LEFT(B61,5))&gt;0,"X","")</f>
        <v/>
      </c>
      <c r="H61" s="22" t="str">
        <f>IF(COUNTIF('Caso de Uso'!$B$7:$Z$7,LEFT(B61,5))&gt;0,"X","")</f>
        <v/>
      </c>
      <c r="I61" s="22" t="str">
        <f>IF(COUNTIF('Caso de Uso'!$B$8:$Z$8,LEFT(B61,5))&gt;0,"X","")</f>
        <v/>
      </c>
      <c r="J61" s="22" t="str">
        <f>IF(COUNTIF('Caso de Uso'!$B$9:$Z$9,LEFT(B61,5))&gt;0,"X","")</f>
        <v/>
      </c>
      <c r="K61" s="22" t="str">
        <f>IF(COUNTIF('Caso de Uso'!$B$10:$Z$10,LEFT(B61,5))&gt;0,"X","")</f>
        <v/>
      </c>
      <c r="L61" s="22" t="str">
        <f>IF(COUNTIF('Caso de Uso'!$B$11:$Z$11,LEFT(B61,5))&gt;0,"X","")</f>
        <v/>
      </c>
      <c r="M61" s="22" t="str">
        <f>IF(COUNTIF('Caso de Uso'!$B$12:$Z$12,LEFT(B61,5))&gt;0,"X","")</f>
        <v/>
      </c>
      <c r="N61" s="22" t="str">
        <f>IF(COUNTIF('Caso de Uso'!$B$13:$Z$13,LEFT(B61,5))&gt;0,"X","")</f>
        <v/>
      </c>
      <c r="O61" s="22" t="str">
        <f>IF(COUNTIF('Caso de Uso'!$B$14:$Z$14,LEFT(B61,5))&gt;0,"X","")</f>
        <v/>
      </c>
      <c r="P61" s="22" t="str">
        <f>IF(COUNTIF('Caso de Uso'!$B$15:$Z$15,LEFT(B61,5))&gt;0,"X","")</f>
        <v/>
      </c>
      <c r="Q61" s="22" t="str">
        <f>IF(COUNTIF('Caso de Uso'!$B$16:$Z$16,LEFT(B61,5))&gt;0,"X","")</f>
        <v/>
      </c>
      <c r="R61" s="22" t="str">
        <f>IF(COUNTIF('Caso de Uso'!$B$17:$Z$17,LEFT(B61,5))&gt;0,"X","")</f>
        <v/>
      </c>
      <c r="S61" s="22" t="str">
        <f>IF(COUNTIF('Caso de Uso'!$B$18:$Z$18,LEFT(B61,5))&gt;0,"X","")</f>
        <v/>
      </c>
      <c r="T61" s="22" t="str">
        <f>IF(COUNTIF('Caso de Uso'!$B$19:$Z$19,LEFT(B61,5))&gt;0,"X","")</f>
        <v/>
      </c>
      <c r="U61" s="22" t="str">
        <f>IF(COUNTIF('Caso de Uso'!$B$20:$Z$20,LEFT(B61,5))&gt;0,"X","")</f>
        <v/>
      </c>
      <c r="V61" s="22" t="str">
        <f>IF(COUNTIF('Caso de Uso'!$B$21:$Z$21,LEFT(B61,5))&gt;0,"X","")</f>
        <v/>
      </c>
      <c r="W61" s="22" t="str">
        <f>IF(COUNTIF('Caso de Uso'!$B$22:$Z$22,LEFT(B61,5))&gt;0,"X","")</f>
        <v/>
      </c>
      <c r="X61" s="22" t="str">
        <f>IF(COUNTIF('Caso de Uso'!$B$23:$Z$23,LEFT(B61,5))&gt;0,"X","")</f>
        <v/>
      </c>
      <c r="Y61" s="22" t="str">
        <f>IF(COUNTIF('Caso de Uso'!$B$24:$Z$24,LEFT(B61,5))&gt;0,"X","")</f>
        <v/>
      </c>
      <c r="Z61" s="22" t="str">
        <f>IF(COUNTIF('Caso de Uso'!$B$25:$Z$25,LEFT(B61,5))&gt;0,"X","")</f>
        <v/>
      </c>
      <c r="AA61" s="22" t="str">
        <f>IF(COUNTIF('Caso de Uso'!$B$26:$Z$26,LEFT(B61,5))&gt;0,"X","")</f>
        <v/>
      </c>
      <c r="AB61" s="22" t="str">
        <f>IF(COUNTIF('Caso de Uso'!$B$27:$Z$27,LEFT(B61,5))&gt;0,"X","")</f>
        <v/>
      </c>
      <c r="AC61" s="22" t="str">
        <f>IF(COUNTIF('Caso de Uso'!$B$28:$Z$28,LEFT(B61,5))&gt;0,"X","")</f>
        <v/>
      </c>
      <c r="AD61" s="22" t="str">
        <f>IF(COUNTIF('Caso de Uso'!$B$29:$Z$29,LEFT(B61,5))&gt;0,"X","")</f>
        <v/>
      </c>
      <c r="AE61" s="22" t="str">
        <f>IF(COUNTIF('Caso de Uso'!$B$30:$Z$30,LEFT(B61,5))&gt;0,"X","")</f>
        <v/>
      </c>
      <c r="AF61" s="22" t="str">
        <f>IF(COUNTIF('Caso de Uso'!$B$31:$Z$31,LEFT(B61,5))&gt;0,"X","")</f>
        <v/>
      </c>
      <c r="AG61" s="22" t="str">
        <f>IF(COUNTIF('Caso de Uso'!$B$32:$Z$32,LEFT(B61,5))&gt;0,"X","")</f>
        <v/>
      </c>
      <c r="AH61" s="22" t="str">
        <f>IF(COUNTIF('Caso de Uso'!$B$33:$Z$33,LEFT(B61,5))&gt;0,"X","")</f>
        <v/>
      </c>
      <c r="AI61" s="22" t="str">
        <f>IF(COUNTIF('Caso de Uso'!$B$34:$Z$34,LEFT(B61,5))&gt;0,"X","")</f>
        <v/>
      </c>
      <c r="AJ61" s="22" t="str">
        <f>IF(COUNTIF('Caso de Uso'!$B$35:$Z$35,LEFT(B61,5))&gt;0,"X","")</f>
        <v/>
      </c>
      <c r="AK61" s="22" t="str">
        <f>IF(COUNTIF('Caso de Uso'!$B$36:$Z$36,LEFT(B61,5))&gt;0,"X","")</f>
        <v/>
      </c>
      <c r="AL61" s="22" t="str">
        <f>IF(COUNTIF('Caso de Uso'!$B$37:$Z$37,LEFT(B61,5))&gt;0,"X","")</f>
        <v/>
      </c>
      <c r="AM61" s="22" t="str">
        <f>IF(COUNTIF('Caso de Uso'!$B$38:$Z$38,LEFT(B61,5))&gt;0,"X","")</f>
        <v/>
      </c>
      <c r="AN61" s="22" t="str">
        <f>IF(COUNTIF('Caso de Uso'!$B$39:$Z$39,LEFT(B61,5))&gt;0,"X","")</f>
        <v/>
      </c>
      <c r="AO61" s="22" t="str">
        <f>IF(COUNTIF('Caso de Uso'!$B$40:$Z$40,LEFT(B61,5))&gt;0,"X","")</f>
        <v/>
      </c>
      <c r="AP61" s="22" t="str">
        <f>IF(COUNTIF('Caso de Uso'!$B$41:$Z$41,LEFT(B61,5))&gt;0,"X","")</f>
        <v/>
      </c>
      <c r="AQ61" s="22" t="str">
        <f>IF(COUNTIF('Caso de Uso'!$B$42:$Z$42,LEFT(B61,5))&gt;0,"X","")</f>
        <v/>
      </c>
      <c r="AR61" s="22" t="str">
        <f>IF(COUNTIF('Caso de Uso'!$B$43:$Z$43,LEFT(B61,5))&gt;0,"X","")</f>
        <v/>
      </c>
      <c r="AS61" s="22" t="str">
        <f>IF(COUNTIF('Caso de Uso'!$B$44:$Z$44,LEFT(B61,5))&gt;0,"X","")</f>
        <v/>
      </c>
      <c r="AT61" s="22" t="str">
        <f>IF(COUNTIF('Caso de Uso'!$B$45:$Z$45,LEFT(B61,5))&gt;0,"X","")</f>
        <v/>
      </c>
    </row>
    <row r="62" spans="1:46" x14ac:dyDescent="0.25">
      <c r="A62" s="15">
        <f t="shared" si="0"/>
        <v>0</v>
      </c>
      <c r="B62" s="16" t="str">
        <f>Requisitos!B62&amp;" - "&amp;Requisitos!C62</f>
        <v xml:space="preserve"> - </v>
      </c>
      <c r="C62" s="22" t="str">
        <f>IF(COUNTIF('Caso de Uso'!$B$2:$Z$2,LEFT(B62,5))&gt;0,"X","")</f>
        <v/>
      </c>
      <c r="D62" s="22" t="str">
        <f>IF(COUNTIF('Caso de Uso'!$B$3:$Z$3,LEFT(B62,5))&gt;0,"X","")</f>
        <v/>
      </c>
      <c r="E62" s="22" t="str">
        <f>IF(COUNTIF('Caso de Uso'!$B$4:$Z$4,LEFT(B62,5))&gt;0,"X","")</f>
        <v/>
      </c>
      <c r="F62" s="22" t="str">
        <f>IF(COUNTIF('Caso de Uso'!$B$5:$Z$5,LEFT(B62,5))&gt;0,"X","")</f>
        <v/>
      </c>
      <c r="G62" s="22" t="str">
        <f>IF(COUNTIF('Caso de Uso'!$B$6:$Z$6,LEFT(B62,5))&gt;0,"X","")</f>
        <v/>
      </c>
      <c r="H62" s="22" t="str">
        <f>IF(COUNTIF('Caso de Uso'!$B$7:$Z$7,LEFT(B62,5))&gt;0,"X","")</f>
        <v/>
      </c>
      <c r="I62" s="22" t="str">
        <f>IF(COUNTIF('Caso de Uso'!$B$8:$Z$8,LEFT(B62,5))&gt;0,"X","")</f>
        <v/>
      </c>
      <c r="J62" s="22" t="str">
        <f>IF(COUNTIF('Caso de Uso'!$B$9:$Z$9,LEFT(B62,5))&gt;0,"X","")</f>
        <v/>
      </c>
      <c r="K62" s="22" t="str">
        <f>IF(COUNTIF('Caso de Uso'!$B$10:$Z$10,LEFT(B62,5))&gt;0,"X","")</f>
        <v/>
      </c>
      <c r="L62" s="22" t="str">
        <f>IF(COUNTIF('Caso de Uso'!$B$11:$Z$11,LEFT(B62,5))&gt;0,"X","")</f>
        <v/>
      </c>
      <c r="M62" s="22" t="str">
        <f>IF(COUNTIF('Caso de Uso'!$B$12:$Z$12,LEFT(B62,5))&gt;0,"X","")</f>
        <v/>
      </c>
      <c r="N62" s="22" t="str">
        <f>IF(COUNTIF('Caso de Uso'!$B$13:$Z$13,LEFT(B62,5))&gt;0,"X","")</f>
        <v/>
      </c>
      <c r="O62" s="22" t="str">
        <f>IF(COUNTIF('Caso de Uso'!$B$14:$Z$14,LEFT(B62,5))&gt;0,"X","")</f>
        <v/>
      </c>
      <c r="P62" s="22" t="str">
        <f>IF(COUNTIF('Caso de Uso'!$B$15:$Z$15,LEFT(B62,5))&gt;0,"X","")</f>
        <v/>
      </c>
      <c r="Q62" s="22" t="str">
        <f>IF(COUNTIF('Caso de Uso'!$B$16:$Z$16,LEFT(B62,5))&gt;0,"X","")</f>
        <v/>
      </c>
      <c r="R62" s="22" t="str">
        <f>IF(COUNTIF('Caso de Uso'!$B$17:$Z$17,LEFT(B62,5))&gt;0,"X","")</f>
        <v/>
      </c>
      <c r="S62" s="22" t="str">
        <f>IF(COUNTIF('Caso de Uso'!$B$18:$Z$18,LEFT(B62,5))&gt;0,"X","")</f>
        <v/>
      </c>
      <c r="T62" s="22" t="str">
        <f>IF(COUNTIF('Caso de Uso'!$B$19:$Z$19,LEFT(B62,5))&gt;0,"X","")</f>
        <v/>
      </c>
      <c r="U62" s="22" t="str">
        <f>IF(COUNTIF('Caso de Uso'!$B$20:$Z$20,LEFT(B62,5))&gt;0,"X","")</f>
        <v/>
      </c>
      <c r="V62" s="22" t="str">
        <f>IF(COUNTIF('Caso de Uso'!$B$21:$Z$21,LEFT(B62,5))&gt;0,"X","")</f>
        <v/>
      </c>
      <c r="W62" s="22" t="str">
        <f>IF(COUNTIF('Caso de Uso'!$B$22:$Z$22,LEFT(B62,5))&gt;0,"X","")</f>
        <v/>
      </c>
      <c r="X62" s="22" t="str">
        <f>IF(COUNTIF('Caso de Uso'!$B$23:$Z$23,LEFT(B62,5))&gt;0,"X","")</f>
        <v/>
      </c>
      <c r="Y62" s="22" t="str">
        <f>IF(COUNTIF('Caso de Uso'!$B$24:$Z$24,LEFT(B62,5))&gt;0,"X","")</f>
        <v/>
      </c>
      <c r="Z62" s="22" t="str">
        <f>IF(COUNTIF('Caso de Uso'!$B$25:$Z$25,LEFT(B62,5))&gt;0,"X","")</f>
        <v/>
      </c>
      <c r="AA62" s="22" t="str">
        <f>IF(COUNTIF('Caso de Uso'!$B$26:$Z$26,LEFT(B62,5))&gt;0,"X","")</f>
        <v/>
      </c>
      <c r="AB62" s="22" t="str">
        <f>IF(COUNTIF('Caso de Uso'!$B$27:$Z$27,LEFT(B62,5))&gt;0,"X","")</f>
        <v/>
      </c>
      <c r="AC62" s="22" t="str">
        <f>IF(COUNTIF('Caso de Uso'!$B$28:$Z$28,LEFT(B62,5))&gt;0,"X","")</f>
        <v/>
      </c>
      <c r="AD62" s="22" t="str">
        <f>IF(COUNTIF('Caso de Uso'!$B$29:$Z$29,LEFT(B62,5))&gt;0,"X","")</f>
        <v/>
      </c>
      <c r="AE62" s="22" t="str">
        <f>IF(COUNTIF('Caso de Uso'!$B$30:$Z$30,LEFT(B62,5))&gt;0,"X","")</f>
        <v/>
      </c>
      <c r="AF62" s="22" t="str">
        <f>IF(COUNTIF('Caso de Uso'!$B$31:$Z$31,LEFT(B62,5))&gt;0,"X","")</f>
        <v/>
      </c>
      <c r="AG62" s="22" t="str">
        <f>IF(COUNTIF('Caso de Uso'!$B$32:$Z$32,LEFT(B62,5))&gt;0,"X","")</f>
        <v/>
      </c>
      <c r="AH62" s="22" t="str">
        <f>IF(COUNTIF('Caso de Uso'!$B$33:$Z$33,LEFT(B62,5))&gt;0,"X","")</f>
        <v/>
      </c>
      <c r="AI62" s="22" t="str">
        <f>IF(COUNTIF('Caso de Uso'!$B$34:$Z$34,LEFT(B62,5))&gt;0,"X","")</f>
        <v/>
      </c>
      <c r="AJ62" s="22" t="str">
        <f>IF(COUNTIF('Caso de Uso'!$B$35:$Z$35,LEFT(B62,5))&gt;0,"X","")</f>
        <v/>
      </c>
      <c r="AK62" s="22" t="str">
        <f>IF(COUNTIF('Caso de Uso'!$B$36:$Z$36,LEFT(B62,5))&gt;0,"X","")</f>
        <v/>
      </c>
      <c r="AL62" s="22" t="str">
        <f>IF(COUNTIF('Caso de Uso'!$B$37:$Z$37,LEFT(B62,5))&gt;0,"X","")</f>
        <v/>
      </c>
      <c r="AM62" s="22" t="str">
        <f>IF(COUNTIF('Caso de Uso'!$B$38:$Z$38,LEFT(B62,5))&gt;0,"X","")</f>
        <v/>
      </c>
      <c r="AN62" s="22" t="str">
        <f>IF(COUNTIF('Caso de Uso'!$B$39:$Z$39,LEFT(B62,5))&gt;0,"X","")</f>
        <v/>
      </c>
      <c r="AO62" s="22" t="str">
        <f>IF(COUNTIF('Caso de Uso'!$B$40:$Z$40,LEFT(B62,5))&gt;0,"X","")</f>
        <v/>
      </c>
      <c r="AP62" s="22" t="str">
        <f>IF(COUNTIF('Caso de Uso'!$B$41:$Z$41,LEFT(B62,5))&gt;0,"X","")</f>
        <v/>
      </c>
      <c r="AQ62" s="22" t="str">
        <f>IF(COUNTIF('Caso de Uso'!$B$42:$Z$42,LEFT(B62,5))&gt;0,"X","")</f>
        <v/>
      </c>
      <c r="AR62" s="22" t="str">
        <f>IF(COUNTIF('Caso de Uso'!$B$43:$Z$43,LEFT(B62,5))&gt;0,"X","")</f>
        <v/>
      </c>
      <c r="AS62" s="22" t="str">
        <f>IF(COUNTIF('Caso de Uso'!$B$44:$Z$44,LEFT(B62,5))&gt;0,"X","")</f>
        <v/>
      </c>
      <c r="AT62" s="22" t="str">
        <f>IF(COUNTIF('Caso de Uso'!$B$45:$Z$45,LEFT(B62,5))&gt;0,"X","")</f>
        <v/>
      </c>
    </row>
    <row r="63" spans="1:46" x14ac:dyDescent="0.25">
      <c r="A63" s="15">
        <f t="shared" si="0"/>
        <v>0</v>
      </c>
      <c r="B63" s="16" t="str">
        <f>Requisitos!B63&amp;" - "&amp;Requisitos!C63</f>
        <v xml:space="preserve"> - </v>
      </c>
      <c r="C63" s="22" t="str">
        <f>IF(COUNTIF('Caso de Uso'!$B$2:$Z$2,LEFT(B63,5))&gt;0,"X","")</f>
        <v/>
      </c>
      <c r="D63" s="22" t="str">
        <f>IF(COUNTIF('Caso de Uso'!$B$3:$Z$3,LEFT(B63,5))&gt;0,"X","")</f>
        <v/>
      </c>
      <c r="E63" s="22" t="str">
        <f>IF(COUNTIF('Caso de Uso'!$B$4:$Z$4,LEFT(B63,5))&gt;0,"X","")</f>
        <v/>
      </c>
      <c r="F63" s="22" t="str">
        <f>IF(COUNTIF('Caso de Uso'!$B$5:$Z$5,LEFT(B63,5))&gt;0,"X","")</f>
        <v/>
      </c>
      <c r="G63" s="22" t="str">
        <f>IF(COUNTIF('Caso de Uso'!$B$6:$Z$6,LEFT(B63,5))&gt;0,"X","")</f>
        <v/>
      </c>
      <c r="H63" s="22" t="str">
        <f>IF(COUNTIF('Caso de Uso'!$B$7:$Z$7,LEFT(B63,5))&gt;0,"X","")</f>
        <v/>
      </c>
      <c r="I63" s="22" t="str">
        <f>IF(COUNTIF('Caso de Uso'!$B$8:$Z$8,LEFT(B63,5))&gt;0,"X","")</f>
        <v/>
      </c>
      <c r="J63" s="22" t="str">
        <f>IF(COUNTIF('Caso de Uso'!$B$9:$Z$9,LEFT(B63,5))&gt;0,"X","")</f>
        <v/>
      </c>
      <c r="K63" s="22" t="str">
        <f>IF(COUNTIF('Caso de Uso'!$B$10:$Z$10,LEFT(B63,5))&gt;0,"X","")</f>
        <v/>
      </c>
      <c r="L63" s="22" t="str">
        <f>IF(COUNTIF('Caso de Uso'!$B$11:$Z$11,LEFT(B63,5))&gt;0,"X","")</f>
        <v/>
      </c>
      <c r="M63" s="22" t="str">
        <f>IF(COUNTIF('Caso de Uso'!$B$12:$Z$12,LEFT(B63,5))&gt;0,"X","")</f>
        <v/>
      </c>
      <c r="N63" s="22" t="str">
        <f>IF(COUNTIF('Caso de Uso'!$B$13:$Z$13,LEFT(B63,5))&gt;0,"X","")</f>
        <v/>
      </c>
      <c r="O63" s="22" t="str">
        <f>IF(COUNTIF('Caso de Uso'!$B$14:$Z$14,LEFT(B63,5))&gt;0,"X","")</f>
        <v/>
      </c>
      <c r="P63" s="22" t="str">
        <f>IF(COUNTIF('Caso de Uso'!$B$15:$Z$15,LEFT(B63,5))&gt;0,"X","")</f>
        <v/>
      </c>
      <c r="Q63" s="22" t="str">
        <f>IF(COUNTIF('Caso de Uso'!$B$16:$Z$16,LEFT(B63,5))&gt;0,"X","")</f>
        <v/>
      </c>
      <c r="R63" s="22" t="str">
        <f>IF(COUNTIF('Caso de Uso'!$B$17:$Z$17,LEFT(B63,5))&gt;0,"X","")</f>
        <v/>
      </c>
      <c r="S63" s="22" t="str">
        <f>IF(COUNTIF('Caso de Uso'!$B$18:$Z$18,LEFT(B63,5))&gt;0,"X","")</f>
        <v/>
      </c>
      <c r="T63" s="22" t="str">
        <f>IF(COUNTIF('Caso de Uso'!$B$19:$Z$19,LEFT(B63,5))&gt;0,"X","")</f>
        <v/>
      </c>
      <c r="U63" s="22" t="str">
        <f>IF(COUNTIF('Caso de Uso'!$B$20:$Z$20,LEFT(B63,5))&gt;0,"X","")</f>
        <v/>
      </c>
      <c r="V63" s="22" t="str">
        <f>IF(COUNTIF('Caso de Uso'!$B$21:$Z$21,LEFT(B63,5))&gt;0,"X","")</f>
        <v/>
      </c>
      <c r="W63" s="22" t="str">
        <f>IF(COUNTIF('Caso de Uso'!$B$22:$Z$22,LEFT(B63,5))&gt;0,"X","")</f>
        <v/>
      </c>
      <c r="X63" s="22" t="str">
        <f>IF(COUNTIF('Caso de Uso'!$B$23:$Z$23,LEFT(B63,5))&gt;0,"X","")</f>
        <v/>
      </c>
      <c r="Y63" s="22" t="str">
        <f>IF(COUNTIF('Caso de Uso'!$B$24:$Z$24,LEFT(B63,5))&gt;0,"X","")</f>
        <v/>
      </c>
      <c r="Z63" s="22" t="str">
        <f>IF(COUNTIF('Caso de Uso'!$B$25:$Z$25,LEFT(B63,5))&gt;0,"X","")</f>
        <v/>
      </c>
      <c r="AA63" s="22" t="str">
        <f>IF(COUNTIF('Caso de Uso'!$B$26:$Z$26,LEFT(B63,5))&gt;0,"X","")</f>
        <v/>
      </c>
      <c r="AB63" s="22" t="str">
        <f>IF(COUNTIF('Caso de Uso'!$B$27:$Z$27,LEFT(B63,5))&gt;0,"X","")</f>
        <v/>
      </c>
      <c r="AC63" s="22" t="str">
        <f>IF(COUNTIF('Caso de Uso'!$B$28:$Z$28,LEFT(B63,5))&gt;0,"X","")</f>
        <v/>
      </c>
      <c r="AD63" s="22" t="str">
        <f>IF(COUNTIF('Caso de Uso'!$B$29:$Z$29,LEFT(B63,5))&gt;0,"X","")</f>
        <v/>
      </c>
      <c r="AE63" s="22" t="str">
        <f>IF(COUNTIF('Caso de Uso'!$B$30:$Z$30,LEFT(B63,5))&gt;0,"X","")</f>
        <v/>
      </c>
      <c r="AF63" s="22" t="str">
        <f>IF(COUNTIF('Caso de Uso'!$B$31:$Z$31,LEFT(B63,5))&gt;0,"X","")</f>
        <v/>
      </c>
      <c r="AG63" s="22" t="str">
        <f>IF(COUNTIF('Caso de Uso'!$B$32:$Z$32,LEFT(B63,5))&gt;0,"X","")</f>
        <v/>
      </c>
      <c r="AH63" s="22" t="str">
        <f>IF(COUNTIF('Caso de Uso'!$B$33:$Z$33,LEFT(B63,5))&gt;0,"X","")</f>
        <v/>
      </c>
      <c r="AI63" s="22" t="str">
        <f>IF(COUNTIF('Caso de Uso'!$B$34:$Z$34,LEFT(B63,5))&gt;0,"X","")</f>
        <v/>
      </c>
      <c r="AJ63" s="22" t="str">
        <f>IF(COUNTIF('Caso de Uso'!$B$35:$Z$35,LEFT(B63,5))&gt;0,"X","")</f>
        <v/>
      </c>
      <c r="AK63" s="22" t="str">
        <f>IF(COUNTIF('Caso de Uso'!$B$36:$Z$36,LEFT(B63,5))&gt;0,"X","")</f>
        <v/>
      </c>
      <c r="AL63" s="22" t="str">
        <f>IF(COUNTIF('Caso de Uso'!$B$37:$Z$37,LEFT(B63,5))&gt;0,"X","")</f>
        <v/>
      </c>
      <c r="AM63" s="22" t="str">
        <f>IF(COUNTIF('Caso de Uso'!$B$38:$Z$38,LEFT(B63,5))&gt;0,"X","")</f>
        <v/>
      </c>
      <c r="AN63" s="22" t="str">
        <f>IF(COUNTIF('Caso de Uso'!$B$39:$Z$39,LEFT(B63,5))&gt;0,"X","")</f>
        <v/>
      </c>
      <c r="AO63" s="22" t="str">
        <f>IF(COUNTIF('Caso de Uso'!$B$40:$Z$40,LEFT(B63,5))&gt;0,"X","")</f>
        <v/>
      </c>
      <c r="AP63" s="22" t="str">
        <f>IF(COUNTIF('Caso de Uso'!$B$41:$Z$41,LEFT(B63,5))&gt;0,"X","")</f>
        <v/>
      </c>
      <c r="AQ63" s="22" t="str">
        <f>IF(COUNTIF('Caso de Uso'!$B$42:$Z$42,LEFT(B63,5))&gt;0,"X","")</f>
        <v/>
      </c>
      <c r="AR63" s="22" t="str">
        <f>IF(COUNTIF('Caso de Uso'!$B$43:$Z$43,LEFT(B63,5))&gt;0,"X","")</f>
        <v/>
      </c>
      <c r="AS63" s="22" t="str">
        <f>IF(COUNTIF('Caso de Uso'!$B$44:$Z$44,LEFT(B63,5))&gt;0,"X","")</f>
        <v/>
      </c>
      <c r="AT63" s="22" t="str">
        <f>IF(COUNTIF('Caso de Uso'!$B$45:$Z$45,LEFT(B63,5))&gt;0,"X","")</f>
        <v/>
      </c>
    </row>
    <row r="64" spans="1:46" x14ac:dyDescent="0.25">
      <c r="A64" s="15">
        <f t="shared" si="0"/>
        <v>0</v>
      </c>
      <c r="B64" s="16" t="str">
        <f>Requisitos!B64&amp;" - "&amp;Requisitos!C64</f>
        <v xml:space="preserve"> - </v>
      </c>
      <c r="C64" s="22" t="str">
        <f>IF(COUNTIF('Caso de Uso'!$B$2:$Z$2,LEFT(B64,5))&gt;0,"X","")</f>
        <v/>
      </c>
      <c r="D64" s="22" t="str">
        <f>IF(COUNTIF('Caso de Uso'!$B$3:$Z$3,LEFT(B64,5))&gt;0,"X","")</f>
        <v/>
      </c>
      <c r="E64" s="22" t="str">
        <f>IF(COUNTIF('Caso de Uso'!$B$4:$Z$4,LEFT(B64,5))&gt;0,"X","")</f>
        <v/>
      </c>
      <c r="F64" s="22" t="str">
        <f>IF(COUNTIF('Caso de Uso'!$B$5:$Z$5,LEFT(B64,5))&gt;0,"X","")</f>
        <v/>
      </c>
      <c r="G64" s="22" t="str">
        <f>IF(COUNTIF('Caso de Uso'!$B$6:$Z$6,LEFT(B64,5))&gt;0,"X","")</f>
        <v/>
      </c>
      <c r="H64" s="22" t="str">
        <f>IF(COUNTIF('Caso de Uso'!$B$7:$Z$7,LEFT(B64,5))&gt;0,"X","")</f>
        <v/>
      </c>
      <c r="I64" s="22" t="str">
        <f>IF(COUNTIF('Caso de Uso'!$B$8:$Z$8,LEFT(B64,5))&gt;0,"X","")</f>
        <v/>
      </c>
      <c r="J64" s="22" t="str">
        <f>IF(COUNTIF('Caso de Uso'!$B$9:$Z$9,LEFT(B64,5))&gt;0,"X","")</f>
        <v/>
      </c>
      <c r="K64" s="22" t="str">
        <f>IF(COUNTIF('Caso de Uso'!$B$10:$Z$10,LEFT(B64,5))&gt;0,"X","")</f>
        <v/>
      </c>
      <c r="L64" s="22" t="str">
        <f>IF(COUNTIF('Caso de Uso'!$B$11:$Z$11,LEFT(B64,5))&gt;0,"X","")</f>
        <v/>
      </c>
      <c r="M64" s="22" t="str">
        <f>IF(COUNTIF('Caso de Uso'!$B$12:$Z$12,LEFT(B64,5))&gt;0,"X","")</f>
        <v/>
      </c>
      <c r="N64" s="22" t="str">
        <f>IF(COUNTIF('Caso de Uso'!$B$13:$Z$13,LEFT(B64,5))&gt;0,"X","")</f>
        <v/>
      </c>
      <c r="O64" s="22" t="str">
        <f>IF(COUNTIF('Caso de Uso'!$B$14:$Z$14,LEFT(B64,5))&gt;0,"X","")</f>
        <v/>
      </c>
      <c r="P64" s="22" t="str">
        <f>IF(COUNTIF('Caso de Uso'!$B$15:$Z$15,LEFT(B64,5))&gt;0,"X","")</f>
        <v/>
      </c>
      <c r="Q64" s="22" t="str">
        <f>IF(COUNTIF('Caso de Uso'!$B$16:$Z$16,LEFT(B64,5))&gt;0,"X","")</f>
        <v/>
      </c>
      <c r="R64" s="22" t="str">
        <f>IF(COUNTIF('Caso de Uso'!$B$17:$Z$17,LEFT(B64,5))&gt;0,"X","")</f>
        <v/>
      </c>
      <c r="S64" s="22" t="str">
        <f>IF(COUNTIF('Caso de Uso'!$B$18:$Z$18,LEFT(B64,5))&gt;0,"X","")</f>
        <v/>
      </c>
      <c r="T64" s="22" t="str">
        <f>IF(COUNTIF('Caso de Uso'!$B$19:$Z$19,LEFT(B64,5))&gt;0,"X","")</f>
        <v/>
      </c>
      <c r="U64" s="22" t="str">
        <f>IF(COUNTIF('Caso de Uso'!$B$20:$Z$20,LEFT(B64,5))&gt;0,"X","")</f>
        <v/>
      </c>
      <c r="V64" s="22" t="str">
        <f>IF(COUNTIF('Caso de Uso'!$B$21:$Z$21,LEFT(B64,5))&gt;0,"X","")</f>
        <v/>
      </c>
      <c r="W64" s="22" t="str">
        <f>IF(COUNTIF('Caso de Uso'!$B$22:$Z$22,LEFT(B64,5))&gt;0,"X","")</f>
        <v/>
      </c>
      <c r="X64" s="22" t="str">
        <f>IF(COUNTIF('Caso de Uso'!$B$23:$Z$23,LEFT(B64,5))&gt;0,"X","")</f>
        <v/>
      </c>
      <c r="Y64" s="22" t="str">
        <f>IF(COUNTIF('Caso de Uso'!$B$24:$Z$24,LEFT(B64,5))&gt;0,"X","")</f>
        <v/>
      </c>
      <c r="Z64" s="22" t="str">
        <f>IF(COUNTIF('Caso de Uso'!$B$25:$Z$25,LEFT(B64,5))&gt;0,"X","")</f>
        <v/>
      </c>
      <c r="AA64" s="22" t="str">
        <f>IF(COUNTIF('Caso de Uso'!$B$26:$Z$26,LEFT(B64,5))&gt;0,"X","")</f>
        <v/>
      </c>
      <c r="AB64" s="22" t="str">
        <f>IF(COUNTIF('Caso de Uso'!$B$27:$Z$27,LEFT(B64,5))&gt;0,"X","")</f>
        <v/>
      </c>
      <c r="AC64" s="22" t="str">
        <f>IF(COUNTIF('Caso de Uso'!$B$28:$Z$28,LEFT(B64,5))&gt;0,"X","")</f>
        <v/>
      </c>
      <c r="AD64" s="22" t="str">
        <f>IF(COUNTIF('Caso de Uso'!$B$29:$Z$29,LEFT(B64,5))&gt;0,"X","")</f>
        <v/>
      </c>
      <c r="AE64" s="22" t="str">
        <f>IF(COUNTIF('Caso de Uso'!$B$30:$Z$30,LEFT(B64,5))&gt;0,"X","")</f>
        <v/>
      </c>
      <c r="AF64" s="22" t="str">
        <f>IF(COUNTIF('Caso de Uso'!$B$31:$Z$31,LEFT(B64,5))&gt;0,"X","")</f>
        <v/>
      </c>
      <c r="AG64" s="22" t="str">
        <f>IF(COUNTIF('Caso de Uso'!$B$32:$Z$32,LEFT(B64,5))&gt;0,"X","")</f>
        <v/>
      </c>
      <c r="AH64" s="22" t="str">
        <f>IF(COUNTIF('Caso de Uso'!$B$33:$Z$33,LEFT(B64,5))&gt;0,"X","")</f>
        <v/>
      </c>
      <c r="AI64" s="22" t="str">
        <f>IF(COUNTIF('Caso de Uso'!$B$34:$Z$34,LEFT(B64,5))&gt;0,"X","")</f>
        <v/>
      </c>
      <c r="AJ64" s="22" t="str">
        <f>IF(COUNTIF('Caso de Uso'!$B$35:$Z$35,LEFT(B64,5))&gt;0,"X","")</f>
        <v/>
      </c>
      <c r="AK64" s="22" t="str">
        <f>IF(COUNTIF('Caso de Uso'!$B$36:$Z$36,LEFT(B64,5))&gt;0,"X","")</f>
        <v/>
      </c>
      <c r="AL64" s="22" t="str">
        <f>IF(COUNTIF('Caso de Uso'!$B$37:$Z$37,LEFT(B64,5))&gt;0,"X","")</f>
        <v/>
      </c>
      <c r="AM64" s="22" t="str">
        <f>IF(COUNTIF('Caso de Uso'!$B$38:$Z$38,LEFT(B64,5))&gt;0,"X","")</f>
        <v/>
      </c>
      <c r="AN64" s="22" t="str">
        <f>IF(COUNTIF('Caso de Uso'!$B$39:$Z$39,LEFT(B64,5))&gt;0,"X","")</f>
        <v/>
      </c>
      <c r="AO64" s="22" t="str">
        <f>IF(COUNTIF('Caso de Uso'!$B$40:$Z$40,LEFT(B64,5))&gt;0,"X","")</f>
        <v/>
      </c>
      <c r="AP64" s="22" t="str">
        <f>IF(COUNTIF('Caso de Uso'!$B$41:$Z$41,LEFT(B64,5))&gt;0,"X","")</f>
        <v/>
      </c>
      <c r="AQ64" s="22" t="str">
        <f>IF(COUNTIF('Caso de Uso'!$B$42:$Z$42,LEFT(B64,5))&gt;0,"X","")</f>
        <v/>
      </c>
      <c r="AR64" s="22" t="str">
        <f>IF(COUNTIF('Caso de Uso'!$B$43:$Z$43,LEFT(B64,5))&gt;0,"X","")</f>
        <v/>
      </c>
      <c r="AS64" s="22" t="str">
        <f>IF(COUNTIF('Caso de Uso'!$B$44:$Z$44,LEFT(B64,5))&gt;0,"X","")</f>
        <v/>
      </c>
      <c r="AT64" s="22" t="str">
        <f>IF(COUNTIF('Caso de Uso'!$B$45:$Z$45,LEFT(B64,5))&gt;0,"X","")</f>
        <v/>
      </c>
    </row>
    <row r="65" spans="1:46" x14ac:dyDescent="0.25">
      <c r="A65" s="15">
        <f t="shared" si="0"/>
        <v>0</v>
      </c>
      <c r="B65" s="16" t="str">
        <f>Requisitos!B65&amp;" - "&amp;Requisitos!C65</f>
        <v xml:space="preserve"> - </v>
      </c>
      <c r="C65" s="22" t="str">
        <f>IF(COUNTIF('Caso de Uso'!$B$2:$Z$2,LEFT(B65,5))&gt;0,"X","")</f>
        <v/>
      </c>
      <c r="D65" s="22" t="str">
        <f>IF(COUNTIF('Caso de Uso'!$B$3:$Z$3,LEFT(B65,5))&gt;0,"X","")</f>
        <v/>
      </c>
      <c r="E65" s="22" t="str">
        <f>IF(COUNTIF('Caso de Uso'!$B$4:$Z$4,LEFT(B65,5))&gt;0,"X","")</f>
        <v/>
      </c>
      <c r="F65" s="22" t="str">
        <f>IF(COUNTIF('Caso de Uso'!$B$5:$Z$5,LEFT(B65,5))&gt;0,"X","")</f>
        <v/>
      </c>
      <c r="G65" s="22" t="str">
        <f>IF(COUNTIF('Caso de Uso'!$B$6:$Z$6,LEFT(B65,5))&gt;0,"X","")</f>
        <v/>
      </c>
      <c r="H65" s="22" t="str">
        <f>IF(COUNTIF('Caso de Uso'!$B$7:$Z$7,LEFT(B65,5))&gt;0,"X","")</f>
        <v/>
      </c>
      <c r="I65" s="22" t="str">
        <f>IF(COUNTIF('Caso de Uso'!$B$8:$Z$8,LEFT(B65,5))&gt;0,"X","")</f>
        <v/>
      </c>
      <c r="J65" s="22" t="str">
        <f>IF(COUNTIF('Caso de Uso'!$B$9:$Z$9,LEFT(B65,5))&gt;0,"X","")</f>
        <v/>
      </c>
      <c r="K65" s="22" t="str">
        <f>IF(COUNTIF('Caso de Uso'!$B$10:$Z$10,LEFT(B65,5))&gt;0,"X","")</f>
        <v/>
      </c>
      <c r="L65" s="22" t="str">
        <f>IF(COUNTIF('Caso de Uso'!$B$11:$Z$11,LEFT(B65,5))&gt;0,"X","")</f>
        <v/>
      </c>
      <c r="M65" s="22" t="str">
        <f>IF(COUNTIF('Caso de Uso'!$B$12:$Z$12,LEFT(B65,5))&gt;0,"X","")</f>
        <v/>
      </c>
      <c r="N65" s="22" t="str">
        <f>IF(COUNTIF('Caso de Uso'!$B$13:$Z$13,LEFT(B65,5))&gt;0,"X","")</f>
        <v/>
      </c>
      <c r="O65" s="22" t="str">
        <f>IF(COUNTIF('Caso de Uso'!$B$14:$Z$14,LEFT(B65,5))&gt;0,"X","")</f>
        <v/>
      </c>
      <c r="P65" s="22" t="str">
        <f>IF(COUNTIF('Caso de Uso'!$B$15:$Z$15,LEFT(B65,5))&gt;0,"X","")</f>
        <v/>
      </c>
      <c r="Q65" s="22" t="str">
        <f>IF(COUNTIF('Caso de Uso'!$B$16:$Z$16,LEFT(B65,5))&gt;0,"X","")</f>
        <v/>
      </c>
      <c r="R65" s="22" t="str">
        <f>IF(COUNTIF('Caso de Uso'!$B$17:$Z$17,LEFT(B65,5))&gt;0,"X","")</f>
        <v/>
      </c>
      <c r="S65" s="22" t="str">
        <f>IF(COUNTIF('Caso de Uso'!$B$18:$Z$18,LEFT(B65,5))&gt;0,"X","")</f>
        <v/>
      </c>
      <c r="T65" s="22" t="str">
        <f>IF(COUNTIF('Caso de Uso'!$B$19:$Z$19,LEFT(B65,5))&gt;0,"X","")</f>
        <v/>
      </c>
      <c r="U65" s="22" t="str">
        <f>IF(COUNTIF('Caso de Uso'!$B$20:$Z$20,LEFT(B65,5))&gt;0,"X","")</f>
        <v/>
      </c>
      <c r="V65" s="22" t="str">
        <f>IF(COUNTIF('Caso de Uso'!$B$21:$Z$21,LEFT(B65,5))&gt;0,"X","")</f>
        <v/>
      </c>
      <c r="W65" s="22" t="str">
        <f>IF(COUNTIF('Caso de Uso'!$B$22:$Z$22,LEFT(B65,5))&gt;0,"X","")</f>
        <v/>
      </c>
      <c r="X65" s="22" t="str">
        <f>IF(COUNTIF('Caso de Uso'!$B$23:$Z$23,LEFT(B65,5))&gt;0,"X","")</f>
        <v/>
      </c>
      <c r="Y65" s="22" t="str">
        <f>IF(COUNTIF('Caso de Uso'!$B$24:$Z$24,LEFT(B65,5))&gt;0,"X","")</f>
        <v/>
      </c>
      <c r="Z65" s="22" t="str">
        <f>IF(COUNTIF('Caso de Uso'!$B$25:$Z$25,LEFT(B65,5))&gt;0,"X","")</f>
        <v/>
      </c>
      <c r="AA65" s="22" t="str">
        <f>IF(COUNTIF('Caso de Uso'!$B$26:$Z$26,LEFT(B65,5))&gt;0,"X","")</f>
        <v/>
      </c>
      <c r="AB65" s="22" t="str">
        <f>IF(COUNTIF('Caso de Uso'!$B$27:$Z$27,LEFT(B65,5))&gt;0,"X","")</f>
        <v/>
      </c>
      <c r="AC65" s="22" t="str">
        <f>IF(COUNTIF('Caso de Uso'!$B$28:$Z$28,LEFT(B65,5))&gt;0,"X","")</f>
        <v/>
      </c>
      <c r="AD65" s="22" t="str">
        <f>IF(COUNTIF('Caso de Uso'!$B$29:$Z$29,LEFT(B65,5))&gt;0,"X","")</f>
        <v/>
      </c>
      <c r="AE65" s="22" t="str">
        <f>IF(COUNTIF('Caso de Uso'!$B$30:$Z$30,LEFT(B65,5))&gt;0,"X","")</f>
        <v/>
      </c>
      <c r="AF65" s="22" t="str">
        <f>IF(COUNTIF('Caso de Uso'!$B$31:$Z$31,LEFT(B65,5))&gt;0,"X","")</f>
        <v/>
      </c>
      <c r="AG65" s="22" t="str">
        <f>IF(COUNTIF('Caso de Uso'!$B$32:$Z$32,LEFT(B65,5))&gt;0,"X","")</f>
        <v/>
      </c>
      <c r="AH65" s="22" t="str">
        <f>IF(COUNTIF('Caso de Uso'!$B$33:$Z$33,LEFT(B65,5))&gt;0,"X","")</f>
        <v/>
      </c>
      <c r="AI65" s="22" t="str">
        <f>IF(COUNTIF('Caso de Uso'!$B$34:$Z$34,LEFT(B65,5))&gt;0,"X","")</f>
        <v/>
      </c>
      <c r="AJ65" s="22" t="str">
        <f>IF(COUNTIF('Caso de Uso'!$B$35:$Z$35,LEFT(B65,5))&gt;0,"X","")</f>
        <v/>
      </c>
      <c r="AK65" s="22" t="str">
        <f>IF(COUNTIF('Caso de Uso'!$B$36:$Z$36,LEFT(B65,5))&gt;0,"X","")</f>
        <v/>
      </c>
      <c r="AL65" s="22" t="str">
        <f>IF(COUNTIF('Caso de Uso'!$B$37:$Z$37,LEFT(B65,5))&gt;0,"X","")</f>
        <v/>
      </c>
      <c r="AM65" s="22" t="str">
        <f>IF(COUNTIF('Caso de Uso'!$B$38:$Z$38,LEFT(B65,5))&gt;0,"X","")</f>
        <v/>
      </c>
      <c r="AN65" s="22" t="str">
        <f>IF(COUNTIF('Caso de Uso'!$B$39:$Z$39,LEFT(B65,5))&gt;0,"X","")</f>
        <v/>
      </c>
      <c r="AO65" s="22" t="str">
        <f>IF(COUNTIF('Caso de Uso'!$B$40:$Z$40,LEFT(B65,5))&gt;0,"X","")</f>
        <v/>
      </c>
      <c r="AP65" s="22" t="str">
        <f>IF(COUNTIF('Caso de Uso'!$B$41:$Z$41,LEFT(B65,5))&gt;0,"X","")</f>
        <v/>
      </c>
      <c r="AQ65" s="22" t="str">
        <f>IF(COUNTIF('Caso de Uso'!$B$42:$Z$42,LEFT(B65,5))&gt;0,"X","")</f>
        <v/>
      </c>
      <c r="AR65" s="22" t="str">
        <f>IF(COUNTIF('Caso de Uso'!$B$43:$Z$43,LEFT(B65,5))&gt;0,"X","")</f>
        <v/>
      </c>
      <c r="AS65" s="22" t="str">
        <f>IF(COUNTIF('Caso de Uso'!$B$44:$Z$44,LEFT(B65,5))&gt;0,"X","")</f>
        <v/>
      </c>
      <c r="AT65" s="22" t="str">
        <f>IF(COUNTIF('Caso de Uso'!$B$45:$Z$45,LEFT(B65,5))&gt;0,"X","")</f>
        <v/>
      </c>
    </row>
    <row r="66" spans="1:46" x14ac:dyDescent="0.25">
      <c r="A66" s="15">
        <f t="shared" si="0"/>
        <v>0</v>
      </c>
      <c r="B66" s="16" t="str">
        <f>Requisitos!B66&amp;" - "&amp;Requisitos!C66</f>
        <v xml:space="preserve"> - </v>
      </c>
      <c r="C66" s="22" t="str">
        <f>IF(COUNTIF('Caso de Uso'!$B$2:$Z$2,LEFT(B66,5))&gt;0,"X","")</f>
        <v/>
      </c>
      <c r="D66" s="22" t="str">
        <f>IF(COUNTIF('Caso de Uso'!$B$3:$Z$3,LEFT(B66,5))&gt;0,"X","")</f>
        <v/>
      </c>
      <c r="E66" s="22" t="str">
        <f>IF(COUNTIF('Caso de Uso'!$B$4:$Z$4,LEFT(B66,5))&gt;0,"X","")</f>
        <v/>
      </c>
      <c r="F66" s="22" t="str">
        <f>IF(COUNTIF('Caso de Uso'!$B$5:$Z$5,LEFT(B66,5))&gt;0,"X","")</f>
        <v/>
      </c>
      <c r="G66" s="22" t="str">
        <f>IF(COUNTIF('Caso de Uso'!$B$6:$Z$6,LEFT(B66,5))&gt;0,"X","")</f>
        <v/>
      </c>
      <c r="H66" s="22" t="str">
        <f>IF(COUNTIF('Caso de Uso'!$B$7:$Z$7,LEFT(B66,5))&gt;0,"X","")</f>
        <v/>
      </c>
      <c r="I66" s="22" t="str">
        <f>IF(COUNTIF('Caso de Uso'!$B$8:$Z$8,LEFT(B66,5))&gt;0,"X","")</f>
        <v/>
      </c>
      <c r="J66" s="22" t="str">
        <f>IF(COUNTIF('Caso de Uso'!$B$9:$Z$9,LEFT(B66,5))&gt;0,"X","")</f>
        <v/>
      </c>
      <c r="K66" s="22" t="str">
        <f>IF(COUNTIF('Caso de Uso'!$B$10:$Z$10,LEFT(B66,5))&gt;0,"X","")</f>
        <v/>
      </c>
      <c r="L66" s="22" t="str">
        <f>IF(COUNTIF('Caso de Uso'!$B$11:$Z$11,LEFT(B66,5))&gt;0,"X","")</f>
        <v/>
      </c>
      <c r="M66" s="22" t="str">
        <f>IF(COUNTIF('Caso de Uso'!$B$12:$Z$12,LEFT(B66,5))&gt;0,"X","")</f>
        <v/>
      </c>
      <c r="N66" s="22" t="str">
        <f>IF(COUNTIF('Caso de Uso'!$B$13:$Z$13,LEFT(B66,5))&gt;0,"X","")</f>
        <v/>
      </c>
      <c r="O66" s="22" t="str">
        <f>IF(COUNTIF('Caso de Uso'!$B$14:$Z$14,LEFT(B66,5))&gt;0,"X","")</f>
        <v/>
      </c>
      <c r="P66" s="22" t="str">
        <f>IF(COUNTIF('Caso de Uso'!$B$15:$Z$15,LEFT(B66,5))&gt;0,"X","")</f>
        <v/>
      </c>
      <c r="Q66" s="22" t="str">
        <f>IF(COUNTIF('Caso de Uso'!$B$16:$Z$16,LEFT(B66,5))&gt;0,"X","")</f>
        <v/>
      </c>
      <c r="R66" s="22" t="str">
        <f>IF(COUNTIF('Caso de Uso'!$B$17:$Z$17,LEFT(B66,5))&gt;0,"X","")</f>
        <v/>
      </c>
      <c r="S66" s="22" t="str">
        <f>IF(COUNTIF('Caso de Uso'!$B$18:$Z$18,LEFT(B66,5))&gt;0,"X","")</f>
        <v/>
      </c>
      <c r="T66" s="22" t="str">
        <f>IF(COUNTIF('Caso de Uso'!$B$19:$Z$19,LEFT(B66,5))&gt;0,"X","")</f>
        <v/>
      </c>
      <c r="U66" s="22" t="str">
        <f>IF(COUNTIF('Caso de Uso'!$B$20:$Z$20,LEFT(B66,5))&gt;0,"X","")</f>
        <v/>
      </c>
      <c r="V66" s="22" t="str">
        <f>IF(COUNTIF('Caso de Uso'!$B$21:$Z$21,LEFT(B66,5))&gt;0,"X","")</f>
        <v/>
      </c>
      <c r="W66" s="22" t="str">
        <f>IF(COUNTIF('Caso de Uso'!$B$22:$Z$22,LEFT(B66,5))&gt;0,"X","")</f>
        <v/>
      </c>
      <c r="X66" s="22" t="str">
        <f>IF(COUNTIF('Caso de Uso'!$B$23:$Z$23,LEFT(B66,5))&gt;0,"X","")</f>
        <v/>
      </c>
      <c r="Y66" s="22" t="str">
        <f>IF(COUNTIF('Caso de Uso'!$B$24:$Z$24,LEFT(B66,5))&gt;0,"X","")</f>
        <v/>
      </c>
      <c r="Z66" s="22" t="str">
        <f>IF(COUNTIF('Caso de Uso'!$B$25:$Z$25,LEFT(B66,5))&gt;0,"X","")</f>
        <v/>
      </c>
      <c r="AA66" s="22" t="str">
        <f>IF(COUNTIF('Caso de Uso'!$B$26:$Z$26,LEFT(B66,5))&gt;0,"X","")</f>
        <v/>
      </c>
      <c r="AB66" s="22" t="str">
        <f>IF(COUNTIF('Caso de Uso'!$B$27:$Z$27,LEFT(B66,5))&gt;0,"X","")</f>
        <v/>
      </c>
      <c r="AC66" s="22" t="str">
        <f>IF(COUNTIF('Caso de Uso'!$B$28:$Z$28,LEFT(B66,5))&gt;0,"X","")</f>
        <v/>
      </c>
      <c r="AD66" s="22" t="str">
        <f>IF(COUNTIF('Caso de Uso'!$B$29:$Z$29,LEFT(B66,5))&gt;0,"X","")</f>
        <v/>
      </c>
      <c r="AE66" s="22" t="str">
        <f>IF(COUNTIF('Caso de Uso'!$B$30:$Z$30,LEFT(B66,5))&gt;0,"X","")</f>
        <v/>
      </c>
      <c r="AF66" s="22" t="str">
        <f>IF(COUNTIF('Caso de Uso'!$B$31:$Z$31,LEFT(B66,5))&gt;0,"X","")</f>
        <v/>
      </c>
      <c r="AG66" s="22" t="str">
        <f>IF(COUNTIF('Caso de Uso'!$B$32:$Z$32,LEFT(B66,5))&gt;0,"X","")</f>
        <v/>
      </c>
      <c r="AH66" s="22" t="str">
        <f>IF(COUNTIF('Caso de Uso'!$B$33:$Z$33,LEFT(B66,5))&gt;0,"X","")</f>
        <v/>
      </c>
      <c r="AI66" s="22" t="str">
        <f>IF(COUNTIF('Caso de Uso'!$B$34:$Z$34,LEFT(B66,5))&gt;0,"X","")</f>
        <v/>
      </c>
      <c r="AJ66" s="22" t="str">
        <f>IF(COUNTIF('Caso de Uso'!$B$35:$Z$35,LEFT(B66,5))&gt;0,"X","")</f>
        <v/>
      </c>
      <c r="AK66" s="22" t="str">
        <f>IF(COUNTIF('Caso de Uso'!$B$36:$Z$36,LEFT(B66,5))&gt;0,"X","")</f>
        <v/>
      </c>
      <c r="AL66" s="22" t="str">
        <f>IF(COUNTIF('Caso de Uso'!$B$37:$Z$37,LEFT(B66,5))&gt;0,"X","")</f>
        <v/>
      </c>
      <c r="AM66" s="22" t="str">
        <f>IF(COUNTIF('Caso de Uso'!$B$38:$Z$38,LEFT(B66,5))&gt;0,"X","")</f>
        <v/>
      </c>
      <c r="AN66" s="22" t="str">
        <f>IF(COUNTIF('Caso de Uso'!$B$39:$Z$39,LEFT(B66,5))&gt;0,"X","")</f>
        <v/>
      </c>
      <c r="AO66" s="22" t="str">
        <f>IF(COUNTIF('Caso de Uso'!$B$40:$Z$40,LEFT(B66,5))&gt;0,"X","")</f>
        <v/>
      </c>
      <c r="AP66" s="22" t="str">
        <f>IF(COUNTIF('Caso de Uso'!$B$41:$Z$41,LEFT(B66,5))&gt;0,"X","")</f>
        <v/>
      </c>
      <c r="AQ66" s="22" t="str">
        <f>IF(COUNTIF('Caso de Uso'!$B$42:$Z$42,LEFT(B66,5))&gt;0,"X","")</f>
        <v/>
      </c>
      <c r="AR66" s="22" t="str">
        <f>IF(COUNTIF('Caso de Uso'!$B$43:$Z$43,LEFT(B66,5))&gt;0,"X","")</f>
        <v/>
      </c>
      <c r="AS66" s="22" t="str">
        <f>IF(COUNTIF('Caso de Uso'!$B$44:$Z$44,LEFT(B66,5))&gt;0,"X","")</f>
        <v/>
      </c>
      <c r="AT66" s="22" t="str">
        <f>IF(COUNTIF('Caso de Uso'!$B$45:$Z$45,LEFT(B66,5))&gt;0,"X","")</f>
        <v/>
      </c>
    </row>
    <row r="67" spans="1:46" x14ac:dyDescent="0.25">
      <c r="A67" s="15">
        <f t="shared" ref="A67:A101" si="1">COUNTIF(C67:AT67,"X")</f>
        <v>0</v>
      </c>
      <c r="B67" s="16" t="str">
        <f>Requisitos!B67&amp;" - "&amp;Requisitos!C67</f>
        <v xml:space="preserve"> - </v>
      </c>
      <c r="C67" s="22" t="str">
        <f>IF(COUNTIF('Caso de Uso'!$B$2:$Z$2,LEFT(B67,5))&gt;0,"X","")</f>
        <v/>
      </c>
      <c r="D67" s="22" t="str">
        <f>IF(COUNTIF('Caso de Uso'!$B$3:$Z$3,LEFT(B67,5))&gt;0,"X","")</f>
        <v/>
      </c>
      <c r="E67" s="22" t="str">
        <f>IF(COUNTIF('Caso de Uso'!$B$4:$Z$4,LEFT(B67,5))&gt;0,"X","")</f>
        <v/>
      </c>
      <c r="F67" s="22" t="str">
        <f>IF(COUNTIF('Caso de Uso'!$B$5:$Z$5,LEFT(B67,5))&gt;0,"X","")</f>
        <v/>
      </c>
      <c r="G67" s="22" t="str">
        <f>IF(COUNTIF('Caso de Uso'!$B$6:$Z$6,LEFT(B67,5))&gt;0,"X","")</f>
        <v/>
      </c>
      <c r="H67" s="22" t="str">
        <f>IF(COUNTIF('Caso de Uso'!$B$7:$Z$7,LEFT(B67,5))&gt;0,"X","")</f>
        <v/>
      </c>
      <c r="I67" s="22" t="str">
        <f>IF(COUNTIF('Caso de Uso'!$B$8:$Z$8,LEFT(B67,5))&gt;0,"X","")</f>
        <v/>
      </c>
      <c r="J67" s="22" t="str">
        <f>IF(COUNTIF('Caso de Uso'!$B$9:$Z$9,LEFT(B67,5))&gt;0,"X","")</f>
        <v/>
      </c>
      <c r="K67" s="22" t="str">
        <f>IF(COUNTIF('Caso de Uso'!$B$10:$Z$10,LEFT(B67,5))&gt;0,"X","")</f>
        <v/>
      </c>
      <c r="L67" s="22" t="str">
        <f>IF(COUNTIF('Caso de Uso'!$B$11:$Z$11,LEFT(B67,5))&gt;0,"X","")</f>
        <v/>
      </c>
      <c r="M67" s="22" t="str">
        <f>IF(COUNTIF('Caso de Uso'!$B$12:$Z$12,LEFT(B67,5))&gt;0,"X","")</f>
        <v/>
      </c>
      <c r="N67" s="22" t="str">
        <f>IF(COUNTIF('Caso de Uso'!$B$13:$Z$13,LEFT(B67,5))&gt;0,"X","")</f>
        <v/>
      </c>
      <c r="O67" s="22" t="str">
        <f>IF(COUNTIF('Caso de Uso'!$B$14:$Z$14,LEFT(B67,5))&gt;0,"X","")</f>
        <v/>
      </c>
      <c r="P67" s="22" t="str">
        <f>IF(COUNTIF('Caso de Uso'!$B$15:$Z$15,LEFT(B67,5))&gt;0,"X","")</f>
        <v/>
      </c>
      <c r="Q67" s="22" t="str">
        <f>IF(COUNTIF('Caso de Uso'!$B$16:$Z$16,LEFT(B67,5))&gt;0,"X","")</f>
        <v/>
      </c>
      <c r="R67" s="22" t="str">
        <f>IF(COUNTIF('Caso de Uso'!$B$17:$Z$17,LEFT(B67,5))&gt;0,"X","")</f>
        <v/>
      </c>
      <c r="S67" s="22" t="str">
        <f>IF(COUNTIF('Caso de Uso'!$B$18:$Z$18,LEFT(B67,5))&gt;0,"X","")</f>
        <v/>
      </c>
      <c r="T67" s="22" t="str">
        <f>IF(COUNTIF('Caso de Uso'!$B$19:$Z$19,LEFT(B67,5))&gt;0,"X","")</f>
        <v/>
      </c>
      <c r="U67" s="22" t="str">
        <f>IF(COUNTIF('Caso de Uso'!$B$20:$Z$20,LEFT(B67,5))&gt;0,"X","")</f>
        <v/>
      </c>
      <c r="V67" s="22" t="str">
        <f>IF(COUNTIF('Caso de Uso'!$B$21:$Z$21,LEFT(B67,5))&gt;0,"X","")</f>
        <v/>
      </c>
      <c r="W67" s="22" t="str">
        <f>IF(COUNTIF('Caso de Uso'!$B$22:$Z$22,LEFT(B67,5))&gt;0,"X","")</f>
        <v/>
      </c>
      <c r="X67" s="22" t="str">
        <f>IF(COUNTIF('Caso de Uso'!$B$23:$Z$23,LEFT(B67,5))&gt;0,"X","")</f>
        <v/>
      </c>
      <c r="Y67" s="22" t="str">
        <f>IF(COUNTIF('Caso de Uso'!$B$24:$Z$24,LEFT(B67,5))&gt;0,"X","")</f>
        <v/>
      </c>
      <c r="Z67" s="22" t="str">
        <f>IF(COUNTIF('Caso de Uso'!$B$25:$Z$25,LEFT(B67,5))&gt;0,"X","")</f>
        <v/>
      </c>
      <c r="AA67" s="22" t="str">
        <f>IF(COUNTIF('Caso de Uso'!$B$26:$Z$26,LEFT(B67,5))&gt;0,"X","")</f>
        <v/>
      </c>
      <c r="AB67" s="22" t="str">
        <f>IF(COUNTIF('Caso de Uso'!$B$27:$Z$27,LEFT(B67,5))&gt;0,"X","")</f>
        <v/>
      </c>
      <c r="AC67" s="22" t="str">
        <f>IF(COUNTIF('Caso de Uso'!$B$28:$Z$28,LEFT(B67,5))&gt;0,"X","")</f>
        <v/>
      </c>
      <c r="AD67" s="22" t="str">
        <f>IF(COUNTIF('Caso de Uso'!$B$29:$Z$29,LEFT(B67,5))&gt;0,"X","")</f>
        <v/>
      </c>
      <c r="AE67" s="22" t="str">
        <f>IF(COUNTIF('Caso de Uso'!$B$30:$Z$30,LEFT(B67,5))&gt;0,"X","")</f>
        <v/>
      </c>
      <c r="AF67" s="22" t="str">
        <f>IF(COUNTIF('Caso de Uso'!$B$31:$Z$31,LEFT(B67,5))&gt;0,"X","")</f>
        <v/>
      </c>
      <c r="AG67" s="22" t="str">
        <f>IF(COUNTIF('Caso de Uso'!$B$32:$Z$32,LEFT(B67,5))&gt;0,"X","")</f>
        <v/>
      </c>
      <c r="AH67" s="22" t="str">
        <f>IF(COUNTIF('Caso de Uso'!$B$33:$Z$33,LEFT(B67,5))&gt;0,"X","")</f>
        <v/>
      </c>
      <c r="AI67" s="22" t="str">
        <f>IF(COUNTIF('Caso de Uso'!$B$34:$Z$34,LEFT(B67,5))&gt;0,"X","")</f>
        <v/>
      </c>
      <c r="AJ67" s="22" t="str">
        <f>IF(COUNTIF('Caso de Uso'!$B$35:$Z$35,LEFT(B67,5))&gt;0,"X","")</f>
        <v/>
      </c>
      <c r="AK67" s="22" t="str">
        <f>IF(COUNTIF('Caso de Uso'!$B$36:$Z$36,LEFT(B67,5))&gt;0,"X","")</f>
        <v/>
      </c>
      <c r="AL67" s="22" t="str">
        <f>IF(COUNTIF('Caso de Uso'!$B$37:$Z$37,LEFT(B67,5))&gt;0,"X","")</f>
        <v/>
      </c>
      <c r="AM67" s="22" t="str">
        <f>IF(COUNTIF('Caso de Uso'!$B$38:$Z$38,LEFT(B67,5))&gt;0,"X","")</f>
        <v/>
      </c>
      <c r="AN67" s="22" t="str">
        <f>IF(COUNTIF('Caso de Uso'!$B$39:$Z$39,LEFT(B67,5))&gt;0,"X","")</f>
        <v/>
      </c>
      <c r="AO67" s="22" t="str">
        <f>IF(COUNTIF('Caso de Uso'!$B$40:$Z$40,LEFT(B67,5))&gt;0,"X","")</f>
        <v/>
      </c>
      <c r="AP67" s="22" t="str">
        <f>IF(COUNTIF('Caso de Uso'!$B$41:$Z$41,LEFT(B67,5))&gt;0,"X","")</f>
        <v/>
      </c>
      <c r="AQ67" s="22" t="str">
        <f>IF(COUNTIF('Caso de Uso'!$B$42:$Z$42,LEFT(B67,5))&gt;0,"X","")</f>
        <v/>
      </c>
      <c r="AR67" s="22" t="str">
        <f>IF(COUNTIF('Caso de Uso'!$B$43:$Z$43,LEFT(B67,5))&gt;0,"X","")</f>
        <v/>
      </c>
      <c r="AS67" s="22" t="str">
        <f>IF(COUNTIF('Caso de Uso'!$B$44:$Z$44,LEFT(B67,5))&gt;0,"X","")</f>
        <v/>
      </c>
      <c r="AT67" s="22" t="str">
        <f>IF(COUNTIF('Caso de Uso'!$B$45:$Z$45,LEFT(B67,5))&gt;0,"X","")</f>
        <v/>
      </c>
    </row>
    <row r="68" spans="1:46" x14ac:dyDescent="0.25">
      <c r="A68" s="15">
        <f t="shared" si="1"/>
        <v>0</v>
      </c>
      <c r="B68" s="16" t="str">
        <f>Requisitos!B68&amp;" - "&amp;Requisitos!C68</f>
        <v xml:space="preserve"> - </v>
      </c>
      <c r="C68" s="22" t="str">
        <f>IF(COUNTIF('Caso de Uso'!$B$2:$Z$2,LEFT(B68,5))&gt;0,"X","")</f>
        <v/>
      </c>
      <c r="D68" s="22" t="str">
        <f>IF(COUNTIF('Caso de Uso'!$B$3:$Z$3,LEFT(B68,5))&gt;0,"X","")</f>
        <v/>
      </c>
      <c r="E68" s="22" t="str">
        <f>IF(COUNTIF('Caso de Uso'!$B$4:$Z$4,LEFT(B68,5))&gt;0,"X","")</f>
        <v/>
      </c>
      <c r="F68" s="22" t="str">
        <f>IF(COUNTIF('Caso de Uso'!$B$5:$Z$5,LEFT(B68,5))&gt;0,"X","")</f>
        <v/>
      </c>
      <c r="G68" s="22" t="str">
        <f>IF(COUNTIF('Caso de Uso'!$B$6:$Z$6,LEFT(B68,5))&gt;0,"X","")</f>
        <v/>
      </c>
      <c r="H68" s="22" t="str">
        <f>IF(COUNTIF('Caso de Uso'!$B$7:$Z$7,LEFT(B68,5))&gt;0,"X","")</f>
        <v/>
      </c>
      <c r="I68" s="22" t="str">
        <f>IF(COUNTIF('Caso de Uso'!$B$8:$Z$8,LEFT(B68,5))&gt;0,"X","")</f>
        <v/>
      </c>
      <c r="J68" s="22" t="str">
        <f>IF(COUNTIF('Caso de Uso'!$B$9:$Z$9,LEFT(B68,5))&gt;0,"X","")</f>
        <v/>
      </c>
      <c r="K68" s="22" t="str">
        <f>IF(COUNTIF('Caso de Uso'!$B$10:$Z$10,LEFT(B68,5))&gt;0,"X","")</f>
        <v/>
      </c>
      <c r="L68" s="22" t="str">
        <f>IF(COUNTIF('Caso de Uso'!$B$11:$Z$11,LEFT(B68,5))&gt;0,"X","")</f>
        <v/>
      </c>
      <c r="M68" s="22" t="str">
        <f>IF(COUNTIF('Caso de Uso'!$B$12:$Z$12,LEFT(B68,5))&gt;0,"X","")</f>
        <v/>
      </c>
      <c r="N68" s="22" t="str">
        <f>IF(COUNTIF('Caso de Uso'!$B$13:$Z$13,LEFT(B68,5))&gt;0,"X","")</f>
        <v/>
      </c>
      <c r="O68" s="22" t="str">
        <f>IF(COUNTIF('Caso de Uso'!$B$14:$Z$14,LEFT(B68,5))&gt;0,"X","")</f>
        <v/>
      </c>
      <c r="P68" s="22" t="str">
        <f>IF(COUNTIF('Caso de Uso'!$B$15:$Z$15,LEFT(B68,5))&gt;0,"X","")</f>
        <v/>
      </c>
      <c r="Q68" s="22" t="str">
        <f>IF(COUNTIF('Caso de Uso'!$B$16:$Z$16,LEFT(B68,5))&gt;0,"X","")</f>
        <v/>
      </c>
      <c r="R68" s="22" t="str">
        <f>IF(COUNTIF('Caso de Uso'!$B$17:$Z$17,LEFT(B68,5))&gt;0,"X","")</f>
        <v/>
      </c>
      <c r="S68" s="22" t="str">
        <f>IF(COUNTIF('Caso de Uso'!$B$18:$Z$18,LEFT(B68,5))&gt;0,"X","")</f>
        <v/>
      </c>
      <c r="T68" s="22" t="str">
        <f>IF(COUNTIF('Caso de Uso'!$B$19:$Z$19,LEFT(B68,5))&gt;0,"X","")</f>
        <v/>
      </c>
      <c r="U68" s="22" t="str">
        <f>IF(COUNTIF('Caso de Uso'!$B$20:$Z$20,LEFT(B68,5))&gt;0,"X","")</f>
        <v/>
      </c>
      <c r="V68" s="22" t="str">
        <f>IF(COUNTIF('Caso de Uso'!$B$21:$Z$21,LEFT(B68,5))&gt;0,"X","")</f>
        <v/>
      </c>
      <c r="W68" s="22" t="str">
        <f>IF(COUNTIF('Caso de Uso'!$B$22:$Z$22,LEFT(B68,5))&gt;0,"X","")</f>
        <v/>
      </c>
      <c r="X68" s="22" t="str">
        <f>IF(COUNTIF('Caso de Uso'!$B$23:$Z$23,LEFT(B68,5))&gt;0,"X","")</f>
        <v/>
      </c>
      <c r="Y68" s="22" t="str">
        <f>IF(COUNTIF('Caso de Uso'!$B$24:$Z$24,LEFT(B68,5))&gt;0,"X","")</f>
        <v/>
      </c>
      <c r="Z68" s="22" t="str">
        <f>IF(COUNTIF('Caso de Uso'!$B$25:$Z$25,LEFT(B68,5))&gt;0,"X","")</f>
        <v/>
      </c>
      <c r="AA68" s="22" t="str">
        <f>IF(COUNTIF('Caso de Uso'!$B$26:$Z$26,LEFT(B68,5))&gt;0,"X","")</f>
        <v/>
      </c>
      <c r="AB68" s="22" t="str">
        <f>IF(COUNTIF('Caso de Uso'!$B$27:$Z$27,LEFT(B68,5))&gt;0,"X","")</f>
        <v/>
      </c>
      <c r="AC68" s="22" t="str">
        <f>IF(COUNTIF('Caso de Uso'!$B$28:$Z$28,LEFT(B68,5))&gt;0,"X","")</f>
        <v/>
      </c>
      <c r="AD68" s="22" t="str">
        <f>IF(COUNTIF('Caso de Uso'!$B$29:$Z$29,LEFT(B68,5))&gt;0,"X","")</f>
        <v/>
      </c>
      <c r="AE68" s="22" t="str">
        <f>IF(COUNTIF('Caso de Uso'!$B$30:$Z$30,LEFT(B68,5))&gt;0,"X","")</f>
        <v/>
      </c>
      <c r="AF68" s="22" t="str">
        <f>IF(COUNTIF('Caso de Uso'!$B$31:$Z$31,LEFT(B68,5))&gt;0,"X","")</f>
        <v/>
      </c>
      <c r="AG68" s="22" t="str">
        <f>IF(COUNTIF('Caso de Uso'!$B$32:$Z$32,LEFT(B68,5))&gt;0,"X","")</f>
        <v/>
      </c>
      <c r="AH68" s="22" t="str">
        <f>IF(COUNTIF('Caso de Uso'!$B$33:$Z$33,LEFT(B68,5))&gt;0,"X","")</f>
        <v/>
      </c>
      <c r="AI68" s="22" t="str">
        <f>IF(COUNTIF('Caso de Uso'!$B$34:$Z$34,LEFT(B68,5))&gt;0,"X","")</f>
        <v/>
      </c>
      <c r="AJ68" s="22" t="str">
        <f>IF(COUNTIF('Caso de Uso'!$B$35:$Z$35,LEFT(B68,5))&gt;0,"X","")</f>
        <v/>
      </c>
      <c r="AK68" s="22" t="str">
        <f>IF(COUNTIF('Caso de Uso'!$B$36:$Z$36,LEFT(B68,5))&gt;0,"X","")</f>
        <v/>
      </c>
      <c r="AL68" s="22" t="str">
        <f>IF(COUNTIF('Caso de Uso'!$B$37:$Z$37,LEFT(B68,5))&gt;0,"X","")</f>
        <v/>
      </c>
      <c r="AM68" s="22" t="str">
        <f>IF(COUNTIF('Caso de Uso'!$B$38:$Z$38,LEFT(B68,5))&gt;0,"X","")</f>
        <v/>
      </c>
      <c r="AN68" s="22" t="str">
        <f>IF(COUNTIF('Caso de Uso'!$B$39:$Z$39,LEFT(B68,5))&gt;0,"X","")</f>
        <v/>
      </c>
      <c r="AO68" s="22" t="str">
        <f>IF(COUNTIF('Caso de Uso'!$B$40:$Z$40,LEFT(B68,5))&gt;0,"X","")</f>
        <v/>
      </c>
      <c r="AP68" s="22" t="str">
        <f>IF(COUNTIF('Caso de Uso'!$B$41:$Z$41,LEFT(B68,5))&gt;0,"X","")</f>
        <v/>
      </c>
      <c r="AQ68" s="22" t="str">
        <f>IF(COUNTIF('Caso de Uso'!$B$42:$Z$42,LEFT(B68,5))&gt;0,"X","")</f>
        <v/>
      </c>
      <c r="AR68" s="22" t="str">
        <f>IF(COUNTIF('Caso de Uso'!$B$43:$Z$43,LEFT(B68,5))&gt;0,"X","")</f>
        <v/>
      </c>
      <c r="AS68" s="22" t="str">
        <f>IF(COUNTIF('Caso de Uso'!$B$44:$Z$44,LEFT(B68,5))&gt;0,"X","")</f>
        <v/>
      </c>
      <c r="AT68" s="22" t="str">
        <f>IF(COUNTIF('Caso de Uso'!$B$45:$Z$45,LEFT(B68,5))&gt;0,"X","")</f>
        <v/>
      </c>
    </row>
    <row r="69" spans="1:46" x14ac:dyDescent="0.25">
      <c r="A69" s="15">
        <f t="shared" si="1"/>
        <v>0</v>
      </c>
      <c r="B69" s="16" t="str">
        <f>Requisitos!B69&amp;" - "&amp;Requisitos!C69</f>
        <v xml:space="preserve"> - </v>
      </c>
      <c r="C69" s="22" t="str">
        <f>IF(COUNTIF('Caso de Uso'!$B$2:$Z$2,LEFT(B69,5))&gt;0,"X","")</f>
        <v/>
      </c>
      <c r="D69" s="22" t="str">
        <f>IF(COUNTIF('Caso de Uso'!$B$3:$Z$3,LEFT(B69,5))&gt;0,"X","")</f>
        <v/>
      </c>
      <c r="E69" s="22" t="str">
        <f>IF(COUNTIF('Caso de Uso'!$B$4:$Z$4,LEFT(B69,5))&gt;0,"X","")</f>
        <v/>
      </c>
      <c r="F69" s="22" t="str">
        <f>IF(COUNTIF('Caso de Uso'!$B$5:$Z$5,LEFT(B69,5))&gt;0,"X","")</f>
        <v/>
      </c>
      <c r="G69" s="22" t="str">
        <f>IF(COUNTIF('Caso de Uso'!$B$6:$Z$6,LEFT(B69,5))&gt;0,"X","")</f>
        <v/>
      </c>
      <c r="H69" s="22" t="str">
        <f>IF(COUNTIF('Caso de Uso'!$B$7:$Z$7,LEFT(B69,5))&gt;0,"X","")</f>
        <v/>
      </c>
      <c r="I69" s="22" t="str">
        <f>IF(COUNTIF('Caso de Uso'!$B$8:$Z$8,LEFT(B69,5))&gt;0,"X","")</f>
        <v/>
      </c>
      <c r="J69" s="22" t="str">
        <f>IF(COUNTIF('Caso de Uso'!$B$9:$Z$9,LEFT(B69,5))&gt;0,"X","")</f>
        <v/>
      </c>
      <c r="K69" s="22" t="str">
        <f>IF(COUNTIF('Caso de Uso'!$B$10:$Z$10,LEFT(B69,5))&gt;0,"X","")</f>
        <v/>
      </c>
      <c r="L69" s="22" t="str">
        <f>IF(COUNTIF('Caso de Uso'!$B$11:$Z$11,LEFT(B69,5))&gt;0,"X","")</f>
        <v/>
      </c>
      <c r="M69" s="22" t="str">
        <f>IF(COUNTIF('Caso de Uso'!$B$12:$Z$12,LEFT(B69,5))&gt;0,"X","")</f>
        <v/>
      </c>
      <c r="N69" s="22" t="str">
        <f>IF(COUNTIF('Caso de Uso'!$B$13:$Z$13,LEFT(B69,5))&gt;0,"X","")</f>
        <v/>
      </c>
      <c r="O69" s="22" t="str">
        <f>IF(COUNTIF('Caso de Uso'!$B$14:$Z$14,LEFT(B69,5))&gt;0,"X","")</f>
        <v/>
      </c>
      <c r="P69" s="22" t="str">
        <f>IF(COUNTIF('Caso de Uso'!$B$15:$Z$15,LEFT(B69,5))&gt;0,"X","")</f>
        <v/>
      </c>
      <c r="Q69" s="22" t="str">
        <f>IF(COUNTIF('Caso de Uso'!$B$16:$Z$16,LEFT(B69,5))&gt;0,"X","")</f>
        <v/>
      </c>
      <c r="R69" s="22" t="str">
        <f>IF(COUNTIF('Caso de Uso'!$B$17:$Z$17,LEFT(B69,5))&gt;0,"X","")</f>
        <v/>
      </c>
      <c r="S69" s="22" t="str">
        <f>IF(COUNTIF('Caso de Uso'!$B$18:$Z$18,LEFT(B69,5))&gt;0,"X","")</f>
        <v/>
      </c>
      <c r="T69" s="22" t="str">
        <f>IF(COUNTIF('Caso de Uso'!$B$19:$Z$19,LEFT(B69,5))&gt;0,"X","")</f>
        <v/>
      </c>
      <c r="U69" s="22" t="str">
        <f>IF(COUNTIF('Caso de Uso'!$B$20:$Z$20,LEFT(B69,5))&gt;0,"X","")</f>
        <v/>
      </c>
      <c r="V69" s="22" t="str">
        <f>IF(COUNTIF('Caso de Uso'!$B$21:$Z$21,LEFT(B69,5))&gt;0,"X","")</f>
        <v/>
      </c>
      <c r="W69" s="22" t="str">
        <f>IF(COUNTIF('Caso de Uso'!$B$22:$Z$22,LEFT(B69,5))&gt;0,"X","")</f>
        <v/>
      </c>
      <c r="X69" s="22" t="str">
        <f>IF(COUNTIF('Caso de Uso'!$B$23:$Z$23,LEFT(B69,5))&gt;0,"X","")</f>
        <v/>
      </c>
      <c r="Y69" s="22" t="str">
        <f>IF(COUNTIF('Caso de Uso'!$B$24:$Z$24,LEFT(B69,5))&gt;0,"X","")</f>
        <v/>
      </c>
      <c r="Z69" s="22" t="str">
        <f>IF(COUNTIF('Caso de Uso'!$B$25:$Z$25,LEFT(B69,5))&gt;0,"X","")</f>
        <v/>
      </c>
      <c r="AA69" s="22" t="str">
        <f>IF(COUNTIF('Caso de Uso'!$B$26:$Z$26,LEFT(B69,5))&gt;0,"X","")</f>
        <v/>
      </c>
      <c r="AB69" s="22" t="str">
        <f>IF(COUNTIF('Caso de Uso'!$B$27:$Z$27,LEFT(B69,5))&gt;0,"X","")</f>
        <v/>
      </c>
      <c r="AC69" s="22" t="str">
        <f>IF(COUNTIF('Caso de Uso'!$B$28:$Z$28,LEFT(B69,5))&gt;0,"X","")</f>
        <v/>
      </c>
      <c r="AD69" s="22" t="str">
        <f>IF(COUNTIF('Caso de Uso'!$B$29:$Z$29,LEFT(B69,5))&gt;0,"X","")</f>
        <v/>
      </c>
      <c r="AE69" s="22" t="str">
        <f>IF(COUNTIF('Caso de Uso'!$B$30:$Z$30,LEFT(B69,5))&gt;0,"X","")</f>
        <v/>
      </c>
      <c r="AF69" s="22" t="str">
        <f>IF(COUNTIF('Caso de Uso'!$B$31:$Z$31,LEFT(B69,5))&gt;0,"X","")</f>
        <v/>
      </c>
      <c r="AG69" s="22" t="str">
        <f>IF(COUNTIF('Caso de Uso'!$B$32:$Z$32,LEFT(B69,5))&gt;0,"X","")</f>
        <v/>
      </c>
      <c r="AH69" s="22" t="str">
        <f>IF(COUNTIF('Caso de Uso'!$B$33:$Z$33,LEFT(B69,5))&gt;0,"X","")</f>
        <v/>
      </c>
      <c r="AI69" s="22" t="str">
        <f>IF(COUNTIF('Caso de Uso'!$B$34:$Z$34,LEFT(B69,5))&gt;0,"X","")</f>
        <v/>
      </c>
      <c r="AJ69" s="22" t="str">
        <f>IF(COUNTIF('Caso de Uso'!$B$35:$Z$35,LEFT(B69,5))&gt;0,"X","")</f>
        <v/>
      </c>
      <c r="AK69" s="22" t="str">
        <f>IF(COUNTIF('Caso de Uso'!$B$36:$Z$36,LEFT(B69,5))&gt;0,"X","")</f>
        <v/>
      </c>
      <c r="AL69" s="22" t="str">
        <f>IF(COUNTIF('Caso de Uso'!$B$37:$Z$37,LEFT(B69,5))&gt;0,"X","")</f>
        <v/>
      </c>
      <c r="AM69" s="22" t="str">
        <f>IF(COUNTIF('Caso de Uso'!$B$38:$Z$38,LEFT(B69,5))&gt;0,"X","")</f>
        <v/>
      </c>
      <c r="AN69" s="22" t="str">
        <f>IF(COUNTIF('Caso de Uso'!$B$39:$Z$39,LEFT(B69,5))&gt;0,"X","")</f>
        <v/>
      </c>
      <c r="AO69" s="22" t="str">
        <f>IF(COUNTIF('Caso de Uso'!$B$40:$Z$40,LEFT(B69,5))&gt;0,"X","")</f>
        <v/>
      </c>
      <c r="AP69" s="22" t="str">
        <f>IF(COUNTIF('Caso de Uso'!$B$41:$Z$41,LEFT(B69,5))&gt;0,"X","")</f>
        <v/>
      </c>
      <c r="AQ69" s="22" t="str">
        <f>IF(COUNTIF('Caso de Uso'!$B$42:$Z$42,LEFT(B69,5))&gt;0,"X","")</f>
        <v/>
      </c>
      <c r="AR69" s="22" t="str">
        <f>IF(COUNTIF('Caso de Uso'!$B$43:$Z$43,LEFT(B69,5))&gt;0,"X","")</f>
        <v/>
      </c>
      <c r="AS69" s="22" t="str">
        <f>IF(COUNTIF('Caso de Uso'!$B$44:$Z$44,LEFT(B69,5))&gt;0,"X","")</f>
        <v/>
      </c>
      <c r="AT69" s="22" t="str">
        <f>IF(COUNTIF('Caso de Uso'!$B$45:$Z$45,LEFT(B69,5))&gt;0,"X","")</f>
        <v/>
      </c>
    </row>
    <row r="70" spans="1:46" x14ac:dyDescent="0.25">
      <c r="A70" s="15">
        <f t="shared" si="1"/>
        <v>0</v>
      </c>
      <c r="B70" s="16" t="str">
        <f>Requisitos!B70&amp;" - "&amp;Requisitos!C70</f>
        <v xml:space="preserve"> - </v>
      </c>
      <c r="C70" s="22" t="str">
        <f>IF(COUNTIF('Caso de Uso'!$B$2:$Z$2,LEFT(B70,5))&gt;0,"X","")</f>
        <v/>
      </c>
      <c r="D70" s="22" t="str">
        <f>IF(COUNTIF('Caso de Uso'!$B$3:$Z$3,LEFT(B70,5))&gt;0,"X","")</f>
        <v/>
      </c>
      <c r="E70" s="22" t="str">
        <f>IF(COUNTIF('Caso de Uso'!$B$4:$Z$4,LEFT(B70,5))&gt;0,"X","")</f>
        <v/>
      </c>
      <c r="F70" s="22" t="str">
        <f>IF(COUNTIF('Caso de Uso'!$B$5:$Z$5,LEFT(B70,5))&gt;0,"X","")</f>
        <v/>
      </c>
      <c r="G70" s="22" t="str">
        <f>IF(COUNTIF('Caso de Uso'!$B$6:$Z$6,LEFT(B70,5))&gt;0,"X","")</f>
        <v/>
      </c>
      <c r="H70" s="22" t="str">
        <f>IF(COUNTIF('Caso de Uso'!$B$7:$Z$7,LEFT(B70,5))&gt;0,"X","")</f>
        <v/>
      </c>
      <c r="I70" s="22" t="str">
        <f>IF(COUNTIF('Caso de Uso'!$B$8:$Z$8,LEFT(B70,5))&gt;0,"X","")</f>
        <v/>
      </c>
      <c r="J70" s="22" t="str">
        <f>IF(COUNTIF('Caso de Uso'!$B$9:$Z$9,LEFT(B70,5))&gt;0,"X","")</f>
        <v/>
      </c>
      <c r="K70" s="22" t="str">
        <f>IF(COUNTIF('Caso de Uso'!$B$10:$Z$10,LEFT(B70,5))&gt;0,"X","")</f>
        <v/>
      </c>
      <c r="L70" s="22" t="str">
        <f>IF(COUNTIF('Caso de Uso'!$B$11:$Z$11,LEFT(B70,5))&gt;0,"X","")</f>
        <v/>
      </c>
      <c r="M70" s="22" t="str">
        <f>IF(COUNTIF('Caso de Uso'!$B$12:$Z$12,LEFT(B70,5))&gt;0,"X","")</f>
        <v/>
      </c>
      <c r="N70" s="22" t="str">
        <f>IF(COUNTIF('Caso de Uso'!$B$13:$Z$13,LEFT(B70,5))&gt;0,"X","")</f>
        <v/>
      </c>
      <c r="O70" s="22" t="str">
        <f>IF(COUNTIF('Caso de Uso'!$B$14:$Z$14,LEFT(B70,5))&gt;0,"X","")</f>
        <v/>
      </c>
      <c r="P70" s="22" t="str">
        <f>IF(COUNTIF('Caso de Uso'!$B$15:$Z$15,LEFT(B70,5))&gt;0,"X","")</f>
        <v/>
      </c>
      <c r="Q70" s="22" t="str">
        <f>IF(COUNTIF('Caso de Uso'!$B$16:$Z$16,LEFT(B70,5))&gt;0,"X","")</f>
        <v/>
      </c>
      <c r="R70" s="22" t="str">
        <f>IF(COUNTIF('Caso de Uso'!$B$17:$Z$17,LEFT(B70,5))&gt;0,"X","")</f>
        <v/>
      </c>
      <c r="S70" s="22" t="str">
        <f>IF(COUNTIF('Caso de Uso'!$B$18:$Z$18,LEFT(B70,5))&gt;0,"X","")</f>
        <v/>
      </c>
      <c r="T70" s="22" t="str">
        <f>IF(COUNTIF('Caso de Uso'!$B$19:$Z$19,LEFT(B70,5))&gt;0,"X","")</f>
        <v/>
      </c>
      <c r="U70" s="22" t="str">
        <f>IF(COUNTIF('Caso de Uso'!$B$20:$Z$20,LEFT(B70,5))&gt;0,"X","")</f>
        <v/>
      </c>
      <c r="V70" s="22" t="str">
        <f>IF(COUNTIF('Caso de Uso'!$B$21:$Z$21,LEFT(B70,5))&gt;0,"X","")</f>
        <v/>
      </c>
      <c r="W70" s="22" t="str">
        <f>IF(COUNTIF('Caso de Uso'!$B$22:$Z$22,LEFT(B70,5))&gt;0,"X","")</f>
        <v/>
      </c>
      <c r="X70" s="22" t="str">
        <f>IF(COUNTIF('Caso de Uso'!$B$23:$Z$23,LEFT(B70,5))&gt;0,"X","")</f>
        <v/>
      </c>
      <c r="Y70" s="22" t="str">
        <f>IF(COUNTIF('Caso de Uso'!$B$24:$Z$24,LEFT(B70,5))&gt;0,"X","")</f>
        <v/>
      </c>
      <c r="Z70" s="22" t="str">
        <f>IF(COUNTIF('Caso de Uso'!$B$25:$Z$25,LEFT(B70,5))&gt;0,"X","")</f>
        <v/>
      </c>
      <c r="AA70" s="22" t="str">
        <f>IF(COUNTIF('Caso de Uso'!$B$26:$Z$26,LEFT(B70,5))&gt;0,"X","")</f>
        <v/>
      </c>
      <c r="AB70" s="22" t="str">
        <f>IF(COUNTIF('Caso de Uso'!$B$27:$Z$27,LEFT(B70,5))&gt;0,"X","")</f>
        <v/>
      </c>
      <c r="AC70" s="22" t="str">
        <f>IF(COUNTIF('Caso de Uso'!$B$28:$Z$28,LEFT(B70,5))&gt;0,"X","")</f>
        <v/>
      </c>
      <c r="AD70" s="22" t="str">
        <f>IF(COUNTIF('Caso de Uso'!$B$29:$Z$29,LEFT(B70,5))&gt;0,"X","")</f>
        <v/>
      </c>
      <c r="AE70" s="22" t="str">
        <f>IF(COUNTIF('Caso de Uso'!$B$30:$Z$30,LEFT(B70,5))&gt;0,"X","")</f>
        <v/>
      </c>
      <c r="AF70" s="22" t="str">
        <f>IF(COUNTIF('Caso de Uso'!$B$31:$Z$31,LEFT(B70,5))&gt;0,"X","")</f>
        <v/>
      </c>
      <c r="AG70" s="22" t="str">
        <f>IF(COUNTIF('Caso de Uso'!$B$32:$Z$32,LEFT(B70,5))&gt;0,"X","")</f>
        <v/>
      </c>
      <c r="AH70" s="22" t="str">
        <f>IF(COUNTIF('Caso de Uso'!$B$33:$Z$33,LEFT(B70,5))&gt;0,"X","")</f>
        <v/>
      </c>
      <c r="AI70" s="22" t="str">
        <f>IF(COUNTIF('Caso de Uso'!$B$34:$Z$34,LEFT(B70,5))&gt;0,"X","")</f>
        <v/>
      </c>
      <c r="AJ70" s="22" t="str">
        <f>IF(COUNTIF('Caso de Uso'!$B$35:$Z$35,LEFT(B70,5))&gt;0,"X","")</f>
        <v/>
      </c>
      <c r="AK70" s="22" t="str">
        <f>IF(COUNTIF('Caso de Uso'!$B$36:$Z$36,LEFT(B70,5))&gt;0,"X","")</f>
        <v/>
      </c>
      <c r="AL70" s="22" t="str">
        <f>IF(COUNTIF('Caso de Uso'!$B$37:$Z$37,LEFT(B70,5))&gt;0,"X","")</f>
        <v/>
      </c>
      <c r="AM70" s="22" t="str">
        <f>IF(COUNTIF('Caso de Uso'!$B$38:$Z$38,LEFT(B70,5))&gt;0,"X","")</f>
        <v/>
      </c>
      <c r="AN70" s="22" t="str">
        <f>IF(COUNTIF('Caso de Uso'!$B$39:$Z$39,LEFT(B70,5))&gt;0,"X","")</f>
        <v/>
      </c>
      <c r="AO70" s="22" t="str">
        <f>IF(COUNTIF('Caso de Uso'!$B$40:$Z$40,LEFT(B70,5))&gt;0,"X","")</f>
        <v/>
      </c>
      <c r="AP70" s="22" t="str">
        <f>IF(COUNTIF('Caso de Uso'!$B$41:$Z$41,LEFT(B70,5))&gt;0,"X","")</f>
        <v/>
      </c>
      <c r="AQ70" s="22" t="str">
        <f>IF(COUNTIF('Caso de Uso'!$B$42:$Z$42,LEFT(B70,5))&gt;0,"X","")</f>
        <v/>
      </c>
      <c r="AR70" s="22" t="str">
        <f>IF(COUNTIF('Caso de Uso'!$B$43:$Z$43,LEFT(B70,5))&gt;0,"X","")</f>
        <v/>
      </c>
      <c r="AS70" s="22" t="str">
        <f>IF(COUNTIF('Caso de Uso'!$B$44:$Z$44,LEFT(B70,5))&gt;0,"X","")</f>
        <v/>
      </c>
      <c r="AT70" s="22" t="str">
        <f>IF(COUNTIF('Caso de Uso'!$B$45:$Z$45,LEFT(B70,5))&gt;0,"X","")</f>
        <v/>
      </c>
    </row>
    <row r="71" spans="1:46" x14ac:dyDescent="0.25">
      <c r="A71" s="15">
        <f t="shared" si="1"/>
        <v>0</v>
      </c>
      <c r="B71" s="16" t="str">
        <f>Requisitos!B71&amp;" - "&amp;Requisitos!C71</f>
        <v xml:space="preserve"> - </v>
      </c>
      <c r="C71" s="22" t="str">
        <f>IF(COUNTIF('Caso de Uso'!$B$2:$Z$2,LEFT(B71,5))&gt;0,"X","")</f>
        <v/>
      </c>
      <c r="D71" s="22" t="str">
        <f>IF(COUNTIF('Caso de Uso'!$B$3:$Z$3,LEFT(B71,5))&gt;0,"X","")</f>
        <v/>
      </c>
      <c r="E71" s="22" t="str">
        <f>IF(COUNTIF('Caso de Uso'!$B$4:$Z$4,LEFT(B71,5))&gt;0,"X","")</f>
        <v/>
      </c>
      <c r="F71" s="22" t="str">
        <f>IF(COUNTIF('Caso de Uso'!$B$5:$Z$5,LEFT(B71,5))&gt;0,"X","")</f>
        <v/>
      </c>
      <c r="G71" s="22" t="str">
        <f>IF(COUNTIF('Caso de Uso'!$B$6:$Z$6,LEFT(B71,5))&gt;0,"X","")</f>
        <v/>
      </c>
      <c r="H71" s="22" t="str">
        <f>IF(COUNTIF('Caso de Uso'!$B$7:$Z$7,LEFT(B71,5))&gt;0,"X","")</f>
        <v/>
      </c>
      <c r="I71" s="22" t="str">
        <f>IF(COUNTIF('Caso de Uso'!$B$8:$Z$8,LEFT(B71,5))&gt;0,"X","")</f>
        <v/>
      </c>
      <c r="J71" s="22" t="str">
        <f>IF(COUNTIF('Caso de Uso'!$B$9:$Z$9,LEFT(B71,5))&gt;0,"X","")</f>
        <v/>
      </c>
      <c r="K71" s="22" t="str">
        <f>IF(COUNTIF('Caso de Uso'!$B$10:$Z$10,LEFT(B71,5))&gt;0,"X","")</f>
        <v/>
      </c>
      <c r="L71" s="22" t="str">
        <f>IF(COUNTIF('Caso de Uso'!$B$11:$Z$11,LEFT(B71,5))&gt;0,"X","")</f>
        <v/>
      </c>
      <c r="M71" s="22" t="str">
        <f>IF(COUNTIF('Caso de Uso'!$B$12:$Z$12,LEFT(B71,5))&gt;0,"X","")</f>
        <v/>
      </c>
      <c r="N71" s="22" t="str">
        <f>IF(COUNTIF('Caso de Uso'!$B$13:$Z$13,LEFT(B71,5))&gt;0,"X","")</f>
        <v/>
      </c>
      <c r="O71" s="22" t="str">
        <f>IF(COUNTIF('Caso de Uso'!$B$14:$Z$14,LEFT(B71,5))&gt;0,"X","")</f>
        <v/>
      </c>
      <c r="P71" s="22" t="str">
        <f>IF(COUNTIF('Caso de Uso'!$B$15:$Z$15,LEFT(B71,5))&gt;0,"X","")</f>
        <v/>
      </c>
      <c r="Q71" s="22" t="str">
        <f>IF(COUNTIF('Caso de Uso'!$B$16:$Z$16,LEFT(B71,5))&gt;0,"X","")</f>
        <v/>
      </c>
      <c r="R71" s="22" t="str">
        <f>IF(COUNTIF('Caso de Uso'!$B$17:$Z$17,LEFT(B71,5))&gt;0,"X","")</f>
        <v/>
      </c>
      <c r="S71" s="22" t="str">
        <f>IF(COUNTIF('Caso de Uso'!$B$18:$Z$18,LEFT(B71,5))&gt;0,"X","")</f>
        <v/>
      </c>
      <c r="T71" s="22" t="str">
        <f>IF(COUNTIF('Caso de Uso'!$B$19:$Z$19,LEFT(B71,5))&gt;0,"X","")</f>
        <v/>
      </c>
      <c r="U71" s="22" t="str">
        <f>IF(COUNTIF('Caso de Uso'!$B$20:$Z$20,LEFT(B71,5))&gt;0,"X","")</f>
        <v/>
      </c>
      <c r="V71" s="22" t="str">
        <f>IF(COUNTIF('Caso de Uso'!$B$21:$Z$21,LEFT(B71,5))&gt;0,"X","")</f>
        <v/>
      </c>
      <c r="W71" s="22" t="str">
        <f>IF(COUNTIF('Caso de Uso'!$B$22:$Z$22,LEFT(B71,5))&gt;0,"X","")</f>
        <v/>
      </c>
      <c r="X71" s="22" t="str">
        <f>IF(COUNTIF('Caso de Uso'!$B$23:$Z$23,LEFT(B71,5))&gt;0,"X","")</f>
        <v/>
      </c>
      <c r="Y71" s="22" t="str">
        <f>IF(COUNTIF('Caso de Uso'!$B$24:$Z$24,LEFT(B71,5))&gt;0,"X","")</f>
        <v/>
      </c>
      <c r="Z71" s="22" t="str">
        <f>IF(COUNTIF('Caso de Uso'!$B$25:$Z$25,LEFT(B71,5))&gt;0,"X","")</f>
        <v/>
      </c>
      <c r="AA71" s="22" t="str">
        <f>IF(COUNTIF('Caso de Uso'!$B$26:$Z$26,LEFT(B71,5))&gt;0,"X","")</f>
        <v/>
      </c>
      <c r="AB71" s="22" t="str">
        <f>IF(COUNTIF('Caso de Uso'!$B$27:$Z$27,LEFT(B71,5))&gt;0,"X","")</f>
        <v/>
      </c>
      <c r="AC71" s="22" t="str">
        <f>IF(COUNTIF('Caso de Uso'!$B$28:$Z$28,LEFT(B71,5))&gt;0,"X","")</f>
        <v/>
      </c>
      <c r="AD71" s="22" t="str">
        <f>IF(COUNTIF('Caso de Uso'!$B$29:$Z$29,LEFT(B71,5))&gt;0,"X","")</f>
        <v/>
      </c>
      <c r="AE71" s="22" t="str">
        <f>IF(COUNTIF('Caso de Uso'!$B$30:$Z$30,LEFT(B71,5))&gt;0,"X","")</f>
        <v/>
      </c>
      <c r="AF71" s="22" t="str">
        <f>IF(COUNTIF('Caso de Uso'!$B$31:$Z$31,LEFT(B71,5))&gt;0,"X","")</f>
        <v/>
      </c>
      <c r="AG71" s="22" t="str">
        <f>IF(COUNTIF('Caso de Uso'!$B$32:$Z$32,LEFT(B71,5))&gt;0,"X","")</f>
        <v/>
      </c>
      <c r="AH71" s="22" t="str">
        <f>IF(COUNTIF('Caso de Uso'!$B$33:$Z$33,LEFT(B71,5))&gt;0,"X","")</f>
        <v/>
      </c>
      <c r="AI71" s="22" t="str">
        <f>IF(COUNTIF('Caso de Uso'!$B$34:$Z$34,LEFT(B71,5))&gt;0,"X","")</f>
        <v/>
      </c>
      <c r="AJ71" s="22" t="str">
        <f>IF(COUNTIF('Caso de Uso'!$B$35:$Z$35,LEFT(B71,5))&gt;0,"X","")</f>
        <v/>
      </c>
      <c r="AK71" s="22" t="str">
        <f>IF(COUNTIF('Caso de Uso'!$B$36:$Z$36,LEFT(B71,5))&gt;0,"X","")</f>
        <v/>
      </c>
      <c r="AL71" s="22" t="str">
        <f>IF(COUNTIF('Caso de Uso'!$B$37:$Z$37,LEFT(B71,5))&gt;0,"X","")</f>
        <v/>
      </c>
      <c r="AM71" s="22" t="str">
        <f>IF(COUNTIF('Caso de Uso'!$B$38:$Z$38,LEFT(B71,5))&gt;0,"X","")</f>
        <v/>
      </c>
      <c r="AN71" s="22" t="str">
        <f>IF(COUNTIF('Caso de Uso'!$B$39:$Z$39,LEFT(B71,5))&gt;0,"X","")</f>
        <v/>
      </c>
      <c r="AO71" s="22" t="str">
        <f>IF(COUNTIF('Caso de Uso'!$B$40:$Z$40,LEFT(B71,5))&gt;0,"X","")</f>
        <v/>
      </c>
      <c r="AP71" s="22" t="str">
        <f>IF(COUNTIF('Caso de Uso'!$B$41:$Z$41,LEFT(B71,5))&gt;0,"X","")</f>
        <v/>
      </c>
      <c r="AQ71" s="22" t="str">
        <f>IF(COUNTIF('Caso de Uso'!$B$42:$Z$42,LEFT(B71,5))&gt;0,"X","")</f>
        <v/>
      </c>
      <c r="AR71" s="22" t="str">
        <f>IF(COUNTIF('Caso de Uso'!$B$43:$Z$43,LEFT(B71,5))&gt;0,"X","")</f>
        <v/>
      </c>
      <c r="AS71" s="22" t="str">
        <f>IF(COUNTIF('Caso de Uso'!$B$44:$Z$44,LEFT(B71,5))&gt;0,"X","")</f>
        <v/>
      </c>
      <c r="AT71" s="22" t="str">
        <f>IF(COUNTIF('Caso de Uso'!$B$45:$Z$45,LEFT(B71,5))&gt;0,"X","")</f>
        <v/>
      </c>
    </row>
    <row r="72" spans="1:46" x14ac:dyDescent="0.25">
      <c r="A72" s="15">
        <f t="shared" si="1"/>
        <v>0</v>
      </c>
      <c r="B72" s="16" t="str">
        <f>Requisitos!B72&amp;" - "&amp;Requisitos!C72</f>
        <v xml:space="preserve"> - </v>
      </c>
      <c r="C72" s="22" t="str">
        <f>IF(COUNTIF('Caso de Uso'!$B$2:$Z$2,LEFT(B72,5))&gt;0,"X","")</f>
        <v/>
      </c>
      <c r="D72" s="22" t="str">
        <f>IF(COUNTIF('Caso de Uso'!$B$3:$Z$3,LEFT(B72,5))&gt;0,"X","")</f>
        <v/>
      </c>
      <c r="E72" s="22" t="str">
        <f>IF(COUNTIF('Caso de Uso'!$B$4:$Z$4,LEFT(B72,5))&gt;0,"X","")</f>
        <v/>
      </c>
      <c r="F72" s="22" t="str">
        <f>IF(COUNTIF('Caso de Uso'!$B$5:$Z$5,LEFT(B72,5))&gt;0,"X","")</f>
        <v/>
      </c>
      <c r="G72" s="22" t="str">
        <f>IF(COUNTIF('Caso de Uso'!$B$6:$Z$6,LEFT(B72,5))&gt;0,"X","")</f>
        <v/>
      </c>
      <c r="H72" s="22" t="str">
        <f>IF(COUNTIF('Caso de Uso'!$B$7:$Z$7,LEFT(B72,5))&gt;0,"X","")</f>
        <v/>
      </c>
      <c r="I72" s="22" t="str">
        <f>IF(COUNTIF('Caso de Uso'!$B$8:$Z$8,LEFT(B72,5))&gt;0,"X","")</f>
        <v/>
      </c>
      <c r="J72" s="22" t="str">
        <f>IF(COUNTIF('Caso de Uso'!$B$9:$Z$9,LEFT(B72,5))&gt;0,"X","")</f>
        <v/>
      </c>
      <c r="K72" s="22" t="str">
        <f>IF(COUNTIF('Caso de Uso'!$B$10:$Z$10,LEFT(B72,5))&gt;0,"X","")</f>
        <v/>
      </c>
      <c r="L72" s="22" t="str">
        <f>IF(COUNTIF('Caso de Uso'!$B$11:$Z$11,LEFT(B72,5))&gt;0,"X","")</f>
        <v/>
      </c>
      <c r="M72" s="22" t="str">
        <f>IF(COUNTIF('Caso de Uso'!$B$12:$Z$12,LEFT(B72,5))&gt;0,"X","")</f>
        <v/>
      </c>
      <c r="N72" s="22" t="str">
        <f>IF(COUNTIF('Caso de Uso'!$B$13:$Z$13,LEFT(B72,5))&gt;0,"X","")</f>
        <v/>
      </c>
      <c r="O72" s="22" t="str">
        <f>IF(COUNTIF('Caso de Uso'!$B$14:$Z$14,LEFT(B72,5))&gt;0,"X","")</f>
        <v/>
      </c>
      <c r="P72" s="22" t="str">
        <f>IF(COUNTIF('Caso de Uso'!$B$15:$Z$15,LEFT(B72,5))&gt;0,"X","")</f>
        <v/>
      </c>
      <c r="Q72" s="22" t="str">
        <f>IF(COUNTIF('Caso de Uso'!$B$16:$Z$16,LEFT(B72,5))&gt;0,"X","")</f>
        <v/>
      </c>
      <c r="R72" s="22" t="str">
        <f>IF(COUNTIF('Caso de Uso'!$B$17:$Z$17,LEFT(B72,5))&gt;0,"X","")</f>
        <v/>
      </c>
      <c r="S72" s="22" t="str">
        <f>IF(COUNTIF('Caso de Uso'!$B$18:$Z$18,LEFT(B72,5))&gt;0,"X","")</f>
        <v/>
      </c>
      <c r="T72" s="22" t="str">
        <f>IF(COUNTIF('Caso de Uso'!$B$19:$Z$19,LEFT(B72,5))&gt;0,"X","")</f>
        <v/>
      </c>
      <c r="U72" s="22" t="str">
        <f>IF(COUNTIF('Caso de Uso'!$B$20:$Z$20,LEFT(B72,5))&gt;0,"X","")</f>
        <v/>
      </c>
      <c r="V72" s="22" t="str">
        <f>IF(COUNTIF('Caso de Uso'!$B$21:$Z$21,LEFT(B72,5))&gt;0,"X","")</f>
        <v/>
      </c>
      <c r="W72" s="22" t="str">
        <f>IF(COUNTIF('Caso de Uso'!$B$22:$Z$22,LEFT(B72,5))&gt;0,"X","")</f>
        <v/>
      </c>
      <c r="X72" s="22" t="str">
        <f>IF(COUNTIF('Caso de Uso'!$B$23:$Z$23,LEFT(B72,5))&gt;0,"X","")</f>
        <v/>
      </c>
      <c r="Y72" s="22" t="str">
        <f>IF(COUNTIF('Caso de Uso'!$B$24:$Z$24,LEFT(B72,5))&gt;0,"X","")</f>
        <v/>
      </c>
      <c r="Z72" s="22" t="str">
        <f>IF(COUNTIF('Caso de Uso'!$B$25:$Z$25,LEFT(B72,5))&gt;0,"X","")</f>
        <v/>
      </c>
      <c r="AA72" s="22" t="str">
        <f>IF(COUNTIF('Caso de Uso'!$B$26:$Z$26,LEFT(B72,5))&gt;0,"X","")</f>
        <v/>
      </c>
      <c r="AB72" s="22" t="str">
        <f>IF(COUNTIF('Caso de Uso'!$B$27:$Z$27,LEFT(B72,5))&gt;0,"X","")</f>
        <v/>
      </c>
      <c r="AC72" s="22" t="str">
        <f>IF(COUNTIF('Caso de Uso'!$B$28:$Z$28,LEFT(B72,5))&gt;0,"X","")</f>
        <v/>
      </c>
      <c r="AD72" s="22" t="str">
        <f>IF(COUNTIF('Caso de Uso'!$B$29:$Z$29,LEFT(B72,5))&gt;0,"X","")</f>
        <v/>
      </c>
      <c r="AE72" s="22" t="str">
        <f>IF(COUNTIF('Caso de Uso'!$B$30:$Z$30,LEFT(B72,5))&gt;0,"X","")</f>
        <v/>
      </c>
      <c r="AF72" s="22" t="str">
        <f>IF(COUNTIF('Caso de Uso'!$B$31:$Z$31,LEFT(B72,5))&gt;0,"X","")</f>
        <v/>
      </c>
      <c r="AG72" s="22" t="str">
        <f>IF(COUNTIF('Caso de Uso'!$B$32:$Z$32,LEFT(B72,5))&gt;0,"X","")</f>
        <v/>
      </c>
      <c r="AH72" s="22" t="str">
        <f>IF(COUNTIF('Caso de Uso'!$B$33:$Z$33,LEFT(B72,5))&gt;0,"X","")</f>
        <v/>
      </c>
      <c r="AI72" s="22" t="str">
        <f>IF(COUNTIF('Caso de Uso'!$B$34:$Z$34,LEFT(B72,5))&gt;0,"X","")</f>
        <v/>
      </c>
      <c r="AJ72" s="22" t="str">
        <f>IF(COUNTIF('Caso de Uso'!$B$35:$Z$35,LEFT(B72,5))&gt;0,"X","")</f>
        <v/>
      </c>
      <c r="AK72" s="22" t="str">
        <f>IF(COUNTIF('Caso de Uso'!$B$36:$Z$36,LEFT(B72,5))&gt;0,"X","")</f>
        <v/>
      </c>
      <c r="AL72" s="22" t="str">
        <f>IF(COUNTIF('Caso de Uso'!$B$37:$Z$37,LEFT(B72,5))&gt;0,"X","")</f>
        <v/>
      </c>
      <c r="AM72" s="22" t="str">
        <f>IF(COUNTIF('Caso de Uso'!$B$38:$Z$38,LEFT(B72,5))&gt;0,"X","")</f>
        <v/>
      </c>
      <c r="AN72" s="22" t="str">
        <f>IF(COUNTIF('Caso de Uso'!$B$39:$Z$39,LEFT(B72,5))&gt;0,"X","")</f>
        <v/>
      </c>
      <c r="AO72" s="22" t="str">
        <f>IF(COUNTIF('Caso de Uso'!$B$40:$Z$40,LEFT(B72,5))&gt;0,"X","")</f>
        <v/>
      </c>
      <c r="AP72" s="22" t="str">
        <f>IF(COUNTIF('Caso de Uso'!$B$41:$Z$41,LEFT(B72,5))&gt;0,"X","")</f>
        <v/>
      </c>
      <c r="AQ72" s="22" t="str">
        <f>IF(COUNTIF('Caso de Uso'!$B$42:$Z$42,LEFT(B72,5))&gt;0,"X","")</f>
        <v/>
      </c>
      <c r="AR72" s="22" t="str">
        <f>IF(COUNTIF('Caso de Uso'!$B$43:$Z$43,LEFT(B72,5))&gt;0,"X","")</f>
        <v/>
      </c>
      <c r="AS72" s="22" t="str">
        <f>IF(COUNTIF('Caso de Uso'!$B$44:$Z$44,LEFT(B72,5))&gt;0,"X","")</f>
        <v/>
      </c>
      <c r="AT72" s="22" t="str">
        <f>IF(COUNTIF('Caso de Uso'!$B$45:$Z$45,LEFT(B72,5))&gt;0,"X","")</f>
        <v/>
      </c>
    </row>
    <row r="73" spans="1:46" x14ac:dyDescent="0.25">
      <c r="A73" s="15">
        <f t="shared" si="1"/>
        <v>0</v>
      </c>
      <c r="B73" s="16" t="str">
        <f>Requisitos!B73&amp;" - "&amp;Requisitos!C73</f>
        <v xml:space="preserve"> - </v>
      </c>
      <c r="C73" s="22" t="str">
        <f>IF(COUNTIF('Caso de Uso'!$B$2:$Z$2,LEFT(B73,5))&gt;0,"X","")</f>
        <v/>
      </c>
      <c r="D73" s="22" t="str">
        <f>IF(COUNTIF('Caso de Uso'!$B$3:$Z$3,LEFT(B73,5))&gt;0,"X","")</f>
        <v/>
      </c>
      <c r="E73" s="22" t="str">
        <f>IF(COUNTIF('Caso de Uso'!$B$4:$Z$4,LEFT(B73,5))&gt;0,"X","")</f>
        <v/>
      </c>
      <c r="F73" s="22" t="str">
        <f>IF(COUNTIF('Caso de Uso'!$B$5:$Z$5,LEFT(B73,5))&gt;0,"X","")</f>
        <v/>
      </c>
      <c r="G73" s="22" t="str">
        <f>IF(COUNTIF('Caso de Uso'!$B$6:$Z$6,LEFT(B73,5))&gt;0,"X","")</f>
        <v/>
      </c>
      <c r="H73" s="22" t="str">
        <f>IF(COUNTIF('Caso de Uso'!$B$7:$Z$7,LEFT(B73,5))&gt;0,"X","")</f>
        <v/>
      </c>
      <c r="I73" s="22" t="str">
        <f>IF(COUNTIF('Caso de Uso'!$B$8:$Z$8,LEFT(B73,5))&gt;0,"X","")</f>
        <v/>
      </c>
      <c r="J73" s="22" t="str">
        <f>IF(COUNTIF('Caso de Uso'!$B$9:$Z$9,LEFT(B73,5))&gt;0,"X","")</f>
        <v/>
      </c>
      <c r="K73" s="22" t="str">
        <f>IF(COUNTIF('Caso de Uso'!$B$10:$Z$10,LEFT(B73,5))&gt;0,"X","")</f>
        <v/>
      </c>
      <c r="L73" s="22" t="str">
        <f>IF(COUNTIF('Caso de Uso'!$B$11:$Z$11,LEFT(B73,5))&gt;0,"X","")</f>
        <v/>
      </c>
      <c r="M73" s="22" t="str">
        <f>IF(COUNTIF('Caso de Uso'!$B$12:$Z$12,LEFT(B73,5))&gt;0,"X","")</f>
        <v/>
      </c>
      <c r="N73" s="22" t="str">
        <f>IF(COUNTIF('Caso de Uso'!$B$13:$Z$13,LEFT(B73,5))&gt;0,"X","")</f>
        <v/>
      </c>
      <c r="O73" s="22" t="str">
        <f>IF(COUNTIF('Caso de Uso'!$B$14:$Z$14,LEFT(B73,5))&gt;0,"X","")</f>
        <v/>
      </c>
      <c r="P73" s="22" t="str">
        <f>IF(COUNTIF('Caso de Uso'!$B$15:$Z$15,LEFT(B73,5))&gt;0,"X","")</f>
        <v/>
      </c>
      <c r="Q73" s="22" t="str">
        <f>IF(COUNTIF('Caso de Uso'!$B$16:$Z$16,LEFT(B73,5))&gt;0,"X","")</f>
        <v/>
      </c>
      <c r="R73" s="22" t="str">
        <f>IF(COUNTIF('Caso de Uso'!$B$17:$Z$17,LEFT(B73,5))&gt;0,"X","")</f>
        <v/>
      </c>
      <c r="S73" s="22" t="str">
        <f>IF(COUNTIF('Caso de Uso'!$B$18:$Z$18,LEFT(B73,5))&gt;0,"X","")</f>
        <v/>
      </c>
      <c r="T73" s="22" t="str">
        <f>IF(COUNTIF('Caso de Uso'!$B$19:$Z$19,LEFT(B73,5))&gt;0,"X","")</f>
        <v/>
      </c>
      <c r="U73" s="22" t="str">
        <f>IF(COUNTIF('Caso de Uso'!$B$20:$Z$20,LEFT(B73,5))&gt;0,"X","")</f>
        <v/>
      </c>
      <c r="V73" s="22" t="str">
        <f>IF(COUNTIF('Caso de Uso'!$B$21:$Z$21,LEFT(B73,5))&gt;0,"X","")</f>
        <v/>
      </c>
      <c r="W73" s="22" t="str">
        <f>IF(COUNTIF('Caso de Uso'!$B$22:$Z$22,LEFT(B73,5))&gt;0,"X","")</f>
        <v/>
      </c>
      <c r="X73" s="22" t="str">
        <f>IF(COUNTIF('Caso de Uso'!$B$23:$Z$23,LEFT(B73,5))&gt;0,"X","")</f>
        <v/>
      </c>
      <c r="Y73" s="22" t="str">
        <f>IF(COUNTIF('Caso de Uso'!$B$24:$Z$24,LEFT(B73,5))&gt;0,"X","")</f>
        <v/>
      </c>
      <c r="Z73" s="22" t="str">
        <f>IF(COUNTIF('Caso de Uso'!$B$25:$Z$25,LEFT(B73,5))&gt;0,"X","")</f>
        <v/>
      </c>
      <c r="AA73" s="22" t="str">
        <f>IF(COUNTIF('Caso de Uso'!$B$26:$Z$26,LEFT(B73,5))&gt;0,"X","")</f>
        <v/>
      </c>
      <c r="AB73" s="22" t="str">
        <f>IF(COUNTIF('Caso de Uso'!$B$27:$Z$27,LEFT(B73,5))&gt;0,"X","")</f>
        <v/>
      </c>
      <c r="AC73" s="22" t="str">
        <f>IF(COUNTIF('Caso de Uso'!$B$28:$Z$28,LEFT(B73,5))&gt;0,"X","")</f>
        <v/>
      </c>
      <c r="AD73" s="22" t="str">
        <f>IF(COUNTIF('Caso de Uso'!$B$29:$Z$29,LEFT(B73,5))&gt;0,"X","")</f>
        <v/>
      </c>
      <c r="AE73" s="22" t="str">
        <f>IF(COUNTIF('Caso de Uso'!$B$30:$Z$30,LEFT(B73,5))&gt;0,"X","")</f>
        <v/>
      </c>
      <c r="AF73" s="22" t="str">
        <f>IF(COUNTIF('Caso de Uso'!$B$31:$Z$31,LEFT(B73,5))&gt;0,"X","")</f>
        <v/>
      </c>
      <c r="AG73" s="22" t="str">
        <f>IF(COUNTIF('Caso de Uso'!$B$32:$Z$32,LEFT(B73,5))&gt;0,"X","")</f>
        <v/>
      </c>
      <c r="AH73" s="22" t="str">
        <f>IF(COUNTIF('Caso de Uso'!$B$33:$Z$33,LEFT(B73,5))&gt;0,"X","")</f>
        <v/>
      </c>
      <c r="AI73" s="22" t="str">
        <f>IF(COUNTIF('Caso de Uso'!$B$34:$Z$34,LEFT(B73,5))&gt;0,"X","")</f>
        <v/>
      </c>
      <c r="AJ73" s="22" t="str">
        <f>IF(COUNTIF('Caso de Uso'!$B$35:$Z$35,LEFT(B73,5))&gt;0,"X","")</f>
        <v/>
      </c>
      <c r="AK73" s="22" t="str">
        <f>IF(COUNTIF('Caso de Uso'!$B$36:$Z$36,LEFT(B73,5))&gt;0,"X","")</f>
        <v/>
      </c>
      <c r="AL73" s="22" t="str">
        <f>IF(COUNTIF('Caso de Uso'!$B$37:$Z$37,LEFT(B73,5))&gt;0,"X","")</f>
        <v/>
      </c>
      <c r="AM73" s="22" t="str">
        <f>IF(COUNTIF('Caso de Uso'!$B$38:$Z$38,LEFT(B73,5))&gt;0,"X","")</f>
        <v/>
      </c>
      <c r="AN73" s="22" t="str">
        <f>IF(COUNTIF('Caso de Uso'!$B$39:$Z$39,LEFT(B73,5))&gt;0,"X","")</f>
        <v/>
      </c>
      <c r="AO73" s="22" t="str">
        <f>IF(COUNTIF('Caso de Uso'!$B$40:$Z$40,LEFT(B73,5))&gt;0,"X","")</f>
        <v/>
      </c>
      <c r="AP73" s="22" t="str">
        <f>IF(COUNTIF('Caso de Uso'!$B$41:$Z$41,LEFT(B73,5))&gt;0,"X","")</f>
        <v/>
      </c>
      <c r="AQ73" s="22" t="str">
        <f>IF(COUNTIF('Caso de Uso'!$B$42:$Z$42,LEFT(B73,5))&gt;0,"X","")</f>
        <v/>
      </c>
      <c r="AR73" s="22" t="str">
        <f>IF(COUNTIF('Caso de Uso'!$B$43:$Z$43,LEFT(B73,5))&gt;0,"X","")</f>
        <v/>
      </c>
      <c r="AS73" s="22" t="str">
        <f>IF(COUNTIF('Caso de Uso'!$B$44:$Z$44,LEFT(B73,5))&gt;0,"X","")</f>
        <v/>
      </c>
      <c r="AT73" s="22" t="str">
        <f>IF(COUNTIF('Caso de Uso'!$B$45:$Z$45,LEFT(B73,5))&gt;0,"X","")</f>
        <v/>
      </c>
    </row>
    <row r="74" spans="1:46" x14ac:dyDescent="0.25">
      <c r="A74" s="15">
        <f t="shared" si="1"/>
        <v>0</v>
      </c>
      <c r="B74" s="16" t="str">
        <f>Requisitos!B74&amp;" - "&amp;Requisitos!C74</f>
        <v xml:space="preserve"> - </v>
      </c>
      <c r="C74" s="22" t="str">
        <f>IF(COUNTIF('Caso de Uso'!$B$2:$Z$2,LEFT(B74,5))&gt;0,"X","")</f>
        <v/>
      </c>
      <c r="D74" s="22" t="str">
        <f>IF(COUNTIF('Caso de Uso'!$B$3:$Z$3,LEFT(B74,5))&gt;0,"X","")</f>
        <v/>
      </c>
      <c r="E74" s="22" t="str">
        <f>IF(COUNTIF('Caso de Uso'!$B$4:$Z$4,LEFT(B74,5))&gt;0,"X","")</f>
        <v/>
      </c>
      <c r="F74" s="22" t="str">
        <f>IF(COUNTIF('Caso de Uso'!$B$5:$Z$5,LEFT(B74,5))&gt;0,"X","")</f>
        <v/>
      </c>
      <c r="G74" s="22" t="str">
        <f>IF(COUNTIF('Caso de Uso'!$B$6:$Z$6,LEFT(B74,5))&gt;0,"X","")</f>
        <v/>
      </c>
      <c r="H74" s="22" t="str">
        <f>IF(COUNTIF('Caso de Uso'!$B$7:$Z$7,LEFT(B74,5))&gt;0,"X","")</f>
        <v/>
      </c>
      <c r="I74" s="22" t="str">
        <f>IF(COUNTIF('Caso de Uso'!$B$8:$Z$8,LEFT(B74,5))&gt;0,"X","")</f>
        <v/>
      </c>
      <c r="J74" s="22" t="str">
        <f>IF(COUNTIF('Caso de Uso'!$B$9:$Z$9,LEFT(B74,5))&gt;0,"X","")</f>
        <v/>
      </c>
      <c r="K74" s="22" t="str">
        <f>IF(COUNTIF('Caso de Uso'!$B$10:$Z$10,LEFT(B74,5))&gt;0,"X","")</f>
        <v/>
      </c>
      <c r="L74" s="22" t="str">
        <f>IF(COUNTIF('Caso de Uso'!$B$11:$Z$11,LEFT(B74,5))&gt;0,"X","")</f>
        <v/>
      </c>
      <c r="M74" s="22" t="str">
        <f>IF(COUNTIF('Caso de Uso'!$B$12:$Z$12,LEFT(B74,5))&gt;0,"X","")</f>
        <v/>
      </c>
      <c r="N74" s="22" t="str">
        <f>IF(COUNTIF('Caso de Uso'!$B$13:$Z$13,LEFT(B74,5))&gt;0,"X","")</f>
        <v/>
      </c>
      <c r="O74" s="22" t="str">
        <f>IF(COUNTIF('Caso de Uso'!$B$14:$Z$14,LEFT(B74,5))&gt;0,"X","")</f>
        <v/>
      </c>
      <c r="P74" s="22" t="str">
        <f>IF(COUNTIF('Caso de Uso'!$B$15:$Z$15,LEFT(B74,5))&gt;0,"X","")</f>
        <v/>
      </c>
      <c r="Q74" s="22" t="str">
        <f>IF(COUNTIF('Caso de Uso'!$B$16:$Z$16,LEFT(B74,5))&gt;0,"X","")</f>
        <v/>
      </c>
      <c r="R74" s="22" t="str">
        <f>IF(COUNTIF('Caso de Uso'!$B$17:$Z$17,LEFT(B74,5))&gt;0,"X","")</f>
        <v/>
      </c>
      <c r="S74" s="22" t="str">
        <f>IF(COUNTIF('Caso de Uso'!$B$18:$Z$18,LEFT(B74,5))&gt;0,"X","")</f>
        <v/>
      </c>
      <c r="T74" s="22" t="str">
        <f>IF(COUNTIF('Caso de Uso'!$B$19:$Z$19,LEFT(B74,5))&gt;0,"X","")</f>
        <v/>
      </c>
      <c r="U74" s="22" t="str">
        <f>IF(COUNTIF('Caso de Uso'!$B$20:$Z$20,LEFT(B74,5))&gt;0,"X","")</f>
        <v/>
      </c>
      <c r="V74" s="22" t="str">
        <f>IF(COUNTIF('Caso de Uso'!$B$21:$Z$21,LEFT(B74,5))&gt;0,"X","")</f>
        <v/>
      </c>
      <c r="W74" s="22" t="str">
        <f>IF(COUNTIF('Caso de Uso'!$B$22:$Z$22,LEFT(B74,5))&gt;0,"X","")</f>
        <v/>
      </c>
      <c r="X74" s="22" t="str">
        <f>IF(COUNTIF('Caso de Uso'!$B$23:$Z$23,LEFT(B74,5))&gt;0,"X","")</f>
        <v/>
      </c>
      <c r="Y74" s="22" t="str">
        <f>IF(COUNTIF('Caso de Uso'!$B$24:$Z$24,LEFT(B74,5))&gt;0,"X","")</f>
        <v/>
      </c>
      <c r="Z74" s="22" t="str">
        <f>IF(COUNTIF('Caso de Uso'!$B$25:$Z$25,LEFT(B74,5))&gt;0,"X","")</f>
        <v/>
      </c>
      <c r="AA74" s="22" t="str">
        <f>IF(COUNTIF('Caso de Uso'!$B$26:$Z$26,LEFT(B74,5))&gt;0,"X","")</f>
        <v/>
      </c>
      <c r="AB74" s="22" t="str">
        <f>IF(COUNTIF('Caso de Uso'!$B$27:$Z$27,LEFT(B74,5))&gt;0,"X","")</f>
        <v/>
      </c>
      <c r="AC74" s="22" t="str">
        <f>IF(COUNTIF('Caso de Uso'!$B$28:$Z$28,LEFT(B74,5))&gt;0,"X","")</f>
        <v/>
      </c>
      <c r="AD74" s="22" t="str">
        <f>IF(COUNTIF('Caso de Uso'!$B$29:$Z$29,LEFT(B74,5))&gt;0,"X","")</f>
        <v/>
      </c>
      <c r="AE74" s="22" t="str">
        <f>IF(COUNTIF('Caso de Uso'!$B$30:$Z$30,LEFT(B74,5))&gt;0,"X","")</f>
        <v/>
      </c>
      <c r="AF74" s="22" t="str">
        <f>IF(COUNTIF('Caso de Uso'!$B$31:$Z$31,LEFT(B74,5))&gt;0,"X","")</f>
        <v/>
      </c>
      <c r="AG74" s="22" t="str">
        <f>IF(COUNTIF('Caso de Uso'!$B$32:$Z$32,LEFT(B74,5))&gt;0,"X","")</f>
        <v/>
      </c>
      <c r="AH74" s="22" t="str">
        <f>IF(COUNTIF('Caso de Uso'!$B$33:$Z$33,LEFT(B74,5))&gt;0,"X","")</f>
        <v/>
      </c>
      <c r="AI74" s="22" t="str">
        <f>IF(COUNTIF('Caso de Uso'!$B$34:$Z$34,LEFT(B74,5))&gt;0,"X","")</f>
        <v/>
      </c>
      <c r="AJ74" s="22" t="str">
        <f>IF(COUNTIF('Caso de Uso'!$B$35:$Z$35,LEFT(B74,5))&gt;0,"X","")</f>
        <v/>
      </c>
      <c r="AK74" s="22" t="str">
        <f>IF(COUNTIF('Caso de Uso'!$B$36:$Z$36,LEFT(B74,5))&gt;0,"X","")</f>
        <v/>
      </c>
      <c r="AL74" s="22" t="str">
        <f>IF(COUNTIF('Caso de Uso'!$B$37:$Z$37,LEFT(B74,5))&gt;0,"X","")</f>
        <v/>
      </c>
      <c r="AM74" s="22" t="str">
        <f>IF(COUNTIF('Caso de Uso'!$B$38:$Z$38,LEFT(B74,5))&gt;0,"X","")</f>
        <v/>
      </c>
      <c r="AN74" s="22" t="str">
        <f>IF(COUNTIF('Caso de Uso'!$B$39:$Z$39,LEFT(B74,5))&gt;0,"X","")</f>
        <v/>
      </c>
      <c r="AO74" s="22" t="str">
        <f>IF(COUNTIF('Caso de Uso'!$B$40:$Z$40,LEFT(B74,5))&gt;0,"X","")</f>
        <v/>
      </c>
      <c r="AP74" s="22" t="str">
        <f>IF(COUNTIF('Caso de Uso'!$B$41:$Z$41,LEFT(B74,5))&gt;0,"X","")</f>
        <v/>
      </c>
      <c r="AQ74" s="22" t="str">
        <f>IF(COUNTIF('Caso de Uso'!$B$42:$Z$42,LEFT(B74,5))&gt;0,"X","")</f>
        <v/>
      </c>
      <c r="AR74" s="22" t="str">
        <f>IF(COUNTIF('Caso de Uso'!$B$43:$Z$43,LEFT(B74,5))&gt;0,"X","")</f>
        <v/>
      </c>
      <c r="AS74" s="22" t="str">
        <f>IF(COUNTIF('Caso de Uso'!$B$44:$Z$44,LEFT(B74,5))&gt;0,"X","")</f>
        <v/>
      </c>
      <c r="AT74" s="22" t="str">
        <f>IF(COUNTIF('Caso de Uso'!$B$45:$Z$45,LEFT(B74,5))&gt;0,"X","")</f>
        <v/>
      </c>
    </row>
    <row r="75" spans="1:46" x14ac:dyDescent="0.25">
      <c r="A75" s="15">
        <f t="shared" si="1"/>
        <v>0</v>
      </c>
      <c r="B75" s="16" t="str">
        <f>Requisitos!B75&amp;" - "&amp;Requisitos!C75</f>
        <v xml:space="preserve"> - </v>
      </c>
      <c r="C75" s="22" t="str">
        <f>IF(COUNTIF('Caso de Uso'!$B$2:$Z$2,LEFT(B75,5))&gt;0,"X","")</f>
        <v/>
      </c>
      <c r="D75" s="22" t="str">
        <f>IF(COUNTIF('Caso de Uso'!$B$3:$Z$3,LEFT(B75,5))&gt;0,"X","")</f>
        <v/>
      </c>
      <c r="E75" s="22" t="str">
        <f>IF(COUNTIF('Caso de Uso'!$B$4:$Z$4,LEFT(B75,5))&gt;0,"X","")</f>
        <v/>
      </c>
      <c r="F75" s="22" t="str">
        <f>IF(COUNTIF('Caso de Uso'!$B$5:$Z$5,LEFT(B75,5))&gt;0,"X","")</f>
        <v/>
      </c>
      <c r="G75" s="22" t="str">
        <f>IF(COUNTIF('Caso de Uso'!$B$6:$Z$6,LEFT(B75,5))&gt;0,"X","")</f>
        <v/>
      </c>
      <c r="H75" s="22" t="str">
        <f>IF(COUNTIF('Caso de Uso'!$B$7:$Z$7,LEFT(B75,5))&gt;0,"X","")</f>
        <v/>
      </c>
      <c r="I75" s="22" t="str">
        <f>IF(COUNTIF('Caso de Uso'!$B$8:$Z$8,LEFT(B75,5))&gt;0,"X","")</f>
        <v/>
      </c>
      <c r="J75" s="22" t="str">
        <f>IF(COUNTIF('Caso de Uso'!$B$9:$Z$9,LEFT(B75,5))&gt;0,"X","")</f>
        <v/>
      </c>
      <c r="K75" s="22" t="str">
        <f>IF(COUNTIF('Caso de Uso'!$B$10:$Z$10,LEFT(B75,5))&gt;0,"X","")</f>
        <v/>
      </c>
      <c r="L75" s="22" t="str">
        <f>IF(COUNTIF('Caso de Uso'!$B$11:$Z$11,LEFT(B75,5))&gt;0,"X","")</f>
        <v/>
      </c>
      <c r="M75" s="22" t="str">
        <f>IF(COUNTIF('Caso de Uso'!$B$12:$Z$12,LEFT(B75,5))&gt;0,"X","")</f>
        <v/>
      </c>
      <c r="N75" s="22" t="str">
        <f>IF(COUNTIF('Caso de Uso'!$B$13:$Z$13,LEFT(B75,5))&gt;0,"X","")</f>
        <v/>
      </c>
      <c r="O75" s="22" t="str">
        <f>IF(COUNTIF('Caso de Uso'!$B$14:$Z$14,LEFT(B75,5))&gt;0,"X","")</f>
        <v/>
      </c>
      <c r="P75" s="22" t="str">
        <f>IF(COUNTIF('Caso de Uso'!$B$15:$Z$15,LEFT(B75,5))&gt;0,"X","")</f>
        <v/>
      </c>
      <c r="Q75" s="22" t="str">
        <f>IF(COUNTIF('Caso de Uso'!$B$16:$Z$16,LEFT(B75,5))&gt;0,"X","")</f>
        <v/>
      </c>
      <c r="R75" s="22" t="str">
        <f>IF(COUNTIF('Caso de Uso'!$B$17:$Z$17,LEFT(B75,5))&gt;0,"X","")</f>
        <v/>
      </c>
      <c r="S75" s="22" t="str">
        <f>IF(COUNTIF('Caso de Uso'!$B$18:$Z$18,LEFT(B75,5))&gt;0,"X","")</f>
        <v/>
      </c>
      <c r="T75" s="22" t="str">
        <f>IF(COUNTIF('Caso de Uso'!$B$19:$Z$19,LEFT(B75,5))&gt;0,"X","")</f>
        <v/>
      </c>
      <c r="U75" s="22" t="str">
        <f>IF(COUNTIF('Caso de Uso'!$B$20:$Z$20,LEFT(B75,5))&gt;0,"X","")</f>
        <v/>
      </c>
      <c r="V75" s="22" t="str">
        <f>IF(COUNTIF('Caso de Uso'!$B$21:$Z$21,LEFT(B75,5))&gt;0,"X","")</f>
        <v/>
      </c>
      <c r="W75" s="22" t="str">
        <f>IF(COUNTIF('Caso de Uso'!$B$22:$Z$22,LEFT(B75,5))&gt;0,"X","")</f>
        <v/>
      </c>
      <c r="X75" s="22" t="str">
        <f>IF(COUNTIF('Caso de Uso'!$B$23:$Z$23,LEFT(B75,5))&gt;0,"X","")</f>
        <v/>
      </c>
      <c r="Y75" s="22" t="str">
        <f>IF(COUNTIF('Caso de Uso'!$B$24:$Z$24,LEFT(B75,5))&gt;0,"X","")</f>
        <v/>
      </c>
      <c r="Z75" s="22" t="str">
        <f>IF(COUNTIF('Caso de Uso'!$B$25:$Z$25,LEFT(B75,5))&gt;0,"X","")</f>
        <v/>
      </c>
      <c r="AA75" s="22" t="str">
        <f>IF(COUNTIF('Caso de Uso'!$B$26:$Z$26,LEFT(B75,5))&gt;0,"X","")</f>
        <v/>
      </c>
      <c r="AB75" s="22" t="str">
        <f>IF(COUNTIF('Caso de Uso'!$B$27:$Z$27,LEFT(B75,5))&gt;0,"X","")</f>
        <v/>
      </c>
      <c r="AC75" s="22" t="str">
        <f>IF(COUNTIF('Caso de Uso'!$B$28:$Z$28,LEFT(B75,5))&gt;0,"X","")</f>
        <v/>
      </c>
      <c r="AD75" s="22" t="str">
        <f>IF(COUNTIF('Caso de Uso'!$B$29:$Z$29,LEFT(B75,5))&gt;0,"X","")</f>
        <v/>
      </c>
      <c r="AE75" s="22" t="str">
        <f>IF(COUNTIF('Caso de Uso'!$B$30:$Z$30,LEFT(B75,5))&gt;0,"X","")</f>
        <v/>
      </c>
      <c r="AF75" s="22" t="str">
        <f>IF(COUNTIF('Caso de Uso'!$B$31:$Z$31,LEFT(B75,5))&gt;0,"X","")</f>
        <v/>
      </c>
      <c r="AG75" s="22" t="str">
        <f>IF(COUNTIF('Caso de Uso'!$B$32:$Z$32,LEFT(B75,5))&gt;0,"X","")</f>
        <v/>
      </c>
      <c r="AH75" s="22" t="str">
        <f>IF(COUNTIF('Caso de Uso'!$B$33:$Z$33,LEFT(B75,5))&gt;0,"X","")</f>
        <v/>
      </c>
      <c r="AI75" s="22" t="str">
        <f>IF(COUNTIF('Caso de Uso'!$B$34:$Z$34,LEFT(B75,5))&gt;0,"X","")</f>
        <v/>
      </c>
      <c r="AJ75" s="22" t="str">
        <f>IF(COUNTIF('Caso de Uso'!$B$35:$Z$35,LEFT(B75,5))&gt;0,"X","")</f>
        <v/>
      </c>
      <c r="AK75" s="22" t="str">
        <f>IF(COUNTIF('Caso de Uso'!$B$36:$Z$36,LEFT(B75,5))&gt;0,"X","")</f>
        <v/>
      </c>
      <c r="AL75" s="22" t="str">
        <f>IF(COUNTIF('Caso de Uso'!$B$37:$Z$37,LEFT(B75,5))&gt;0,"X","")</f>
        <v/>
      </c>
      <c r="AM75" s="22" t="str">
        <f>IF(COUNTIF('Caso de Uso'!$B$38:$Z$38,LEFT(B75,5))&gt;0,"X","")</f>
        <v/>
      </c>
      <c r="AN75" s="22" t="str">
        <f>IF(COUNTIF('Caso de Uso'!$B$39:$Z$39,LEFT(B75,5))&gt;0,"X","")</f>
        <v/>
      </c>
      <c r="AO75" s="22" t="str">
        <f>IF(COUNTIF('Caso de Uso'!$B$40:$Z$40,LEFT(B75,5))&gt;0,"X","")</f>
        <v/>
      </c>
      <c r="AP75" s="22" t="str">
        <f>IF(COUNTIF('Caso de Uso'!$B$41:$Z$41,LEFT(B75,5))&gt;0,"X","")</f>
        <v/>
      </c>
      <c r="AQ75" s="22" t="str">
        <f>IF(COUNTIF('Caso de Uso'!$B$42:$Z$42,LEFT(B75,5))&gt;0,"X","")</f>
        <v/>
      </c>
      <c r="AR75" s="22" t="str">
        <f>IF(COUNTIF('Caso de Uso'!$B$43:$Z$43,LEFT(B75,5))&gt;0,"X","")</f>
        <v/>
      </c>
      <c r="AS75" s="22" t="str">
        <f>IF(COUNTIF('Caso de Uso'!$B$44:$Z$44,LEFT(B75,5))&gt;0,"X","")</f>
        <v/>
      </c>
      <c r="AT75" s="22" t="str">
        <f>IF(COUNTIF('Caso de Uso'!$B$45:$Z$45,LEFT(B75,5))&gt;0,"X","")</f>
        <v/>
      </c>
    </row>
    <row r="76" spans="1:46" x14ac:dyDescent="0.25">
      <c r="A76" s="15">
        <f t="shared" si="1"/>
        <v>0</v>
      </c>
      <c r="B76" s="16" t="str">
        <f>Requisitos!B76&amp;" - "&amp;Requisitos!C76</f>
        <v xml:space="preserve"> - </v>
      </c>
      <c r="C76" s="22" t="str">
        <f>IF(COUNTIF('Caso de Uso'!$B$2:$Z$2,LEFT(B76,5))&gt;0,"X","")</f>
        <v/>
      </c>
      <c r="D76" s="22" t="str">
        <f>IF(COUNTIF('Caso de Uso'!$B$3:$Z$3,LEFT(B76,5))&gt;0,"X","")</f>
        <v/>
      </c>
      <c r="E76" s="22" t="str">
        <f>IF(COUNTIF('Caso de Uso'!$B$4:$Z$4,LEFT(B76,5))&gt;0,"X","")</f>
        <v/>
      </c>
      <c r="F76" s="22" t="str">
        <f>IF(COUNTIF('Caso de Uso'!$B$5:$Z$5,LEFT(B76,5))&gt;0,"X","")</f>
        <v/>
      </c>
      <c r="G76" s="22" t="str">
        <f>IF(COUNTIF('Caso de Uso'!$B$6:$Z$6,LEFT(B76,5))&gt;0,"X","")</f>
        <v/>
      </c>
      <c r="H76" s="22" t="str">
        <f>IF(COUNTIF('Caso de Uso'!$B$7:$Z$7,LEFT(B76,5))&gt;0,"X","")</f>
        <v/>
      </c>
      <c r="I76" s="22" t="str">
        <f>IF(COUNTIF('Caso de Uso'!$B$8:$Z$8,LEFT(B76,5))&gt;0,"X","")</f>
        <v/>
      </c>
      <c r="J76" s="22" t="str">
        <f>IF(COUNTIF('Caso de Uso'!$B$9:$Z$9,LEFT(B76,5))&gt;0,"X","")</f>
        <v/>
      </c>
      <c r="K76" s="22" t="str">
        <f>IF(COUNTIF('Caso de Uso'!$B$10:$Z$10,LEFT(B76,5))&gt;0,"X","")</f>
        <v/>
      </c>
      <c r="L76" s="22" t="str">
        <f>IF(COUNTIF('Caso de Uso'!$B$11:$Z$11,LEFT(B76,5))&gt;0,"X","")</f>
        <v/>
      </c>
      <c r="M76" s="22" t="str">
        <f>IF(COUNTIF('Caso de Uso'!$B$12:$Z$12,LEFT(B76,5))&gt;0,"X","")</f>
        <v/>
      </c>
      <c r="N76" s="22" t="str">
        <f>IF(COUNTIF('Caso de Uso'!$B$13:$Z$13,LEFT(B76,5))&gt;0,"X","")</f>
        <v/>
      </c>
      <c r="O76" s="22" t="str">
        <f>IF(COUNTIF('Caso de Uso'!$B$14:$Z$14,LEFT(B76,5))&gt;0,"X","")</f>
        <v/>
      </c>
      <c r="P76" s="22" t="str">
        <f>IF(COUNTIF('Caso de Uso'!$B$15:$Z$15,LEFT(B76,5))&gt;0,"X","")</f>
        <v/>
      </c>
      <c r="Q76" s="22" t="str">
        <f>IF(COUNTIF('Caso de Uso'!$B$16:$Z$16,LEFT(B76,5))&gt;0,"X","")</f>
        <v/>
      </c>
      <c r="R76" s="22" t="str">
        <f>IF(COUNTIF('Caso de Uso'!$B$17:$Z$17,LEFT(B76,5))&gt;0,"X","")</f>
        <v/>
      </c>
      <c r="S76" s="22" t="str">
        <f>IF(COUNTIF('Caso de Uso'!$B$18:$Z$18,LEFT(B76,5))&gt;0,"X","")</f>
        <v/>
      </c>
      <c r="T76" s="22" t="str">
        <f>IF(COUNTIF('Caso de Uso'!$B$19:$Z$19,LEFT(B76,5))&gt;0,"X","")</f>
        <v/>
      </c>
      <c r="U76" s="22" t="str">
        <f>IF(COUNTIF('Caso de Uso'!$B$20:$Z$20,LEFT(B76,5))&gt;0,"X","")</f>
        <v/>
      </c>
      <c r="V76" s="22" t="str">
        <f>IF(COUNTIF('Caso de Uso'!$B$21:$Z$21,LEFT(B76,5))&gt;0,"X","")</f>
        <v/>
      </c>
      <c r="W76" s="22" t="str">
        <f>IF(COUNTIF('Caso de Uso'!$B$22:$Z$22,LEFT(B76,5))&gt;0,"X","")</f>
        <v/>
      </c>
      <c r="X76" s="22" t="str">
        <f>IF(COUNTIF('Caso de Uso'!$B$23:$Z$23,LEFT(B76,5))&gt;0,"X","")</f>
        <v/>
      </c>
      <c r="Y76" s="22" t="str">
        <f>IF(COUNTIF('Caso de Uso'!$B$24:$Z$24,LEFT(B76,5))&gt;0,"X","")</f>
        <v/>
      </c>
      <c r="Z76" s="22" t="str">
        <f>IF(COUNTIF('Caso de Uso'!$B$25:$Z$25,LEFT(B76,5))&gt;0,"X","")</f>
        <v/>
      </c>
      <c r="AA76" s="22" t="str">
        <f>IF(COUNTIF('Caso de Uso'!$B$26:$Z$26,LEFT(B76,5))&gt;0,"X","")</f>
        <v/>
      </c>
      <c r="AB76" s="22" t="str">
        <f>IF(COUNTIF('Caso de Uso'!$B$27:$Z$27,LEFT(B76,5))&gt;0,"X","")</f>
        <v/>
      </c>
      <c r="AC76" s="22" t="str">
        <f>IF(COUNTIF('Caso de Uso'!$B$28:$Z$28,LEFT(B76,5))&gt;0,"X","")</f>
        <v/>
      </c>
      <c r="AD76" s="22" t="str">
        <f>IF(COUNTIF('Caso de Uso'!$B$29:$Z$29,LEFT(B76,5))&gt;0,"X","")</f>
        <v/>
      </c>
      <c r="AE76" s="22" t="str">
        <f>IF(COUNTIF('Caso de Uso'!$B$30:$Z$30,LEFT(B76,5))&gt;0,"X","")</f>
        <v/>
      </c>
      <c r="AF76" s="22" t="str">
        <f>IF(COUNTIF('Caso de Uso'!$B$31:$Z$31,LEFT(B76,5))&gt;0,"X","")</f>
        <v/>
      </c>
      <c r="AG76" s="22" t="str">
        <f>IF(COUNTIF('Caso de Uso'!$B$32:$Z$32,LEFT(B76,5))&gt;0,"X","")</f>
        <v/>
      </c>
      <c r="AH76" s="22" t="str">
        <f>IF(COUNTIF('Caso de Uso'!$B$33:$Z$33,LEFT(B76,5))&gt;0,"X","")</f>
        <v/>
      </c>
      <c r="AI76" s="22" t="str">
        <f>IF(COUNTIF('Caso de Uso'!$B$34:$Z$34,LEFT(B76,5))&gt;0,"X","")</f>
        <v/>
      </c>
      <c r="AJ76" s="22" t="str">
        <f>IF(COUNTIF('Caso de Uso'!$B$35:$Z$35,LEFT(B76,5))&gt;0,"X","")</f>
        <v/>
      </c>
      <c r="AK76" s="22" t="str">
        <f>IF(COUNTIF('Caso de Uso'!$B$36:$Z$36,LEFT(B76,5))&gt;0,"X","")</f>
        <v/>
      </c>
      <c r="AL76" s="22" t="str">
        <f>IF(COUNTIF('Caso de Uso'!$B$37:$Z$37,LEFT(B76,5))&gt;0,"X","")</f>
        <v/>
      </c>
      <c r="AM76" s="22" t="str">
        <f>IF(COUNTIF('Caso de Uso'!$B$38:$Z$38,LEFT(B76,5))&gt;0,"X","")</f>
        <v/>
      </c>
      <c r="AN76" s="22" t="str">
        <f>IF(COUNTIF('Caso de Uso'!$B$39:$Z$39,LEFT(B76,5))&gt;0,"X","")</f>
        <v/>
      </c>
      <c r="AO76" s="22" t="str">
        <f>IF(COUNTIF('Caso de Uso'!$B$40:$Z$40,LEFT(B76,5))&gt;0,"X","")</f>
        <v/>
      </c>
      <c r="AP76" s="22" t="str">
        <f>IF(COUNTIF('Caso de Uso'!$B$41:$Z$41,LEFT(B76,5))&gt;0,"X","")</f>
        <v/>
      </c>
      <c r="AQ76" s="22" t="str">
        <f>IF(COUNTIF('Caso de Uso'!$B$42:$Z$42,LEFT(B76,5))&gt;0,"X","")</f>
        <v/>
      </c>
      <c r="AR76" s="22" t="str">
        <f>IF(COUNTIF('Caso de Uso'!$B$43:$Z$43,LEFT(B76,5))&gt;0,"X","")</f>
        <v/>
      </c>
      <c r="AS76" s="22" t="str">
        <f>IF(COUNTIF('Caso de Uso'!$B$44:$Z$44,LEFT(B76,5))&gt;0,"X","")</f>
        <v/>
      </c>
      <c r="AT76" s="22" t="str">
        <f>IF(COUNTIF('Caso de Uso'!$B$45:$Z$45,LEFT(B76,5))&gt;0,"X","")</f>
        <v/>
      </c>
    </row>
    <row r="77" spans="1:46" x14ac:dyDescent="0.25">
      <c r="A77" s="15">
        <f t="shared" si="1"/>
        <v>0</v>
      </c>
      <c r="B77" s="16" t="str">
        <f>Requisitos!B77&amp;" - "&amp;Requisitos!C77</f>
        <v xml:space="preserve"> - </v>
      </c>
      <c r="C77" s="22" t="str">
        <f>IF(COUNTIF('Caso de Uso'!$B$2:$Z$2,LEFT(B77,5))&gt;0,"X","")</f>
        <v/>
      </c>
      <c r="D77" s="22" t="str">
        <f>IF(COUNTIF('Caso de Uso'!$B$3:$Z$3,LEFT(B77,5))&gt;0,"X","")</f>
        <v/>
      </c>
      <c r="E77" s="22" t="str">
        <f>IF(COUNTIF('Caso de Uso'!$B$4:$Z$4,LEFT(B77,5))&gt;0,"X","")</f>
        <v/>
      </c>
      <c r="F77" s="22" t="str">
        <f>IF(COUNTIF('Caso de Uso'!$B$5:$Z$5,LEFT(B77,5))&gt;0,"X","")</f>
        <v/>
      </c>
      <c r="G77" s="22" t="str">
        <f>IF(COUNTIF('Caso de Uso'!$B$6:$Z$6,LEFT(B77,5))&gt;0,"X","")</f>
        <v/>
      </c>
      <c r="H77" s="22" t="str">
        <f>IF(COUNTIF('Caso de Uso'!$B$7:$Z$7,LEFT(B77,5))&gt;0,"X","")</f>
        <v/>
      </c>
      <c r="I77" s="22" t="str">
        <f>IF(COUNTIF('Caso de Uso'!$B$8:$Z$8,LEFT(B77,5))&gt;0,"X","")</f>
        <v/>
      </c>
      <c r="J77" s="22" t="str">
        <f>IF(COUNTIF('Caso de Uso'!$B$9:$Z$9,LEFT(B77,5))&gt;0,"X","")</f>
        <v/>
      </c>
      <c r="K77" s="22" t="str">
        <f>IF(COUNTIF('Caso de Uso'!$B$10:$Z$10,LEFT(B77,5))&gt;0,"X","")</f>
        <v/>
      </c>
      <c r="L77" s="22" t="str">
        <f>IF(COUNTIF('Caso de Uso'!$B$11:$Z$11,LEFT(B77,5))&gt;0,"X","")</f>
        <v/>
      </c>
      <c r="M77" s="22" t="str">
        <f>IF(COUNTIF('Caso de Uso'!$B$12:$Z$12,LEFT(B77,5))&gt;0,"X","")</f>
        <v/>
      </c>
      <c r="N77" s="22" t="str">
        <f>IF(COUNTIF('Caso de Uso'!$B$13:$Z$13,LEFT(B77,5))&gt;0,"X","")</f>
        <v/>
      </c>
      <c r="O77" s="22" t="str">
        <f>IF(COUNTIF('Caso de Uso'!$B$14:$Z$14,LEFT(B77,5))&gt;0,"X","")</f>
        <v/>
      </c>
      <c r="P77" s="22" t="str">
        <f>IF(COUNTIF('Caso de Uso'!$B$15:$Z$15,LEFT(B77,5))&gt;0,"X","")</f>
        <v/>
      </c>
      <c r="Q77" s="22" t="str">
        <f>IF(COUNTIF('Caso de Uso'!$B$16:$Z$16,LEFT(B77,5))&gt;0,"X","")</f>
        <v/>
      </c>
      <c r="R77" s="22" t="str">
        <f>IF(COUNTIF('Caso de Uso'!$B$17:$Z$17,LEFT(B77,5))&gt;0,"X","")</f>
        <v/>
      </c>
      <c r="S77" s="22" t="str">
        <f>IF(COUNTIF('Caso de Uso'!$B$18:$Z$18,LEFT(B77,5))&gt;0,"X","")</f>
        <v/>
      </c>
      <c r="T77" s="22" t="str">
        <f>IF(COUNTIF('Caso de Uso'!$B$19:$Z$19,LEFT(B77,5))&gt;0,"X","")</f>
        <v/>
      </c>
      <c r="U77" s="22" t="str">
        <f>IF(COUNTIF('Caso de Uso'!$B$20:$Z$20,LEFT(B77,5))&gt;0,"X","")</f>
        <v/>
      </c>
      <c r="V77" s="22" t="str">
        <f>IF(COUNTIF('Caso de Uso'!$B$21:$Z$21,LEFT(B77,5))&gt;0,"X","")</f>
        <v/>
      </c>
      <c r="W77" s="22" t="str">
        <f>IF(COUNTIF('Caso de Uso'!$B$22:$Z$22,LEFT(B77,5))&gt;0,"X","")</f>
        <v/>
      </c>
      <c r="X77" s="22" t="str">
        <f>IF(COUNTIF('Caso de Uso'!$B$23:$Z$23,LEFT(B77,5))&gt;0,"X","")</f>
        <v/>
      </c>
      <c r="Y77" s="22" t="str">
        <f>IF(COUNTIF('Caso de Uso'!$B$24:$Z$24,LEFT(B77,5))&gt;0,"X","")</f>
        <v/>
      </c>
      <c r="Z77" s="22" t="str">
        <f>IF(COUNTIF('Caso de Uso'!$B$25:$Z$25,LEFT(B77,5))&gt;0,"X","")</f>
        <v/>
      </c>
      <c r="AA77" s="22" t="str">
        <f>IF(COUNTIF('Caso de Uso'!$B$26:$Z$26,LEFT(B77,5))&gt;0,"X","")</f>
        <v/>
      </c>
      <c r="AB77" s="22" t="str">
        <f>IF(COUNTIF('Caso de Uso'!$B$27:$Z$27,LEFT(B77,5))&gt;0,"X","")</f>
        <v/>
      </c>
      <c r="AC77" s="22" t="str">
        <f>IF(COUNTIF('Caso de Uso'!$B$28:$Z$28,LEFT(B77,5))&gt;0,"X","")</f>
        <v/>
      </c>
      <c r="AD77" s="22" t="str">
        <f>IF(COUNTIF('Caso de Uso'!$B$29:$Z$29,LEFT(B77,5))&gt;0,"X","")</f>
        <v/>
      </c>
      <c r="AE77" s="22" t="str">
        <f>IF(COUNTIF('Caso de Uso'!$B$30:$Z$30,LEFT(B77,5))&gt;0,"X","")</f>
        <v/>
      </c>
      <c r="AF77" s="22" t="str">
        <f>IF(COUNTIF('Caso de Uso'!$B$31:$Z$31,LEFT(B77,5))&gt;0,"X","")</f>
        <v/>
      </c>
      <c r="AG77" s="22" t="str">
        <f>IF(COUNTIF('Caso de Uso'!$B$32:$Z$32,LEFT(B77,5))&gt;0,"X","")</f>
        <v/>
      </c>
      <c r="AH77" s="22" t="str">
        <f>IF(COUNTIF('Caso de Uso'!$B$33:$Z$33,LEFT(B77,5))&gt;0,"X","")</f>
        <v/>
      </c>
      <c r="AI77" s="22" t="str">
        <f>IF(COUNTIF('Caso de Uso'!$B$34:$Z$34,LEFT(B77,5))&gt;0,"X","")</f>
        <v/>
      </c>
      <c r="AJ77" s="22" t="str">
        <f>IF(COUNTIF('Caso de Uso'!$B$35:$Z$35,LEFT(B77,5))&gt;0,"X","")</f>
        <v/>
      </c>
      <c r="AK77" s="22" t="str">
        <f>IF(COUNTIF('Caso de Uso'!$B$36:$Z$36,LEFT(B77,5))&gt;0,"X","")</f>
        <v/>
      </c>
      <c r="AL77" s="22" t="str">
        <f>IF(COUNTIF('Caso de Uso'!$B$37:$Z$37,LEFT(B77,5))&gt;0,"X","")</f>
        <v/>
      </c>
      <c r="AM77" s="22" t="str">
        <f>IF(COUNTIF('Caso de Uso'!$B$38:$Z$38,LEFT(B77,5))&gt;0,"X","")</f>
        <v/>
      </c>
      <c r="AN77" s="22" t="str">
        <f>IF(COUNTIF('Caso de Uso'!$B$39:$Z$39,LEFT(B77,5))&gt;0,"X","")</f>
        <v/>
      </c>
      <c r="AO77" s="22" t="str">
        <f>IF(COUNTIF('Caso de Uso'!$B$40:$Z$40,LEFT(B77,5))&gt;0,"X","")</f>
        <v/>
      </c>
      <c r="AP77" s="22" t="str">
        <f>IF(COUNTIF('Caso de Uso'!$B$41:$Z$41,LEFT(B77,5))&gt;0,"X","")</f>
        <v/>
      </c>
      <c r="AQ77" s="22" t="str">
        <f>IF(COUNTIF('Caso de Uso'!$B$42:$Z$42,LEFT(B77,5))&gt;0,"X","")</f>
        <v/>
      </c>
      <c r="AR77" s="22" t="str">
        <f>IF(COUNTIF('Caso de Uso'!$B$43:$Z$43,LEFT(B77,5))&gt;0,"X","")</f>
        <v/>
      </c>
      <c r="AS77" s="22" t="str">
        <f>IF(COUNTIF('Caso de Uso'!$B$44:$Z$44,LEFT(B77,5))&gt;0,"X","")</f>
        <v/>
      </c>
      <c r="AT77" s="22" t="str">
        <f>IF(COUNTIF('Caso de Uso'!$B$45:$Z$45,LEFT(B77,5))&gt;0,"X","")</f>
        <v/>
      </c>
    </row>
    <row r="78" spans="1:46" x14ac:dyDescent="0.25">
      <c r="A78" s="15">
        <f t="shared" si="1"/>
        <v>0</v>
      </c>
      <c r="B78" s="16" t="str">
        <f>Requisitos!B78&amp;" - "&amp;Requisitos!C78</f>
        <v xml:space="preserve"> - </v>
      </c>
      <c r="C78" s="22" t="str">
        <f>IF(COUNTIF('Caso de Uso'!$B$2:$Z$2,LEFT(B78,5))&gt;0,"X","")</f>
        <v/>
      </c>
      <c r="D78" s="22" t="str">
        <f>IF(COUNTIF('Caso de Uso'!$B$3:$Z$3,LEFT(B78,5))&gt;0,"X","")</f>
        <v/>
      </c>
      <c r="E78" s="22" t="str">
        <f>IF(COUNTIF('Caso de Uso'!$B$4:$Z$4,LEFT(B78,5))&gt;0,"X","")</f>
        <v/>
      </c>
      <c r="F78" s="22" t="str">
        <f>IF(COUNTIF('Caso de Uso'!$B$5:$Z$5,LEFT(B78,5))&gt;0,"X","")</f>
        <v/>
      </c>
      <c r="G78" s="22" t="str">
        <f>IF(COUNTIF('Caso de Uso'!$B$6:$Z$6,LEFT(B78,5))&gt;0,"X","")</f>
        <v/>
      </c>
      <c r="H78" s="22" t="str">
        <f>IF(COUNTIF('Caso de Uso'!$B$7:$Z$7,LEFT(B78,5))&gt;0,"X","")</f>
        <v/>
      </c>
      <c r="I78" s="22" t="str">
        <f>IF(COUNTIF('Caso de Uso'!$B$8:$Z$8,LEFT(B78,5))&gt;0,"X","")</f>
        <v/>
      </c>
      <c r="J78" s="22" t="str">
        <f>IF(COUNTIF('Caso de Uso'!$B$9:$Z$9,LEFT(B78,5))&gt;0,"X","")</f>
        <v/>
      </c>
      <c r="K78" s="22" t="str">
        <f>IF(COUNTIF('Caso de Uso'!$B$10:$Z$10,LEFT(B78,5))&gt;0,"X","")</f>
        <v/>
      </c>
      <c r="L78" s="22" t="str">
        <f>IF(COUNTIF('Caso de Uso'!$B$11:$Z$11,LEFT(B78,5))&gt;0,"X","")</f>
        <v/>
      </c>
      <c r="M78" s="22" t="str">
        <f>IF(COUNTIF('Caso de Uso'!$B$12:$Z$12,LEFT(B78,5))&gt;0,"X","")</f>
        <v/>
      </c>
      <c r="N78" s="22" t="str">
        <f>IF(COUNTIF('Caso de Uso'!$B$13:$Z$13,LEFT(B78,5))&gt;0,"X","")</f>
        <v/>
      </c>
      <c r="O78" s="22" t="str">
        <f>IF(COUNTIF('Caso de Uso'!$B$14:$Z$14,LEFT(B78,5))&gt;0,"X","")</f>
        <v/>
      </c>
      <c r="P78" s="22" t="str">
        <f>IF(COUNTIF('Caso de Uso'!$B$15:$Z$15,LEFT(B78,5))&gt;0,"X","")</f>
        <v/>
      </c>
      <c r="Q78" s="22" t="str">
        <f>IF(COUNTIF('Caso de Uso'!$B$16:$Z$16,LEFT(B78,5))&gt;0,"X","")</f>
        <v/>
      </c>
      <c r="R78" s="22" t="str">
        <f>IF(COUNTIF('Caso de Uso'!$B$17:$Z$17,LEFT(B78,5))&gt;0,"X","")</f>
        <v/>
      </c>
      <c r="S78" s="22" t="str">
        <f>IF(COUNTIF('Caso de Uso'!$B$18:$Z$18,LEFT(B78,5))&gt;0,"X","")</f>
        <v/>
      </c>
      <c r="T78" s="22" t="str">
        <f>IF(COUNTIF('Caso de Uso'!$B$19:$Z$19,LEFT(B78,5))&gt;0,"X","")</f>
        <v/>
      </c>
      <c r="U78" s="22" t="str">
        <f>IF(COUNTIF('Caso de Uso'!$B$20:$Z$20,LEFT(B78,5))&gt;0,"X","")</f>
        <v/>
      </c>
      <c r="V78" s="22" t="str">
        <f>IF(COUNTIF('Caso de Uso'!$B$21:$Z$21,LEFT(B78,5))&gt;0,"X","")</f>
        <v/>
      </c>
      <c r="W78" s="22" t="str">
        <f>IF(COUNTIF('Caso de Uso'!$B$22:$Z$22,LEFT(B78,5))&gt;0,"X","")</f>
        <v/>
      </c>
      <c r="X78" s="22" t="str">
        <f>IF(COUNTIF('Caso de Uso'!$B$23:$Z$23,LEFT(B78,5))&gt;0,"X","")</f>
        <v/>
      </c>
      <c r="Y78" s="22" t="str">
        <f>IF(COUNTIF('Caso de Uso'!$B$24:$Z$24,LEFT(B78,5))&gt;0,"X","")</f>
        <v/>
      </c>
      <c r="Z78" s="22" t="str">
        <f>IF(COUNTIF('Caso de Uso'!$B$25:$Z$25,LEFT(B78,5))&gt;0,"X","")</f>
        <v/>
      </c>
      <c r="AA78" s="22" t="str">
        <f>IF(COUNTIF('Caso de Uso'!$B$26:$Z$26,LEFT(B78,5))&gt;0,"X","")</f>
        <v/>
      </c>
      <c r="AB78" s="22" t="str">
        <f>IF(COUNTIF('Caso de Uso'!$B$27:$Z$27,LEFT(B78,5))&gt;0,"X","")</f>
        <v/>
      </c>
      <c r="AC78" s="22" t="str">
        <f>IF(COUNTIF('Caso de Uso'!$B$28:$Z$28,LEFT(B78,5))&gt;0,"X","")</f>
        <v/>
      </c>
      <c r="AD78" s="22" t="str">
        <f>IF(COUNTIF('Caso de Uso'!$B$29:$Z$29,LEFT(B78,5))&gt;0,"X","")</f>
        <v/>
      </c>
      <c r="AE78" s="22" t="str">
        <f>IF(COUNTIF('Caso de Uso'!$B$30:$Z$30,LEFT(B78,5))&gt;0,"X","")</f>
        <v/>
      </c>
      <c r="AF78" s="22" t="str">
        <f>IF(COUNTIF('Caso de Uso'!$B$31:$Z$31,LEFT(B78,5))&gt;0,"X","")</f>
        <v/>
      </c>
      <c r="AG78" s="22" t="str">
        <f>IF(COUNTIF('Caso de Uso'!$B$32:$Z$32,LEFT(B78,5))&gt;0,"X","")</f>
        <v/>
      </c>
      <c r="AH78" s="22" t="str">
        <f>IF(COUNTIF('Caso de Uso'!$B$33:$Z$33,LEFT(B78,5))&gt;0,"X","")</f>
        <v/>
      </c>
      <c r="AI78" s="22" t="str">
        <f>IF(COUNTIF('Caso de Uso'!$B$34:$Z$34,LEFT(B78,5))&gt;0,"X","")</f>
        <v/>
      </c>
      <c r="AJ78" s="22" t="str">
        <f>IF(COUNTIF('Caso de Uso'!$B$35:$Z$35,LEFT(B78,5))&gt;0,"X","")</f>
        <v/>
      </c>
      <c r="AK78" s="22" t="str">
        <f>IF(COUNTIF('Caso de Uso'!$B$36:$Z$36,LEFT(B78,5))&gt;0,"X","")</f>
        <v/>
      </c>
      <c r="AL78" s="22" t="str">
        <f>IF(COUNTIF('Caso de Uso'!$B$37:$Z$37,LEFT(B78,5))&gt;0,"X","")</f>
        <v/>
      </c>
      <c r="AM78" s="22" t="str">
        <f>IF(COUNTIF('Caso de Uso'!$B$38:$Z$38,LEFT(B78,5))&gt;0,"X","")</f>
        <v/>
      </c>
      <c r="AN78" s="22" t="str">
        <f>IF(COUNTIF('Caso de Uso'!$B$39:$Z$39,LEFT(B78,5))&gt;0,"X","")</f>
        <v/>
      </c>
      <c r="AO78" s="22" t="str">
        <f>IF(COUNTIF('Caso de Uso'!$B$40:$Z$40,LEFT(B78,5))&gt;0,"X","")</f>
        <v/>
      </c>
      <c r="AP78" s="22" t="str">
        <f>IF(COUNTIF('Caso de Uso'!$B$41:$Z$41,LEFT(B78,5))&gt;0,"X","")</f>
        <v/>
      </c>
      <c r="AQ78" s="22" t="str">
        <f>IF(COUNTIF('Caso de Uso'!$B$42:$Z$42,LEFT(B78,5))&gt;0,"X","")</f>
        <v/>
      </c>
      <c r="AR78" s="22" t="str">
        <f>IF(COUNTIF('Caso de Uso'!$B$43:$Z$43,LEFT(B78,5))&gt;0,"X","")</f>
        <v/>
      </c>
      <c r="AS78" s="22" t="str">
        <f>IF(COUNTIF('Caso de Uso'!$B$44:$Z$44,LEFT(B78,5))&gt;0,"X","")</f>
        <v/>
      </c>
      <c r="AT78" s="22" t="str">
        <f>IF(COUNTIF('Caso de Uso'!$B$45:$Z$45,LEFT(B78,5))&gt;0,"X","")</f>
        <v/>
      </c>
    </row>
    <row r="79" spans="1:46" x14ac:dyDescent="0.25">
      <c r="A79" s="15">
        <f t="shared" si="1"/>
        <v>0</v>
      </c>
      <c r="B79" s="16" t="str">
        <f>Requisitos!B79&amp;" - "&amp;Requisitos!C79</f>
        <v xml:space="preserve"> - </v>
      </c>
      <c r="C79" s="22" t="str">
        <f>IF(COUNTIF('Caso de Uso'!$B$2:$Z$2,LEFT(B79,5))&gt;0,"X","")</f>
        <v/>
      </c>
      <c r="D79" s="22" t="str">
        <f>IF(COUNTIF('Caso de Uso'!$B$3:$Z$3,LEFT(B79,5))&gt;0,"X","")</f>
        <v/>
      </c>
      <c r="E79" s="22" t="str">
        <f>IF(COUNTIF('Caso de Uso'!$B$4:$Z$4,LEFT(B79,5))&gt;0,"X","")</f>
        <v/>
      </c>
      <c r="F79" s="22" t="str">
        <f>IF(COUNTIF('Caso de Uso'!$B$5:$Z$5,LEFT(B79,5))&gt;0,"X","")</f>
        <v/>
      </c>
      <c r="G79" s="22" t="str">
        <f>IF(COUNTIF('Caso de Uso'!$B$6:$Z$6,LEFT(B79,5))&gt;0,"X","")</f>
        <v/>
      </c>
      <c r="H79" s="22" t="str">
        <f>IF(COUNTIF('Caso de Uso'!$B$7:$Z$7,LEFT(B79,5))&gt;0,"X","")</f>
        <v/>
      </c>
      <c r="I79" s="22" t="str">
        <f>IF(COUNTIF('Caso de Uso'!$B$8:$Z$8,LEFT(B79,5))&gt;0,"X","")</f>
        <v/>
      </c>
      <c r="J79" s="22" t="str">
        <f>IF(COUNTIF('Caso de Uso'!$B$9:$Z$9,LEFT(B79,5))&gt;0,"X","")</f>
        <v/>
      </c>
      <c r="K79" s="22" t="str">
        <f>IF(COUNTIF('Caso de Uso'!$B$10:$Z$10,LEFT(B79,5))&gt;0,"X","")</f>
        <v/>
      </c>
      <c r="L79" s="22" t="str">
        <f>IF(COUNTIF('Caso de Uso'!$B$11:$Z$11,LEFT(B79,5))&gt;0,"X","")</f>
        <v/>
      </c>
      <c r="M79" s="22" t="str">
        <f>IF(COUNTIF('Caso de Uso'!$B$12:$Z$12,LEFT(B79,5))&gt;0,"X","")</f>
        <v/>
      </c>
      <c r="N79" s="22" t="str">
        <f>IF(COUNTIF('Caso de Uso'!$B$13:$Z$13,LEFT(B79,5))&gt;0,"X","")</f>
        <v/>
      </c>
      <c r="O79" s="22" t="str">
        <f>IF(COUNTIF('Caso de Uso'!$B$14:$Z$14,LEFT(B79,5))&gt;0,"X","")</f>
        <v/>
      </c>
      <c r="P79" s="22" t="str">
        <f>IF(COUNTIF('Caso de Uso'!$B$15:$Z$15,LEFT(B79,5))&gt;0,"X","")</f>
        <v/>
      </c>
      <c r="Q79" s="22" t="str">
        <f>IF(COUNTIF('Caso de Uso'!$B$16:$Z$16,LEFT(B79,5))&gt;0,"X","")</f>
        <v/>
      </c>
      <c r="R79" s="22" t="str">
        <f>IF(COUNTIF('Caso de Uso'!$B$17:$Z$17,LEFT(B79,5))&gt;0,"X","")</f>
        <v/>
      </c>
      <c r="S79" s="22" t="str">
        <f>IF(COUNTIF('Caso de Uso'!$B$18:$Z$18,LEFT(B79,5))&gt;0,"X","")</f>
        <v/>
      </c>
      <c r="T79" s="22" t="str">
        <f>IF(COUNTIF('Caso de Uso'!$B$19:$Z$19,LEFT(B79,5))&gt;0,"X","")</f>
        <v/>
      </c>
      <c r="U79" s="22" t="str">
        <f>IF(COUNTIF('Caso de Uso'!$B$20:$Z$20,LEFT(B79,5))&gt;0,"X","")</f>
        <v/>
      </c>
      <c r="V79" s="22" t="str">
        <f>IF(COUNTIF('Caso de Uso'!$B$21:$Z$21,LEFT(B79,5))&gt;0,"X","")</f>
        <v/>
      </c>
      <c r="W79" s="22" t="str">
        <f>IF(COUNTIF('Caso de Uso'!$B$22:$Z$22,LEFT(B79,5))&gt;0,"X","")</f>
        <v/>
      </c>
      <c r="X79" s="22" t="str">
        <f>IF(COUNTIF('Caso de Uso'!$B$23:$Z$23,LEFT(B79,5))&gt;0,"X","")</f>
        <v/>
      </c>
      <c r="Y79" s="22" t="str">
        <f>IF(COUNTIF('Caso de Uso'!$B$24:$Z$24,LEFT(B79,5))&gt;0,"X","")</f>
        <v/>
      </c>
      <c r="Z79" s="22" t="str">
        <f>IF(COUNTIF('Caso de Uso'!$B$25:$Z$25,LEFT(B79,5))&gt;0,"X","")</f>
        <v/>
      </c>
      <c r="AA79" s="22" t="str">
        <f>IF(COUNTIF('Caso de Uso'!$B$26:$Z$26,LEFT(B79,5))&gt;0,"X","")</f>
        <v/>
      </c>
      <c r="AB79" s="22" t="str">
        <f>IF(COUNTIF('Caso de Uso'!$B$27:$Z$27,LEFT(B79,5))&gt;0,"X","")</f>
        <v/>
      </c>
      <c r="AC79" s="22" t="str">
        <f>IF(COUNTIF('Caso de Uso'!$B$28:$Z$28,LEFT(B79,5))&gt;0,"X","")</f>
        <v/>
      </c>
      <c r="AD79" s="22" t="str">
        <f>IF(COUNTIF('Caso de Uso'!$B$29:$Z$29,LEFT(B79,5))&gt;0,"X","")</f>
        <v/>
      </c>
      <c r="AE79" s="22" t="str">
        <f>IF(COUNTIF('Caso de Uso'!$B$30:$Z$30,LEFT(B79,5))&gt;0,"X","")</f>
        <v/>
      </c>
      <c r="AF79" s="22" t="str">
        <f>IF(COUNTIF('Caso de Uso'!$B$31:$Z$31,LEFT(B79,5))&gt;0,"X","")</f>
        <v/>
      </c>
      <c r="AG79" s="22" t="str">
        <f>IF(COUNTIF('Caso de Uso'!$B$32:$Z$32,LEFT(B79,5))&gt;0,"X","")</f>
        <v/>
      </c>
      <c r="AH79" s="22" t="str">
        <f>IF(COUNTIF('Caso de Uso'!$B$33:$Z$33,LEFT(B79,5))&gt;0,"X","")</f>
        <v/>
      </c>
      <c r="AI79" s="22" t="str">
        <f>IF(COUNTIF('Caso de Uso'!$B$34:$Z$34,LEFT(B79,5))&gt;0,"X","")</f>
        <v/>
      </c>
      <c r="AJ79" s="22" t="str">
        <f>IF(COUNTIF('Caso de Uso'!$B$35:$Z$35,LEFT(B79,5))&gt;0,"X","")</f>
        <v/>
      </c>
      <c r="AK79" s="22" t="str">
        <f>IF(COUNTIF('Caso de Uso'!$B$36:$Z$36,LEFT(B79,5))&gt;0,"X","")</f>
        <v/>
      </c>
      <c r="AL79" s="22" t="str">
        <f>IF(COUNTIF('Caso de Uso'!$B$37:$Z$37,LEFT(B79,5))&gt;0,"X","")</f>
        <v/>
      </c>
      <c r="AM79" s="22" t="str">
        <f>IF(COUNTIF('Caso de Uso'!$B$38:$Z$38,LEFT(B79,5))&gt;0,"X","")</f>
        <v/>
      </c>
      <c r="AN79" s="22" t="str">
        <f>IF(COUNTIF('Caso de Uso'!$B$39:$Z$39,LEFT(B79,5))&gt;0,"X","")</f>
        <v/>
      </c>
      <c r="AO79" s="22" t="str">
        <f>IF(COUNTIF('Caso de Uso'!$B$40:$Z$40,LEFT(B79,5))&gt;0,"X","")</f>
        <v/>
      </c>
      <c r="AP79" s="22" t="str">
        <f>IF(COUNTIF('Caso de Uso'!$B$41:$Z$41,LEFT(B79,5))&gt;0,"X","")</f>
        <v/>
      </c>
      <c r="AQ79" s="22" t="str">
        <f>IF(COUNTIF('Caso de Uso'!$B$42:$Z$42,LEFT(B79,5))&gt;0,"X","")</f>
        <v/>
      </c>
      <c r="AR79" s="22" t="str">
        <f>IF(COUNTIF('Caso de Uso'!$B$43:$Z$43,LEFT(B79,5))&gt;0,"X","")</f>
        <v/>
      </c>
      <c r="AS79" s="22" t="str">
        <f>IF(COUNTIF('Caso de Uso'!$B$44:$Z$44,LEFT(B79,5))&gt;0,"X","")</f>
        <v/>
      </c>
      <c r="AT79" s="22" t="str">
        <f>IF(COUNTIF('Caso de Uso'!$B$45:$Z$45,LEFT(B79,5))&gt;0,"X","")</f>
        <v/>
      </c>
    </row>
    <row r="80" spans="1:46" x14ac:dyDescent="0.25">
      <c r="A80" s="15">
        <f t="shared" si="1"/>
        <v>0</v>
      </c>
      <c r="B80" s="16" t="str">
        <f>Requisitos!B80&amp;" - "&amp;Requisitos!C80</f>
        <v xml:space="preserve"> - </v>
      </c>
      <c r="C80" s="22" t="str">
        <f>IF(COUNTIF('Caso de Uso'!$B$2:$Z$2,LEFT(B80,5))&gt;0,"X","")</f>
        <v/>
      </c>
      <c r="D80" s="22" t="str">
        <f>IF(COUNTIF('Caso de Uso'!$B$3:$Z$3,LEFT(B80,5))&gt;0,"X","")</f>
        <v/>
      </c>
      <c r="E80" s="22" t="str">
        <f>IF(COUNTIF('Caso de Uso'!$B$4:$Z$4,LEFT(B80,5))&gt;0,"X","")</f>
        <v/>
      </c>
      <c r="F80" s="22" t="str">
        <f>IF(COUNTIF('Caso de Uso'!$B$5:$Z$5,LEFT(B80,5))&gt;0,"X","")</f>
        <v/>
      </c>
      <c r="G80" s="22" t="str">
        <f>IF(COUNTIF('Caso de Uso'!$B$6:$Z$6,LEFT(B80,5))&gt;0,"X","")</f>
        <v/>
      </c>
      <c r="H80" s="22" t="str">
        <f>IF(COUNTIF('Caso de Uso'!$B$7:$Z$7,LEFT(B80,5))&gt;0,"X","")</f>
        <v/>
      </c>
      <c r="I80" s="22" t="str">
        <f>IF(COUNTIF('Caso de Uso'!$B$8:$Z$8,LEFT(B80,5))&gt;0,"X","")</f>
        <v/>
      </c>
      <c r="J80" s="22" t="str">
        <f>IF(COUNTIF('Caso de Uso'!$B$9:$Z$9,LEFT(B80,5))&gt;0,"X","")</f>
        <v/>
      </c>
      <c r="K80" s="22" t="str">
        <f>IF(COUNTIF('Caso de Uso'!$B$10:$Z$10,LEFT(B80,5))&gt;0,"X","")</f>
        <v/>
      </c>
      <c r="L80" s="22" t="str">
        <f>IF(COUNTIF('Caso de Uso'!$B$11:$Z$11,LEFT(B80,5))&gt;0,"X","")</f>
        <v/>
      </c>
      <c r="M80" s="22" t="str">
        <f>IF(COUNTIF('Caso de Uso'!$B$12:$Z$12,LEFT(B80,5))&gt;0,"X","")</f>
        <v/>
      </c>
      <c r="N80" s="22" t="str">
        <f>IF(COUNTIF('Caso de Uso'!$B$13:$Z$13,LEFT(B80,5))&gt;0,"X","")</f>
        <v/>
      </c>
      <c r="O80" s="22" t="str">
        <f>IF(COUNTIF('Caso de Uso'!$B$14:$Z$14,LEFT(B80,5))&gt;0,"X","")</f>
        <v/>
      </c>
      <c r="P80" s="22" t="str">
        <f>IF(COUNTIF('Caso de Uso'!$B$15:$Z$15,LEFT(B80,5))&gt;0,"X","")</f>
        <v/>
      </c>
      <c r="Q80" s="22" t="str">
        <f>IF(COUNTIF('Caso de Uso'!$B$16:$Z$16,LEFT(B80,5))&gt;0,"X","")</f>
        <v/>
      </c>
      <c r="R80" s="22" t="str">
        <f>IF(COUNTIF('Caso de Uso'!$B$17:$Z$17,LEFT(B80,5))&gt;0,"X","")</f>
        <v/>
      </c>
      <c r="S80" s="22" t="str">
        <f>IF(COUNTIF('Caso de Uso'!$B$18:$Z$18,LEFT(B80,5))&gt;0,"X","")</f>
        <v/>
      </c>
      <c r="T80" s="22" t="str">
        <f>IF(COUNTIF('Caso de Uso'!$B$19:$Z$19,LEFT(B80,5))&gt;0,"X","")</f>
        <v/>
      </c>
      <c r="U80" s="22" t="str">
        <f>IF(COUNTIF('Caso de Uso'!$B$20:$Z$20,LEFT(B80,5))&gt;0,"X","")</f>
        <v/>
      </c>
      <c r="V80" s="22" t="str">
        <f>IF(COUNTIF('Caso de Uso'!$B$21:$Z$21,LEFT(B80,5))&gt;0,"X","")</f>
        <v/>
      </c>
      <c r="W80" s="22" t="str">
        <f>IF(COUNTIF('Caso de Uso'!$B$22:$Z$22,LEFT(B80,5))&gt;0,"X","")</f>
        <v/>
      </c>
      <c r="X80" s="22" t="str">
        <f>IF(COUNTIF('Caso de Uso'!$B$23:$Z$23,LEFT(B80,5))&gt;0,"X","")</f>
        <v/>
      </c>
      <c r="Y80" s="22" t="str">
        <f>IF(COUNTIF('Caso de Uso'!$B$24:$Z$24,LEFT(B80,5))&gt;0,"X","")</f>
        <v/>
      </c>
      <c r="Z80" s="22" t="str">
        <f>IF(COUNTIF('Caso de Uso'!$B$25:$Z$25,LEFT(B80,5))&gt;0,"X","")</f>
        <v/>
      </c>
      <c r="AA80" s="22" t="str">
        <f>IF(COUNTIF('Caso de Uso'!$B$26:$Z$26,LEFT(B80,5))&gt;0,"X","")</f>
        <v/>
      </c>
      <c r="AB80" s="22" t="str">
        <f>IF(COUNTIF('Caso de Uso'!$B$27:$Z$27,LEFT(B80,5))&gt;0,"X","")</f>
        <v/>
      </c>
      <c r="AC80" s="22" t="str">
        <f>IF(COUNTIF('Caso de Uso'!$B$28:$Z$28,LEFT(B80,5))&gt;0,"X","")</f>
        <v/>
      </c>
      <c r="AD80" s="22" t="str">
        <f>IF(COUNTIF('Caso de Uso'!$B$29:$Z$29,LEFT(B80,5))&gt;0,"X","")</f>
        <v/>
      </c>
      <c r="AE80" s="22" t="str">
        <f>IF(COUNTIF('Caso de Uso'!$B$30:$Z$30,LEFT(B80,5))&gt;0,"X","")</f>
        <v/>
      </c>
      <c r="AF80" s="22" t="str">
        <f>IF(COUNTIF('Caso de Uso'!$B$31:$Z$31,LEFT(B80,5))&gt;0,"X","")</f>
        <v/>
      </c>
      <c r="AG80" s="22" t="str">
        <f>IF(COUNTIF('Caso de Uso'!$B$32:$Z$32,LEFT(B80,5))&gt;0,"X","")</f>
        <v/>
      </c>
      <c r="AH80" s="22" t="str">
        <f>IF(COUNTIF('Caso de Uso'!$B$33:$Z$33,LEFT(B80,5))&gt;0,"X","")</f>
        <v/>
      </c>
      <c r="AI80" s="22" t="str">
        <f>IF(COUNTIF('Caso de Uso'!$B$34:$Z$34,LEFT(B80,5))&gt;0,"X","")</f>
        <v/>
      </c>
      <c r="AJ80" s="22" t="str">
        <f>IF(COUNTIF('Caso de Uso'!$B$35:$Z$35,LEFT(B80,5))&gt;0,"X","")</f>
        <v/>
      </c>
      <c r="AK80" s="22" t="str">
        <f>IF(COUNTIF('Caso de Uso'!$B$36:$Z$36,LEFT(B80,5))&gt;0,"X","")</f>
        <v/>
      </c>
      <c r="AL80" s="22" t="str">
        <f>IF(COUNTIF('Caso de Uso'!$B$37:$Z$37,LEFT(B80,5))&gt;0,"X","")</f>
        <v/>
      </c>
      <c r="AM80" s="22" t="str">
        <f>IF(COUNTIF('Caso de Uso'!$B$38:$Z$38,LEFT(B80,5))&gt;0,"X","")</f>
        <v/>
      </c>
      <c r="AN80" s="22" t="str">
        <f>IF(COUNTIF('Caso de Uso'!$B$39:$Z$39,LEFT(B80,5))&gt;0,"X","")</f>
        <v/>
      </c>
      <c r="AO80" s="22" t="str">
        <f>IF(COUNTIF('Caso de Uso'!$B$40:$Z$40,LEFT(B80,5))&gt;0,"X","")</f>
        <v/>
      </c>
      <c r="AP80" s="22" t="str">
        <f>IF(COUNTIF('Caso de Uso'!$B$41:$Z$41,LEFT(B80,5))&gt;0,"X","")</f>
        <v/>
      </c>
      <c r="AQ80" s="22" t="str">
        <f>IF(COUNTIF('Caso de Uso'!$B$42:$Z$42,LEFT(B80,5))&gt;0,"X","")</f>
        <v/>
      </c>
      <c r="AR80" s="22" t="str">
        <f>IF(COUNTIF('Caso de Uso'!$B$43:$Z$43,LEFT(B80,5))&gt;0,"X","")</f>
        <v/>
      </c>
      <c r="AS80" s="22" t="str">
        <f>IF(COUNTIF('Caso de Uso'!$B$44:$Z$44,LEFT(B80,5))&gt;0,"X","")</f>
        <v/>
      </c>
      <c r="AT80" s="22" t="str">
        <f>IF(COUNTIF('Caso de Uso'!$B$45:$Z$45,LEFT(B80,5))&gt;0,"X","")</f>
        <v/>
      </c>
    </row>
    <row r="81" spans="1:46" x14ac:dyDescent="0.25">
      <c r="A81" s="15">
        <f t="shared" si="1"/>
        <v>0</v>
      </c>
      <c r="B81" s="16" t="str">
        <f>Requisitos!B81&amp;" - "&amp;Requisitos!C81</f>
        <v xml:space="preserve"> - </v>
      </c>
      <c r="C81" s="22" t="str">
        <f>IF(COUNTIF('Caso de Uso'!$B$2:$Z$2,LEFT(B81,5))&gt;0,"X","")</f>
        <v/>
      </c>
      <c r="D81" s="22" t="str">
        <f>IF(COUNTIF('Caso de Uso'!$B$3:$Z$3,LEFT(B81,5))&gt;0,"X","")</f>
        <v/>
      </c>
      <c r="E81" s="22" t="str">
        <f>IF(COUNTIF('Caso de Uso'!$B$4:$Z$4,LEFT(B81,5))&gt;0,"X","")</f>
        <v/>
      </c>
      <c r="F81" s="22" t="str">
        <f>IF(COUNTIF('Caso de Uso'!$B$5:$Z$5,LEFT(B81,5))&gt;0,"X","")</f>
        <v/>
      </c>
      <c r="G81" s="22" t="str">
        <f>IF(COUNTIF('Caso de Uso'!$B$6:$Z$6,LEFT(B81,5))&gt;0,"X","")</f>
        <v/>
      </c>
      <c r="H81" s="22" t="str">
        <f>IF(COUNTIF('Caso de Uso'!$B$7:$Z$7,LEFT(B81,5))&gt;0,"X","")</f>
        <v/>
      </c>
      <c r="I81" s="22" t="str">
        <f>IF(COUNTIF('Caso de Uso'!$B$8:$Z$8,LEFT(B81,5))&gt;0,"X","")</f>
        <v/>
      </c>
      <c r="J81" s="22" t="str">
        <f>IF(COUNTIF('Caso de Uso'!$B$9:$Z$9,LEFT(B81,5))&gt;0,"X","")</f>
        <v/>
      </c>
      <c r="K81" s="22" t="str">
        <f>IF(COUNTIF('Caso de Uso'!$B$10:$Z$10,LEFT(B81,5))&gt;0,"X","")</f>
        <v/>
      </c>
      <c r="L81" s="22" t="str">
        <f>IF(COUNTIF('Caso de Uso'!$B$11:$Z$11,LEFT(B81,5))&gt;0,"X","")</f>
        <v/>
      </c>
      <c r="M81" s="22" t="str">
        <f>IF(COUNTIF('Caso de Uso'!$B$12:$Z$12,LEFT(B81,5))&gt;0,"X","")</f>
        <v/>
      </c>
      <c r="N81" s="22" t="str">
        <f>IF(COUNTIF('Caso de Uso'!$B$13:$Z$13,LEFT(B81,5))&gt;0,"X","")</f>
        <v/>
      </c>
      <c r="O81" s="22" t="str">
        <f>IF(COUNTIF('Caso de Uso'!$B$14:$Z$14,LEFT(B81,5))&gt;0,"X","")</f>
        <v/>
      </c>
      <c r="P81" s="22" t="str">
        <f>IF(COUNTIF('Caso de Uso'!$B$15:$Z$15,LEFT(B81,5))&gt;0,"X","")</f>
        <v/>
      </c>
      <c r="Q81" s="22" t="str">
        <f>IF(COUNTIF('Caso de Uso'!$B$16:$Z$16,LEFT(B81,5))&gt;0,"X","")</f>
        <v/>
      </c>
      <c r="R81" s="22" t="str">
        <f>IF(COUNTIF('Caso de Uso'!$B$17:$Z$17,LEFT(B81,5))&gt;0,"X","")</f>
        <v/>
      </c>
      <c r="S81" s="22" t="str">
        <f>IF(COUNTIF('Caso de Uso'!$B$18:$Z$18,LEFT(B81,5))&gt;0,"X","")</f>
        <v/>
      </c>
      <c r="T81" s="22" t="str">
        <f>IF(COUNTIF('Caso de Uso'!$B$19:$Z$19,LEFT(B81,5))&gt;0,"X","")</f>
        <v/>
      </c>
      <c r="U81" s="22" t="str">
        <f>IF(COUNTIF('Caso de Uso'!$B$20:$Z$20,LEFT(B81,5))&gt;0,"X","")</f>
        <v/>
      </c>
      <c r="V81" s="22" t="str">
        <f>IF(COUNTIF('Caso de Uso'!$B$21:$Z$21,LEFT(B81,5))&gt;0,"X","")</f>
        <v/>
      </c>
      <c r="W81" s="22" t="str">
        <f>IF(COUNTIF('Caso de Uso'!$B$22:$Z$22,LEFT(B81,5))&gt;0,"X","")</f>
        <v/>
      </c>
      <c r="X81" s="22" t="str">
        <f>IF(COUNTIF('Caso de Uso'!$B$23:$Z$23,LEFT(B81,5))&gt;0,"X","")</f>
        <v/>
      </c>
      <c r="Y81" s="22" t="str">
        <f>IF(COUNTIF('Caso de Uso'!$B$24:$Z$24,LEFT(B81,5))&gt;0,"X","")</f>
        <v/>
      </c>
      <c r="Z81" s="22" t="str">
        <f>IF(COUNTIF('Caso de Uso'!$B$25:$Z$25,LEFT(B81,5))&gt;0,"X","")</f>
        <v/>
      </c>
      <c r="AA81" s="22" t="str">
        <f>IF(COUNTIF('Caso de Uso'!$B$26:$Z$26,LEFT(B81,5))&gt;0,"X","")</f>
        <v/>
      </c>
      <c r="AB81" s="22" t="str">
        <f>IF(COUNTIF('Caso de Uso'!$B$27:$Z$27,LEFT(B81,5))&gt;0,"X","")</f>
        <v/>
      </c>
      <c r="AC81" s="22" t="str">
        <f>IF(COUNTIF('Caso de Uso'!$B$28:$Z$28,LEFT(B81,5))&gt;0,"X","")</f>
        <v/>
      </c>
      <c r="AD81" s="22" t="str">
        <f>IF(COUNTIF('Caso de Uso'!$B$29:$Z$29,LEFT(B81,5))&gt;0,"X","")</f>
        <v/>
      </c>
      <c r="AE81" s="22" t="str">
        <f>IF(COUNTIF('Caso de Uso'!$B$30:$Z$30,LEFT(B81,5))&gt;0,"X","")</f>
        <v/>
      </c>
      <c r="AF81" s="22" t="str">
        <f>IF(COUNTIF('Caso de Uso'!$B$31:$Z$31,LEFT(B81,5))&gt;0,"X","")</f>
        <v/>
      </c>
      <c r="AG81" s="22" t="str">
        <f>IF(COUNTIF('Caso de Uso'!$B$32:$Z$32,LEFT(B81,5))&gt;0,"X","")</f>
        <v/>
      </c>
      <c r="AH81" s="22" t="str">
        <f>IF(COUNTIF('Caso de Uso'!$B$33:$Z$33,LEFT(B81,5))&gt;0,"X","")</f>
        <v/>
      </c>
      <c r="AI81" s="22" t="str">
        <f>IF(COUNTIF('Caso de Uso'!$B$34:$Z$34,LEFT(B81,5))&gt;0,"X","")</f>
        <v/>
      </c>
      <c r="AJ81" s="22" t="str">
        <f>IF(COUNTIF('Caso de Uso'!$B$35:$Z$35,LEFT(B81,5))&gt;0,"X","")</f>
        <v/>
      </c>
      <c r="AK81" s="22" t="str">
        <f>IF(COUNTIF('Caso de Uso'!$B$36:$Z$36,LEFT(B81,5))&gt;0,"X","")</f>
        <v/>
      </c>
      <c r="AL81" s="22" t="str">
        <f>IF(COUNTIF('Caso de Uso'!$B$37:$Z$37,LEFT(B81,5))&gt;0,"X","")</f>
        <v/>
      </c>
      <c r="AM81" s="22" t="str">
        <f>IF(COUNTIF('Caso de Uso'!$B$38:$Z$38,LEFT(B81,5))&gt;0,"X","")</f>
        <v/>
      </c>
      <c r="AN81" s="22" t="str">
        <f>IF(COUNTIF('Caso de Uso'!$B$39:$Z$39,LEFT(B81,5))&gt;0,"X","")</f>
        <v/>
      </c>
      <c r="AO81" s="22" t="str">
        <f>IF(COUNTIF('Caso de Uso'!$B$40:$Z$40,LEFT(B81,5))&gt;0,"X","")</f>
        <v/>
      </c>
      <c r="AP81" s="22" t="str">
        <f>IF(COUNTIF('Caso de Uso'!$B$41:$Z$41,LEFT(B81,5))&gt;0,"X","")</f>
        <v/>
      </c>
      <c r="AQ81" s="22" t="str">
        <f>IF(COUNTIF('Caso de Uso'!$B$42:$Z$42,LEFT(B81,5))&gt;0,"X","")</f>
        <v/>
      </c>
      <c r="AR81" s="22" t="str">
        <f>IF(COUNTIF('Caso de Uso'!$B$43:$Z$43,LEFT(B81,5))&gt;0,"X","")</f>
        <v/>
      </c>
      <c r="AS81" s="22" t="str">
        <f>IF(COUNTIF('Caso de Uso'!$B$44:$Z$44,LEFT(B81,5))&gt;0,"X","")</f>
        <v/>
      </c>
      <c r="AT81" s="22" t="str">
        <f>IF(COUNTIF('Caso de Uso'!$B$45:$Z$45,LEFT(B81,5))&gt;0,"X","")</f>
        <v/>
      </c>
    </row>
    <row r="82" spans="1:46" x14ac:dyDescent="0.25">
      <c r="A82" s="15">
        <f t="shared" si="1"/>
        <v>0</v>
      </c>
      <c r="B82" s="16" t="str">
        <f>Requisitos!B82&amp;" - "&amp;Requisitos!C82</f>
        <v xml:space="preserve"> - </v>
      </c>
      <c r="C82" s="22" t="str">
        <f>IF(COUNTIF('Caso de Uso'!$B$2:$Z$2,LEFT(B82,5))&gt;0,"X","")</f>
        <v/>
      </c>
      <c r="D82" s="22" t="str">
        <f>IF(COUNTIF('Caso de Uso'!$B$3:$Z$3,LEFT(B82,5))&gt;0,"X","")</f>
        <v/>
      </c>
      <c r="E82" s="22" t="str">
        <f>IF(COUNTIF('Caso de Uso'!$B$4:$Z$4,LEFT(B82,5))&gt;0,"X","")</f>
        <v/>
      </c>
      <c r="F82" s="22" t="str">
        <f>IF(COUNTIF('Caso de Uso'!$B$5:$Z$5,LEFT(B82,5))&gt;0,"X","")</f>
        <v/>
      </c>
      <c r="G82" s="22" t="str">
        <f>IF(COUNTIF('Caso de Uso'!$B$6:$Z$6,LEFT(B82,5))&gt;0,"X","")</f>
        <v/>
      </c>
      <c r="H82" s="22" t="str">
        <f>IF(COUNTIF('Caso de Uso'!$B$7:$Z$7,LEFT(B82,5))&gt;0,"X","")</f>
        <v/>
      </c>
      <c r="I82" s="22" t="str">
        <f>IF(COUNTIF('Caso de Uso'!$B$8:$Z$8,LEFT(B82,5))&gt;0,"X","")</f>
        <v/>
      </c>
      <c r="J82" s="22" t="str">
        <f>IF(COUNTIF('Caso de Uso'!$B$9:$Z$9,LEFT(B82,5))&gt;0,"X","")</f>
        <v/>
      </c>
      <c r="K82" s="22" t="str">
        <f>IF(COUNTIF('Caso de Uso'!$B$10:$Z$10,LEFT(B82,5))&gt;0,"X","")</f>
        <v/>
      </c>
      <c r="L82" s="22" t="str">
        <f>IF(COUNTIF('Caso de Uso'!$B$11:$Z$11,LEFT(B82,5))&gt;0,"X","")</f>
        <v/>
      </c>
      <c r="M82" s="22" t="str">
        <f>IF(COUNTIF('Caso de Uso'!$B$12:$Z$12,LEFT(B82,5))&gt;0,"X","")</f>
        <v/>
      </c>
      <c r="N82" s="22" t="str">
        <f>IF(COUNTIF('Caso de Uso'!$B$13:$Z$13,LEFT(B82,5))&gt;0,"X","")</f>
        <v/>
      </c>
      <c r="O82" s="22" t="str">
        <f>IF(COUNTIF('Caso de Uso'!$B$14:$Z$14,LEFT(B82,5))&gt;0,"X","")</f>
        <v/>
      </c>
      <c r="P82" s="22" t="str">
        <f>IF(COUNTIF('Caso de Uso'!$B$15:$Z$15,LEFT(B82,5))&gt;0,"X","")</f>
        <v/>
      </c>
      <c r="Q82" s="22" t="str">
        <f>IF(COUNTIF('Caso de Uso'!$B$16:$Z$16,LEFT(B82,5))&gt;0,"X","")</f>
        <v/>
      </c>
      <c r="R82" s="22" t="str">
        <f>IF(COUNTIF('Caso de Uso'!$B$17:$Z$17,LEFT(B82,5))&gt;0,"X","")</f>
        <v/>
      </c>
      <c r="S82" s="22" t="str">
        <f>IF(COUNTIF('Caso de Uso'!$B$18:$Z$18,LEFT(B82,5))&gt;0,"X","")</f>
        <v/>
      </c>
      <c r="T82" s="22" t="str">
        <f>IF(COUNTIF('Caso de Uso'!$B$19:$Z$19,LEFT(B82,5))&gt;0,"X","")</f>
        <v/>
      </c>
      <c r="U82" s="22" t="str">
        <f>IF(COUNTIF('Caso de Uso'!$B$20:$Z$20,LEFT(B82,5))&gt;0,"X","")</f>
        <v/>
      </c>
      <c r="V82" s="22" t="str">
        <f>IF(COUNTIF('Caso de Uso'!$B$21:$Z$21,LEFT(B82,5))&gt;0,"X","")</f>
        <v/>
      </c>
      <c r="W82" s="22" t="str">
        <f>IF(COUNTIF('Caso de Uso'!$B$22:$Z$22,LEFT(B82,5))&gt;0,"X","")</f>
        <v/>
      </c>
      <c r="X82" s="22" t="str">
        <f>IF(COUNTIF('Caso de Uso'!$B$23:$Z$23,LEFT(B82,5))&gt;0,"X","")</f>
        <v/>
      </c>
      <c r="Y82" s="22" t="str">
        <f>IF(COUNTIF('Caso de Uso'!$B$24:$Z$24,LEFT(B82,5))&gt;0,"X","")</f>
        <v/>
      </c>
      <c r="Z82" s="22" t="str">
        <f>IF(COUNTIF('Caso de Uso'!$B$25:$Z$25,LEFT(B82,5))&gt;0,"X","")</f>
        <v/>
      </c>
      <c r="AA82" s="22" t="str">
        <f>IF(COUNTIF('Caso de Uso'!$B$26:$Z$26,LEFT(B82,5))&gt;0,"X","")</f>
        <v/>
      </c>
      <c r="AB82" s="22" t="str">
        <f>IF(COUNTIF('Caso de Uso'!$B$27:$Z$27,LEFT(B82,5))&gt;0,"X","")</f>
        <v/>
      </c>
      <c r="AC82" s="22" t="str">
        <f>IF(COUNTIF('Caso de Uso'!$B$28:$Z$28,LEFT(B82,5))&gt;0,"X","")</f>
        <v/>
      </c>
      <c r="AD82" s="22" t="str">
        <f>IF(COUNTIF('Caso de Uso'!$B$29:$Z$29,LEFT(B82,5))&gt;0,"X","")</f>
        <v/>
      </c>
      <c r="AE82" s="22" t="str">
        <f>IF(COUNTIF('Caso de Uso'!$B$30:$Z$30,LEFT(B82,5))&gt;0,"X","")</f>
        <v/>
      </c>
      <c r="AF82" s="22" t="str">
        <f>IF(COUNTIF('Caso de Uso'!$B$31:$Z$31,LEFT(B82,5))&gt;0,"X","")</f>
        <v/>
      </c>
      <c r="AG82" s="22" t="str">
        <f>IF(COUNTIF('Caso de Uso'!$B$32:$Z$32,LEFT(B82,5))&gt;0,"X","")</f>
        <v/>
      </c>
      <c r="AH82" s="22" t="str">
        <f>IF(COUNTIF('Caso de Uso'!$B$33:$Z$33,LEFT(B82,5))&gt;0,"X","")</f>
        <v/>
      </c>
      <c r="AI82" s="22" t="str">
        <f>IF(COUNTIF('Caso de Uso'!$B$34:$Z$34,LEFT(B82,5))&gt;0,"X","")</f>
        <v/>
      </c>
      <c r="AJ82" s="22" t="str">
        <f>IF(COUNTIF('Caso de Uso'!$B$35:$Z$35,LEFT(B82,5))&gt;0,"X","")</f>
        <v/>
      </c>
      <c r="AK82" s="22" t="str">
        <f>IF(COUNTIF('Caso de Uso'!$B$36:$Z$36,LEFT(B82,5))&gt;0,"X","")</f>
        <v/>
      </c>
      <c r="AL82" s="22" t="str">
        <f>IF(COUNTIF('Caso de Uso'!$B$37:$Z$37,LEFT(B82,5))&gt;0,"X","")</f>
        <v/>
      </c>
      <c r="AM82" s="22" t="str">
        <f>IF(COUNTIF('Caso de Uso'!$B$38:$Z$38,LEFT(B82,5))&gt;0,"X","")</f>
        <v/>
      </c>
      <c r="AN82" s="22" t="str">
        <f>IF(COUNTIF('Caso de Uso'!$B$39:$Z$39,LEFT(B82,5))&gt;0,"X","")</f>
        <v/>
      </c>
      <c r="AO82" s="22" t="str">
        <f>IF(COUNTIF('Caso de Uso'!$B$40:$Z$40,LEFT(B82,5))&gt;0,"X","")</f>
        <v/>
      </c>
      <c r="AP82" s="22" t="str">
        <f>IF(COUNTIF('Caso de Uso'!$B$41:$Z$41,LEFT(B82,5))&gt;0,"X","")</f>
        <v/>
      </c>
      <c r="AQ82" s="22" t="str">
        <f>IF(COUNTIF('Caso de Uso'!$B$42:$Z$42,LEFT(B82,5))&gt;0,"X","")</f>
        <v/>
      </c>
      <c r="AR82" s="22" t="str">
        <f>IF(COUNTIF('Caso de Uso'!$B$43:$Z$43,LEFT(B82,5))&gt;0,"X","")</f>
        <v/>
      </c>
      <c r="AS82" s="22" t="str">
        <f>IF(COUNTIF('Caso de Uso'!$B$44:$Z$44,LEFT(B82,5))&gt;0,"X","")</f>
        <v/>
      </c>
      <c r="AT82" s="22" t="str">
        <f>IF(COUNTIF('Caso de Uso'!$B$45:$Z$45,LEFT(B82,5))&gt;0,"X","")</f>
        <v/>
      </c>
    </row>
    <row r="83" spans="1:46" x14ac:dyDescent="0.25">
      <c r="A83" s="15">
        <f t="shared" si="1"/>
        <v>0</v>
      </c>
      <c r="B83" s="16" t="str">
        <f>Requisitos!B83&amp;" - "&amp;Requisitos!C83</f>
        <v xml:space="preserve"> - </v>
      </c>
      <c r="C83" s="22" t="str">
        <f>IF(COUNTIF('Caso de Uso'!$B$2:$Z$2,LEFT(B83,5))&gt;0,"X","")</f>
        <v/>
      </c>
      <c r="D83" s="22" t="str">
        <f>IF(COUNTIF('Caso de Uso'!$B$3:$Z$3,LEFT(B83,5))&gt;0,"X","")</f>
        <v/>
      </c>
      <c r="E83" s="22" t="str">
        <f>IF(COUNTIF('Caso de Uso'!$B$4:$Z$4,LEFT(B83,5))&gt;0,"X","")</f>
        <v/>
      </c>
      <c r="F83" s="22" t="str">
        <f>IF(COUNTIF('Caso de Uso'!$B$5:$Z$5,LEFT(B83,5))&gt;0,"X","")</f>
        <v/>
      </c>
      <c r="G83" s="22" t="str">
        <f>IF(COUNTIF('Caso de Uso'!$B$6:$Z$6,LEFT(B83,5))&gt;0,"X","")</f>
        <v/>
      </c>
      <c r="H83" s="22" t="str">
        <f>IF(COUNTIF('Caso de Uso'!$B$7:$Z$7,LEFT(B83,5))&gt;0,"X","")</f>
        <v/>
      </c>
      <c r="I83" s="22" t="str">
        <f>IF(COUNTIF('Caso de Uso'!$B$8:$Z$8,LEFT(B83,5))&gt;0,"X","")</f>
        <v/>
      </c>
      <c r="J83" s="22" t="str">
        <f>IF(COUNTIF('Caso de Uso'!$B$9:$Z$9,LEFT(B83,5))&gt;0,"X","")</f>
        <v/>
      </c>
      <c r="K83" s="22" t="str">
        <f>IF(COUNTIF('Caso de Uso'!$B$10:$Z$10,LEFT(B83,5))&gt;0,"X","")</f>
        <v/>
      </c>
      <c r="L83" s="22" t="str">
        <f>IF(COUNTIF('Caso de Uso'!$B$11:$Z$11,LEFT(B83,5))&gt;0,"X","")</f>
        <v/>
      </c>
      <c r="M83" s="22" t="str">
        <f>IF(COUNTIF('Caso de Uso'!$B$12:$Z$12,LEFT(B83,5))&gt;0,"X","")</f>
        <v/>
      </c>
      <c r="N83" s="22" t="str">
        <f>IF(COUNTIF('Caso de Uso'!$B$13:$Z$13,LEFT(B83,5))&gt;0,"X","")</f>
        <v/>
      </c>
      <c r="O83" s="22" t="str">
        <f>IF(COUNTIF('Caso de Uso'!$B$14:$Z$14,LEFT(B83,5))&gt;0,"X","")</f>
        <v/>
      </c>
      <c r="P83" s="22" t="str">
        <f>IF(COUNTIF('Caso de Uso'!$B$15:$Z$15,LEFT(B83,5))&gt;0,"X","")</f>
        <v/>
      </c>
      <c r="Q83" s="22" t="str">
        <f>IF(COUNTIF('Caso de Uso'!$B$16:$Z$16,LEFT(B83,5))&gt;0,"X","")</f>
        <v/>
      </c>
      <c r="R83" s="22" t="str">
        <f>IF(COUNTIF('Caso de Uso'!$B$17:$Z$17,LEFT(B83,5))&gt;0,"X","")</f>
        <v/>
      </c>
      <c r="S83" s="22" t="str">
        <f>IF(COUNTIF('Caso de Uso'!$B$18:$Z$18,LEFT(B83,5))&gt;0,"X","")</f>
        <v/>
      </c>
      <c r="T83" s="22" t="str">
        <f>IF(COUNTIF('Caso de Uso'!$B$19:$Z$19,LEFT(B83,5))&gt;0,"X","")</f>
        <v/>
      </c>
      <c r="U83" s="22" t="str">
        <f>IF(COUNTIF('Caso de Uso'!$B$20:$Z$20,LEFT(B83,5))&gt;0,"X","")</f>
        <v/>
      </c>
      <c r="V83" s="22" t="str">
        <f>IF(COUNTIF('Caso de Uso'!$B$21:$Z$21,LEFT(B83,5))&gt;0,"X","")</f>
        <v/>
      </c>
      <c r="W83" s="22" t="str">
        <f>IF(COUNTIF('Caso de Uso'!$B$22:$Z$22,LEFT(B83,5))&gt;0,"X","")</f>
        <v/>
      </c>
      <c r="X83" s="22" t="str">
        <f>IF(COUNTIF('Caso de Uso'!$B$23:$Z$23,LEFT(B83,5))&gt;0,"X","")</f>
        <v/>
      </c>
      <c r="Y83" s="22" t="str">
        <f>IF(COUNTIF('Caso de Uso'!$B$24:$Z$24,LEFT(B83,5))&gt;0,"X","")</f>
        <v/>
      </c>
      <c r="Z83" s="22" t="str">
        <f>IF(COUNTIF('Caso de Uso'!$B$25:$Z$25,LEFT(B83,5))&gt;0,"X","")</f>
        <v/>
      </c>
      <c r="AA83" s="22" t="str">
        <f>IF(COUNTIF('Caso de Uso'!$B$26:$Z$26,LEFT(B83,5))&gt;0,"X","")</f>
        <v/>
      </c>
      <c r="AB83" s="22" t="str">
        <f>IF(COUNTIF('Caso de Uso'!$B$27:$Z$27,LEFT(B83,5))&gt;0,"X","")</f>
        <v/>
      </c>
      <c r="AC83" s="22" t="str">
        <f>IF(COUNTIF('Caso de Uso'!$B$28:$Z$28,LEFT(B83,5))&gt;0,"X","")</f>
        <v/>
      </c>
      <c r="AD83" s="22" t="str">
        <f>IF(COUNTIF('Caso de Uso'!$B$29:$Z$29,LEFT(B83,5))&gt;0,"X","")</f>
        <v/>
      </c>
      <c r="AE83" s="22" t="str">
        <f>IF(COUNTIF('Caso de Uso'!$B$30:$Z$30,LEFT(B83,5))&gt;0,"X","")</f>
        <v/>
      </c>
      <c r="AF83" s="22" t="str">
        <f>IF(COUNTIF('Caso de Uso'!$B$31:$Z$31,LEFT(B83,5))&gt;0,"X","")</f>
        <v/>
      </c>
      <c r="AG83" s="22" t="str">
        <f>IF(COUNTIF('Caso de Uso'!$B$32:$Z$32,LEFT(B83,5))&gt;0,"X","")</f>
        <v/>
      </c>
      <c r="AH83" s="22" t="str">
        <f>IF(COUNTIF('Caso de Uso'!$B$33:$Z$33,LEFT(B83,5))&gt;0,"X","")</f>
        <v/>
      </c>
      <c r="AI83" s="22" t="str">
        <f>IF(COUNTIF('Caso de Uso'!$B$34:$Z$34,LEFT(B83,5))&gt;0,"X","")</f>
        <v/>
      </c>
      <c r="AJ83" s="22" t="str">
        <f>IF(COUNTIF('Caso de Uso'!$B$35:$Z$35,LEFT(B83,5))&gt;0,"X","")</f>
        <v/>
      </c>
      <c r="AK83" s="22" t="str">
        <f>IF(COUNTIF('Caso de Uso'!$B$36:$Z$36,LEFT(B83,5))&gt;0,"X","")</f>
        <v/>
      </c>
      <c r="AL83" s="22" t="str">
        <f>IF(COUNTIF('Caso de Uso'!$B$37:$Z$37,LEFT(B83,5))&gt;0,"X","")</f>
        <v/>
      </c>
      <c r="AM83" s="22" t="str">
        <f>IF(COUNTIF('Caso de Uso'!$B$38:$Z$38,LEFT(B83,5))&gt;0,"X","")</f>
        <v/>
      </c>
      <c r="AN83" s="22" t="str">
        <f>IF(COUNTIF('Caso de Uso'!$B$39:$Z$39,LEFT(B83,5))&gt;0,"X","")</f>
        <v/>
      </c>
      <c r="AO83" s="22" t="str">
        <f>IF(COUNTIF('Caso de Uso'!$B$40:$Z$40,LEFT(B83,5))&gt;0,"X","")</f>
        <v/>
      </c>
      <c r="AP83" s="22" t="str">
        <f>IF(COUNTIF('Caso de Uso'!$B$41:$Z$41,LEFT(B83,5))&gt;0,"X","")</f>
        <v/>
      </c>
      <c r="AQ83" s="22" t="str">
        <f>IF(COUNTIF('Caso de Uso'!$B$42:$Z$42,LEFT(B83,5))&gt;0,"X","")</f>
        <v/>
      </c>
      <c r="AR83" s="22" t="str">
        <f>IF(COUNTIF('Caso de Uso'!$B$43:$Z$43,LEFT(B83,5))&gt;0,"X","")</f>
        <v/>
      </c>
      <c r="AS83" s="22" t="str">
        <f>IF(COUNTIF('Caso de Uso'!$B$44:$Z$44,LEFT(B83,5))&gt;0,"X","")</f>
        <v/>
      </c>
      <c r="AT83" s="22" t="str">
        <f>IF(COUNTIF('Caso de Uso'!$B$45:$Z$45,LEFT(B83,5))&gt;0,"X","")</f>
        <v/>
      </c>
    </row>
    <row r="84" spans="1:46" x14ac:dyDescent="0.25">
      <c r="A84" s="15">
        <f t="shared" si="1"/>
        <v>0</v>
      </c>
      <c r="B84" s="16" t="str">
        <f>Requisitos!B84&amp;" - "&amp;Requisitos!C84</f>
        <v xml:space="preserve"> - </v>
      </c>
      <c r="C84" s="22" t="str">
        <f>IF(COUNTIF('Caso de Uso'!$B$2:$Z$2,LEFT(B84,5))&gt;0,"X","")</f>
        <v/>
      </c>
      <c r="D84" s="22" t="str">
        <f>IF(COUNTIF('Caso de Uso'!$B$3:$Z$3,LEFT(B84,5))&gt;0,"X","")</f>
        <v/>
      </c>
      <c r="E84" s="22" t="str">
        <f>IF(COUNTIF('Caso de Uso'!$B$4:$Z$4,LEFT(B84,5))&gt;0,"X","")</f>
        <v/>
      </c>
      <c r="F84" s="22" t="str">
        <f>IF(COUNTIF('Caso de Uso'!$B$5:$Z$5,LEFT(B84,5))&gt;0,"X","")</f>
        <v/>
      </c>
      <c r="G84" s="22" t="str">
        <f>IF(COUNTIF('Caso de Uso'!$B$6:$Z$6,LEFT(B84,5))&gt;0,"X","")</f>
        <v/>
      </c>
      <c r="H84" s="22" t="str">
        <f>IF(COUNTIF('Caso de Uso'!$B$7:$Z$7,LEFT(B84,5))&gt;0,"X","")</f>
        <v/>
      </c>
      <c r="I84" s="22" t="str">
        <f>IF(COUNTIF('Caso de Uso'!$B$8:$Z$8,LEFT(B84,5))&gt;0,"X","")</f>
        <v/>
      </c>
      <c r="J84" s="22" t="str">
        <f>IF(COUNTIF('Caso de Uso'!$B$9:$Z$9,LEFT(B84,5))&gt;0,"X","")</f>
        <v/>
      </c>
      <c r="K84" s="22" t="str">
        <f>IF(COUNTIF('Caso de Uso'!$B$10:$Z$10,LEFT(B84,5))&gt;0,"X","")</f>
        <v/>
      </c>
      <c r="L84" s="22" t="str">
        <f>IF(COUNTIF('Caso de Uso'!$B$11:$Z$11,LEFT(B84,5))&gt;0,"X","")</f>
        <v/>
      </c>
      <c r="M84" s="22" t="str">
        <f>IF(COUNTIF('Caso de Uso'!$B$12:$Z$12,LEFT(B84,5))&gt;0,"X","")</f>
        <v/>
      </c>
      <c r="N84" s="22" t="str">
        <f>IF(COUNTIF('Caso de Uso'!$B$13:$Z$13,LEFT(B84,5))&gt;0,"X","")</f>
        <v/>
      </c>
      <c r="O84" s="22" t="str">
        <f>IF(COUNTIF('Caso de Uso'!$B$14:$Z$14,LEFT(B84,5))&gt;0,"X","")</f>
        <v/>
      </c>
      <c r="P84" s="22" t="str">
        <f>IF(COUNTIF('Caso de Uso'!$B$15:$Z$15,LEFT(B84,5))&gt;0,"X","")</f>
        <v/>
      </c>
      <c r="Q84" s="22" t="str">
        <f>IF(COUNTIF('Caso de Uso'!$B$16:$Z$16,LEFT(B84,5))&gt;0,"X","")</f>
        <v/>
      </c>
      <c r="R84" s="22" t="str">
        <f>IF(COUNTIF('Caso de Uso'!$B$17:$Z$17,LEFT(B84,5))&gt;0,"X","")</f>
        <v/>
      </c>
      <c r="S84" s="22" t="str">
        <f>IF(COUNTIF('Caso de Uso'!$B$18:$Z$18,LEFT(B84,5))&gt;0,"X","")</f>
        <v/>
      </c>
      <c r="T84" s="22" t="str">
        <f>IF(COUNTIF('Caso de Uso'!$B$19:$Z$19,LEFT(B84,5))&gt;0,"X","")</f>
        <v/>
      </c>
      <c r="U84" s="22" t="str">
        <f>IF(COUNTIF('Caso de Uso'!$B$20:$Z$20,LEFT(B84,5))&gt;0,"X","")</f>
        <v/>
      </c>
      <c r="V84" s="22" t="str">
        <f>IF(COUNTIF('Caso de Uso'!$B$21:$Z$21,LEFT(B84,5))&gt;0,"X","")</f>
        <v/>
      </c>
      <c r="W84" s="22" t="str">
        <f>IF(COUNTIF('Caso de Uso'!$B$22:$Z$22,LEFT(B84,5))&gt;0,"X","")</f>
        <v/>
      </c>
      <c r="X84" s="22" t="str">
        <f>IF(COUNTIF('Caso de Uso'!$B$23:$Z$23,LEFT(B84,5))&gt;0,"X","")</f>
        <v/>
      </c>
      <c r="Y84" s="22" t="str">
        <f>IF(COUNTIF('Caso de Uso'!$B$24:$Z$24,LEFT(B84,5))&gt;0,"X","")</f>
        <v/>
      </c>
      <c r="Z84" s="22" t="str">
        <f>IF(COUNTIF('Caso de Uso'!$B$25:$Z$25,LEFT(B84,5))&gt;0,"X","")</f>
        <v/>
      </c>
      <c r="AA84" s="22" t="str">
        <f>IF(COUNTIF('Caso de Uso'!$B$26:$Z$26,LEFT(B84,5))&gt;0,"X","")</f>
        <v/>
      </c>
      <c r="AB84" s="22" t="str">
        <f>IF(COUNTIF('Caso de Uso'!$B$27:$Z$27,LEFT(B84,5))&gt;0,"X","")</f>
        <v/>
      </c>
      <c r="AC84" s="22" t="str">
        <f>IF(COUNTIF('Caso de Uso'!$B$28:$Z$28,LEFT(B84,5))&gt;0,"X","")</f>
        <v/>
      </c>
      <c r="AD84" s="22" t="str">
        <f>IF(COUNTIF('Caso de Uso'!$B$29:$Z$29,LEFT(B84,5))&gt;0,"X","")</f>
        <v/>
      </c>
      <c r="AE84" s="22" t="str">
        <f>IF(COUNTIF('Caso de Uso'!$B$30:$Z$30,LEFT(B84,5))&gt;0,"X","")</f>
        <v/>
      </c>
      <c r="AF84" s="22" t="str">
        <f>IF(COUNTIF('Caso de Uso'!$B$31:$Z$31,LEFT(B84,5))&gt;0,"X","")</f>
        <v/>
      </c>
      <c r="AG84" s="22" t="str">
        <f>IF(COUNTIF('Caso de Uso'!$B$32:$Z$32,LEFT(B84,5))&gt;0,"X","")</f>
        <v/>
      </c>
      <c r="AH84" s="22" t="str">
        <f>IF(COUNTIF('Caso de Uso'!$B$33:$Z$33,LEFT(B84,5))&gt;0,"X","")</f>
        <v/>
      </c>
      <c r="AI84" s="22" t="str">
        <f>IF(COUNTIF('Caso de Uso'!$B$34:$Z$34,LEFT(B84,5))&gt;0,"X","")</f>
        <v/>
      </c>
      <c r="AJ84" s="22" t="str">
        <f>IF(COUNTIF('Caso de Uso'!$B$35:$Z$35,LEFT(B84,5))&gt;0,"X","")</f>
        <v/>
      </c>
      <c r="AK84" s="22" t="str">
        <f>IF(COUNTIF('Caso de Uso'!$B$36:$Z$36,LEFT(B84,5))&gt;0,"X","")</f>
        <v/>
      </c>
      <c r="AL84" s="22" t="str">
        <f>IF(COUNTIF('Caso de Uso'!$B$37:$Z$37,LEFT(B84,5))&gt;0,"X","")</f>
        <v/>
      </c>
      <c r="AM84" s="22" t="str">
        <f>IF(COUNTIF('Caso de Uso'!$B$38:$Z$38,LEFT(B84,5))&gt;0,"X","")</f>
        <v/>
      </c>
      <c r="AN84" s="22" t="str">
        <f>IF(COUNTIF('Caso de Uso'!$B$39:$Z$39,LEFT(B84,5))&gt;0,"X","")</f>
        <v/>
      </c>
      <c r="AO84" s="22" t="str">
        <f>IF(COUNTIF('Caso de Uso'!$B$40:$Z$40,LEFT(B84,5))&gt;0,"X","")</f>
        <v/>
      </c>
      <c r="AP84" s="22" t="str">
        <f>IF(COUNTIF('Caso de Uso'!$B$41:$Z$41,LEFT(B84,5))&gt;0,"X","")</f>
        <v/>
      </c>
      <c r="AQ84" s="22" t="str">
        <f>IF(COUNTIF('Caso de Uso'!$B$42:$Z$42,LEFT(B84,5))&gt;0,"X","")</f>
        <v/>
      </c>
      <c r="AR84" s="22" t="str">
        <f>IF(COUNTIF('Caso de Uso'!$B$43:$Z$43,LEFT(B84,5))&gt;0,"X","")</f>
        <v/>
      </c>
      <c r="AS84" s="22" t="str">
        <f>IF(COUNTIF('Caso de Uso'!$B$44:$Z$44,LEFT(B84,5))&gt;0,"X","")</f>
        <v/>
      </c>
      <c r="AT84" s="22" t="str">
        <f>IF(COUNTIF('Caso de Uso'!$B$45:$Z$45,LEFT(B84,5))&gt;0,"X","")</f>
        <v/>
      </c>
    </row>
    <row r="85" spans="1:46" x14ac:dyDescent="0.25">
      <c r="A85" s="15">
        <f t="shared" si="1"/>
        <v>0</v>
      </c>
      <c r="B85" s="16" t="str">
        <f>Requisitos!B85&amp;" - "&amp;Requisitos!C85</f>
        <v xml:space="preserve"> - </v>
      </c>
      <c r="C85" s="22" t="str">
        <f>IF(COUNTIF('Caso de Uso'!$B$2:$Z$2,LEFT(B85,5))&gt;0,"X","")</f>
        <v/>
      </c>
      <c r="D85" s="22" t="str">
        <f>IF(COUNTIF('Caso de Uso'!$B$3:$Z$3,LEFT(B85,5))&gt;0,"X","")</f>
        <v/>
      </c>
      <c r="E85" s="22" t="str">
        <f>IF(COUNTIF('Caso de Uso'!$B$4:$Z$4,LEFT(B85,5))&gt;0,"X","")</f>
        <v/>
      </c>
      <c r="F85" s="22" t="str">
        <f>IF(COUNTIF('Caso de Uso'!$B$5:$Z$5,LEFT(B85,5))&gt;0,"X","")</f>
        <v/>
      </c>
      <c r="G85" s="22" t="str">
        <f>IF(COUNTIF('Caso de Uso'!$B$6:$Z$6,LEFT(B85,5))&gt;0,"X","")</f>
        <v/>
      </c>
      <c r="H85" s="22" t="str">
        <f>IF(COUNTIF('Caso de Uso'!$B$7:$Z$7,LEFT(B85,5))&gt;0,"X","")</f>
        <v/>
      </c>
      <c r="I85" s="22" t="str">
        <f>IF(COUNTIF('Caso de Uso'!$B$8:$Z$8,LEFT(B85,5))&gt;0,"X","")</f>
        <v/>
      </c>
      <c r="J85" s="22" t="str">
        <f>IF(COUNTIF('Caso de Uso'!$B$9:$Z$9,LEFT(B85,5))&gt;0,"X","")</f>
        <v/>
      </c>
      <c r="K85" s="22" t="str">
        <f>IF(COUNTIF('Caso de Uso'!$B$10:$Z$10,LEFT(B85,5))&gt;0,"X","")</f>
        <v/>
      </c>
      <c r="L85" s="22" t="str">
        <f>IF(COUNTIF('Caso de Uso'!$B$11:$Z$11,LEFT(B85,5))&gt;0,"X","")</f>
        <v/>
      </c>
      <c r="M85" s="22" t="str">
        <f>IF(COUNTIF('Caso de Uso'!$B$12:$Z$12,LEFT(B85,5))&gt;0,"X","")</f>
        <v/>
      </c>
      <c r="N85" s="22" t="str">
        <f>IF(COUNTIF('Caso de Uso'!$B$13:$Z$13,LEFT(B85,5))&gt;0,"X","")</f>
        <v/>
      </c>
      <c r="O85" s="22" t="str">
        <f>IF(COUNTIF('Caso de Uso'!$B$14:$Z$14,LEFT(B85,5))&gt;0,"X","")</f>
        <v/>
      </c>
      <c r="P85" s="22" t="str">
        <f>IF(COUNTIF('Caso de Uso'!$B$15:$Z$15,LEFT(B85,5))&gt;0,"X","")</f>
        <v/>
      </c>
      <c r="Q85" s="22" t="str">
        <f>IF(COUNTIF('Caso de Uso'!$B$16:$Z$16,LEFT(B85,5))&gt;0,"X","")</f>
        <v/>
      </c>
      <c r="R85" s="22" t="str">
        <f>IF(COUNTIF('Caso de Uso'!$B$17:$Z$17,LEFT(B85,5))&gt;0,"X","")</f>
        <v/>
      </c>
      <c r="S85" s="22" t="str">
        <f>IF(COUNTIF('Caso de Uso'!$B$18:$Z$18,LEFT(B85,5))&gt;0,"X","")</f>
        <v/>
      </c>
      <c r="T85" s="22" t="str">
        <f>IF(COUNTIF('Caso de Uso'!$B$19:$Z$19,LEFT(B85,5))&gt;0,"X","")</f>
        <v/>
      </c>
      <c r="U85" s="22" t="str">
        <f>IF(COUNTIF('Caso de Uso'!$B$20:$Z$20,LEFT(B85,5))&gt;0,"X","")</f>
        <v/>
      </c>
      <c r="V85" s="22" t="str">
        <f>IF(COUNTIF('Caso de Uso'!$B$21:$Z$21,LEFT(B85,5))&gt;0,"X","")</f>
        <v/>
      </c>
      <c r="W85" s="22" t="str">
        <f>IF(COUNTIF('Caso de Uso'!$B$22:$Z$22,LEFT(B85,5))&gt;0,"X","")</f>
        <v/>
      </c>
      <c r="X85" s="22" t="str">
        <f>IF(COUNTIF('Caso de Uso'!$B$23:$Z$23,LEFT(B85,5))&gt;0,"X","")</f>
        <v/>
      </c>
      <c r="Y85" s="22" t="str">
        <f>IF(COUNTIF('Caso de Uso'!$B$24:$Z$24,LEFT(B85,5))&gt;0,"X","")</f>
        <v/>
      </c>
      <c r="Z85" s="22" t="str">
        <f>IF(COUNTIF('Caso de Uso'!$B$25:$Z$25,LEFT(B85,5))&gt;0,"X","")</f>
        <v/>
      </c>
      <c r="AA85" s="22" t="str">
        <f>IF(COUNTIF('Caso de Uso'!$B$26:$Z$26,LEFT(B85,5))&gt;0,"X","")</f>
        <v/>
      </c>
      <c r="AB85" s="22" t="str">
        <f>IF(COUNTIF('Caso de Uso'!$B$27:$Z$27,LEFT(B85,5))&gt;0,"X","")</f>
        <v/>
      </c>
      <c r="AC85" s="22" t="str">
        <f>IF(COUNTIF('Caso de Uso'!$B$28:$Z$28,LEFT(B85,5))&gt;0,"X","")</f>
        <v/>
      </c>
      <c r="AD85" s="22" t="str">
        <f>IF(COUNTIF('Caso de Uso'!$B$29:$Z$29,LEFT(B85,5))&gt;0,"X","")</f>
        <v/>
      </c>
      <c r="AE85" s="22" t="str">
        <f>IF(COUNTIF('Caso de Uso'!$B$30:$Z$30,LEFT(B85,5))&gt;0,"X","")</f>
        <v/>
      </c>
      <c r="AF85" s="22" t="str">
        <f>IF(COUNTIF('Caso de Uso'!$B$31:$Z$31,LEFT(B85,5))&gt;0,"X","")</f>
        <v/>
      </c>
      <c r="AG85" s="22" t="str">
        <f>IF(COUNTIF('Caso de Uso'!$B$32:$Z$32,LEFT(B85,5))&gt;0,"X","")</f>
        <v/>
      </c>
      <c r="AH85" s="22" t="str">
        <f>IF(COUNTIF('Caso de Uso'!$B$33:$Z$33,LEFT(B85,5))&gt;0,"X","")</f>
        <v/>
      </c>
      <c r="AI85" s="22" t="str">
        <f>IF(COUNTIF('Caso de Uso'!$B$34:$Z$34,LEFT(B85,5))&gt;0,"X","")</f>
        <v/>
      </c>
      <c r="AJ85" s="22" t="str">
        <f>IF(COUNTIF('Caso de Uso'!$B$35:$Z$35,LEFT(B85,5))&gt;0,"X","")</f>
        <v/>
      </c>
      <c r="AK85" s="22" t="str">
        <f>IF(COUNTIF('Caso de Uso'!$B$36:$Z$36,LEFT(B85,5))&gt;0,"X","")</f>
        <v/>
      </c>
      <c r="AL85" s="22" t="str">
        <f>IF(COUNTIF('Caso de Uso'!$B$37:$Z$37,LEFT(B85,5))&gt;0,"X","")</f>
        <v/>
      </c>
      <c r="AM85" s="22" t="str">
        <f>IF(COUNTIF('Caso de Uso'!$B$38:$Z$38,LEFT(B85,5))&gt;0,"X","")</f>
        <v/>
      </c>
      <c r="AN85" s="22" t="str">
        <f>IF(COUNTIF('Caso de Uso'!$B$39:$Z$39,LEFT(B85,5))&gt;0,"X","")</f>
        <v/>
      </c>
      <c r="AO85" s="22" t="str">
        <f>IF(COUNTIF('Caso de Uso'!$B$40:$Z$40,LEFT(B85,5))&gt;0,"X","")</f>
        <v/>
      </c>
      <c r="AP85" s="22" t="str">
        <f>IF(COUNTIF('Caso de Uso'!$B$41:$Z$41,LEFT(B85,5))&gt;0,"X","")</f>
        <v/>
      </c>
      <c r="AQ85" s="22" t="str">
        <f>IF(COUNTIF('Caso de Uso'!$B$42:$Z$42,LEFT(B85,5))&gt;0,"X","")</f>
        <v/>
      </c>
      <c r="AR85" s="22" t="str">
        <f>IF(COUNTIF('Caso de Uso'!$B$43:$Z$43,LEFT(B85,5))&gt;0,"X","")</f>
        <v/>
      </c>
      <c r="AS85" s="22" t="str">
        <f>IF(COUNTIF('Caso de Uso'!$B$44:$Z$44,LEFT(B85,5))&gt;0,"X","")</f>
        <v/>
      </c>
      <c r="AT85" s="22" t="str">
        <f>IF(COUNTIF('Caso de Uso'!$B$45:$Z$45,LEFT(B85,5))&gt;0,"X","")</f>
        <v/>
      </c>
    </row>
    <row r="86" spans="1:46" x14ac:dyDescent="0.25">
      <c r="A86" s="15">
        <f t="shared" si="1"/>
        <v>0</v>
      </c>
      <c r="B86" s="16" t="str">
        <f>Requisitos!B86&amp;" - "&amp;Requisitos!C86</f>
        <v xml:space="preserve"> - </v>
      </c>
      <c r="C86" s="22" t="str">
        <f>IF(COUNTIF('Caso de Uso'!$B$2:$Z$2,LEFT(B86,5))&gt;0,"X","")</f>
        <v/>
      </c>
      <c r="D86" s="22" t="str">
        <f>IF(COUNTIF('Caso de Uso'!$B$3:$Z$3,LEFT(B86,5))&gt;0,"X","")</f>
        <v/>
      </c>
      <c r="E86" s="22" t="str">
        <f>IF(COUNTIF('Caso de Uso'!$B$4:$Z$4,LEFT(B86,5))&gt;0,"X","")</f>
        <v/>
      </c>
      <c r="F86" s="22" t="str">
        <f>IF(COUNTIF('Caso de Uso'!$B$5:$Z$5,LEFT(B86,5))&gt;0,"X","")</f>
        <v/>
      </c>
      <c r="G86" s="22" t="str">
        <f>IF(COUNTIF('Caso de Uso'!$B$6:$Z$6,LEFT(B86,5))&gt;0,"X","")</f>
        <v/>
      </c>
      <c r="H86" s="22" t="str">
        <f>IF(COUNTIF('Caso de Uso'!$B$7:$Z$7,LEFT(B86,5))&gt;0,"X","")</f>
        <v/>
      </c>
      <c r="I86" s="22" t="str">
        <f>IF(COUNTIF('Caso de Uso'!$B$8:$Z$8,LEFT(B86,5))&gt;0,"X","")</f>
        <v/>
      </c>
      <c r="J86" s="22" t="str">
        <f>IF(COUNTIF('Caso de Uso'!$B$9:$Z$9,LEFT(B86,5))&gt;0,"X","")</f>
        <v/>
      </c>
      <c r="K86" s="22" t="str">
        <f>IF(COUNTIF('Caso de Uso'!$B$10:$Z$10,LEFT(B86,5))&gt;0,"X","")</f>
        <v/>
      </c>
      <c r="L86" s="22" t="str">
        <f>IF(COUNTIF('Caso de Uso'!$B$11:$Z$11,LEFT(B86,5))&gt;0,"X","")</f>
        <v/>
      </c>
      <c r="M86" s="22" t="str">
        <f>IF(COUNTIF('Caso de Uso'!$B$12:$Z$12,LEFT(B86,5))&gt;0,"X","")</f>
        <v/>
      </c>
      <c r="N86" s="22" t="str">
        <f>IF(COUNTIF('Caso de Uso'!$B$13:$Z$13,LEFT(B86,5))&gt;0,"X","")</f>
        <v/>
      </c>
      <c r="O86" s="22" t="str">
        <f>IF(COUNTIF('Caso de Uso'!$B$14:$Z$14,LEFT(B86,5))&gt;0,"X","")</f>
        <v/>
      </c>
      <c r="P86" s="22" t="str">
        <f>IF(COUNTIF('Caso de Uso'!$B$15:$Z$15,LEFT(B86,5))&gt;0,"X","")</f>
        <v/>
      </c>
      <c r="Q86" s="22" t="str">
        <f>IF(COUNTIF('Caso de Uso'!$B$16:$Z$16,LEFT(B86,5))&gt;0,"X","")</f>
        <v/>
      </c>
      <c r="R86" s="22" t="str">
        <f>IF(COUNTIF('Caso de Uso'!$B$17:$Z$17,LEFT(B86,5))&gt;0,"X","")</f>
        <v/>
      </c>
      <c r="S86" s="22" t="str">
        <f>IF(COUNTIF('Caso de Uso'!$B$18:$Z$18,LEFT(B86,5))&gt;0,"X","")</f>
        <v/>
      </c>
      <c r="T86" s="22" t="str">
        <f>IF(COUNTIF('Caso de Uso'!$B$19:$Z$19,LEFT(B86,5))&gt;0,"X","")</f>
        <v/>
      </c>
      <c r="U86" s="22" t="str">
        <f>IF(COUNTIF('Caso de Uso'!$B$20:$Z$20,LEFT(B86,5))&gt;0,"X","")</f>
        <v/>
      </c>
      <c r="V86" s="22" t="str">
        <f>IF(COUNTIF('Caso de Uso'!$B$21:$Z$21,LEFT(B86,5))&gt;0,"X","")</f>
        <v/>
      </c>
      <c r="W86" s="22" t="str">
        <f>IF(COUNTIF('Caso de Uso'!$B$22:$Z$22,LEFT(B86,5))&gt;0,"X","")</f>
        <v/>
      </c>
      <c r="X86" s="22" t="str">
        <f>IF(COUNTIF('Caso de Uso'!$B$23:$Z$23,LEFT(B86,5))&gt;0,"X","")</f>
        <v/>
      </c>
      <c r="Y86" s="22" t="str">
        <f>IF(COUNTIF('Caso de Uso'!$B$24:$Z$24,LEFT(B86,5))&gt;0,"X","")</f>
        <v/>
      </c>
      <c r="Z86" s="22" t="str">
        <f>IF(COUNTIF('Caso de Uso'!$B$25:$Z$25,LEFT(B86,5))&gt;0,"X","")</f>
        <v/>
      </c>
      <c r="AA86" s="22" t="str">
        <f>IF(COUNTIF('Caso de Uso'!$B$26:$Z$26,LEFT(B86,5))&gt;0,"X","")</f>
        <v/>
      </c>
      <c r="AB86" s="22" t="str">
        <f>IF(COUNTIF('Caso de Uso'!$B$27:$Z$27,LEFT(B86,5))&gt;0,"X","")</f>
        <v/>
      </c>
      <c r="AC86" s="22" t="str">
        <f>IF(COUNTIF('Caso de Uso'!$B$28:$Z$28,LEFT(B86,5))&gt;0,"X","")</f>
        <v/>
      </c>
      <c r="AD86" s="22" t="str">
        <f>IF(COUNTIF('Caso de Uso'!$B$29:$Z$29,LEFT(B86,5))&gt;0,"X","")</f>
        <v/>
      </c>
      <c r="AE86" s="22" t="str">
        <f>IF(COUNTIF('Caso de Uso'!$B$30:$Z$30,LEFT(B86,5))&gt;0,"X","")</f>
        <v/>
      </c>
      <c r="AF86" s="22" t="str">
        <f>IF(COUNTIF('Caso de Uso'!$B$31:$Z$31,LEFT(B86,5))&gt;0,"X","")</f>
        <v/>
      </c>
      <c r="AG86" s="22" t="str">
        <f>IF(COUNTIF('Caso de Uso'!$B$32:$Z$32,LEFT(B86,5))&gt;0,"X","")</f>
        <v/>
      </c>
      <c r="AH86" s="22" t="str">
        <f>IF(COUNTIF('Caso de Uso'!$B$33:$Z$33,LEFT(B86,5))&gt;0,"X","")</f>
        <v/>
      </c>
      <c r="AI86" s="22" t="str">
        <f>IF(COUNTIF('Caso de Uso'!$B$34:$Z$34,LEFT(B86,5))&gt;0,"X","")</f>
        <v/>
      </c>
      <c r="AJ86" s="22" t="str">
        <f>IF(COUNTIF('Caso de Uso'!$B$35:$Z$35,LEFT(B86,5))&gt;0,"X","")</f>
        <v/>
      </c>
      <c r="AK86" s="22" t="str">
        <f>IF(COUNTIF('Caso de Uso'!$B$36:$Z$36,LEFT(B86,5))&gt;0,"X","")</f>
        <v/>
      </c>
      <c r="AL86" s="22" t="str">
        <f>IF(COUNTIF('Caso de Uso'!$B$37:$Z$37,LEFT(B86,5))&gt;0,"X","")</f>
        <v/>
      </c>
      <c r="AM86" s="22" t="str">
        <f>IF(COUNTIF('Caso de Uso'!$B$38:$Z$38,LEFT(B86,5))&gt;0,"X","")</f>
        <v/>
      </c>
      <c r="AN86" s="22" t="str">
        <f>IF(COUNTIF('Caso de Uso'!$B$39:$Z$39,LEFT(B86,5))&gt;0,"X","")</f>
        <v/>
      </c>
      <c r="AO86" s="22" t="str">
        <f>IF(COUNTIF('Caso de Uso'!$B$40:$Z$40,LEFT(B86,5))&gt;0,"X","")</f>
        <v/>
      </c>
      <c r="AP86" s="22" t="str">
        <f>IF(COUNTIF('Caso de Uso'!$B$41:$Z$41,LEFT(B86,5))&gt;0,"X","")</f>
        <v/>
      </c>
      <c r="AQ86" s="22" t="str">
        <f>IF(COUNTIF('Caso de Uso'!$B$42:$Z$42,LEFT(B86,5))&gt;0,"X","")</f>
        <v/>
      </c>
      <c r="AR86" s="22" t="str">
        <f>IF(COUNTIF('Caso de Uso'!$B$43:$Z$43,LEFT(B86,5))&gt;0,"X","")</f>
        <v/>
      </c>
      <c r="AS86" s="22" t="str">
        <f>IF(COUNTIF('Caso de Uso'!$B$44:$Z$44,LEFT(B86,5))&gt;0,"X","")</f>
        <v/>
      </c>
      <c r="AT86" s="22" t="str">
        <f>IF(COUNTIF('Caso de Uso'!$B$45:$Z$45,LEFT(B86,5))&gt;0,"X","")</f>
        <v/>
      </c>
    </row>
    <row r="87" spans="1:46" x14ac:dyDescent="0.25">
      <c r="A87" s="15">
        <f t="shared" si="1"/>
        <v>0</v>
      </c>
      <c r="B87" s="16" t="str">
        <f>Requisitos!B87&amp;" - "&amp;Requisitos!C87</f>
        <v xml:space="preserve"> - </v>
      </c>
      <c r="C87" s="22" t="str">
        <f>IF(COUNTIF('Caso de Uso'!$B$2:$Z$2,LEFT(B87,5))&gt;0,"X","")</f>
        <v/>
      </c>
      <c r="D87" s="22" t="str">
        <f>IF(COUNTIF('Caso de Uso'!$B$3:$Z$3,LEFT(B87,5))&gt;0,"X","")</f>
        <v/>
      </c>
      <c r="E87" s="22" t="str">
        <f>IF(COUNTIF('Caso de Uso'!$B$4:$Z$4,LEFT(B87,5))&gt;0,"X","")</f>
        <v/>
      </c>
      <c r="F87" s="22" t="str">
        <f>IF(COUNTIF('Caso de Uso'!$B$5:$Z$5,LEFT(B87,5))&gt;0,"X","")</f>
        <v/>
      </c>
      <c r="G87" s="22" t="str">
        <f>IF(COUNTIF('Caso de Uso'!$B$6:$Z$6,LEFT(B87,5))&gt;0,"X","")</f>
        <v/>
      </c>
      <c r="H87" s="22" t="str">
        <f>IF(COUNTIF('Caso de Uso'!$B$7:$Z$7,LEFT(B87,5))&gt;0,"X","")</f>
        <v/>
      </c>
      <c r="I87" s="22" t="str">
        <f>IF(COUNTIF('Caso de Uso'!$B$8:$Z$8,LEFT(B87,5))&gt;0,"X","")</f>
        <v/>
      </c>
      <c r="J87" s="22" t="str">
        <f>IF(COUNTIF('Caso de Uso'!$B$9:$Z$9,LEFT(B87,5))&gt;0,"X","")</f>
        <v/>
      </c>
      <c r="K87" s="22" t="str">
        <f>IF(COUNTIF('Caso de Uso'!$B$10:$Z$10,LEFT(B87,5))&gt;0,"X","")</f>
        <v/>
      </c>
      <c r="L87" s="22" t="str">
        <f>IF(COUNTIF('Caso de Uso'!$B$11:$Z$11,LEFT(B87,5))&gt;0,"X","")</f>
        <v/>
      </c>
      <c r="M87" s="22" t="str">
        <f>IF(COUNTIF('Caso de Uso'!$B$12:$Z$12,LEFT(B87,5))&gt;0,"X","")</f>
        <v/>
      </c>
      <c r="N87" s="22" t="str">
        <f>IF(COUNTIF('Caso de Uso'!$B$13:$Z$13,LEFT(B87,5))&gt;0,"X","")</f>
        <v/>
      </c>
      <c r="O87" s="22" t="str">
        <f>IF(COUNTIF('Caso de Uso'!$B$14:$Z$14,LEFT(B87,5))&gt;0,"X","")</f>
        <v/>
      </c>
      <c r="P87" s="22" t="str">
        <f>IF(COUNTIF('Caso de Uso'!$B$15:$Z$15,LEFT(B87,5))&gt;0,"X","")</f>
        <v/>
      </c>
      <c r="Q87" s="22" t="str">
        <f>IF(COUNTIF('Caso de Uso'!$B$16:$Z$16,LEFT(B87,5))&gt;0,"X","")</f>
        <v/>
      </c>
      <c r="R87" s="22" t="str">
        <f>IF(COUNTIF('Caso de Uso'!$B$17:$Z$17,LEFT(B87,5))&gt;0,"X","")</f>
        <v/>
      </c>
      <c r="S87" s="22" t="str">
        <f>IF(COUNTIF('Caso de Uso'!$B$18:$Z$18,LEFT(B87,5))&gt;0,"X","")</f>
        <v/>
      </c>
      <c r="T87" s="22" t="str">
        <f>IF(COUNTIF('Caso de Uso'!$B$19:$Z$19,LEFT(B87,5))&gt;0,"X","")</f>
        <v/>
      </c>
      <c r="U87" s="22" t="str">
        <f>IF(COUNTIF('Caso de Uso'!$B$20:$Z$20,LEFT(B87,5))&gt;0,"X","")</f>
        <v/>
      </c>
      <c r="V87" s="22" t="str">
        <f>IF(COUNTIF('Caso de Uso'!$B$21:$Z$21,LEFT(B87,5))&gt;0,"X","")</f>
        <v/>
      </c>
      <c r="W87" s="22" t="str">
        <f>IF(COUNTIF('Caso de Uso'!$B$22:$Z$22,LEFT(B87,5))&gt;0,"X","")</f>
        <v/>
      </c>
      <c r="X87" s="22" t="str">
        <f>IF(COUNTIF('Caso de Uso'!$B$23:$Z$23,LEFT(B87,5))&gt;0,"X","")</f>
        <v/>
      </c>
      <c r="Y87" s="22" t="str">
        <f>IF(COUNTIF('Caso de Uso'!$B$24:$Z$24,LEFT(B87,5))&gt;0,"X","")</f>
        <v/>
      </c>
      <c r="Z87" s="22" t="str">
        <f>IF(COUNTIF('Caso de Uso'!$B$25:$Z$25,LEFT(B87,5))&gt;0,"X","")</f>
        <v/>
      </c>
      <c r="AA87" s="22" t="str">
        <f>IF(COUNTIF('Caso de Uso'!$B$26:$Z$26,LEFT(B87,5))&gt;0,"X","")</f>
        <v/>
      </c>
      <c r="AB87" s="22" t="str">
        <f>IF(COUNTIF('Caso de Uso'!$B$27:$Z$27,LEFT(B87,5))&gt;0,"X","")</f>
        <v/>
      </c>
      <c r="AC87" s="22" t="str">
        <f>IF(COUNTIF('Caso de Uso'!$B$28:$Z$28,LEFT(B87,5))&gt;0,"X","")</f>
        <v/>
      </c>
      <c r="AD87" s="22" t="str">
        <f>IF(COUNTIF('Caso de Uso'!$B$29:$Z$29,LEFT(B87,5))&gt;0,"X","")</f>
        <v/>
      </c>
      <c r="AE87" s="22" t="str">
        <f>IF(COUNTIF('Caso de Uso'!$B$30:$Z$30,LEFT(B87,5))&gt;0,"X","")</f>
        <v/>
      </c>
      <c r="AF87" s="22" t="str">
        <f>IF(COUNTIF('Caso de Uso'!$B$31:$Z$31,LEFT(B87,5))&gt;0,"X","")</f>
        <v/>
      </c>
      <c r="AG87" s="22" t="str">
        <f>IF(COUNTIF('Caso de Uso'!$B$32:$Z$32,LEFT(B87,5))&gt;0,"X","")</f>
        <v/>
      </c>
      <c r="AH87" s="22" t="str">
        <f>IF(COUNTIF('Caso de Uso'!$B$33:$Z$33,LEFT(B87,5))&gt;0,"X","")</f>
        <v/>
      </c>
      <c r="AI87" s="22" t="str">
        <f>IF(COUNTIF('Caso de Uso'!$B$34:$Z$34,LEFT(B87,5))&gt;0,"X","")</f>
        <v/>
      </c>
      <c r="AJ87" s="22" t="str">
        <f>IF(COUNTIF('Caso de Uso'!$B$35:$Z$35,LEFT(B87,5))&gt;0,"X","")</f>
        <v/>
      </c>
      <c r="AK87" s="22" t="str">
        <f>IF(COUNTIF('Caso de Uso'!$B$36:$Z$36,LEFT(B87,5))&gt;0,"X","")</f>
        <v/>
      </c>
      <c r="AL87" s="22" t="str">
        <f>IF(COUNTIF('Caso de Uso'!$B$37:$Z$37,LEFT(B87,5))&gt;0,"X","")</f>
        <v/>
      </c>
      <c r="AM87" s="22" t="str">
        <f>IF(COUNTIF('Caso de Uso'!$B$38:$Z$38,LEFT(B87,5))&gt;0,"X","")</f>
        <v/>
      </c>
      <c r="AN87" s="22" t="str">
        <f>IF(COUNTIF('Caso de Uso'!$B$39:$Z$39,LEFT(B87,5))&gt;0,"X","")</f>
        <v/>
      </c>
      <c r="AO87" s="22" t="str">
        <f>IF(COUNTIF('Caso de Uso'!$B$40:$Z$40,LEFT(B87,5))&gt;0,"X","")</f>
        <v/>
      </c>
      <c r="AP87" s="22" t="str">
        <f>IF(COUNTIF('Caso de Uso'!$B$41:$Z$41,LEFT(B87,5))&gt;0,"X","")</f>
        <v/>
      </c>
      <c r="AQ87" s="22" t="str">
        <f>IF(COUNTIF('Caso de Uso'!$B$42:$Z$42,LEFT(B87,5))&gt;0,"X","")</f>
        <v/>
      </c>
      <c r="AR87" s="22" t="str">
        <f>IF(COUNTIF('Caso de Uso'!$B$43:$Z$43,LEFT(B87,5))&gt;0,"X","")</f>
        <v/>
      </c>
      <c r="AS87" s="22" t="str">
        <f>IF(COUNTIF('Caso de Uso'!$B$44:$Z$44,LEFT(B87,5))&gt;0,"X","")</f>
        <v/>
      </c>
      <c r="AT87" s="22" t="str">
        <f>IF(COUNTIF('Caso de Uso'!$B$45:$Z$45,LEFT(B87,5))&gt;0,"X","")</f>
        <v/>
      </c>
    </row>
    <row r="88" spans="1:46" x14ac:dyDescent="0.25">
      <c r="A88" s="15">
        <f t="shared" si="1"/>
        <v>0</v>
      </c>
      <c r="B88" s="16" t="str">
        <f>Requisitos!B88&amp;" - "&amp;Requisitos!C88</f>
        <v xml:space="preserve"> - </v>
      </c>
      <c r="C88" s="22" t="str">
        <f>IF(COUNTIF('Caso de Uso'!$B$2:$Z$2,LEFT(B88,5))&gt;0,"X","")</f>
        <v/>
      </c>
      <c r="D88" s="22" t="str">
        <f>IF(COUNTIF('Caso de Uso'!$B$3:$Z$3,LEFT(B88,5))&gt;0,"X","")</f>
        <v/>
      </c>
      <c r="E88" s="22" t="str">
        <f>IF(COUNTIF('Caso de Uso'!$B$4:$Z$4,LEFT(B88,5))&gt;0,"X","")</f>
        <v/>
      </c>
      <c r="F88" s="22" t="str">
        <f>IF(COUNTIF('Caso de Uso'!$B$5:$Z$5,LEFT(B88,5))&gt;0,"X","")</f>
        <v/>
      </c>
      <c r="G88" s="22" t="str">
        <f>IF(COUNTIF('Caso de Uso'!$B$6:$Z$6,LEFT(B88,5))&gt;0,"X","")</f>
        <v/>
      </c>
      <c r="H88" s="22" t="str">
        <f>IF(COUNTIF('Caso de Uso'!$B$7:$Z$7,LEFT(B88,5))&gt;0,"X","")</f>
        <v/>
      </c>
      <c r="I88" s="22" t="str">
        <f>IF(COUNTIF('Caso de Uso'!$B$8:$Z$8,LEFT(B88,5))&gt;0,"X","")</f>
        <v/>
      </c>
      <c r="J88" s="22" t="str">
        <f>IF(COUNTIF('Caso de Uso'!$B$9:$Z$9,LEFT(B88,5))&gt;0,"X","")</f>
        <v/>
      </c>
      <c r="K88" s="22" t="str">
        <f>IF(COUNTIF('Caso de Uso'!$B$10:$Z$10,LEFT(B88,5))&gt;0,"X","")</f>
        <v/>
      </c>
      <c r="L88" s="22" t="str">
        <f>IF(COUNTIF('Caso de Uso'!$B$11:$Z$11,LEFT(B88,5))&gt;0,"X","")</f>
        <v/>
      </c>
      <c r="M88" s="22" t="str">
        <f>IF(COUNTIF('Caso de Uso'!$B$12:$Z$12,LEFT(B88,5))&gt;0,"X","")</f>
        <v/>
      </c>
      <c r="N88" s="22" t="str">
        <f>IF(COUNTIF('Caso de Uso'!$B$13:$Z$13,LEFT(B88,5))&gt;0,"X","")</f>
        <v/>
      </c>
      <c r="O88" s="22" t="str">
        <f>IF(COUNTIF('Caso de Uso'!$B$14:$Z$14,LEFT(B88,5))&gt;0,"X","")</f>
        <v/>
      </c>
      <c r="P88" s="22" t="str">
        <f>IF(COUNTIF('Caso de Uso'!$B$15:$Z$15,LEFT(B88,5))&gt;0,"X","")</f>
        <v/>
      </c>
      <c r="Q88" s="22" t="str">
        <f>IF(COUNTIF('Caso de Uso'!$B$16:$Z$16,LEFT(B88,5))&gt;0,"X","")</f>
        <v/>
      </c>
      <c r="R88" s="22" t="str">
        <f>IF(COUNTIF('Caso de Uso'!$B$17:$Z$17,LEFT(B88,5))&gt;0,"X","")</f>
        <v/>
      </c>
      <c r="S88" s="22" t="str">
        <f>IF(COUNTIF('Caso de Uso'!$B$18:$Z$18,LEFT(B88,5))&gt;0,"X","")</f>
        <v/>
      </c>
      <c r="T88" s="22" t="str">
        <f>IF(COUNTIF('Caso de Uso'!$B$19:$Z$19,LEFT(B88,5))&gt;0,"X","")</f>
        <v/>
      </c>
      <c r="U88" s="22" t="str">
        <f>IF(COUNTIF('Caso de Uso'!$B$20:$Z$20,LEFT(B88,5))&gt;0,"X","")</f>
        <v/>
      </c>
      <c r="V88" s="22" t="str">
        <f>IF(COUNTIF('Caso de Uso'!$B$21:$Z$21,LEFT(B88,5))&gt;0,"X","")</f>
        <v/>
      </c>
      <c r="W88" s="22" t="str">
        <f>IF(COUNTIF('Caso de Uso'!$B$22:$Z$22,LEFT(B88,5))&gt;0,"X","")</f>
        <v/>
      </c>
      <c r="X88" s="22" t="str">
        <f>IF(COUNTIF('Caso de Uso'!$B$23:$Z$23,LEFT(B88,5))&gt;0,"X","")</f>
        <v/>
      </c>
      <c r="Y88" s="22" t="str">
        <f>IF(COUNTIF('Caso de Uso'!$B$24:$Z$24,LEFT(B88,5))&gt;0,"X","")</f>
        <v/>
      </c>
      <c r="Z88" s="22" t="str">
        <f>IF(COUNTIF('Caso de Uso'!$B$25:$Z$25,LEFT(B88,5))&gt;0,"X","")</f>
        <v/>
      </c>
      <c r="AA88" s="22" t="str">
        <f>IF(COUNTIF('Caso de Uso'!$B$26:$Z$26,LEFT(B88,5))&gt;0,"X","")</f>
        <v/>
      </c>
      <c r="AB88" s="22" t="str">
        <f>IF(COUNTIF('Caso de Uso'!$B$27:$Z$27,LEFT(B88,5))&gt;0,"X","")</f>
        <v/>
      </c>
      <c r="AC88" s="22" t="str">
        <f>IF(COUNTIF('Caso de Uso'!$B$28:$Z$28,LEFT(B88,5))&gt;0,"X","")</f>
        <v/>
      </c>
      <c r="AD88" s="22" t="str">
        <f>IF(COUNTIF('Caso de Uso'!$B$29:$Z$29,LEFT(B88,5))&gt;0,"X","")</f>
        <v/>
      </c>
      <c r="AE88" s="22" t="str">
        <f>IF(COUNTIF('Caso de Uso'!$B$30:$Z$30,LEFT(B88,5))&gt;0,"X","")</f>
        <v/>
      </c>
      <c r="AF88" s="22" t="str">
        <f>IF(COUNTIF('Caso de Uso'!$B$31:$Z$31,LEFT(B88,5))&gt;0,"X","")</f>
        <v/>
      </c>
      <c r="AG88" s="22" t="str">
        <f>IF(COUNTIF('Caso de Uso'!$B$32:$Z$32,LEFT(B88,5))&gt;0,"X","")</f>
        <v/>
      </c>
      <c r="AH88" s="22" t="str">
        <f>IF(COUNTIF('Caso de Uso'!$B$33:$Z$33,LEFT(B88,5))&gt;0,"X","")</f>
        <v/>
      </c>
      <c r="AI88" s="22" t="str">
        <f>IF(COUNTIF('Caso de Uso'!$B$34:$Z$34,LEFT(B88,5))&gt;0,"X","")</f>
        <v/>
      </c>
      <c r="AJ88" s="22" t="str">
        <f>IF(COUNTIF('Caso de Uso'!$B$35:$Z$35,LEFT(B88,5))&gt;0,"X","")</f>
        <v/>
      </c>
      <c r="AK88" s="22" t="str">
        <f>IF(COUNTIF('Caso de Uso'!$B$36:$Z$36,LEFT(B88,5))&gt;0,"X","")</f>
        <v/>
      </c>
      <c r="AL88" s="22" t="str">
        <f>IF(COUNTIF('Caso de Uso'!$B$37:$Z$37,LEFT(B88,5))&gt;0,"X","")</f>
        <v/>
      </c>
      <c r="AM88" s="22" t="str">
        <f>IF(COUNTIF('Caso de Uso'!$B$38:$Z$38,LEFT(B88,5))&gt;0,"X","")</f>
        <v/>
      </c>
      <c r="AN88" s="22" t="str">
        <f>IF(COUNTIF('Caso de Uso'!$B$39:$Z$39,LEFT(B88,5))&gt;0,"X","")</f>
        <v/>
      </c>
      <c r="AO88" s="22" t="str">
        <f>IF(COUNTIF('Caso de Uso'!$B$40:$Z$40,LEFT(B88,5))&gt;0,"X","")</f>
        <v/>
      </c>
      <c r="AP88" s="22" t="str">
        <f>IF(COUNTIF('Caso de Uso'!$B$41:$Z$41,LEFT(B88,5))&gt;0,"X","")</f>
        <v/>
      </c>
      <c r="AQ88" s="22" t="str">
        <f>IF(COUNTIF('Caso de Uso'!$B$42:$Z$42,LEFT(B88,5))&gt;0,"X","")</f>
        <v/>
      </c>
      <c r="AR88" s="22" t="str">
        <f>IF(COUNTIF('Caso de Uso'!$B$43:$Z$43,LEFT(B88,5))&gt;0,"X","")</f>
        <v/>
      </c>
      <c r="AS88" s="22" t="str">
        <f>IF(COUNTIF('Caso de Uso'!$B$44:$Z$44,LEFT(B88,5))&gt;0,"X","")</f>
        <v/>
      </c>
      <c r="AT88" s="22" t="str">
        <f>IF(COUNTIF('Caso de Uso'!$B$45:$Z$45,LEFT(B88,5))&gt;0,"X","")</f>
        <v/>
      </c>
    </row>
    <row r="89" spans="1:46" x14ac:dyDescent="0.25">
      <c r="A89" s="15">
        <f t="shared" si="1"/>
        <v>0</v>
      </c>
      <c r="B89" s="16" t="str">
        <f>Requisitos!B89&amp;" - "&amp;Requisitos!C89</f>
        <v xml:space="preserve"> - </v>
      </c>
      <c r="C89" s="22" t="str">
        <f>IF(COUNTIF('Caso de Uso'!$B$2:$Z$2,LEFT(B89,5))&gt;0,"X","")</f>
        <v/>
      </c>
      <c r="D89" s="22" t="str">
        <f>IF(COUNTIF('Caso de Uso'!$B$3:$Z$3,LEFT(B89,5))&gt;0,"X","")</f>
        <v/>
      </c>
      <c r="E89" s="22" t="str">
        <f>IF(COUNTIF('Caso de Uso'!$B$4:$Z$4,LEFT(B89,5))&gt;0,"X","")</f>
        <v/>
      </c>
      <c r="F89" s="22" t="str">
        <f>IF(COUNTIF('Caso de Uso'!$B$5:$Z$5,LEFT(B89,5))&gt;0,"X","")</f>
        <v/>
      </c>
      <c r="G89" s="22" t="str">
        <f>IF(COUNTIF('Caso de Uso'!$B$6:$Z$6,LEFT(B89,5))&gt;0,"X","")</f>
        <v/>
      </c>
      <c r="H89" s="22" t="str">
        <f>IF(COUNTIF('Caso de Uso'!$B$7:$Z$7,LEFT(B89,5))&gt;0,"X","")</f>
        <v/>
      </c>
      <c r="I89" s="22" t="str">
        <f>IF(COUNTIF('Caso de Uso'!$B$8:$Z$8,LEFT(B89,5))&gt;0,"X","")</f>
        <v/>
      </c>
      <c r="J89" s="22" t="str">
        <f>IF(COUNTIF('Caso de Uso'!$B$9:$Z$9,LEFT(B89,5))&gt;0,"X","")</f>
        <v/>
      </c>
      <c r="K89" s="22" t="str">
        <f>IF(COUNTIF('Caso de Uso'!$B$10:$Z$10,LEFT(B89,5))&gt;0,"X","")</f>
        <v/>
      </c>
      <c r="L89" s="22" t="str">
        <f>IF(COUNTIF('Caso de Uso'!$B$11:$Z$11,LEFT(B89,5))&gt;0,"X","")</f>
        <v/>
      </c>
      <c r="M89" s="22" t="str">
        <f>IF(COUNTIF('Caso de Uso'!$B$12:$Z$12,LEFT(B89,5))&gt;0,"X","")</f>
        <v/>
      </c>
      <c r="N89" s="22" t="str">
        <f>IF(COUNTIF('Caso de Uso'!$B$13:$Z$13,LEFT(B89,5))&gt;0,"X","")</f>
        <v/>
      </c>
      <c r="O89" s="22" t="str">
        <f>IF(COUNTIF('Caso de Uso'!$B$14:$Z$14,LEFT(B89,5))&gt;0,"X","")</f>
        <v/>
      </c>
      <c r="P89" s="22" t="str">
        <f>IF(COUNTIF('Caso de Uso'!$B$15:$Z$15,LEFT(B89,5))&gt;0,"X","")</f>
        <v/>
      </c>
      <c r="Q89" s="22" t="str">
        <f>IF(COUNTIF('Caso de Uso'!$B$16:$Z$16,LEFT(B89,5))&gt;0,"X","")</f>
        <v/>
      </c>
      <c r="R89" s="22" t="str">
        <f>IF(COUNTIF('Caso de Uso'!$B$17:$Z$17,LEFT(B89,5))&gt;0,"X","")</f>
        <v/>
      </c>
      <c r="S89" s="22" t="str">
        <f>IF(COUNTIF('Caso de Uso'!$B$18:$Z$18,LEFT(B89,5))&gt;0,"X","")</f>
        <v/>
      </c>
      <c r="T89" s="22" t="str">
        <f>IF(COUNTIF('Caso de Uso'!$B$19:$Z$19,LEFT(B89,5))&gt;0,"X","")</f>
        <v/>
      </c>
      <c r="U89" s="22" t="str">
        <f>IF(COUNTIF('Caso de Uso'!$B$20:$Z$20,LEFT(B89,5))&gt;0,"X","")</f>
        <v/>
      </c>
      <c r="V89" s="22" t="str">
        <f>IF(COUNTIF('Caso de Uso'!$B$21:$Z$21,LEFT(B89,5))&gt;0,"X","")</f>
        <v/>
      </c>
      <c r="W89" s="22" t="str">
        <f>IF(COUNTIF('Caso de Uso'!$B$22:$Z$22,LEFT(B89,5))&gt;0,"X","")</f>
        <v/>
      </c>
      <c r="X89" s="22" t="str">
        <f>IF(COUNTIF('Caso de Uso'!$B$23:$Z$23,LEFT(B89,5))&gt;0,"X","")</f>
        <v/>
      </c>
      <c r="Y89" s="22" t="str">
        <f>IF(COUNTIF('Caso de Uso'!$B$24:$Z$24,LEFT(B89,5))&gt;0,"X","")</f>
        <v/>
      </c>
      <c r="Z89" s="22" t="str">
        <f>IF(COUNTIF('Caso de Uso'!$B$25:$Z$25,LEFT(B89,5))&gt;0,"X","")</f>
        <v/>
      </c>
      <c r="AA89" s="22" t="str">
        <f>IF(COUNTIF('Caso de Uso'!$B$26:$Z$26,LEFT(B89,5))&gt;0,"X","")</f>
        <v/>
      </c>
      <c r="AB89" s="22" t="str">
        <f>IF(COUNTIF('Caso de Uso'!$B$27:$Z$27,LEFT(B89,5))&gt;0,"X","")</f>
        <v/>
      </c>
      <c r="AC89" s="22" t="str">
        <f>IF(COUNTIF('Caso de Uso'!$B$28:$Z$28,LEFT(B89,5))&gt;0,"X","")</f>
        <v/>
      </c>
      <c r="AD89" s="22" t="str">
        <f>IF(COUNTIF('Caso de Uso'!$B$29:$Z$29,LEFT(B89,5))&gt;0,"X","")</f>
        <v/>
      </c>
      <c r="AE89" s="22" t="str">
        <f>IF(COUNTIF('Caso de Uso'!$B$30:$Z$30,LEFT(B89,5))&gt;0,"X","")</f>
        <v/>
      </c>
      <c r="AF89" s="22" t="str">
        <f>IF(COUNTIF('Caso de Uso'!$B$31:$Z$31,LEFT(B89,5))&gt;0,"X","")</f>
        <v/>
      </c>
      <c r="AG89" s="22" t="str">
        <f>IF(COUNTIF('Caso de Uso'!$B$32:$Z$32,LEFT(B89,5))&gt;0,"X","")</f>
        <v/>
      </c>
      <c r="AH89" s="22" t="str">
        <f>IF(COUNTIF('Caso de Uso'!$B$33:$Z$33,LEFT(B89,5))&gt;0,"X","")</f>
        <v/>
      </c>
      <c r="AI89" s="22" t="str">
        <f>IF(COUNTIF('Caso de Uso'!$B$34:$Z$34,LEFT(B89,5))&gt;0,"X","")</f>
        <v/>
      </c>
      <c r="AJ89" s="22" t="str">
        <f>IF(COUNTIF('Caso de Uso'!$B$35:$Z$35,LEFT(B89,5))&gt;0,"X","")</f>
        <v/>
      </c>
      <c r="AK89" s="22" t="str">
        <f>IF(COUNTIF('Caso de Uso'!$B$36:$Z$36,LEFT(B89,5))&gt;0,"X","")</f>
        <v/>
      </c>
      <c r="AL89" s="22" t="str">
        <f>IF(COUNTIF('Caso de Uso'!$B$37:$Z$37,LEFT(B89,5))&gt;0,"X","")</f>
        <v/>
      </c>
      <c r="AM89" s="22" t="str">
        <f>IF(COUNTIF('Caso de Uso'!$B$38:$Z$38,LEFT(B89,5))&gt;0,"X","")</f>
        <v/>
      </c>
      <c r="AN89" s="22" t="str">
        <f>IF(COUNTIF('Caso de Uso'!$B$39:$Z$39,LEFT(B89,5))&gt;0,"X","")</f>
        <v/>
      </c>
      <c r="AO89" s="22" t="str">
        <f>IF(COUNTIF('Caso de Uso'!$B$40:$Z$40,LEFT(B89,5))&gt;0,"X","")</f>
        <v/>
      </c>
      <c r="AP89" s="22" t="str">
        <f>IF(COUNTIF('Caso de Uso'!$B$41:$Z$41,LEFT(B89,5))&gt;0,"X","")</f>
        <v/>
      </c>
      <c r="AQ89" s="22" t="str">
        <f>IF(COUNTIF('Caso de Uso'!$B$42:$Z$42,LEFT(B89,5))&gt;0,"X","")</f>
        <v/>
      </c>
      <c r="AR89" s="22" t="str">
        <f>IF(COUNTIF('Caso de Uso'!$B$43:$Z$43,LEFT(B89,5))&gt;0,"X","")</f>
        <v/>
      </c>
      <c r="AS89" s="22" t="str">
        <f>IF(COUNTIF('Caso de Uso'!$B$44:$Z$44,LEFT(B89,5))&gt;0,"X","")</f>
        <v/>
      </c>
      <c r="AT89" s="22" t="str">
        <f>IF(COUNTIF('Caso de Uso'!$B$45:$Z$45,LEFT(B89,5))&gt;0,"X","")</f>
        <v/>
      </c>
    </row>
    <row r="90" spans="1:46" x14ac:dyDescent="0.25">
      <c r="A90" s="15">
        <f t="shared" si="1"/>
        <v>0</v>
      </c>
      <c r="B90" s="16" t="str">
        <f>Requisitos!B90&amp;" - "&amp;Requisitos!C90</f>
        <v xml:space="preserve"> - </v>
      </c>
      <c r="C90" s="22" t="str">
        <f>IF(COUNTIF('Caso de Uso'!$B$2:$Z$2,LEFT(B90,5))&gt;0,"X","")</f>
        <v/>
      </c>
      <c r="D90" s="22" t="str">
        <f>IF(COUNTIF('Caso de Uso'!$B$3:$Z$3,LEFT(B90,5))&gt;0,"X","")</f>
        <v/>
      </c>
      <c r="E90" s="22" t="str">
        <f>IF(COUNTIF('Caso de Uso'!$B$4:$Z$4,LEFT(B90,5))&gt;0,"X","")</f>
        <v/>
      </c>
      <c r="F90" s="22" t="str">
        <f>IF(COUNTIF('Caso de Uso'!$B$5:$Z$5,LEFT(B90,5))&gt;0,"X","")</f>
        <v/>
      </c>
      <c r="G90" s="22" t="str">
        <f>IF(COUNTIF('Caso de Uso'!$B$6:$Z$6,LEFT(B90,5))&gt;0,"X","")</f>
        <v/>
      </c>
      <c r="H90" s="22" t="str">
        <f>IF(COUNTIF('Caso de Uso'!$B$7:$Z$7,LEFT(B90,5))&gt;0,"X","")</f>
        <v/>
      </c>
      <c r="I90" s="22" t="str">
        <f>IF(COUNTIF('Caso de Uso'!$B$8:$Z$8,LEFT(B90,5))&gt;0,"X","")</f>
        <v/>
      </c>
      <c r="J90" s="22" t="str">
        <f>IF(COUNTIF('Caso de Uso'!$B$9:$Z$9,LEFT(B90,5))&gt;0,"X","")</f>
        <v/>
      </c>
      <c r="K90" s="22" t="str">
        <f>IF(COUNTIF('Caso de Uso'!$B$10:$Z$10,LEFT(B90,5))&gt;0,"X","")</f>
        <v/>
      </c>
      <c r="L90" s="22" t="str">
        <f>IF(COUNTIF('Caso de Uso'!$B$11:$Z$11,LEFT(B90,5))&gt;0,"X","")</f>
        <v/>
      </c>
      <c r="M90" s="22" t="str">
        <f>IF(COUNTIF('Caso de Uso'!$B$12:$Z$12,LEFT(B90,5))&gt;0,"X","")</f>
        <v/>
      </c>
      <c r="N90" s="22" t="str">
        <f>IF(COUNTIF('Caso de Uso'!$B$13:$Z$13,LEFT(B90,5))&gt;0,"X","")</f>
        <v/>
      </c>
      <c r="O90" s="22" t="str">
        <f>IF(COUNTIF('Caso de Uso'!$B$14:$Z$14,LEFT(B90,5))&gt;0,"X","")</f>
        <v/>
      </c>
      <c r="P90" s="22" t="str">
        <f>IF(COUNTIF('Caso de Uso'!$B$15:$Z$15,LEFT(B90,5))&gt;0,"X","")</f>
        <v/>
      </c>
      <c r="Q90" s="22" t="str">
        <f>IF(COUNTIF('Caso de Uso'!$B$16:$Z$16,LEFT(B90,5))&gt;0,"X","")</f>
        <v/>
      </c>
      <c r="R90" s="22" t="str">
        <f>IF(COUNTIF('Caso de Uso'!$B$17:$Z$17,LEFT(B90,5))&gt;0,"X","")</f>
        <v/>
      </c>
      <c r="S90" s="22" t="str">
        <f>IF(COUNTIF('Caso de Uso'!$B$18:$Z$18,LEFT(B90,5))&gt;0,"X","")</f>
        <v/>
      </c>
      <c r="T90" s="22" t="str">
        <f>IF(COUNTIF('Caso de Uso'!$B$19:$Z$19,LEFT(B90,5))&gt;0,"X","")</f>
        <v/>
      </c>
      <c r="U90" s="22" t="str">
        <f>IF(COUNTIF('Caso de Uso'!$B$20:$Z$20,LEFT(B90,5))&gt;0,"X","")</f>
        <v/>
      </c>
      <c r="V90" s="22" t="str">
        <f>IF(COUNTIF('Caso de Uso'!$B$21:$Z$21,LEFT(B90,5))&gt;0,"X","")</f>
        <v/>
      </c>
      <c r="W90" s="22" t="str">
        <f>IF(COUNTIF('Caso de Uso'!$B$22:$Z$22,LEFT(B90,5))&gt;0,"X","")</f>
        <v/>
      </c>
      <c r="X90" s="22" t="str">
        <f>IF(COUNTIF('Caso de Uso'!$B$23:$Z$23,LEFT(B90,5))&gt;0,"X","")</f>
        <v/>
      </c>
      <c r="Y90" s="22" t="str">
        <f>IF(COUNTIF('Caso de Uso'!$B$24:$Z$24,LEFT(B90,5))&gt;0,"X","")</f>
        <v/>
      </c>
      <c r="Z90" s="22" t="str">
        <f>IF(COUNTIF('Caso de Uso'!$B$25:$Z$25,LEFT(B90,5))&gt;0,"X","")</f>
        <v/>
      </c>
      <c r="AA90" s="22" t="str">
        <f>IF(COUNTIF('Caso de Uso'!$B$26:$Z$26,LEFT(B90,5))&gt;0,"X","")</f>
        <v/>
      </c>
      <c r="AB90" s="22" t="str">
        <f>IF(COUNTIF('Caso de Uso'!$B$27:$Z$27,LEFT(B90,5))&gt;0,"X","")</f>
        <v/>
      </c>
      <c r="AC90" s="22" t="str">
        <f>IF(COUNTIF('Caso de Uso'!$B$28:$Z$28,LEFT(B90,5))&gt;0,"X","")</f>
        <v/>
      </c>
      <c r="AD90" s="22" t="str">
        <f>IF(COUNTIF('Caso de Uso'!$B$29:$Z$29,LEFT(B90,5))&gt;0,"X","")</f>
        <v/>
      </c>
      <c r="AE90" s="22" t="str">
        <f>IF(COUNTIF('Caso de Uso'!$B$30:$Z$30,LEFT(B90,5))&gt;0,"X","")</f>
        <v/>
      </c>
      <c r="AF90" s="22" t="str">
        <f>IF(COUNTIF('Caso de Uso'!$B$31:$Z$31,LEFT(B90,5))&gt;0,"X","")</f>
        <v/>
      </c>
      <c r="AG90" s="22" t="str">
        <f>IF(COUNTIF('Caso de Uso'!$B$32:$Z$32,LEFT(B90,5))&gt;0,"X","")</f>
        <v/>
      </c>
      <c r="AH90" s="22" t="str">
        <f>IF(COUNTIF('Caso de Uso'!$B$33:$Z$33,LEFT(B90,5))&gt;0,"X","")</f>
        <v/>
      </c>
      <c r="AI90" s="22" t="str">
        <f>IF(COUNTIF('Caso de Uso'!$B$34:$Z$34,LEFT(B90,5))&gt;0,"X","")</f>
        <v/>
      </c>
      <c r="AJ90" s="22" t="str">
        <f>IF(COUNTIF('Caso de Uso'!$B$35:$Z$35,LEFT(B90,5))&gt;0,"X","")</f>
        <v/>
      </c>
      <c r="AK90" s="22" t="str">
        <f>IF(COUNTIF('Caso de Uso'!$B$36:$Z$36,LEFT(B90,5))&gt;0,"X","")</f>
        <v/>
      </c>
      <c r="AL90" s="22" t="str">
        <f>IF(COUNTIF('Caso de Uso'!$B$37:$Z$37,LEFT(B90,5))&gt;0,"X","")</f>
        <v/>
      </c>
      <c r="AM90" s="22" t="str">
        <f>IF(COUNTIF('Caso de Uso'!$B$38:$Z$38,LEFT(B90,5))&gt;0,"X","")</f>
        <v/>
      </c>
      <c r="AN90" s="22" t="str">
        <f>IF(COUNTIF('Caso de Uso'!$B$39:$Z$39,LEFT(B90,5))&gt;0,"X","")</f>
        <v/>
      </c>
      <c r="AO90" s="22" t="str">
        <f>IF(COUNTIF('Caso de Uso'!$B$40:$Z$40,LEFT(B90,5))&gt;0,"X","")</f>
        <v/>
      </c>
      <c r="AP90" s="22" t="str">
        <f>IF(COUNTIF('Caso de Uso'!$B$41:$Z$41,LEFT(B90,5))&gt;0,"X","")</f>
        <v/>
      </c>
      <c r="AQ90" s="22" t="str">
        <f>IF(COUNTIF('Caso de Uso'!$B$42:$Z$42,LEFT(B90,5))&gt;0,"X","")</f>
        <v/>
      </c>
      <c r="AR90" s="22" t="str">
        <f>IF(COUNTIF('Caso de Uso'!$B$43:$Z$43,LEFT(B90,5))&gt;0,"X","")</f>
        <v/>
      </c>
      <c r="AS90" s="22" t="str">
        <f>IF(COUNTIF('Caso de Uso'!$B$44:$Z$44,LEFT(B90,5))&gt;0,"X","")</f>
        <v/>
      </c>
      <c r="AT90" s="22" t="str">
        <f>IF(COUNTIF('Caso de Uso'!$B$45:$Z$45,LEFT(B90,5))&gt;0,"X","")</f>
        <v/>
      </c>
    </row>
    <row r="91" spans="1:46" x14ac:dyDescent="0.25">
      <c r="A91" s="15">
        <f t="shared" si="1"/>
        <v>0</v>
      </c>
      <c r="B91" s="16" t="str">
        <f>Requisitos!B91&amp;" - "&amp;Requisitos!C91</f>
        <v xml:space="preserve"> - </v>
      </c>
      <c r="C91" s="22" t="str">
        <f>IF(COUNTIF('Caso de Uso'!$B$2:$Z$2,LEFT(B91,5))&gt;0,"X","")</f>
        <v/>
      </c>
      <c r="D91" s="22" t="str">
        <f>IF(COUNTIF('Caso de Uso'!$B$3:$Z$3,LEFT(B91,5))&gt;0,"X","")</f>
        <v/>
      </c>
      <c r="E91" s="22" t="str">
        <f>IF(COUNTIF('Caso de Uso'!$B$4:$Z$4,LEFT(B91,5))&gt;0,"X","")</f>
        <v/>
      </c>
      <c r="F91" s="22" t="str">
        <f>IF(COUNTIF('Caso de Uso'!$B$5:$Z$5,LEFT(B91,5))&gt;0,"X","")</f>
        <v/>
      </c>
      <c r="G91" s="22" t="str">
        <f>IF(COUNTIF('Caso de Uso'!$B$6:$Z$6,LEFT(B91,5))&gt;0,"X","")</f>
        <v/>
      </c>
      <c r="H91" s="22" t="str">
        <f>IF(COUNTIF('Caso de Uso'!$B$7:$Z$7,LEFT(B91,5))&gt;0,"X","")</f>
        <v/>
      </c>
      <c r="I91" s="22" t="str">
        <f>IF(COUNTIF('Caso de Uso'!$B$8:$Z$8,LEFT(B91,5))&gt;0,"X","")</f>
        <v/>
      </c>
      <c r="J91" s="22" t="str">
        <f>IF(COUNTIF('Caso de Uso'!$B$9:$Z$9,LEFT(B91,5))&gt;0,"X","")</f>
        <v/>
      </c>
      <c r="K91" s="22" t="str">
        <f>IF(COUNTIF('Caso de Uso'!$B$10:$Z$10,LEFT(B91,5))&gt;0,"X","")</f>
        <v/>
      </c>
      <c r="L91" s="22" t="str">
        <f>IF(COUNTIF('Caso de Uso'!$B$11:$Z$11,LEFT(B91,5))&gt;0,"X","")</f>
        <v/>
      </c>
      <c r="M91" s="22" t="str">
        <f>IF(COUNTIF('Caso de Uso'!$B$12:$Z$12,LEFT(B91,5))&gt;0,"X","")</f>
        <v/>
      </c>
      <c r="N91" s="22" t="str">
        <f>IF(COUNTIF('Caso de Uso'!$B$13:$Z$13,LEFT(B91,5))&gt;0,"X","")</f>
        <v/>
      </c>
      <c r="O91" s="22" t="str">
        <f>IF(COUNTIF('Caso de Uso'!$B$14:$Z$14,LEFT(B91,5))&gt;0,"X","")</f>
        <v/>
      </c>
      <c r="P91" s="22" t="str">
        <f>IF(COUNTIF('Caso de Uso'!$B$15:$Z$15,LEFT(B91,5))&gt;0,"X","")</f>
        <v/>
      </c>
      <c r="Q91" s="22" t="str">
        <f>IF(COUNTIF('Caso de Uso'!$B$16:$Z$16,LEFT(B91,5))&gt;0,"X","")</f>
        <v/>
      </c>
      <c r="R91" s="22" t="str">
        <f>IF(COUNTIF('Caso de Uso'!$B$17:$Z$17,LEFT(B91,5))&gt;0,"X","")</f>
        <v/>
      </c>
      <c r="S91" s="22" t="str">
        <f>IF(COUNTIF('Caso de Uso'!$B$18:$Z$18,LEFT(B91,5))&gt;0,"X","")</f>
        <v/>
      </c>
      <c r="T91" s="22" t="str">
        <f>IF(COUNTIF('Caso de Uso'!$B$19:$Z$19,LEFT(B91,5))&gt;0,"X","")</f>
        <v/>
      </c>
      <c r="U91" s="22" t="str">
        <f>IF(COUNTIF('Caso de Uso'!$B$20:$Z$20,LEFT(B91,5))&gt;0,"X","")</f>
        <v/>
      </c>
      <c r="V91" s="22" t="str">
        <f>IF(COUNTIF('Caso de Uso'!$B$21:$Z$21,LEFT(B91,5))&gt;0,"X","")</f>
        <v/>
      </c>
      <c r="W91" s="22" t="str">
        <f>IF(COUNTIF('Caso de Uso'!$B$22:$Z$22,LEFT(B91,5))&gt;0,"X","")</f>
        <v/>
      </c>
      <c r="X91" s="22" t="str">
        <f>IF(COUNTIF('Caso de Uso'!$B$23:$Z$23,LEFT(B91,5))&gt;0,"X","")</f>
        <v/>
      </c>
      <c r="Y91" s="22" t="str">
        <f>IF(COUNTIF('Caso de Uso'!$B$24:$Z$24,LEFT(B91,5))&gt;0,"X","")</f>
        <v/>
      </c>
      <c r="Z91" s="22" t="str">
        <f>IF(COUNTIF('Caso de Uso'!$B$25:$Z$25,LEFT(B91,5))&gt;0,"X","")</f>
        <v/>
      </c>
      <c r="AA91" s="22" t="str">
        <f>IF(COUNTIF('Caso de Uso'!$B$26:$Z$26,LEFT(B91,5))&gt;0,"X","")</f>
        <v/>
      </c>
      <c r="AB91" s="22" t="str">
        <f>IF(COUNTIF('Caso de Uso'!$B$27:$Z$27,LEFT(B91,5))&gt;0,"X","")</f>
        <v/>
      </c>
      <c r="AC91" s="22" t="str">
        <f>IF(COUNTIF('Caso de Uso'!$B$28:$Z$28,LEFT(B91,5))&gt;0,"X","")</f>
        <v/>
      </c>
      <c r="AD91" s="22" t="str">
        <f>IF(COUNTIF('Caso de Uso'!$B$29:$Z$29,LEFT(B91,5))&gt;0,"X","")</f>
        <v/>
      </c>
      <c r="AE91" s="22" t="str">
        <f>IF(COUNTIF('Caso de Uso'!$B$30:$Z$30,LEFT(B91,5))&gt;0,"X","")</f>
        <v/>
      </c>
      <c r="AF91" s="22" t="str">
        <f>IF(COUNTIF('Caso de Uso'!$B$31:$Z$31,LEFT(B91,5))&gt;0,"X","")</f>
        <v/>
      </c>
      <c r="AG91" s="22" t="str">
        <f>IF(COUNTIF('Caso de Uso'!$B$32:$Z$32,LEFT(B91,5))&gt;0,"X","")</f>
        <v/>
      </c>
      <c r="AH91" s="22" t="str">
        <f>IF(COUNTIF('Caso de Uso'!$B$33:$Z$33,LEFT(B91,5))&gt;0,"X","")</f>
        <v/>
      </c>
      <c r="AI91" s="22" t="str">
        <f>IF(COUNTIF('Caso de Uso'!$B$34:$Z$34,LEFT(B91,5))&gt;0,"X","")</f>
        <v/>
      </c>
      <c r="AJ91" s="22" t="str">
        <f>IF(COUNTIF('Caso de Uso'!$B$35:$Z$35,LEFT(B91,5))&gt;0,"X","")</f>
        <v/>
      </c>
      <c r="AK91" s="22" t="str">
        <f>IF(COUNTIF('Caso de Uso'!$B$36:$Z$36,LEFT(B91,5))&gt;0,"X","")</f>
        <v/>
      </c>
      <c r="AL91" s="22" t="str">
        <f>IF(COUNTIF('Caso de Uso'!$B$37:$Z$37,LEFT(B91,5))&gt;0,"X","")</f>
        <v/>
      </c>
      <c r="AM91" s="22" t="str">
        <f>IF(COUNTIF('Caso de Uso'!$B$38:$Z$38,LEFT(B91,5))&gt;0,"X","")</f>
        <v/>
      </c>
      <c r="AN91" s="22" t="str">
        <f>IF(COUNTIF('Caso de Uso'!$B$39:$Z$39,LEFT(B91,5))&gt;0,"X","")</f>
        <v/>
      </c>
      <c r="AO91" s="22" t="str">
        <f>IF(COUNTIF('Caso de Uso'!$B$40:$Z$40,LEFT(B91,5))&gt;0,"X","")</f>
        <v/>
      </c>
      <c r="AP91" s="22" t="str">
        <f>IF(COUNTIF('Caso de Uso'!$B$41:$Z$41,LEFT(B91,5))&gt;0,"X","")</f>
        <v/>
      </c>
      <c r="AQ91" s="22" t="str">
        <f>IF(COUNTIF('Caso de Uso'!$B$42:$Z$42,LEFT(B91,5))&gt;0,"X","")</f>
        <v/>
      </c>
      <c r="AR91" s="22" t="str">
        <f>IF(COUNTIF('Caso de Uso'!$B$43:$Z$43,LEFT(B91,5))&gt;0,"X","")</f>
        <v/>
      </c>
      <c r="AS91" s="22" t="str">
        <f>IF(COUNTIF('Caso de Uso'!$B$44:$Z$44,LEFT(B91,5))&gt;0,"X","")</f>
        <v/>
      </c>
      <c r="AT91" s="22" t="str">
        <f>IF(COUNTIF('Caso de Uso'!$B$45:$Z$45,LEFT(B91,5))&gt;0,"X","")</f>
        <v/>
      </c>
    </row>
    <row r="92" spans="1:46" x14ac:dyDescent="0.25">
      <c r="A92" s="15">
        <f t="shared" si="1"/>
        <v>0</v>
      </c>
      <c r="B92" s="16" t="str">
        <f>Requisitos!B92&amp;" - "&amp;Requisitos!C92</f>
        <v xml:space="preserve"> - </v>
      </c>
      <c r="C92" s="22" t="str">
        <f>IF(COUNTIF('Caso de Uso'!$B$2:$Z$2,LEFT(B92,5))&gt;0,"X","")</f>
        <v/>
      </c>
      <c r="D92" s="22" t="str">
        <f>IF(COUNTIF('Caso de Uso'!$B$3:$Z$3,LEFT(B92,5))&gt;0,"X","")</f>
        <v/>
      </c>
      <c r="E92" s="22" t="str">
        <f>IF(COUNTIF('Caso de Uso'!$B$4:$Z$4,LEFT(B92,5))&gt;0,"X","")</f>
        <v/>
      </c>
      <c r="F92" s="22" t="str">
        <f>IF(COUNTIF('Caso de Uso'!$B$5:$Z$5,LEFT(B92,5))&gt;0,"X","")</f>
        <v/>
      </c>
      <c r="G92" s="22" t="str">
        <f>IF(COUNTIF('Caso de Uso'!$B$6:$Z$6,LEFT(B92,5))&gt;0,"X","")</f>
        <v/>
      </c>
      <c r="H92" s="22" t="str">
        <f>IF(COUNTIF('Caso de Uso'!$B$7:$Z$7,LEFT(B92,5))&gt;0,"X","")</f>
        <v/>
      </c>
      <c r="I92" s="22" t="str">
        <f>IF(COUNTIF('Caso de Uso'!$B$8:$Z$8,LEFT(B92,5))&gt;0,"X","")</f>
        <v/>
      </c>
      <c r="J92" s="22" t="str">
        <f>IF(COUNTIF('Caso de Uso'!$B$9:$Z$9,LEFT(B92,5))&gt;0,"X","")</f>
        <v/>
      </c>
      <c r="K92" s="22" t="str">
        <f>IF(COUNTIF('Caso de Uso'!$B$10:$Z$10,LEFT(B92,5))&gt;0,"X","")</f>
        <v/>
      </c>
      <c r="L92" s="22" t="str">
        <f>IF(COUNTIF('Caso de Uso'!$B$11:$Z$11,LEFT(B92,5))&gt;0,"X","")</f>
        <v/>
      </c>
      <c r="M92" s="22" t="str">
        <f>IF(COUNTIF('Caso de Uso'!$B$12:$Z$12,LEFT(B92,5))&gt;0,"X","")</f>
        <v/>
      </c>
      <c r="N92" s="22" t="str">
        <f>IF(COUNTIF('Caso de Uso'!$B$13:$Z$13,LEFT(B92,5))&gt;0,"X","")</f>
        <v/>
      </c>
      <c r="O92" s="22" t="str">
        <f>IF(COUNTIF('Caso de Uso'!$B$14:$Z$14,LEFT(B92,5))&gt;0,"X","")</f>
        <v/>
      </c>
      <c r="P92" s="22" t="str">
        <f>IF(COUNTIF('Caso de Uso'!$B$15:$Z$15,LEFT(B92,5))&gt;0,"X","")</f>
        <v/>
      </c>
      <c r="Q92" s="22" t="str">
        <f>IF(COUNTIF('Caso de Uso'!$B$16:$Z$16,LEFT(B92,5))&gt;0,"X","")</f>
        <v/>
      </c>
      <c r="R92" s="22" t="str">
        <f>IF(COUNTIF('Caso de Uso'!$B$17:$Z$17,LEFT(B92,5))&gt;0,"X","")</f>
        <v/>
      </c>
      <c r="S92" s="22" t="str">
        <f>IF(COUNTIF('Caso de Uso'!$B$18:$Z$18,LEFT(B92,5))&gt;0,"X","")</f>
        <v/>
      </c>
      <c r="T92" s="22" t="str">
        <f>IF(COUNTIF('Caso de Uso'!$B$19:$Z$19,LEFT(B92,5))&gt;0,"X","")</f>
        <v/>
      </c>
      <c r="U92" s="22" t="str">
        <f>IF(COUNTIF('Caso de Uso'!$B$20:$Z$20,LEFT(B92,5))&gt;0,"X","")</f>
        <v/>
      </c>
      <c r="V92" s="22" t="str">
        <f>IF(COUNTIF('Caso de Uso'!$B$21:$Z$21,LEFT(B92,5))&gt;0,"X","")</f>
        <v/>
      </c>
      <c r="W92" s="22" t="str">
        <f>IF(COUNTIF('Caso de Uso'!$B$22:$Z$22,LEFT(B92,5))&gt;0,"X","")</f>
        <v/>
      </c>
      <c r="X92" s="22" t="str">
        <f>IF(COUNTIF('Caso de Uso'!$B$23:$Z$23,LEFT(B92,5))&gt;0,"X","")</f>
        <v/>
      </c>
      <c r="Y92" s="22" t="str">
        <f>IF(COUNTIF('Caso de Uso'!$B$24:$Z$24,LEFT(B92,5))&gt;0,"X","")</f>
        <v/>
      </c>
      <c r="Z92" s="22" t="str">
        <f>IF(COUNTIF('Caso de Uso'!$B$25:$Z$25,LEFT(B92,5))&gt;0,"X","")</f>
        <v/>
      </c>
      <c r="AA92" s="22" t="str">
        <f>IF(COUNTIF('Caso de Uso'!$B$26:$Z$26,LEFT(B92,5))&gt;0,"X","")</f>
        <v/>
      </c>
      <c r="AB92" s="22" t="str">
        <f>IF(COUNTIF('Caso de Uso'!$B$27:$Z$27,LEFT(B92,5))&gt;0,"X","")</f>
        <v/>
      </c>
      <c r="AC92" s="22" t="str">
        <f>IF(COUNTIF('Caso de Uso'!$B$28:$Z$28,LEFT(B92,5))&gt;0,"X","")</f>
        <v/>
      </c>
      <c r="AD92" s="22" t="str">
        <f>IF(COUNTIF('Caso de Uso'!$B$29:$Z$29,LEFT(B92,5))&gt;0,"X","")</f>
        <v/>
      </c>
      <c r="AE92" s="22" t="str">
        <f>IF(COUNTIF('Caso de Uso'!$B$30:$Z$30,LEFT(B92,5))&gt;0,"X","")</f>
        <v/>
      </c>
      <c r="AF92" s="22" t="str">
        <f>IF(COUNTIF('Caso de Uso'!$B$31:$Z$31,LEFT(B92,5))&gt;0,"X","")</f>
        <v/>
      </c>
      <c r="AG92" s="22" t="str">
        <f>IF(COUNTIF('Caso de Uso'!$B$32:$Z$32,LEFT(B92,5))&gt;0,"X","")</f>
        <v/>
      </c>
      <c r="AH92" s="22" t="str">
        <f>IF(COUNTIF('Caso de Uso'!$B$33:$Z$33,LEFT(B92,5))&gt;0,"X","")</f>
        <v/>
      </c>
      <c r="AI92" s="22" t="str">
        <f>IF(COUNTIF('Caso de Uso'!$B$34:$Z$34,LEFT(B92,5))&gt;0,"X","")</f>
        <v/>
      </c>
      <c r="AJ92" s="22" t="str">
        <f>IF(COUNTIF('Caso de Uso'!$B$35:$Z$35,LEFT(B92,5))&gt;0,"X","")</f>
        <v/>
      </c>
      <c r="AK92" s="22" t="str">
        <f>IF(COUNTIF('Caso de Uso'!$B$36:$Z$36,LEFT(B92,5))&gt;0,"X","")</f>
        <v/>
      </c>
      <c r="AL92" s="22" t="str">
        <f>IF(COUNTIF('Caso de Uso'!$B$37:$Z$37,LEFT(B92,5))&gt;0,"X","")</f>
        <v/>
      </c>
      <c r="AM92" s="22" t="str">
        <f>IF(COUNTIF('Caso de Uso'!$B$38:$Z$38,LEFT(B92,5))&gt;0,"X","")</f>
        <v/>
      </c>
      <c r="AN92" s="22" t="str">
        <f>IF(COUNTIF('Caso de Uso'!$B$39:$Z$39,LEFT(B92,5))&gt;0,"X","")</f>
        <v/>
      </c>
      <c r="AO92" s="22" t="str">
        <f>IF(COUNTIF('Caso de Uso'!$B$40:$Z$40,LEFT(B92,5))&gt;0,"X","")</f>
        <v/>
      </c>
      <c r="AP92" s="22" t="str">
        <f>IF(COUNTIF('Caso de Uso'!$B$41:$Z$41,LEFT(B92,5))&gt;0,"X","")</f>
        <v/>
      </c>
      <c r="AQ92" s="22" t="str">
        <f>IF(COUNTIF('Caso de Uso'!$B$42:$Z$42,LEFT(B92,5))&gt;0,"X","")</f>
        <v/>
      </c>
      <c r="AR92" s="22" t="str">
        <f>IF(COUNTIF('Caso de Uso'!$B$43:$Z$43,LEFT(B92,5))&gt;0,"X","")</f>
        <v/>
      </c>
      <c r="AS92" s="22" t="str">
        <f>IF(COUNTIF('Caso de Uso'!$B$44:$Z$44,LEFT(B92,5))&gt;0,"X","")</f>
        <v/>
      </c>
      <c r="AT92" s="22" t="str">
        <f>IF(COUNTIF('Caso de Uso'!$B$45:$Z$45,LEFT(B92,5))&gt;0,"X","")</f>
        <v/>
      </c>
    </row>
    <row r="93" spans="1:46" x14ac:dyDescent="0.25">
      <c r="A93" s="15">
        <f t="shared" si="1"/>
        <v>0</v>
      </c>
      <c r="B93" s="16" t="str">
        <f>Requisitos!B93&amp;" - "&amp;Requisitos!C93</f>
        <v xml:space="preserve"> - </v>
      </c>
      <c r="C93" s="22" t="str">
        <f>IF(COUNTIF('Caso de Uso'!$B$2:$Z$2,LEFT(B93,5))&gt;0,"X","")</f>
        <v/>
      </c>
      <c r="D93" s="22" t="str">
        <f>IF(COUNTIF('Caso de Uso'!$B$3:$Z$3,LEFT(B93,5))&gt;0,"X","")</f>
        <v/>
      </c>
      <c r="E93" s="22" t="str">
        <f>IF(COUNTIF('Caso de Uso'!$B$4:$Z$4,LEFT(B93,5))&gt;0,"X","")</f>
        <v/>
      </c>
      <c r="F93" s="22" t="str">
        <f>IF(COUNTIF('Caso de Uso'!$B$5:$Z$5,LEFT(B93,5))&gt;0,"X","")</f>
        <v/>
      </c>
      <c r="G93" s="22" t="str">
        <f>IF(COUNTIF('Caso de Uso'!$B$6:$Z$6,LEFT(B93,5))&gt;0,"X","")</f>
        <v/>
      </c>
      <c r="H93" s="22" t="str">
        <f>IF(COUNTIF('Caso de Uso'!$B$7:$Z$7,LEFT(B93,5))&gt;0,"X","")</f>
        <v/>
      </c>
      <c r="I93" s="22" t="str">
        <f>IF(COUNTIF('Caso de Uso'!$B$8:$Z$8,LEFT(B93,5))&gt;0,"X","")</f>
        <v/>
      </c>
      <c r="J93" s="22" t="str">
        <f>IF(COUNTIF('Caso de Uso'!$B$9:$Z$9,LEFT(B93,5))&gt;0,"X","")</f>
        <v/>
      </c>
      <c r="K93" s="22" t="str">
        <f>IF(COUNTIF('Caso de Uso'!$B$10:$Z$10,LEFT(B93,5))&gt;0,"X","")</f>
        <v/>
      </c>
      <c r="L93" s="22" t="str">
        <f>IF(COUNTIF('Caso de Uso'!$B$11:$Z$11,LEFT(B93,5))&gt;0,"X","")</f>
        <v/>
      </c>
      <c r="M93" s="22" t="str">
        <f>IF(COUNTIF('Caso de Uso'!$B$12:$Z$12,LEFT(B93,5))&gt;0,"X","")</f>
        <v/>
      </c>
      <c r="N93" s="22" t="str">
        <f>IF(COUNTIF('Caso de Uso'!$B$13:$Z$13,LEFT(B93,5))&gt;0,"X","")</f>
        <v/>
      </c>
      <c r="O93" s="22" t="str">
        <f>IF(COUNTIF('Caso de Uso'!$B$14:$Z$14,LEFT(B93,5))&gt;0,"X","")</f>
        <v/>
      </c>
      <c r="P93" s="22" t="str">
        <f>IF(COUNTIF('Caso de Uso'!$B$15:$Z$15,LEFT(B93,5))&gt;0,"X","")</f>
        <v/>
      </c>
      <c r="Q93" s="22" t="str">
        <f>IF(COUNTIF('Caso de Uso'!$B$16:$Z$16,LEFT(B93,5))&gt;0,"X","")</f>
        <v/>
      </c>
      <c r="R93" s="22" t="str">
        <f>IF(COUNTIF('Caso de Uso'!$B$17:$Z$17,LEFT(B93,5))&gt;0,"X","")</f>
        <v/>
      </c>
      <c r="S93" s="22" t="str">
        <f>IF(COUNTIF('Caso de Uso'!$B$18:$Z$18,LEFT(B93,5))&gt;0,"X","")</f>
        <v/>
      </c>
      <c r="T93" s="22" t="str">
        <f>IF(COUNTIF('Caso de Uso'!$B$19:$Z$19,LEFT(B93,5))&gt;0,"X","")</f>
        <v/>
      </c>
      <c r="U93" s="22" t="str">
        <f>IF(COUNTIF('Caso de Uso'!$B$20:$Z$20,LEFT(B93,5))&gt;0,"X","")</f>
        <v/>
      </c>
      <c r="V93" s="22" t="str">
        <f>IF(COUNTIF('Caso de Uso'!$B$21:$Z$21,LEFT(B93,5))&gt;0,"X","")</f>
        <v/>
      </c>
      <c r="W93" s="22" t="str">
        <f>IF(COUNTIF('Caso de Uso'!$B$22:$Z$22,LEFT(B93,5))&gt;0,"X","")</f>
        <v/>
      </c>
      <c r="X93" s="22" t="str">
        <f>IF(COUNTIF('Caso de Uso'!$B$23:$Z$23,LEFT(B93,5))&gt;0,"X","")</f>
        <v/>
      </c>
      <c r="Y93" s="22" t="str">
        <f>IF(COUNTIF('Caso de Uso'!$B$24:$Z$24,LEFT(B93,5))&gt;0,"X","")</f>
        <v/>
      </c>
      <c r="Z93" s="22" t="str">
        <f>IF(COUNTIF('Caso de Uso'!$B$25:$Z$25,LEFT(B93,5))&gt;0,"X","")</f>
        <v/>
      </c>
      <c r="AA93" s="22" t="str">
        <f>IF(COUNTIF('Caso de Uso'!$B$26:$Z$26,LEFT(B93,5))&gt;0,"X","")</f>
        <v/>
      </c>
      <c r="AB93" s="22" t="str">
        <f>IF(COUNTIF('Caso de Uso'!$B$27:$Z$27,LEFT(B93,5))&gt;0,"X","")</f>
        <v/>
      </c>
      <c r="AC93" s="22" t="str">
        <f>IF(COUNTIF('Caso de Uso'!$B$28:$Z$28,LEFT(B93,5))&gt;0,"X","")</f>
        <v/>
      </c>
      <c r="AD93" s="22" t="str">
        <f>IF(COUNTIF('Caso de Uso'!$B$29:$Z$29,LEFT(B93,5))&gt;0,"X","")</f>
        <v/>
      </c>
      <c r="AE93" s="22" t="str">
        <f>IF(COUNTIF('Caso de Uso'!$B$30:$Z$30,LEFT(B93,5))&gt;0,"X","")</f>
        <v/>
      </c>
      <c r="AF93" s="22" t="str">
        <f>IF(COUNTIF('Caso de Uso'!$B$31:$Z$31,LEFT(B93,5))&gt;0,"X","")</f>
        <v/>
      </c>
      <c r="AG93" s="22" t="str">
        <f>IF(COUNTIF('Caso de Uso'!$B$32:$Z$32,LEFT(B93,5))&gt;0,"X","")</f>
        <v/>
      </c>
      <c r="AH93" s="22" t="str">
        <f>IF(COUNTIF('Caso de Uso'!$B$33:$Z$33,LEFT(B93,5))&gt;0,"X","")</f>
        <v/>
      </c>
      <c r="AI93" s="22" t="str">
        <f>IF(COUNTIF('Caso de Uso'!$B$34:$Z$34,LEFT(B93,5))&gt;0,"X","")</f>
        <v/>
      </c>
      <c r="AJ93" s="22" t="str">
        <f>IF(COUNTIF('Caso de Uso'!$B$35:$Z$35,LEFT(B93,5))&gt;0,"X","")</f>
        <v/>
      </c>
      <c r="AK93" s="22" t="str">
        <f>IF(COUNTIF('Caso de Uso'!$B$36:$Z$36,LEFT(B93,5))&gt;0,"X","")</f>
        <v/>
      </c>
      <c r="AL93" s="22" t="str">
        <f>IF(COUNTIF('Caso de Uso'!$B$37:$Z$37,LEFT(B93,5))&gt;0,"X","")</f>
        <v/>
      </c>
      <c r="AM93" s="22" t="str">
        <f>IF(COUNTIF('Caso de Uso'!$B$38:$Z$38,LEFT(B93,5))&gt;0,"X","")</f>
        <v/>
      </c>
      <c r="AN93" s="22" t="str">
        <f>IF(COUNTIF('Caso de Uso'!$B$39:$Z$39,LEFT(B93,5))&gt;0,"X","")</f>
        <v/>
      </c>
      <c r="AO93" s="22" t="str">
        <f>IF(COUNTIF('Caso de Uso'!$B$40:$Z$40,LEFT(B93,5))&gt;0,"X","")</f>
        <v/>
      </c>
      <c r="AP93" s="22" t="str">
        <f>IF(COUNTIF('Caso de Uso'!$B$41:$Z$41,LEFT(B93,5))&gt;0,"X","")</f>
        <v/>
      </c>
      <c r="AQ93" s="22" t="str">
        <f>IF(COUNTIF('Caso de Uso'!$B$42:$Z$42,LEFT(B93,5))&gt;0,"X","")</f>
        <v/>
      </c>
      <c r="AR93" s="22" t="str">
        <f>IF(COUNTIF('Caso de Uso'!$B$43:$Z$43,LEFT(B93,5))&gt;0,"X","")</f>
        <v/>
      </c>
      <c r="AS93" s="22" t="str">
        <f>IF(COUNTIF('Caso de Uso'!$B$44:$Z$44,LEFT(B93,5))&gt;0,"X","")</f>
        <v/>
      </c>
      <c r="AT93" s="22" t="str">
        <f>IF(COUNTIF('Caso de Uso'!$B$45:$Z$45,LEFT(B93,5))&gt;0,"X","")</f>
        <v/>
      </c>
    </row>
    <row r="94" spans="1:46" x14ac:dyDescent="0.25">
      <c r="A94" s="15">
        <f t="shared" si="1"/>
        <v>0</v>
      </c>
      <c r="B94" s="16" t="str">
        <f>Requisitos!B94&amp;" - "&amp;Requisitos!C94</f>
        <v xml:space="preserve"> - </v>
      </c>
      <c r="C94" s="22" t="str">
        <f>IF(COUNTIF('Caso de Uso'!$B$2:$Z$2,LEFT(B94,5))&gt;0,"X","")</f>
        <v/>
      </c>
      <c r="D94" s="22" t="str">
        <f>IF(COUNTIF('Caso de Uso'!$B$3:$Z$3,LEFT(B94,5))&gt;0,"X","")</f>
        <v/>
      </c>
      <c r="E94" s="22" t="str">
        <f>IF(COUNTIF('Caso de Uso'!$B$4:$Z$4,LEFT(B94,5))&gt;0,"X","")</f>
        <v/>
      </c>
      <c r="F94" s="22" t="str">
        <f>IF(COUNTIF('Caso de Uso'!$B$5:$Z$5,LEFT(B94,5))&gt;0,"X","")</f>
        <v/>
      </c>
      <c r="G94" s="22" t="str">
        <f>IF(COUNTIF('Caso de Uso'!$B$6:$Z$6,LEFT(B94,5))&gt;0,"X","")</f>
        <v/>
      </c>
      <c r="H94" s="22" t="str">
        <f>IF(COUNTIF('Caso de Uso'!$B$7:$Z$7,LEFT(B94,5))&gt;0,"X","")</f>
        <v/>
      </c>
      <c r="I94" s="22" t="str">
        <f>IF(COUNTIF('Caso de Uso'!$B$8:$Z$8,LEFT(B94,5))&gt;0,"X","")</f>
        <v/>
      </c>
      <c r="J94" s="22" t="str">
        <f>IF(COUNTIF('Caso de Uso'!$B$9:$Z$9,LEFT(B94,5))&gt;0,"X","")</f>
        <v/>
      </c>
      <c r="K94" s="22" t="str">
        <f>IF(COUNTIF('Caso de Uso'!$B$10:$Z$10,LEFT(B94,5))&gt;0,"X","")</f>
        <v/>
      </c>
      <c r="L94" s="22" t="str">
        <f>IF(COUNTIF('Caso de Uso'!$B$11:$Z$11,LEFT(B94,5))&gt;0,"X","")</f>
        <v/>
      </c>
      <c r="M94" s="22" t="str">
        <f>IF(COUNTIF('Caso de Uso'!$B$12:$Z$12,LEFT(B94,5))&gt;0,"X","")</f>
        <v/>
      </c>
      <c r="N94" s="22" t="str">
        <f>IF(COUNTIF('Caso de Uso'!$B$13:$Z$13,LEFT(B94,5))&gt;0,"X","")</f>
        <v/>
      </c>
      <c r="O94" s="22" t="str">
        <f>IF(COUNTIF('Caso de Uso'!$B$14:$Z$14,LEFT(B94,5))&gt;0,"X","")</f>
        <v/>
      </c>
      <c r="P94" s="22" t="str">
        <f>IF(COUNTIF('Caso de Uso'!$B$15:$Z$15,LEFT(B94,5))&gt;0,"X","")</f>
        <v/>
      </c>
      <c r="Q94" s="22" t="str">
        <f>IF(COUNTIF('Caso de Uso'!$B$16:$Z$16,LEFT(B94,5))&gt;0,"X","")</f>
        <v/>
      </c>
      <c r="R94" s="22" t="str">
        <f>IF(COUNTIF('Caso de Uso'!$B$17:$Z$17,LEFT(B94,5))&gt;0,"X","")</f>
        <v/>
      </c>
      <c r="S94" s="22" t="str">
        <f>IF(COUNTIF('Caso de Uso'!$B$18:$Z$18,LEFT(B94,5))&gt;0,"X","")</f>
        <v/>
      </c>
      <c r="T94" s="22" t="str">
        <f>IF(COUNTIF('Caso de Uso'!$B$19:$Z$19,LEFT(B94,5))&gt;0,"X","")</f>
        <v/>
      </c>
      <c r="U94" s="22" t="str">
        <f>IF(COUNTIF('Caso de Uso'!$B$20:$Z$20,LEFT(B94,5))&gt;0,"X","")</f>
        <v/>
      </c>
      <c r="V94" s="22" t="str">
        <f>IF(COUNTIF('Caso de Uso'!$B$21:$Z$21,LEFT(B94,5))&gt;0,"X","")</f>
        <v/>
      </c>
      <c r="W94" s="22" t="str">
        <f>IF(COUNTIF('Caso de Uso'!$B$22:$Z$22,LEFT(B94,5))&gt;0,"X","")</f>
        <v/>
      </c>
      <c r="X94" s="22" t="str">
        <f>IF(COUNTIF('Caso de Uso'!$B$23:$Z$23,LEFT(B94,5))&gt;0,"X","")</f>
        <v/>
      </c>
      <c r="Y94" s="22" t="str">
        <f>IF(COUNTIF('Caso de Uso'!$B$24:$Z$24,LEFT(B94,5))&gt;0,"X","")</f>
        <v/>
      </c>
      <c r="Z94" s="22" t="str">
        <f>IF(COUNTIF('Caso de Uso'!$B$25:$Z$25,LEFT(B94,5))&gt;0,"X","")</f>
        <v/>
      </c>
      <c r="AA94" s="22" t="str">
        <f>IF(COUNTIF('Caso de Uso'!$B$26:$Z$26,LEFT(B94,5))&gt;0,"X","")</f>
        <v/>
      </c>
      <c r="AB94" s="22" t="str">
        <f>IF(COUNTIF('Caso de Uso'!$B$27:$Z$27,LEFT(B94,5))&gt;0,"X","")</f>
        <v/>
      </c>
      <c r="AC94" s="22" t="str">
        <f>IF(COUNTIF('Caso de Uso'!$B$28:$Z$28,LEFT(B94,5))&gt;0,"X","")</f>
        <v/>
      </c>
      <c r="AD94" s="22" t="str">
        <f>IF(COUNTIF('Caso de Uso'!$B$29:$Z$29,LEFT(B94,5))&gt;0,"X","")</f>
        <v/>
      </c>
      <c r="AE94" s="22" t="str">
        <f>IF(COUNTIF('Caso de Uso'!$B$30:$Z$30,LEFT(B94,5))&gt;0,"X","")</f>
        <v/>
      </c>
      <c r="AF94" s="22" t="str">
        <f>IF(COUNTIF('Caso de Uso'!$B$31:$Z$31,LEFT(B94,5))&gt;0,"X","")</f>
        <v/>
      </c>
      <c r="AG94" s="22" t="str">
        <f>IF(COUNTIF('Caso de Uso'!$B$32:$Z$32,LEFT(B94,5))&gt;0,"X","")</f>
        <v/>
      </c>
      <c r="AH94" s="22" t="str">
        <f>IF(COUNTIF('Caso de Uso'!$B$33:$Z$33,LEFT(B94,5))&gt;0,"X","")</f>
        <v/>
      </c>
      <c r="AI94" s="22" t="str">
        <f>IF(COUNTIF('Caso de Uso'!$B$34:$Z$34,LEFT(B94,5))&gt;0,"X","")</f>
        <v/>
      </c>
      <c r="AJ94" s="22" t="str">
        <f>IF(COUNTIF('Caso de Uso'!$B$35:$Z$35,LEFT(B94,5))&gt;0,"X","")</f>
        <v/>
      </c>
      <c r="AK94" s="22" t="str">
        <f>IF(COUNTIF('Caso de Uso'!$B$36:$Z$36,LEFT(B94,5))&gt;0,"X","")</f>
        <v/>
      </c>
      <c r="AL94" s="22" t="str">
        <f>IF(COUNTIF('Caso de Uso'!$B$37:$Z$37,LEFT(B94,5))&gt;0,"X","")</f>
        <v/>
      </c>
      <c r="AM94" s="22" t="str">
        <f>IF(COUNTIF('Caso de Uso'!$B$38:$Z$38,LEFT(B94,5))&gt;0,"X","")</f>
        <v/>
      </c>
      <c r="AN94" s="22" t="str">
        <f>IF(COUNTIF('Caso de Uso'!$B$39:$Z$39,LEFT(B94,5))&gt;0,"X","")</f>
        <v/>
      </c>
      <c r="AO94" s="22" t="str">
        <f>IF(COUNTIF('Caso de Uso'!$B$40:$Z$40,LEFT(B94,5))&gt;0,"X","")</f>
        <v/>
      </c>
      <c r="AP94" s="22" t="str">
        <f>IF(COUNTIF('Caso de Uso'!$B$41:$Z$41,LEFT(B94,5))&gt;0,"X","")</f>
        <v/>
      </c>
      <c r="AQ94" s="22" t="str">
        <f>IF(COUNTIF('Caso de Uso'!$B$42:$Z$42,LEFT(B94,5))&gt;0,"X","")</f>
        <v/>
      </c>
      <c r="AR94" s="22" t="str">
        <f>IF(COUNTIF('Caso de Uso'!$B$43:$Z$43,LEFT(B94,5))&gt;0,"X","")</f>
        <v/>
      </c>
      <c r="AS94" s="22" t="str">
        <f>IF(COUNTIF('Caso de Uso'!$B$44:$Z$44,LEFT(B94,5))&gt;0,"X","")</f>
        <v/>
      </c>
      <c r="AT94" s="22" t="str">
        <f>IF(COUNTIF('Caso de Uso'!$B$45:$Z$45,LEFT(B94,5))&gt;0,"X","")</f>
        <v/>
      </c>
    </row>
    <row r="95" spans="1:46" x14ac:dyDescent="0.25">
      <c r="A95" s="15">
        <f t="shared" si="1"/>
        <v>0</v>
      </c>
      <c r="B95" s="16" t="str">
        <f>Requisitos!B95&amp;" - "&amp;Requisitos!C95</f>
        <v xml:space="preserve"> - </v>
      </c>
      <c r="C95" s="22" t="str">
        <f>IF(COUNTIF('Caso de Uso'!$B$2:$Z$2,LEFT(B95,5))&gt;0,"X","")</f>
        <v/>
      </c>
      <c r="D95" s="22" t="str">
        <f>IF(COUNTIF('Caso de Uso'!$B$3:$Z$3,LEFT(B95,5))&gt;0,"X","")</f>
        <v/>
      </c>
      <c r="E95" s="22" t="str">
        <f>IF(COUNTIF('Caso de Uso'!$B$4:$Z$4,LEFT(B95,5))&gt;0,"X","")</f>
        <v/>
      </c>
      <c r="F95" s="22" t="str">
        <f>IF(COUNTIF('Caso de Uso'!$B$5:$Z$5,LEFT(B95,5))&gt;0,"X","")</f>
        <v/>
      </c>
      <c r="G95" s="22" t="str">
        <f>IF(COUNTIF('Caso de Uso'!$B$6:$Z$6,LEFT(B95,5))&gt;0,"X","")</f>
        <v/>
      </c>
      <c r="H95" s="22" t="str">
        <f>IF(COUNTIF('Caso de Uso'!$B$7:$Z$7,LEFT(B95,5))&gt;0,"X","")</f>
        <v/>
      </c>
      <c r="I95" s="22" t="str">
        <f>IF(COUNTIF('Caso de Uso'!$B$8:$Z$8,LEFT(B95,5))&gt;0,"X","")</f>
        <v/>
      </c>
      <c r="J95" s="22" t="str">
        <f>IF(COUNTIF('Caso de Uso'!$B$9:$Z$9,LEFT(B95,5))&gt;0,"X","")</f>
        <v/>
      </c>
      <c r="K95" s="22" t="str">
        <f>IF(COUNTIF('Caso de Uso'!$B$10:$Z$10,LEFT(B95,5))&gt;0,"X","")</f>
        <v/>
      </c>
      <c r="L95" s="22" t="str">
        <f>IF(COUNTIF('Caso de Uso'!$B$11:$Z$11,LEFT(B95,5))&gt;0,"X","")</f>
        <v/>
      </c>
      <c r="M95" s="22" t="str">
        <f>IF(COUNTIF('Caso de Uso'!$B$12:$Z$12,LEFT(B95,5))&gt;0,"X","")</f>
        <v/>
      </c>
      <c r="N95" s="22" t="str">
        <f>IF(COUNTIF('Caso de Uso'!$B$13:$Z$13,LEFT(B95,5))&gt;0,"X","")</f>
        <v/>
      </c>
      <c r="O95" s="22" t="str">
        <f>IF(COUNTIF('Caso de Uso'!$B$14:$Z$14,LEFT(B95,5))&gt;0,"X","")</f>
        <v/>
      </c>
      <c r="P95" s="22" t="str">
        <f>IF(COUNTIF('Caso de Uso'!$B$15:$Z$15,LEFT(B95,5))&gt;0,"X","")</f>
        <v/>
      </c>
      <c r="Q95" s="22" t="str">
        <f>IF(COUNTIF('Caso de Uso'!$B$16:$Z$16,LEFT(B95,5))&gt;0,"X","")</f>
        <v/>
      </c>
      <c r="R95" s="22" t="str">
        <f>IF(COUNTIF('Caso de Uso'!$B$17:$Z$17,LEFT(B95,5))&gt;0,"X","")</f>
        <v/>
      </c>
      <c r="S95" s="22" t="str">
        <f>IF(COUNTIF('Caso de Uso'!$B$18:$Z$18,LEFT(B95,5))&gt;0,"X","")</f>
        <v/>
      </c>
      <c r="T95" s="22" t="str">
        <f>IF(COUNTIF('Caso de Uso'!$B$19:$Z$19,LEFT(B95,5))&gt;0,"X","")</f>
        <v/>
      </c>
      <c r="U95" s="22" t="str">
        <f>IF(COUNTIF('Caso de Uso'!$B$20:$Z$20,LEFT(B95,5))&gt;0,"X","")</f>
        <v/>
      </c>
      <c r="V95" s="22" t="str">
        <f>IF(COUNTIF('Caso de Uso'!$B$21:$Z$21,LEFT(B95,5))&gt;0,"X","")</f>
        <v/>
      </c>
      <c r="W95" s="22" t="str">
        <f>IF(COUNTIF('Caso de Uso'!$B$22:$Z$22,LEFT(B95,5))&gt;0,"X","")</f>
        <v/>
      </c>
      <c r="X95" s="22" t="str">
        <f>IF(COUNTIF('Caso de Uso'!$B$23:$Z$23,LEFT(B95,5))&gt;0,"X","")</f>
        <v/>
      </c>
      <c r="Y95" s="22" t="str">
        <f>IF(COUNTIF('Caso de Uso'!$B$24:$Z$24,LEFT(B95,5))&gt;0,"X","")</f>
        <v/>
      </c>
      <c r="Z95" s="22" t="str">
        <f>IF(COUNTIF('Caso de Uso'!$B$25:$Z$25,LEFT(B95,5))&gt;0,"X","")</f>
        <v/>
      </c>
      <c r="AA95" s="22" t="str">
        <f>IF(COUNTIF('Caso de Uso'!$B$26:$Z$26,LEFT(B95,5))&gt;0,"X","")</f>
        <v/>
      </c>
      <c r="AB95" s="22" t="str">
        <f>IF(COUNTIF('Caso de Uso'!$B$27:$Z$27,LEFT(B95,5))&gt;0,"X","")</f>
        <v/>
      </c>
      <c r="AC95" s="22" t="str">
        <f>IF(COUNTIF('Caso de Uso'!$B$28:$Z$28,LEFT(B95,5))&gt;0,"X","")</f>
        <v/>
      </c>
      <c r="AD95" s="22" t="str">
        <f>IF(COUNTIF('Caso de Uso'!$B$29:$Z$29,LEFT(B95,5))&gt;0,"X","")</f>
        <v/>
      </c>
      <c r="AE95" s="22" t="str">
        <f>IF(COUNTIF('Caso de Uso'!$B$30:$Z$30,LEFT(B95,5))&gt;0,"X","")</f>
        <v/>
      </c>
      <c r="AF95" s="22" t="str">
        <f>IF(COUNTIF('Caso de Uso'!$B$31:$Z$31,LEFT(B95,5))&gt;0,"X","")</f>
        <v/>
      </c>
      <c r="AG95" s="22" t="str">
        <f>IF(COUNTIF('Caso de Uso'!$B$32:$Z$32,LEFT(B95,5))&gt;0,"X","")</f>
        <v/>
      </c>
      <c r="AH95" s="22" t="str">
        <f>IF(COUNTIF('Caso de Uso'!$B$33:$Z$33,LEFT(B95,5))&gt;0,"X","")</f>
        <v/>
      </c>
      <c r="AI95" s="22" t="str">
        <f>IF(COUNTIF('Caso de Uso'!$B$34:$Z$34,LEFT(B95,5))&gt;0,"X","")</f>
        <v/>
      </c>
      <c r="AJ95" s="22" t="str">
        <f>IF(COUNTIF('Caso de Uso'!$B$35:$Z$35,LEFT(B95,5))&gt;0,"X","")</f>
        <v/>
      </c>
      <c r="AK95" s="22" t="str">
        <f>IF(COUNTIF('Caso de Uso'!$B$36:$Z$36,LEFT(B95,5))&gt;0,"X","")</f>
        <v/>
      </c>
      <c r="AL95" s="22" t="str">
        <f>IF(COUNTIF('Caso de Uso'!$B$37:$Z$37,LEFT(B95,5))&gt;0,"X","")</f>
        <v/>
      </c>
      <c r="AM95" s="22" t="str">
        <f>IF(COUNTIF('Caso de Uso'!$B$38:$Z$38,LEFT(B95,5))&gt;0,"X","")</f>
        <v/>
      </c>
      <c r="AN95" s="22" t="str">
        <f>IF(COUNTIF('Caso de Uso'!$B$39:$Z$39,LEFT(B95,5))&gt;0,"X","")</f>
        <v/>
      </c>
      <c r="AO95" s="22" t="str">
        <f>IF(COUNTIF('Caso de Uso'!$B$40:$Z$40,LEFT(B95,5))&gt;0,"X","")</f>
        <v/>
      </c>
      <c r="AP95" s="22" t="str">
        <f>IF(COUNTIF('Caso de Uso'!$B$41:$Z$41,LEFT(B95,5))&gt;0,"X","")</f>
        <v/>
      </c>
      <c r="AQ95" s="22" t="str">
        <f>IF(COUNTIF('Caso de Uso'!$B$42:$Z$42,LEFT(B95,5))&gt;0,"X","")</f>
        <v/>
      </c>
      <c r="AR95" s="22" t="str">
        <f>IF(COUNTIF('Caso de Uso'!$B$43:$Z$43,LEFT(B95,5))&gt;0,"X","")</f>
        <v/>
      </c>
      <c r="AS95" s="22" t="str">
        <f>IF(COUNTIF('Caso de Uso'!$B$44:$Z$44,LEFT(B95,5))&gt;0,"X","")</f>
        <v/>
      </c>
      <c r="AT95" s="22" t="str">
        <f>IF(COUNTIF('Caso de Uso'!$B$45:$Z$45,LEFT(B95,5))&gt;0,"X","")</f>
        <v/>
      </c>
    </row>
    <row r="96" spans="1:46" x14ac:dyDescent="0.25">
      <c r="A96" s="15">
        <f t="shared" si="1"/>
        <v>0</v>
      </c>
      <c r="B96" s="16" t="str">
        <f>Requisitos!B96&amp;" - "&amp;Requisitos!C96</f>
        <v xml:space="preserve"> - </v>
      </c>
      <c r="C96" s="22" t="str">
        <f>IF(COUNTIF('Caso de Uso'!$B$2:$Z$2,LEFT(B96,5))&gt;0,"X","")</f>
        <v/>
      </c>
      <c r="D96" s="22" t="str">
        <f>IF(COUNTIF('Caso de Uso'!$B$3:$Z$3,LEFT(B96,5))&gt;0,"X","")</f>
        <v/>
      </c>
      <c r="E96" s="22" t="str">
        <f>IF(COUNTIF('Caso de Uso'!$B$4:$Z$4,LEFT(B96,5))&gt;0,"X","")</f>
        <v/>
      </c>
      <c r="F96" s="22" t="str">
        <f>IF(COUNTIF('Caso de Uso'!$B$5:$Z$5,LEFT(B96,5))&gt;0,"X","")</f>
        <v/>
      </c>
      <c r="G96" s="22" t="str">
        <f>IF(COUNTIF('Caso de Uso'!$B$6:$Z$6,LEFT(B96,5))&gt;0,"X","")</f>
        <v/>
      </c>
      <c r="H96" s="22" t="str">
        <f>IF(COUNTIF('Caso de Uso'!$B$7:$Z$7,LEFT(B96,5))&gt;0,"X","")</f>
        <v/>
      </c>
      <c r="I96" s="22" t="str">
        <f>IF(COUNTIF('Caso de Uso'!$B$8:$Z$8,LEFT(B96,5))&gt;0,"X","")</f>
        <v/>
      </c>
      <c r="J96" s="22" t="str">
        <f>IF(COUNTIF('Caso de Uso'!$B$9:$Z$9,LEFT(B96,5))&gt;0,"X","")</f>
        <v/>
      </c>
      <c r="K96" s="22" t="str">
        <f>IF(COUNTIF('Caso de Uso'!$B$10:$Z$10,LEFT(B96,5))&gt;0,"X","")</f>
        <v/>
      </c>
      <c r="L96" s="22" t="str">
        <f>IF(COUNTIF('Caso de Uso'!$B$11:$Z$11,LEFT(B96,5))&gt;0,"X","")</f>
        <v/>
      </c>
      <c r="M96" s="22" t="str">
        <f>IF(COUNTIF('Caso de Uso'!$B$12:$Z$12,LEFT(B96,5))&gt;0,"X","")</f>
        <v/>
      </c>
      <c r="N96" s="22" t="str">
        <f>IF(COUNTIF('Caso de Uso'!$B$13:$Z$13,LEFT(B96,5))&gt;0,"X","")</f>
        <v/>
      </c>
      <c r="O96" s="22" t="str">
        <f>IF(COUNTIF('Caso de Uso'!$B$14:$Z$14,LEFT(B96,5))&gt;0,"X","")</f>
        <v/>
      </c>
      <c r="P96" s="22" t="str">
        <f>IF(COUNTIF('Caso de Uso'!$B$15:$Z$15,LEFT(B96,5))&gt;0,"X","")</f>
        <v/>
      </c>
      <c r="Q96" s="22" t="str">
        <f>IF(COUNTIF('Caso de Uso'!$B$16:$Z$16,LEFT(B96,5))&gt;0,"X","")</f>
        <v/>
      </c>
      <c r="R96" s="22" t="str">
        <f>IF(COUNTIF('Caso de Uso'!$B$17:$Z$17,LEFT(B96,5))&gt;0,"X","")</f>
        <v/>
      </c>
      <c r="S96" s="22" t="str">
        <f>IF(COUNTIF('Caso de Uso'!$B$18:$Z$18,LEFT(B96,5))&gt;0,"X","")</f>
        <v/>
      </c>
      <c r="T96" s="22" t="str">
        <f>IF(COUNTIF('Caso de Uso'!$B$19:$Z$19,LEFT(B96,5))&gt;0,"X","")</f>
        <v/>
      </c>
      <c r="U96" s="22" t="str">
        <f>IF(COUNTIF('Caso de Uso'!$B$20:$Z$20,LEFT(B96,5))&gt;0,"X","")</f>
        <v/>
      </c>
      <c r="V96" s="22" t="str">
        <f>IF(COUNTIF('Caso de Uso'!$B$21:$Z$21,LEFT(B96,5))&gt;0,"X","")</f>
        <v/>
      </c>
      <c r="W96" s="22" t="str">
        <f>IF(COUNTIF('Caso de Uso'!$B$22:$Z$22,LEFT(B96,5))&gt;0,"X","")</f>
        <v/>
      </c>
      <c r="X96" s="22" t="str">
        <f>IF(COUNTIF('Caso de Uso'!$B$23:$Z$23,LEFT(B96,5))&gt;0,"X","")</f>
        <v/>
      </c>
      <c r="Y96" s="22" t="str">
        <f>IF(COUNTIF('Caso de Uso'!$B$24:$Z$24,LEFT(B96,5))&gt;0,"X","")</f>
        <v/>
      </c>
      <c r="Z96" s="22" t="str">
        <f>IF(COUNTIF('Caso de Uso'!$B$25:$Z$25,LEFT(B96,5))&gt;0,"X","")</f>
        <v/>
      </c>
      <c r="AA96" s="22" t="str">
        <f>IF(COUNTIF('Caso de Uso'!$B$26:$Z$26,LEFT(B96,5))&gt;0,"X","")</f>
        <v/>
      </c>
      <c r="AB96" s="22" t="str">
        <f>IF(COUNTIF('Caso de Uso'!$B$27:$Z$27,LEFT(B96,5))&gt;0,"X","")</f>
        <v/>
      </c>
      <c r="AC96" s="22" t="str">
        <f>IF(COUNTIF('Caso de Uso'!$B$28:$Z$28,LEFT(B96,5))&gt;0,"X","")</f>
        <v/>
      </c>
      <c r="AD96" s="22" t="str">
        <f>IF(COUNTIF('Caso de Uso'!$B$29:$Z$29,LEFT(B96,5))&gt;0,"X","")</f>
        <v/>
      </c>
      <c r="AE96" s="22" t="str">
        <f>IF(COUNTIF('Caso de Uso'!$B$30:$Z$30,LEFT(B96,5))&gt;0,"X","")</f>
        <v/>
      </c>
      <c r="AF96" s="22" t="str">
        <f>IF(COUNTIF('Caso de Uso'!$B$31:$Z$31,LEFT(B96,5))&gt;0,"X","")</f>
        <v/>
      </c>
      <c r="AG96" s="22" t="str">
        <f>IF(COUNTIF('Caso de Uso'!$B$32:$Z$32,LEFT(B96,5))&gt;0,"X","")</f>
        <v/>
      </c>
      <c r="AH96" s="22" t="str">
        <f>IF(COUNTIF('Caso de Uso'!$B$33:$Z$33,LEFT(B96,5))&gt;0,"X","")</f>
        <v/>
      </c>
      <c r="AI96" s="22" t="str">
        <f>IF(COUNTIF('Caso de Uso'!$B$34:$Z$34,LEFT(B96,5))&gt;0,"X","")</f>
        <v/>
      </c>
      <c r="AJ96" s="22" t="str">
        <f>IF(COUNTIF('Caso de Uso'!$B$35:$Z$35,LEFT(B96,5))&gt;0,"X","")</f>
        <v/>
      </c>
      <c r="AK96" s="22" t="str">
        <f>IF(COUNTIF('Caso de Uso'!$B$36:$Z$36,LEFT(B96,5))&gt;0,"X","")</f>
        <v/>
      </c>
      <c r="AL96" s="22" t="str">
        <f>IF(COUNTIF('Caso de Uso'!$B$37:$Z$37,LEFT(B96,5))&gt;0,"X","")</f>
        <v/>
      </c>
      <c r="AM96" s="22" t="str">
        <f>IF(COUNTIF('Caso de Uso'!$B$38:$Z$38,LEFT(B96,5))&gt;0,"X","")</f>
        <v/>
      </c>
      <c r="AN96" s="22" t="str">
        <f>IF(COUNTIF('Caso de Uso'!$B$39:$Z$39,LEFT(B96,5))&gt;0,"X","")</f>
        <v/>
      </c>
      <c r="AO96" s="22" t="str">
        <f>IF(COUNTIF('Caso de Uso'!$B$40:$Z$40,LEFT(B96,5))&gt;0,"X","")</f>
        <v/>
      </c>
      <c r="AP96" s="22" t="str">
        <f>IF(COUNTIF('Caso de Uso'!$B$41:$Z$41,LEFT(B96,5))&gt;0,"X","")</f>
        <v/>
      </c>
      <c r="AQ96" s="22" t="str">
        <f>IF(COUNTIF('Caso de Uso'!$B$42:$Z$42,LEFT(B96,5))&gt;0,"X","")</f>
        <v/>
      </c>
      <c r="AR96" s="22" t="str">
        <f>IF(COUNTIF('Caso de Uso'!$B$43:$Z$43,LEFT(B96,5))&gt;0,"X","")</f>
        <v/>
      </c>
      <c r="AS96" s="22" t="str">
        <f>IF(COUNTIF('Caso de Uso'!$B$44:$Z$44,LEFT(B96,5))&gt;0,"X","")</f>
        <v/>
      </c>
      <c r="AT96" s="22" t="str">
        <f>IF(COUNTIF('Caso de Uso'!$B$45:$Z$45,LEFT(B96,5))&gt;0,"X","")</f>
        <v/>
      </c>
    </row>
    <row r="97" spans="1:46" x14ac:dyDescent="0.25">
      <c r="A97" s="15">
        <f t="shared" si="1"/>
        <v>0</v>
      </c>
      <c r="B97" s="16" t="str">
        <f>Requisitos!B97&amp;" - "&amp;Requisitos!C97</f>
        <v xml:space="preserve"> - </v>
      </c>
      <c r="C97" s="22" t="str">
        <f>IF(COUNTIF('Caso de Uso'!$B$2:$Z$2,LEFT(B97,5))&gt;0,"X","")</f>
        <v/>
      </c>
      <c r="D97" s="22" t="str">
        <f>IF(COUNTIF('Caso de Uso'!$B$3:$Z$3,LEFT(B97,5))&gt;0,"X","")</f>
        <v/>
      </c>
      <c r="E97" s="22" t="str">
        <f>IF(COUNTIF('Caso de Uso'!$B$4:$Z$4,LEFT(B97,5))&gt;0,"X","")</f>
        <v/>
      </c>
      <c r="F97" s="22" t="str">
        <f>IF(COUNTIF('Caso de Uso'!$B$5:$Z$5,LEFT(B97,5))&gt;0,"X","")</f>
        <v/>
      </c>
      <c r="G97" s="22" t="str">
        <f>IF(COUNTIF('Caso de Uso'!$B$6:$Z$6,LEFT(B97,5))&gt;0,"X","")</f>
        <v/>
      </c>
      <c r="H97" s="22" t="str">
        <f>IF(COUNTIF('Caso de Uso'!$B$7:$Z$7,LEFT(B97,5))&gt;0,"X","")</f>
        <v/>
      </c>
      <c r="I97" s="22" t="str">
        <f>IF(COUNTIF('Caso de Uso'!$B$8:$Z$8,LEFT(B97,5))&gt;0,"X","")</f>
        <v/>
      </c>
      <c r="J97" s="22" t="str">
        <f>IF(COUNTIF('Caso de Uso'!$B$9:$Z$9,LEFT(B97,5))&gt;0,"X","")</f>
        <v/>
      </c>
      <c r="K97" s="22" t="str">
        <f>IF(COUNTIF('Caso de Uso'!$B$10:$Z$10,LEFT(B97,5))&gt;0,"X","")</f>
        <v/>
      </c>
      <c r="L97" s="22" t="str">
        <f>IF(COUNTIF('Caso de Uso'!$B$11:$Z$11,LEFT(B97,5))&gt;0,"X","")</f>
        <v/>
      </c>
      <c r="M97" s="22" t="str">
        <f>IF(COUNTIF('Caso de Uso'!$B$12:$Z$12,LEFT(B97,5))&gt;0,"X","")</f>
        <v/>
      </c>
      <c r="N97" s="22" t="str">
        <f>IF(COUNTIF('Caso de Uso'!$B$13:$Z$13,LEFT(B97,5))&gt;0,"X","")</f>
        <v/>
      </c>
      <c r="O97" s="22" t="str">
        <f>IF(COUNTIF('Caso de Uso'!$B$14:$Z$14,LEFT(B97,5))&gt;0,"X","")</f>
        <v/>
      </c>
      <c r="P97" s="22" t="str">
        <f>IF(COUNTIF('Caso de Uso'!$B$15:$Z$15,LEFT(B97,5))&gt;0,"X","")</f>
        <v/>
      </c>
      <c r="Q97" s="22" t="str">
        <f>IF(COUNTIF('Caso de Uso'!$B$16:$Z$16,LEFT(B97,5))&gt;0,"X","")</f>
        <v/>
      </c>
      <c r="R97" s="22" t="str">
        <f>IF(COUNTIF('Caso de Uso'!$B$17:$Z$17,LEFT(B97,5))&gt;0,"X","")</f>
        <v/>
      </c>
      <c r="S97" s="22" t="str">
        <f>IF(COUNTIF('Caso de Uso'!$B$18:$Z$18,LEFT(B97,5))&gt;0,"X","")</f>
        <v/>
      </c>
      <c r="T97" s="22" t="str">
        <f>IF(COUNTIF('Caso de Uso'!$B$19:$Z$19,LEFT(B97,5))&gt;0,"X","")</f>
        <v/>
      </c>
      <c r="U97" s="22" t="str">
        <f>IF(COUNTIF('Caso de Uso'!$B$20:$Z$20,LEFT(B97,5))&gt;0,"X","")</f>
        <v/>
      </c>
      <c r="V97" s="22" t="str">
        <f>IF(COUNTIF('Caso de Uso'!$B$21:$Z$21,LEFT(B97,5))&gt;0,"X","")</f>
        <v/>
      </c>
      <c r="W97" s="22" t="str">
        <f>IF(COUNTIF('Caso de Uso'!$B$22:$Z$22,LEFT(B97,5))&gt;0,"X","")</f>
        <v/>
      </c>
      <c r="X97" s="22" t="str">
        <f>IF(COUNTIF('Caso de Uso'!$B$23:$Z$23,LEFT(B97,5))&gt;0,"X","")</f>
        <v/>
      </c>
      <c r="Y97" s="22" t="str">
        <f>IF(COUNTIF('Caso de Uso'!$B$24:$Z$24,LEFT(B97,5))&gt;0,"X","")</f>
        <v/>
      </c>
      <c r="Z97" s="22" t="str">
        <f>IF(COUNTIF('Caso de Uso'!$B$25:$Z$25,LEFT(B97,5))&gt;0,"X","")</f>
        <v/>
      </c>
      <c r="AA97" s="22" t="str">
        <f>IF(COUNTIF('Caso de Uso'!$B$26:$Z$26,LEFT(B97,5))&gt;0,"X","")</f>
        <v/>
      </c>
      <c r="AB97" s="22" t="str">
        <f>IF(COUNTIF('Caso de Uso'!$B$27:$Z$27,LEFT(B97,5))&gt;0,"X","")</f>
        <v/>
      </c>
      <c r="AC97" s="22" t="str">
        <f>IF(COUNTIF('Caso de Uso'!$B$28:$Z$28,LEFT(B97,5))&gt;0,"X","")</f>
        <v/>
      </c>
      <c r="AD97" s="22" t="str">
        <f>IF(COUNTIF('Caso de Uso'!$B$29:$Z$29,LEFT(B97,5))&gt;0,"X","")</f>
        <v/>
      </c>
      <c r="AE97" s="22" t="str">
        <f>IF(COUNTIF('Caso de Uso'!$B$30:$Z$30,LEFT(B97,5))&gt;0,"X","")</f>
        <v/>
      </c>
      <c r="AF97" s="22" t="str">
        <f>IF(COUNTIF('Caso de Uso'!$B$31:$Z$31,LEFT(B97,5))&gt;0,"X","")</f>
        <v/>
      </c>
      <c r="AG97" s="22" t="str">
        <f>IF(COUNTIF('Caso de Uso'!$B$32:$Z$32,LEFT(B97,5))&gt;0,"X","")</f>
        <v/>
      </c>
      <c r="AH97" s="22" t="str">
        <f>IF(COUNTIF('Caso de Uso'!$B$33:$Z$33,LEFT(B97,5))&gt;0,"X","")</f>
        <v/>
      </c>
      <c r="AI97" s="22" t="str">
        <f>IF(COUNTIF('Caso de Uso'!$B$34:$Z$34,LEFT(B97,5))&gt;0,"X","")</f>
        <v/>
      </c>
      <c r="AJ97" s="22" t="str">
        <f>IF(COUNTIF('Caso de Uso'!$B$35:$Z$35,LEFT(B97,5))&gt;0,"X","")</f>
        <v/>
      </c>
      <c r="AK97" s="22" t="str">
        <f>IF(COUNTIF('Caso de Uso'!$B$36:$Z$36,LEFT(B97,5))&gt;0,"X","")</f>
        <v/>
      </c>
      <c r="AL97" s="22" t="str">
        <f>IF(COUNTIF('Caso de Uso'!$B$37:$Z$37,LEFT(B97,5))&gt;0,"X","")</f>
        <v/>
      </c>
      <c r="AM97" s="22" t="str">
        <f>IF(COUNTIF('Caso de Uso'!$B$38:$Z$38,LEFT(B97,5))&gt;0,"X","")</f>
        <v/>
      </c>
      <c r="AN97" s="22" t="str">
        <f>IF(COUNTIF('Caso de Uso'!$B$39:$Z$39,LEFT(B97,5))&gt;0,"X","")</f>
        <v/>
      </c>
      <c r="AO97" s="22" t="str">
        <f>IF(COUNTIF('Caso de Uso'!$B$40:$Z$40,LEFT(B97,5))&gt;0,"X","")</f>
        <v/>
      </c>
      <c r="AP97" s="22" t="str">
        <f>IF(COUNTIF('Caso de Uso'!$B$41:$Z$41,LEFT(B97,5))&gt;0,"X","")</f>
        <v/>
      </c>
      <c r="AQ97" s="22" t="str">
        <f>IF(COUNTIF('Caso de Uso'!$B$42:$Z$42,LEFT(B97,5))&gt;0,"X","")</f>
        <v/>
      </c>
      <c r="AR97" s="22" t="str">
        <f>IF(COUNTIF('Caso de Uso'!$B$43:$Z$43,LEFT(B97,5))&gt;0,"X","")</f>
        <v/>
      </c>
      <c r="AS97" s="22" t="str">
        <f>IF(COUNTIF('Caso de Uso'!$B$44:$Z$44,LEFT(B97,5))&gt;0,"X","")</f>
        <v/>
      </c>
      <c r="AT97" s="22" t="str">
        <f>IF(COUNTIF('Caso de Uso'!$B$45:$Z$45,LEFT(B97,5))&gt;0,"X","")</f>
        <v/>
      </c>
    </row>
    <row r="98" spans="1:46" x14ac:dyDescent="0.25">
      <c r="A98" s="15">
        <f t="shared" si="1"/>
        <v>0</v>
      </c>
      <c r="B98" s="16" t="str">
        <f>Requisitos!B98&amp;" - "&amp;Requisitos!C98</f>
        <v xml:space="preserve"> - </v>
      </c>
      <c r="C98" s="22" t="str">
        <f>IF(COUNTIF('Caso de Uso'!$B$2:$Z$2,LEFT(B98,5))&gt;0,"X","")</f>
        <v/>
      </c>
      <c r="D98" s="22" t="str">
        <f>IF(COUNTIF('Caso de Uso'!$B$3:$Z$3,LEFT(B98,5))&gt;0,"X","")</f>
        <v/>
      </c>
      <c r="E98" s="22" t="str">
        <f>IF(COUNTIF('Caso de Uso'!$B$4:$Z$4,LEFT(B98,5))&gt;0,"X","")</f>
        <v/>
      </c>
      <c r="F98" s="22" t="str">
        <f>IF(COUNTIF('Caso de Uso'!$B$5:$Z$5,LEFT(B98,5))&gt;0,"X","")</f>
        <v/>
      </c>
      <c r="G98" s="22" t="str">
        <f>IF(COUNTIF('Caso de Uso'!$B$6:$Z$6,LEFT(B98,5))&gt;0,"X","")</f>
        <v/>
      </c>
      <c r="H98" s="22" t="str">
        <f>IF(COUNTIF('Caso de Uso'!$B$7:$Z$7,LEFT(B98,5))&gt;0,"X","")</f>
        <v/>
      </c>
      <c r="I98" s="22" t="str">
        <f>IF(COUNTIF('Caso de Uso'!$B$8:$Z$8,LEFT(B98,5))&gt;0,"X","")</f>
        <v/>
      </c>
      <c r="J98" s="22" t="str">
        <f>IF(COUNTIF('Caso de Uso'!$B$9:$Z$9,LEFT(B98,5))&gt;0,"X","")</f>
        <v/>
      </c>
      <c r="K98" s="22" t="str">
        <f>IF(COUNTIF('Caso de Uso'!$B$10:$Z$10,LEFT(B98,5))&gt;0,"X","")</f>
        <v/>
      </c>
      <c r="L98" s="22" t="str">
        <f>IF(COUNTIF('Caso de Uso'!$B$11:$Z$11,LEFT(B98,5))&gt;0,"X","")</f>
        <v/>
      </c>
      <c r="M98" s="22" t="str">
        <f>IF(COUNTIF('Caso de Uso'!$B$12:$Z$12,LEFT(B98,5))&gt;0,"X","")</f>
        <v/>
      </c>
      <c r="N98" s="22" t="str">
        <f>IF(COUNTIF('Caso de Uso'!$B$13:$Z$13,LEFT(B98,5))&gt;0,"X","")</f>
        <v/>
      </c>
      <c r="O98" s="22" t="str">
        <f>IF(COUNTIF('Caso de Uso'!$B$14:$Z$14,LEFT(B98,5))&gt;0,"X","")</f>
        <v/>
      </c>
      <c r="P98" s="22" t="str">
        <f>IF(COUNTIF('Caso de Uso'!$B$15:$Z$15,LEFT(B98,5))&gt;0,"X","")</f>
        <v/>
      </c>
      <c r="Q98" s="22" t="str">
        <f>IF(COUNTIF('Caso de Uso'!$B$16:$Z$16,LEFT(B98,5))&gt;0,"X","")</f>
        <v/>
      </c>
      <c r="R98" s="22" t="str">
        <f>IF(COUNTIF('Caso de Uso'!$B$17:$Z$17,LEFT(B98,5))&gt;0,"X","")</f>
        <v/>
      </c>
      <c r="S98" s="22" t="str">
        <f>IF(COUNTIF('Caso de Uso'!$B$18:$Z$18,LEFT(B98,5))&gt;0,"X","")</f>
        <v/>
      </c>
      <c r="T98" s="22" t="str">
        <f>IF(COUNTIF('Caso de Uso'!$B$19:$Z$19,LEFT(B98,5))&gt;0,"X","")</f>
        <v/>
      </c>
      <c r="U98" s="22" t="str">
        <f>IF(COUNTIF('Caso de Uso'!$B$20:$Z$20,LEFT(B98,5))&gt;0,"X","")</f>
        <v/>
      </c>
      <c r="V98" s="22" t="str">
        <f>IF(COUNTIF('Caso de Uso'!$B$21:$Z$21,LEFT(B98,5))&gt;0,"X","")</f>
        <v/>
      </c>
      <c r="W98" s="22" t="str">
        <f>IF(COUNTIF('Caso de Uso'!$B$22:$Z$22,LEFT(B98,5))&gt;0,"X","")</f>
        <v/>
      </c>
      <c r="X98" s="22" t="str">
        <f>IF(COUNTIF('Caso de Uso'!$B$23:$Z$23,LEFT(B98,5))&gt;0,"X","")</f>
        <v/>
      </c>
      <c r="Y98" s="22" t="str">
        <f>IF(COUNTIF('Caso de Uso'!$B$24:$Z$24,LEFT(B98,5))&gt;0,"X","")</f>
        <v/>
      </c>
      <c r="Z98" s="22" t="str">
        <f>IF(COUNTIF('Caso de Uso'!$B$25:$Z$25,LEFT(B98,5))&gt;0,"X","")</f>
        <v/>
      </c>
      <c r="AA98" s="22" t="str">
        <f>IF(COUNTIF('Caso de Uso'!$B$26:$Z$26,LEFT(B98,5))&gt;0,"X","")</f>
        <v/>
      </c>
      <c r="AB98" s="22" t="str">
        <f>IF(COUNTIF('Caso de Uso'!$B$27:$Z$27,LEFT(B98,5))&gt;0,"X","")</f>
        <v/>
      </c>
      <c r="AC98" s="22" t="str">
        <f>IF(COUNTIF('Caso de Uso'!$B$28:$Z$28,LEFT(B98,5))&gt;0,"X","")</f>
        <v/>
      </c>
      <c r="AD98" s="22" t="str">
        <f>IF(COUNTIF('Caso de Uso'!$B$29:$Z$29,LEFT(B98,5))&gt;0,"X","")</f>
        <v/>
      </c>
      <c r="AE98" s="22" t="str">
        <f>IF(COUNTIF('Caso de Uso'!$B$30:$Z$30,LEFT(B98,5))&gt;0,"X","")</f>
        <v/>
      </c>
      <c r="AF98" s="22" t="str">
        <f>IF(COUNTIF('Caso de Uso'!$B$31:$Z$31,LEFT(B98,5))&gt;0,"X","")</f>
        <v/>
      </c>
      <c r="AG98" s="22" t="str">
        <f>IF(COUNTIF('Caso de Uso'!$B$32:$Z$32,LEFT(B98,5))&gt;0,"X","")</f>
        <v/>
      </c>
      <c r="AH98" s="22" t="str">
        <f>IF(COUNTIF('Caso de Uso'!$B$33:$Z$33,LEFT(B98,5))&gt;0,"X","")</f>
        <v/>
      </c>
      <c r="AI98" s="22" t="str">
        <f>IF(COUNTIF('Caso de Uso'!$B$34:$Z$34,LEFT(B98,5))&gt;0,"X","")</f>
        <v/>
      </c>
      <c r="AJ98" s="22" t="str">
        <f>IF(COUNTIF('Caso de Uso'!$B$35:$Z$35,LEFT(B98,5))&gt;0,"X","")</f>
        <v/>
      </c>
      <c r="AK98" s="22" t="str">
        <f>IF(COUNTIF('Caso de Uso'!$B$36:$Z$36,LEFT(B98,5))&gt;0,"X","")</f>
        <v/>
      </c>
      <c r="AL98" s="22" t="str">
        <f>IF(COUNTIF('Caso de Uso'!$B$37:$Z$37,LEFT(B98,5))&gt;0,"X","")</f>
        <v/>
      </c>
      <c r="AM98" s="22" t="str">
        <f>IF(COUNTIF('Caso de Uso'!$B$38:$Z$38,LEFT(B98,5))&gt;0,"X","")</f>
        <v/>
      </c>
      <c r="AN98" s="22" t="str">
        <f>IF(COUNTIF('Caso de Uso'!$B$39:$Z$39,LEFT(B98,5))&gt;0,"X","")</f>
        <v/>
      </c>
      <c r="AO98" s="22" t="str">
        <f>IF(COUNTIF('Caso de Uso'!$B$40:$Z$40,LEFT(B98,5))&gt;0,"X","")</f>
        <v/>
      </c>
      <c r="AP98" s="22" t="str">
        <f>IF(COUNTIF('Caso de Uso'!$B$41:$Z$41,LEFT(B98,5))&gt;0,"X","")</f>
        <v/>
      </c>
      <c r="AQ98" s="22" t="str">
        <f>IF(COUNTIF('Caso de Uso'!$B$42:$Z$42,LEFT(B98,5))&gt;0,"X","")</f>
        <v/>
      </c>
      <c r="AR98" s="22" t="str">
        <f>IF(COUNTIF('Caso de Uso'!$B$43:$Z$43,LEFT(B98,5))&gt;0,"X","")</f>
        <v/>
      </c>
      <c r="AS98" s="22" t="str">
        <f>IF(COUNTIF('Caso de Uso'!$B$44:$Z$44,LEFT(B98,5))&gt;0,"X","")</f>
        <v/>
      </c>
      <c r="AT98" s="22" t="str">
        <f>IF(COUNTIF('Caso de Uso'!$B$45:$Z$45,LEFT(B98,5))&gt;0,"X","")</f>
        <v/>
      </c>
    </row>
    <row r="99" spans="1:46" x14ac:dyDescent="0.25">
      <c r="A99" s="15">
        <f t="shared" si="1"/>
        <v>0</v>
      </c>
      <c r="B99" s="16" t="str">
        <f>Requisitos!B99&amp;" - "&amp;Requisitos!C99</f>
        <v xml:space="preserve"> - </v>
      </c>
      <c r="C99" s="22" t="str">
        <f>IF(COUNTIF('Caso de Uso'!$B$2:$Z$2,LEFT(B99,5))&gt;0,"X","")</f>
        <v/>
      </c>
      <c r="D99" s="22" t="str">
        <f>IF(COUNTIF('Caso de Uso'!$B$3:$Z$3,LEFT(B99,5))&gt;0,"X","")</f>
        <v/>
      </c>
      <c r="E99" s="22" t="str">
        <f>IF(COUNTIF('Caso de Uso'!$B$4:$Z$4,LEFT(B99,5))&gt;0,"X","")</f>
        <v/>
      </c>
      <c r="F99" s="22" t="str">
        <f>IF(COUNTIF('Caso de Uso'!$B$5:$Z$5,LEFT(B99,5))&gt;0,"X","")</f>
        <v/>
      </c>
      <c r="G99" s="22" t="str">
        <f>IF(COUNTIF('Caso de Uso'!$B$6:$Z$6,LEFT(B99,5))&gt;0,"X","")</f>
        <v/>
      </c>
      <c r="H99" s="22" t="str">
        <f>IF(COUNTIF('Caso de Uso'!$B$7:$Z$7,LEFT(B99,5))&gt;0,"X","")</f>
        <v/>
      </c>
      <c r="I99" s="22" t="str">
        <f>IF(COUNTIF('Caso de Uso'!$B$8:$Z$8,LEFT(B99,5))&gt;0,"X","")</f>
        <v/>
      </c>
      <c r="J99" s="22" t="str">
        <f>IF(COUNTIF('Caso de Uso'!$B$9:$Z$9,LEFT(B99,5))&gt;0,"X","")</f>
        <v/>
      </c>
      <c r="K99" s="22" t="str">
        <f>IF(COUNTIF('Caso de Uso'!$B$10:$Z$10,LEFT(B99,5))&gt;0,"X","")</f>
        <v/>
      </c>
      <c r="L99" s="22" t="str">
        <f>IF(COUNTIF('Caso de Uso'!$B$11:$Z$11,LEFT(B99,5))&gt;0,"X","")</f>
        <v/>
      </c>
      <c r="M99" s="22" t="str">
        <f>IF(COUNTIF('Caso de Uso'!$B$12:$Z$12,LEFT(B99,5))&gt;0,"X","")</f>
        <v/>
      </c>
      <c r="N99" s="22" t="str">
        <f>IF(COUNTIF('Caso de Uso'!$B$13:$Z$13,LEFT(B99,5))&gt;0,"X","")</f>
        <v/>
      </c>
      <c r="O99" s="22" t="str">
        <f>IF(COUNTIF('Caso de Uso'!$B$14:$Z$14,LEFT(B99,5))&gt;0,"X","")</f>
        <v/>
      </c>
      <c r="P99" s="22" t="str">
        <f>IF(COUNTIF('Caso de Uso'!$B$15:$Z$15,LEFT(B99,5))&gt;0,"X","")</f>
        <v/>
      </c>
      <c r="Q99" s="22" t="str">
        <f>IF(COUNTIF('Caso de Uso'!$B$16:$Z$16,LEFT(B99,5))&gt;0,"X","")</f>
        <v/>
      </c>
      <c r="R99" s="22" t="str">
        <f>IF(COUNTIF('Caso de Uso'!$B$17:$Z$17,LEFT(B99,5))&gt;0,"X","")</f>
        <v/>
      </c>
      <c r="S99" s="22" t="str">
        <f>IF(COUNTIF('Caso de Uso'!$B$18:$Z$18,LEFT(B99,5))&gt;0,"X","")</f>
        <v/>
      </c>
      <c r="T99" s="22" t="str">
        <f>IF(COUNTIF('Caso de Uso'!$B$19:$Z$19,LEFT(B99,5))&gt;0,"X","")</f>
        <v/>
      </c>
      <c r="U99" s="22" t="str">
        <f>IF(COUNTIF('Caso de Uso'!$B$20:$Z$20,LEFT(B99,5))&gt;0,"X","")</f>
        <v/>
      </c>
      <c r="V99" s="22" t="str">
        <f>IF(COUNTIF('Caso de Uso'!$B$21:$Z$21,LEFT(B99,5))&gt;0,"X","")</f>
        <v/>
      </c>
      <c r="W99" s="22" t="str">
        <f>IF(COUNTIF('Caso de Uso'!$B$22:$Z$22,LEFT(B99,5))&gt;0,"X","")</f>
        <v/>
      </c>
      <c r="X99" s="22" t="str">
        <f>IF(COUNTIF('Caso de Uso'!$B$23:$Z$23,LEFT(B99,5))&gt;0,"X","")</f>
        <v/>
      </c>
      <c r="Y99" s="22" t="str">
        <f>IF(COUNTIF('Caso de Uso'!$B$24:$Z$24,LEFT(B99,5))&gt;0,"X","")</f>
        <v/>
      </c>
      <c r="Z99" s="22" t="str">
        <f>IF(COUNTIF('Caso de Uso'!$B$25:$Z$25,LEFT(B99,5))&gt;0,"X","")</f>
        <v/>
      </c>
      <c r="AA99" s="22" t="str">
        <f>IF(COUNTIF('Caso de Uso'!$B$26:$Z$26,LEFT(B99,5))&gt;0,"X","")</f>
        <v/>
      </c>
      <c r="AB99" s="22" t="str">
        <f>IF(COUNTIF('Caso de Uso'!$B$27:$Z$27,LEFT(B99,5))&gt;0,"X","")</f>
        <v/>
      </c>
      <c r="AC99" s="22" t="str">
        <f>IF(COUNTIF('Caso de Uso'!$B$28:$Z$28,LEFT(B99,5))&gt;0,"X","")</f>
        <v/>
      </c>
      <c r="AD99" s="22" t="str">
        <f>IF(COUNTIF('Caso de Uso'!$B$29:$Z$29,LEFT(B99,5))&gt;0,"X","")</f>
        <v/>
      </c>
      <c r="AE99" s="22" t="str">
        <f>IF(COUNTIF('Caso de Uso'!$B$30:$Z$30,LEFT(B99,5))&gt;0,"X","")</f>
        <v/>
      </c>
      <c r="AF99" s="22" t="str">
        <f>IF(COUNTIF('Caso de Uso'!$B$31:$Z$31,LEFT(B99,5))&gt;0,"X","")</f>
        <v/>
      </c>
      <c r="AG99" s="22" t="str">
        <f>IF(COUNTIF('Caso de Uso'!$B$32:$Z$32,LEFT(B99,5))&gt;0,"X","")</f>
        <v/>
      </c>
      <c r="AH99" s="22" t="str">
        <f>IF(COUNTIF('Caso de Uso'!$B$33:$Z$33,LEFT(B99,5))&gt;0,"X","")</f>
        <v/>
      </c>
      <c r="AI99" s="22" t="str">
        <f>IF(COUNTIF('Caso de Uso'!$B$34:$Z$34,LEFT(B99,5))&gt;0,"X","")</f>
        <v/>
      </c>
      <c r="AJ99" s="22" t="str">
        <f>IF(COUNTIF('Caso de Uso'!$B$35:$Z$35,LEFT(B99,5))&gt;0,"X","")</f>
        <v/>
      </c>
      <c r="AK99" s="22" t="str">
        <f>IF(COUNTIF('Caso de Uso'!$B$36:$Z$36,LEFT(B99,5))&gt;0,"X","")</f>
        <v/>
      </c>
      <c r="AL99" s="22" t="str">
        <f>IF(COUNTIF('Caso de Uso'!$B$37:$Z$37,LEFT(B99,5))&gt;0,"X","")</f>
        <v/>
      </c>
      <c r="AM99" s="22" t="str">
        <f>IF(COUNTIF('Caso de Uso'!$B$38:$Z$38,LEFT(B99,5))&gt;0,"X","")</f>
        <v/>
      </c>
      <c r="AN99" s="22" t="str">
        <f>IF(COUNTIF('Caso de Uso'!$B$39:$Z$39,LEFT(B99,5))&gt;0,"X","")</f>
        <v/>
      </c>
      <c r="AO99" s="22" t="str">
        <f>IF(COUNTIF('Caso de Uso'!$B$40:$Z$40,LEFT(B99,5))&gt;0,"X","")</f>
        <v/>
      </c>
      <c r="AP99" s="22" t="str">
        <f>IF(COUNTIF('Caso de Uso'!$B$41:$Z$41,LEFT(B99,5))&gt;0,"X","")</f>
        <v/>
      </c>
      <c r="AQ99" s="22" t="str">
        <f>IF(COUNTIF('Caso de Uso'!$B$42:$Z$42,LEFT(B99,5))&gt;0,"X","")</f>
        <v/>
      </c>
      <c r="AR99" s="22" t="str">
        <f>IF(COUNTIF('Caso de Uso'!$B$43:$Z$43,LEFT(B99,5))&gt;0,"X","")</f>
        <v/>
      </c>
      <c r="AS99" s="22" t="str">
        <f>IF(COUNTIF('Caso de Uso'!$B$44:$Z$44,LEFT(B99,5))&gt;0,"X","")</f>
        <v/>
      </c>
      <c r="AT99" s="22" t="str">
        <f>IF(COUNTIF('Caso de Uso'!$B$45:$Z$45,LEFT(B99,5))&gt;0,"X","")</f>
        <v/>
      </c>
    </row>
    <row r="100" spans="1:46" x14ac:dyDescent="0.25">
      <c r="A100" s="15">
        <f t="shared" si="1"/>
        <v>0</v>
      </c>
      <c r="B100" s="16" t="str">
        <f>Requisitos!B100&amp;" - "&amp;Requisitos!C100</f>
        <v xml:space="preserve"> - </v>
      </c>
      <c r="C100" s="22" t="str">
        <f>IF(COUNTIF('Caso de Uso'!$B$2:$Z$2,LEFT(B100,5))&gt;0,"X","")</f>
        <v/>
      </c>
      <c r="D100" s="22" t="str">
        <f>IF(COUNTIF('Caso de Uso'!$B$3:$Z$3,LEFT(B100,5))&gt;0,"X","")</f>
        <v/>
      </c>
      <c r="E100" s="22" t="str">
        <f>IF(COUNTIF('Caso de Uso'!$B$4:$Z$4,LEFT(B100,5))&gt;0,"X","")</f>
        <v/>
      </c>
      <c r="F100" s="22" t="str">
        <f>IF(COUNTIF('Caso de Uso'!$B$5:$Z$5,LEFT(B100,5))&gt;0,"X","")</f>
        <v/>
      </c>
      <c r="G100" s="22" t="str">
        <f>IF(COUNTIF('Caso de Uso'!$B$6:$Z$6,LEFT(B100,5))&gt;0,"X","")</f>
        <v/>
      </c>
      <c r="H100" s="22" t="str">
        <f>IF(COUNTIF('Caso de Uso'!$B$7:$Z$7,LEFT(B100,5))&gt;0,"X","")</f>
        <v/>
      </c>
      <c r="I100" s="22" t="str">
        <f>IF(COUNTIF('Caso de Uso'!$B$8:$Z$8,LEFT(B100,5))&gt;0,"X","")</f>
        <v/>
      </c>
      <c r="J100" s="22" t="str">
        <f>IF(COUNTIF('Caso de Uso'!$B$9:$Z$9,LEFT(B100,5))&gt;0,"X","")</f>
        <v/>
      </c>
      <c r="K100" s="22" t="str">
        <f>IF(COUNTIF('Caso de Uso'!$B$10:$Z$10,LEFT(B100,5))&gt;0,"X","")</f>
        <v/>
      </c>
      <c r="L100" s="22" t="str">
        <f>IF(COUNTIF('Caso de Uso'!$B$11:$Z$11,LEFT(B100,5))&gt;0,"X","")</f>
        <v/>
      </c>
      <c r="M100" s="22" t="str">
        <f>IF(COUNTIF('Caso de Uso'!$B$12:$Z$12,LEFT(B100,5))&gt;0,"X","")</f>
        <v/>
      </c>
      <c r="N100" s="22" t="str">
        <f>IF(COUNTIF('Caso de Uso'!$B$13:$Z$13,LEFT(B100,5))&gt;0,"X","")</f>
        <v/>
      </c>
      <c r="O100" s="22" t="str">
        <f>IF(COUNTIF('Caso de Uso'!$B$14:$Z$14,LEFT(B100,5))&gt;0,"X","")</f>
        <v/>
      </c>
      <c r="P100" s="22" t="str">
        <f>IF(COUNTIF('Caso de Uso'!$B$15:$Z$15,LEFT(B100,5))&gt;0,"X","")</f>
        <v/>
      </c>
      <c r="Q100" s="22" t="str">
        <f>IF(COUNTIF('Caso de Uso'!$B$16:$Z$16,LEFT(B100,5))&gt;0,"X","")</f>
        <v/>
      </c>
      <c r="R100" s="22" t="str">
        <f>IF(COUNTIF('Caso de Uso'!$B$17:$Z$17,LEFT(B100,5))&gt;0,"X","")</f>
        <v/>
      </c>
      <c r="S100" s="22" t="str">
        <f>IF(COUNTIF('Caso de Uso'!$B$18:$Z$18,LEFT(B100,5))&gt;0,"X","")</f>
        <v/>
      </c>
      <c r="T100" s="22" t="str">
        <f>IF(COUNTIF('Caso de Uso'!$B$19:$Z$19,LEFT(B100,5))&gt;0,"X","")</f>
        <v/>
      </c>
      <c r="U100" s="22" t="str">
        <f>IF(COUNTIF('Caso de Uso'!$B$20:$Z$20,LEFT(B100,5))&gt;0,"X","")</f>
        <v/>
      </c>
      <c r="V100" s="22" t="str">
        <f>IF(COUNTIF('Caso de Uso'!$B$21:$Z$21,LEFT(B100,5))&gt;0,"X","")</f>
        <v/>
      </c>
      <c r="W100" s="22" t="str">
        <f>IF(COUNTIF('Caso de Uso'!$B$22:$Z$22,LEFT(B100,5))&gt;0,"X","")</f>
        <v/>
      </c>
      <c r="X100" s="22" t="str">
        <f>IF(COUNTIF('Caso de Uso'!$B$23:$Z$23,LEFT(B100,5))&gt;0,"X","")</f>
        <v/>
      </c>
      <c r="Y100" s="22" t="str">
        <f>IF(COUNTIF('Caso de Uso'!$B$24:$Z$24,LEFT(B100,5))&gt;0,"X","")</f>
        <v/>
      </c>
      <c r="Z100" s="22" t="str">
        <f>IF(COUNTIF('Caso de Uso'!$B$25:$Z$25,LEFT(B100,5))&gt;0,"X","")</f>
        <v/>
      </c>
      <c r="AA100" s="22" t="str">
        <f>IF(COUNTIF('Caso de Uso'!$B$26:$Z$26,LEFT(B100,5))&gt;0,"X","")</f>
        <v/>
      </c>
      <c r="AB100" s="22" t="str">
        <f>IF(COUNTIF('Caso de Uso'!$B$27:$Z$27,LEFT(B100,5))&gt;0,"X","")</f>
        <v/>
      </c>
      <c r="AC100" s="22" t="str">
        <f>IF(COUNTIF('Caso de Uso'!$B$28:$Z$28,LEFT(B100,5))&gt;0,"X","")</f>
        <v/>
      </c>
      <c r="AD100" s="22" t="str">
        <f>IF(COUNTIF('Caso de Uso'!$B$29:$Z$29,LEFT(B100,5))&gt;0,"X","")</f>
        <v/>
      </c>
      <c r="AE100" s="22" t="str">
        <f>IF(COUNTIF('Caso de Uso'!$B$30:$Z$30,LEFT(B100,5))&gt;0,"X","")</f>
        <v/>
      </c>
      <c r="AF100" s="22" t="str">
        <f>IF(COUNTIF('Caso de Uso'!$B$31:$Z$31,LEFT(B100,5))&gt;0,"X","")</f>
        <v/>
      </c>
      <c r="AG100" s="22" t="str">
        <f>IF(COUNTIF('Caso de Uso'!$B$32:$Z$32,LEFT(B100,5))&gt;0,"X","")</f>
        <v/>
      </c>
      <c r="AH100" s="22" t="str">
        <f>IF(COUNTIF('Caso de Uso'!$B$33:$Z$33,LEFT(B100,5))&gt;0,"X","")</f>
        <v/>
      </c>
      <c r="AI100" s="22" t="str">
        <f>IF(COUNTIF('Caso de Uso'!$B$34:$Z$34,LEFT(B100,5))&gt;0,"X","")</f>
        <v/>
      </c>
      <c r="AJ100" s="22" t="str">
        <f>IF(COUNTIF('Caso de Uso'!$B$35:$Z$35,LEFT(B100,5))&gt;0,"X","")</f>
        <v/>
      </c>
      <c r="AK100" s="22" t="str">
        <f>IF(COUNTIF('Caso de Uso'!$B$36:$Z$36,LEFT(B100,5))&gt;0,"X","")</f>
        <v/>
      </c>
      <c r="AL100" s="22" t="str">
        <f>IF(COUNTIF('Caso de Uso'!$B$37:$Z$37,LEFT(B100,5))&gt;0,"X","")</f>
        <v/>
      </c>
      <c r="AM100" s="22" t="str">
        <f>IF(COUNTIF('Caso de Uso'!$B$38:$Z$38,LEFT(B100,5))&gt;0,"X","")</f>
        <v/>
      </c>
      <c r="AN100" s="22" t="str">
        <f>IF(COUNTIF('Caso de Uso'!$B$39:$Z$39,LEFT(B100,5))&gt;0,"X","")</f>
        <v/>
      </c>
      <c r="AO100" s="22" t="str">
        <f>IF(COUNTIF('Caso de Uso'!$B$40:$Z$40,LEFT(B100,5))&gt;0,"X","")</f>
        <v/>
      </c>
      <c r="AP100" s="22" t="str">
        <f>IF(COUNTIF('Caso de Uso'!$B$41:$Z$41,LEFT(B100,5))&gt;0,"X","")</f>
        <v/>
      </c>
      <c r="AQ100" s="22" t="str">
        <f>IF(COUNTIF('Caso de Uso'!$B$42:$Z$42,LEFT(B100,5))&gt;0,"X","")</f>
        <v/>
      </c>
      <c r="AR100" s="22" t="str">
        <f>IF(COUNTIF('Caso de Uso'!$B$43:$Z$43,LEFT(B100,5))&gt;0,"X","")</f>
        <v/>
      </c>
      <c r="AS100" s="22" t="str">
        <f>IF(COUNTIF('Caso de Uso'!$B$44:$Z$44,LEFT(B100,5))&gt;0,"X","")</f>
        <v/>
      </c>
      <c r="AT100" s="22" t="str">
        <f>IF(COUNTIF('Caso de Uso'!$B$45:$Z$45,LEFT(B100,5))&gt;0,"X","")</f>
        <v/>
      </c>
    </row>
    <row r="101" spans="1:46" x14ac:dyDescent="0.25">
      <c r="A101" s="15">
        <f t="shared" si="1"/>
        <v>0</v>
      </c>
      <c r="B101" s="16" t="str">
        <f>Requisitos!B101&amp;" - "&amp;Requisitos!C101</f>
        <v xml:space="preserve"> - </v>
      </c>
      <c r="C101" s="22" t="str">
        <f>IF(COUNTIF('Caso de Uso'!$B$2:$Z$2,LEFT(B101,5))&gt;0,"X","")</f>
        <v/>
      </c>
      <c r="D101" s="22" t="str">
        <f>IF(COUNTIF('Caso de Uso'!$B$3:$Z$3,LEFT(B101,5))&gt;0,"X","")</f>
        <v/>
      </c>
      <c r="E101" s="22" t="str">
        <f>IF(COUNTIF('Caso de Uso'!$B$4:$Z$4,LEFT(B101,5))&gt;0,"X","")</f>
        <v/>
      </c>
      <c r="F101" s="22" t="str">
        <f>IF(COUNTIF('Caso de Uso'!$B$5:$Z$5,LEFT(B101,5))&gt;0,"X","")</f>
        <v/>
      </c>
      <c r="G101" s="22" t="str">
        <f>IF(COUNTIF('Caso de Uso'!$B$6:$Z$6,LEFT(B101,5))&gt;0,"X","")</f>
        <v/>
      </c>
      <c r="H101" s="22" t="str">
        <f>IF(COUNTIF('Caso de Uso'!$B$7:$Z$7,LEFT(B101,5))&gt;0,"X","")</f>
        <v/>
      </c>
      <c r="I101" s="22" t="str">
        <f>IF(COUNTIF('Caso de Uso'!$B$8:$Z$8,LEFT(B101,5))&gt;0,"X","")</f>
        <v/>
      </c>
      <c r="J101" s="22" t="str">
        <f>IF(COUNTIF('Caso de Uso'!$B$9:$Z$9,LEFT(B101,5))&gt;0,"X","")</f>
        <v/>
      </c>
      <c r="K101" s="22" t="str">
        <f>IF(COUNTIF('Caso de Uso'!$B$10:$Z$10,LEFT(B101,5))&gt;0,"X","")</f>
        <v/>
      </c>
      <c r="L101" s="22" t="str">
        <f>IF(COUNTIF('Caso de Uso'!$B$11:$Z$11,LEFT(B101,5))&gt;0,"X","")</f>
        <v/>
      </c>
      <c r="M101" s="22" t="str">
        <f>IF(COUNTIF('Caso de Uso'!$B$12:$Z$12,LEFT(B101,5))&gt;0,"X","")</f>
        <v/>
      </c>
      <c r="N101" s="22" t="str">
        <f>IF(COUNTIF('Caso de Uso'!$B$13:$Z$13,LEFT(B101,5))&gt;0,"X","")</f>
        <v/>
      </c>
      <c r="O101" s="22" t="str">
        <f>IF(COUNTIF('Caso de Uso'!$B$14:$Z$14,LEFT(B101,5))&gt;0,"X","")</f>
        <v/>
      </c>
      <c r="P101" s="22" t="str">
        <f>IF(COUNTIF('Caso de Uso'!$B$15:$Z$15,LEFT(B101,5))&gt;0,"X","")</f>
        <v/>
      </c>
      <c r="Q101" s="22" t="str">
        <f>IF(COUNTIF('Caso de Uso'!$B$16:$Z$16,LEFT(B101,5))&gt;0,"X","")</f>
        <v/>
      </c>
      <c r="R101" s="22" t="str">
        <f>IF(COUNTIF('Caso de Uso'!$B$17:$Z$17,LEFT(B101,5))&gt;0,"X","")</f>
        <v/>
      </c>
      <c r="S101" s="22" t="str">
        <f>IF(COUNTIF('Caso de Uso'!$B$18:$Z$18,LEFT(B101,5))&gt;0,"X","")</f>
        <v/>
      </c>
      <c r="T101" s="22" t="str">
        <f>IF(COUNTIF('Caso de Uso'!$B$19:$Z$19,LEFT(B101,5))&gt;0,"X","")</f>
        <v/>
      </c>
      <c r="U101" s="22" t="str">
        <f>IF(COUNTIF('Caso de Uso'!$B$20:$Z$20,LEFT(B101,5))&gt;0,"X","")</f>
        <v/>
      </c>
      <c r="V101" s="22" t="str">
        <f>IF(COUNTIF('Caso de Uso'!$B$21:$Z$21,LEFT(B101,5))&gt;0,"X","")</f>
        <v/>
      </c>
      <c r="W101" s="22" t="str">
        <f>IF(COUNTIF('Caso de Uso'!$B$22:$Z$22,LEFT(B101,5))&gt;0,"X","")</f>
        <v/>
      </c>
      <c r="X101" s="22" t="str">
        <f>IF(COUNTIF('Caso de Uso'!$B$23:$Z$23,LEFT(B101,5))&gt;0,"X","")</f>
        <v/>
      </c>
      <c r="Y101" s="22" t="str">
        <f>IF(COUNTIF('Caso de Uso'!$B$24:$Z$24,LEFT(B101,5))&gt;0,"X","")</f>
        <v/>
      </c>
      <c r="Z101" s="22" t="str">
        <f>IF(COUNTIF('Caso de Uso'!$B$25:$Z$25,LEFT(B101,5))&gt;0,"X","")</f>
        <v/>
      </c>
      <c r="AA101" s="22" t="str">
        <f>IF(COUNTIF('Caso de Uso'!$B$26:$Z$26,LEFT(B101,5))&gt;0,"X","")</f>
        <v/>
      </c>
      <c r="AB101" s="22" t="str">
        <f>IF(COUNTIF('Caso de Uso'!$B$27:$Z$27,LEFT(B101,5))&gt;0,"X","")</f>
        <v/>
      </c>
      <c r="AC101" s="22" t="str">
        <f>IF(COUNTIF('Caso de Uso'!$B$28:$Z$28,LEFT(B101,5))&gt;0,"X","")</f>
        <v/>
      </c>
      <c r="AD101" s="22" t="str">
        <f>IF(COUNTIF('Caso de Uso'!$B$29:$Z$29,LEFT(B101,5))&gt;0,"X","")</f>
        <v/>
      </c>
      <c r="AE101" s="22" t="str">
        <f>IF(COUNTIF('Caso de Uso'!$B$30:$Z$30,LEFT(B101,5))&gt;0,"X","")</f>
        <v/>
      </c>
      <c r="AF101" s="22" t="str">
        <f>IF(COUNTIF('Caso de Uso'!$B$31:$Z$31,LEFT(B101,5))&gt;0,"X","")</f>
        <v/>
      </c>
      <c r="AG101" s="22" t="str">
        <f>IF(COUNTIF('Caso de Uso'!$B$32:$Z$32,LEFT(B101,5))&gt;0,"X","")</f>
        <v/>
      </c>
      <c r="AH101" s="22" t="str">
        <f>IF(COUNTIF('Caso de Uso'!$B$33:$Z$33,LEFT(B101,5))&gt;0,"X","")</f>
        <v/>
      </c>
      <c r="AI101" s="22" t="str">
        <f>IF(COUNTIF('Caso de Uso'!$B$34:$Z$34,LEFT(B101,5))&gt;0,"X","")</f>
        <v/>
      </c>
      <c r="AJ101" s="22" t="str">
        <f>IF(COUNTIF('Caso de Uso'!$B$35:$Z$35,LEFT(B101,5))&gt;0,"X","")</f>
        <v/>
      </c>
      <c r="AK101" s="22" t="str">
        <f>IF(COUNTIF('Caso de Uso'!$B$36:$Z$36,LEFT(B101,5))&gt;0,"X","")</f>
        <v/>
      </c>
      <c r="AL101" s="22" t="str">
        <f>IF(COUNTIF('Caso de Uso'!$B$37:$Z$37,LEFT(B101,5))&gt;0,"X","")</f>
        <v/>
      </c>
      <c r="AM101" s="22" t="str">
        <f>IF(COUNTIF('Caso de Uso'!$B$38:$Z$38,LEFT(B101,5))&gt;0,"X","")</f>
        <v/>
      </c>
      <c r="AN101" s="22" t="str">
        <f>IF(COUNTIF('Caso de Uso'!$B$39:$Z$39,LEFT(B101,5))&gt;0,"X","")</f>
        <v/>
      </c>
      <c r="AO101" s="22" t="str">
        <f>IF(COUNTIF('Caso de Uso'!$B$40:$Z$40,LEFT(B101,5))&gt;0,"X","")</f>
        <v/>
      </c>
      <c r="AP101" s="22" t="str">
        <f>IF(COUNTIF('Caso de Uso'!$B$41:$Z$41,LEFT(B101,5))&gt;0,"X","")</f>
        <v/>
      </c>
      <c r="AQ101" s="22" t="str">
        <f>IF(COUNTIF('Caso de Uso'!$B$42:$Z$42,LEFT(B101,5))&gt;0,"X","")</f>
        <v/>
      </c>
      <c r="AR101" s="22" t="str">
        <f>IF(COUNTIF('Caso de Uso'!$B$43:$Z$43,LEFT(B101,5))&gt;0,"X","")</f>
        <v/>
      </c>
      <c r="AS101" s="22" t="str">
        <f>IF(COUNTIF('Caso de Uso'!$B$44:$Z$44,LEFT(B101,5))&gt;0,"X","")</f>
        <v/>
      </c>
      <c r="AT101" s="22" t="str">
        <f>IF(COUNTIF('Caso de Uso'!$B$45:$Z$45,LEFT(B101,5))&gt;0,"X","")</f>
        <v/>
      </c>
    </row>
  </sheetData>
  <mergeCells count="1">
    <mergeCell ref="A1:B1"/>
  </mergeCells>
  <conditionalFormatting sqref="A2:A101">
    <cfRule type="iconSet" priority="1">
      <iconSet iconSet="3Symbols2" showValue="0">
        <cfvo type="percent" val="0"/>
        <cfvo type="num" val="1"/>
        <cfvo type="num" val="1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AT91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4.7109375" customWidth="1"/>
    <col min="2" max="2" width="67" style="14" bestFit="1" customWidth="1"/>
    <col min="3" max="46" width="2.85546875" customWidth="1"/>
  </cols>
  <sheetData>
    <row r="1" spans="1:46" ht="138" customHeight="1" x14ac:dyDescent="0.25">
      <c r="A1" s="28" t="s">
        <v>30</v>
      </c>
      <c r="B1" s="28"/>
      <c r="C1" s="23">
        <f>'Track - RF x UC'!C1</f>
        <v>0</v>
      </c>
      <c r="D1" s="23">
        <f>'Track - RF x UC'!D1</f>
        <v>0</v>
      </c>
      <c r="E1" s="23">
        <f>'Track - RF x UC'!E1</f>
        <v>0</v>
      </c>
      <c r="F1" s="23">
        <f>'Track - RF x UC'!F1</f>
        <v>0</v>
      </c>
      <c r="G1" s="23">
        <f>'Track - RF x UC'!G1</f>
        <v>0</v>
      </c>
      <c r="H1" s="23">
        <f>'Track - RF x UC'!H1</f>
        <v>0</v>
      </c>
      <c r="I1" s="23">
        <f>'Track - RF x UC'!I1</f>
        <v>0</v>
      </c>
      <c r="J1" s="23">
        <f>'Track - RF x UC'!J1</f>
        <v>0</v>
      </c>
      <c r="K1" s="23">
        <f>'Track - RF x UC'!K1</f>
        <v>0</v>
      </c>
      <c r="L1" s="23">
        <f>'Track - RF x UC'!L1</f>
        <v>0</v>
      </c>
      <c r="M1" s="23">
        <f>'Track - RF x UC'!M1</f>
        <v>0</v>
      </c>
      <c r="N1" s="23">
        <f>'Track - RF x UC'!N1</f>
        <v>0</v>
      </c>
      <c r="O1" s="23">
        <f>'Track - RF x UC'!O1</f>
        <v>0</v>
      </c>
      <c r="P1" s="23">
        <f>'Track - RF x UC'!P1</f>
        <v>0</v>
      </c>
      <c r="Q1" s="23">
        <f>'Track - RF x UC'!Q1</f>
        <v>0</v>
      </c>
      <c r="R1" s="23">
        <f>'Track - RF x UC'!R1</f>
        <v>0</v>
      </c>
      <c r="S1" s="23">
        <f>'Track - RF x UC'!S1</f>
        <v>0</v>
      </c>
      <c r="T1" s="23">
        <f>'Track - RF x UC'!T1</f>
        <v>0</v>
      </c>
      <c r="U1" s="23">
        <f>'Track - RF x UC'!U1</f>
        <v>0</v>
      </c>
      <c r="V1" s="23">
        <f>'Track - RF x UC'!V1</f>
        <v>0</v>
      </c>
      <c r="W1" s="23">
        <f>'Track - RF x UC'!W1</f>
        <v>0</v>
      </c>
      <c r="X1" s="23">
        <f>'Track - RF x UC'!X1</f>
        <v>0</v>
      </c>
      <c r="Y1" s="23">
        <f>'Track - RF x UC'!Y1</f>
        <v>0</v>
      </c>
      <c r="Z1" s="23">
        <f>'Track - RF x UC'!Z1</f>
        <v>0</v>
      </c>
      <c r="AA1" s="23">
        <f>'Track - RF x UC'!AA1</f>
        <v>0</v>
      </c>
      <c r="AB1" s="23">
        <f>'Track - RF x UC'!AB1</f>
        <v>0</v>
      </c>
      <c r="AC1" s="23">
        <f>'Track - RF x UC'!AC1</f>
        <v>0</v>
      </c>
      <c r="AD1" s="23">
        <f>'Track - RF x UC'!AD1</f>
        <v>0</v>
      </c>
      <c r="AE1" s="23">
        <f>'Track - RF x UC'!AE1</f>
        <v>0</v>
      </c>
      <c r="AF1" s="23">
        <f>'Track - RF x UC'!AF1</f>
        <v>0</v>
      </c>
      <c r="AG1" s="23">
        <f>'Track - RF x UC'!AG1</f>
        <v>0</v>
      </c>
      <c r="AH1" s="23">
        <f>'Track - RF x UC'!AH1</f>
        <v>0</v>
      </c>
      <c r="AI1" s="23">
        <f>'Track - RF x UC'!AI1</f>
        <v>0</v>
      </c>
      <c r="AJ1" s="23">
        <f>'Track - RF x UC'!AJ1</f>
        <v>0</v>
      </c>
      <c r="AK1" s="23">
        <f>'Track - RF x UC'!AK1</f>
        <v>0</v>
      </c>
      <c r="AL1" s="23">
        <f>'Track - RF x UC'!AL1</f>
        <v>0</v>
      </c>
      <c r="AM1" s="23">
        <f>'Track - RF x UC'!AM1</f>
        <v>0</v>
      </c>
      <c r="AN1" s="23">
        <f>'Track - RF x UC'!AN1</f>
        <v>0</v>
      </c>
      <c r="AO1" s="23">
        <f>'Track - RF x UC'!AO1</f>
        <v>0</v>
      </c>
      <c r="AP1" s="23">
        <f>'Track - RF x UC'!AP1</f>
        <v>0</v>
      </c>
      <c r="AQ1" s="23">
        <f>'Track - RF x UC'!AQ1</f>
        <v>0</v>
      </c>
      <c r="AR1" s="23">
        <f>'Track - RF x UC'!AR1</f>
        <v>0</v>
      </c>
      <c r="AS1" s="23">
        <f>'Track - RF x UC'!AS1</f>
        <v>0</v>
      </c>
      <c r="AT1" s="23">
        <f>'Track - RF x UC'!AT1</f>
        <v>0</v>
      </c>
    </row>
    <row r="2" spans="1:46" x14ac:dyDescent="0.25">
      <c r="A2" s="15">
        <f t="shared" ref="A2:A22" si="0">COUNTIF(C2:AT2,"X")</f>
        <v>0</v>
      </c>
      <c r="B2" s="19" t="s">
        <v>31</v>
      </c>
      <c r="C2" s="22" t="str">
        <f>IF(COUNTIF('Caso de Uso'!$B$2:$Z$2,LEFT(B2,5))&gt;0,"X","")</f>
        <v/>
      </c>
      <c r="D2" s="22" t="str">
        <f>IF(COUNTIF('Caso de Uso'!$B$3:$Z$3,LEFT(B2,5))&gt;0,"X","")</f>
        <v/>
      </c>
      <c r="E2" s="22" t="str">
        <f>IF(COUNTIF('Caso de Uso'!$B$4:$Z$4,LEFT(B2,5))&gt;0,"X","")</f>
        <v/>
      </c>
      <c r="F2" s="22" t="str">
        <f>IF(COUNTIF('Caso de Uso'!$B$5:$Z$5,LEFT(B2,5))&gt;0,"X","")</f>
        <v/>
      </c>
      <c r="G2" s="22" t="str">
        <f>IF(COUNTIF('Caso de Uso'!$B$6:$Z$6,LEFT(B2,5))&gt;0,"X","")</f>
        <v/>
      </c>
      <c r="H2" s="22" t="str">
        <f>IF(COUNTIF('Caso de Uso'!$B$7:$Z$7,LEFT(B2,5))&gt;0,"X","")</f>
        <v/>
      </c>
      <c r="I2" s="22" t="str">
        <f>IF(COUNTIF('Caso de Uso'!$B$8:$Z$8,LEFT(B2,5))&gt;0,"X","")</f>
        <v/>
      </c>
      <c r="J2" s="22" t="str">
        <f>IF(COUNTIF('Caso de Uso'!$B$9:$Z$9,LEFT(B2,5))&gt;0,"X","")</f>
        <v/>
      </c>
      <c r="K2" s="22" t="str">
        <f>IF(COUNTIF('Caso de Uso'!$B$10:$Z$10,LEFT(B2,5))&gt;0,"X","")</f>
        <v/>
      </c>
      <c r="L2" s="22" t="str">
        <f>IF(COUNTIF('Caso de Uso'!$B$11:$Z$11,LEFT(B2,5))&gt;0,"X","")</f>
        <v/>
      </c>
      <c r="M2" s="22" t="str">
        <f>IF(COUNTIF('Caso de Uso'!$B$12:$Z$12,LEFT(B2,5))&gt;0,"X","")</f>
        <v/>
      </c>
      <c r="N2" s="22" t="str">
        <f>IF(COUNTIF('Caso de Uso'!$B$13:$Z$13,LEFT(B2,5))&gt;0,"X","")</f>
        <v/>
      </c>
      <c r="O2" s="22" t="str">
        <f>IF(COUNTIF('Caso de Uso'!$B$14:$Z$14,LEFT(B2,5))&gt;0,"X","")</f>
        <v/>
      </c>
      <c r="P2" s="22" t="str">
        <f>IF(COUNTIF('Caso de Uso'!$B$15:$Z$15,LEFT(B2,5))&gt;0,"X","")</f>
        <v/>
      </c>
      <c r="Q2" s="22" t="str">
        <f>IF(COUNTIF('Caso de Uso'!$B$16:$Z$16,LEFT(B2,5))&gt;0,"X","")</f>
        <v/>
      </c>
      <c r="R2" s="22" t="str">
        <f>IF(COUNTIF('Caso de Uso'!$B$17:$Z$17,LEFT(B2,5))&gt;0,"X","")</f>
        <v/>
      </c>
      <c r="S2" s="22" t="str">
        <f>IF(COUNTIF('Caso de Uso'!$B$18:$Z$18,LEFT(B2,5))&gt;0,"X","")</f>
        <v/>
      </c>
      <c r="T2" s="22" t="str">
        <f>IF(COUNTIF('Caso de Uso'!$B$19:$Z$19,LEFT(B2,5))&gt;0,"X","")</f>
        <v/>
      </c>
      <c r="U2" s="22" t="str">
        <f>IF(COUNTIF('Caso de Uso'!$B$20:$Z$20,LEFT(B2,5))&gt;0,"X","")</f>
        <v/>
      </c>
      <c r="V2" s="22" t="str">
        <f>IF(COUNTIF('Caso de Uso'!$B$21:$Z$21,LEFT(B2,5))&gt;0,"X","")</f>
        <v/>
      </c>
      <c r="W2" s="22" t="str">
        <f>IF(COUNTIF('Caso de Uso'!$B$22:$Z$22,LEFT(B2,5))&gt;0,"X","")</f>
        <v/>
      </c>
      <c r="X2" s="22" t="str">
        <f>IF(COUNTIF('Caso de Uso'!$B$23:$Z$23,LEFT(B2,5))&gt;0,"X","")</f>
        <v/>
      </c>
      <c r="Y2" s="22" t="str">
        <f>IF(COUNTIF('Caso de Uso'!$B$24:$Z$24,LEFT(B2,5))&gt;0,"X","")</f>
        <v/>
      </c>
      <c r="Z2" s="22" t="str">
        <f>IF(COUNTIF('Caso de Uso'!$B$25:$Z$25,LEFT(B2,5))&gt;0,"X","")</f>
        <v/>
      </c>
      <c r="AA2" s="22" t="str">
        <f>IF(COUNTIF('Caso de Uso'!$B$26:$Z$26,LEFT(B2,5))&gt;0,"X","")</f>
        <v/>
      </c>
      <c r="AB2" s="22" t="str">
        <f>IF(COUNTIF('Caso de Uso'!$B$27:$Z$27,LEFT(B2,5))&gt;0,"X","")</f>
        <v/>
      </c>
      <c r="AC2" s="22" t="str">
        <f>IF(COUNTIF('Caso de Uso'!$B$28:$Z$28,LEFT(B2,5))&gt;0,"X","")</f>
        <v/>
      </c>
      <c r="AD2" s="22" t="str">
        <f>IF(COUNTIF('Caso de Uso'!$B$29:$Z$29,LEFT(B2,5))&gt;0,"X","")</f>
        <v/>
      </c>
      <c r="AE2" s="22" t="str">
        <f>IF(COUNTIF('Caso de Uso'!$B$30:$Z$30,LEFT(B2,5))&gt;0,"X","")</f>
        <v/>
      </c>
      <c r="AF2" s="22" t="str">
        <f>IF(COUNTIF('Caso de Uso'!$B$31:$Z$31,LEFT(B2,5))&gt;0,"X","")</f>
        <v/>
      </c>
      <c r="AG2" s="22" t="str">
        <f>IF(COUNTIF('Caso de Uso'!$B$32:$Z$32,LEFT(B2,5))&gt;0,"X","")</f>
        <v/>
      </c>
      <c r="AH2" s="22" t="str">
        <f>IF(COUNTIF('Caso de Uso'!$B$33:$Z$33,LEFT(B2,5))&gt;0,"X","")</f>
        <v/>
      </c>
      <c r="AI2" s="22" t="str">
        <f>IF(COUNTIF('Caso de Uso'!$B$34:$Z$34,LEFT(B2,5))&gt;0,"X","")</f>
        <v/>
      </c>
      <c r="AJ2" s="22" t="str">
        <f>IF(COUNTIF('Caso de Uso'!$B$35:$Z$35,LEFT(B2,5))&gt;0,"X","")</f>
        <v/>
      </c>
      <c r="AK2" s="22" t="str">
        <f>IF(COUNTIF('Caso de Uso'!$B$36:$Z$36,LEFT(B2,5))&gt;0,"X","")</f>
        <v/>
      </c>
      <c r="AL2" s="22" t="str">
        <f>IF(COUNTIF('Caso de Uso'!$B$37:$Z$37,LEFT(B2,5))&gt;0,"X","")</f>
        <v/>
      </c>
      <c r="AM2" s="22" t="str">
        <f>IF(COUNTIF('Caso de Uso'!$B$38:$Z$38,LEFT(B2,5))&gt;0,"X","")</f>
        <v/>
      </c>
      <c r="AN2" s="22" t="str">
        <f>IF(COUNTIF('Caso de Uso'!$B$39:$Z$39,LEFT(B2,5))&gt;0,"X","")</f>
        <v/>
      </c>
      <c r="AO2" s="22" t="str">
        <f>IF(COUNTIF('Caso de Uso'!$B$40:$Z$40,LEFT(B2,5))&gt;0,"X","")</f>
        <v/>
      </c>
      <c r="AP2" s="22" t="str">
        <f>IF(COUNTIF('Caso de Uso'!$B$41:$Z$41,LEFT(B2,5))&gt;0,"X","")</f>
        <v/>
      </c>
      <c r="AQ2" s="22" t="str">
        <f>IF(COUNTIF('Caso de Uso'!$B$42:$Z$42,LEFT(B2,5))&gt;0,"X","")</f>
        <v/>
      </c>
      <c r="AR2" s="22" t="str">
        <f>IF(COUNTIF('Caso de Uso'!$B$43:$Z$43,LEFT(B2,5))&gt;0,"X","")</f>
        <v/>
      </c>
      <c r="AS2" s="22" t="str">
        <f>IF(COUNTIF('Caso de Uso'!$B$44:$Z$44,LEFT(B2,5))&gt;0,"X","")</f>
        <v/>
      </c>
      <c r="AT2" s="22" t="str">
        <f>IF(COUNTIF('Caso de Uso'!$B$45:$Z$45,LEFT(B2,5))&gt;0,"X","")</f>
        <v/>
      </c>
    </row>
    <row r="3" spans="1:46" x14ac:dyDescent="0.25">
      <c r="A3" s="15">
        <f t="shared" si="0"/>
        <v>0</v>
      </c>
      <c r="B3" s="19" t="s">
        <v>31</v>
      </c>
      <c r="C3" s="22" t="str">
        <f>IF(COUNTIF('Caso de Uso'!$B$2:$Z$2,LEFT(B3,5))&gt;0,"X","")</f>
        <v/>
      </c>
      <c r="D3" s="22" t="str">
        <f>IF(COUNTIF('Caso de Uso'!$B$3:$Z$3,LEFT(B3,5))&gt;0,"X","")</f>
        <v/>
      </c>
      <c r="E3" s="22" t="str">
        <f>IF(COUNTIF('Caso de Uso'!$B$4:$Z$4,LEFT(B3,5))&gt;0,"X","")</f>
        <v/>
      </c>
      <c r="F3" s="22" t="str">
        <f>IF(COUNTIF('Caso de Uso'!$B$5:$Z$5,LEFT(B3,5))&gt;0,"X","")</f>
        <v/>
      </c>
      <c r="G3" s="22" t="str">
        <f>IF(COUNTIF('Caso de Uso'!$B$6:$Z$6,LEFT(B3,5))&gt;0,"X","")</f>
        <v/>
      </c>
      <c r="H3" s="22" t="str">
        <f>IF(COUNTIF('Caso de Uso'!$B$7:$Z$7,LEFT(B3,5))&gt;0,"X","")</f>
        <v/>
      </c>
      <c r="I3" s="22" t="str">
        <f>IF(COUNTIF('Caso de Uso'!$B$8:$Z$8,LEFT(B3,5))&gt;0,"X","")</f>
        <v/>
      </c>
      <c r="J3" s="22" t="str">
        <f>IF(COUNTIF('Caso de Uso'!$B$9:$Z$9,LEFT(B3,5))&gt;0,"X","")</f>
        <v/>
      </c>
      <c r="K3" s="22" t="str">
        <f>IF(COUNTIF('Caso de Uso'!$B$10:$Z$10,LEFT(B3,5))&gt;0,"X","")</f>
        <v/>
      </c>
      <c r="L3" s="22" t="str">
        <f>IF(COUNTIF('Caso de Uso'!$B$11:$Z$11,LEFT(B3,5))&gt;0,"X","")</f>
        <v/>
      </c>
      <c r="M3" s="22" t="str">
        <f>IF(COUNTIF('Caso de Uso'!$B$12:$Z$12,LEFT(B3,5))&gt;0,"X","")</f>
        <v/>
      </c>
      <c r="N3" s="22" t="str">
        <f>IF(COUNTIF('Caso de Uso'!$B$13:$Z$13,LEFT(B3,5))&gt;0,"X","")</f>
        <v/>
      </c>
      <c r="O3" s="22" t="str">
        <f>IF(COUNTIF('Caso de Uso'!$B$14:$Z$14,LEFT(B3,5))&gt;0,"X","")</f>
        <v/>
      </c>
      <c r="P3" s="22" t="str">
        <f>IF(COUNTIF('Caso de Uso'!$B$15:$Z$15,LEFT(B3,5))&gt;0,"X","")</f>
        <v/>
      </c>
      <c r="Q3" s="22" t="str">
        <f>IF(COUNTIF('Caso de Uso'!$B$16:$Z$16,LEFT(B3,5))&gt;0,"X","")</f>
        <v/>
      </c>
      <c r="R3" s="22" t="str">
        <f>IF(COUNTIF('Caso de Uso'!$B$17:$Z$17,LEFT(B3,5))&gt;0,"X","")</f>
        <v/>
      </c>
      <c r="S3" s="22" t="str">
        <f>IF(COUNTIF('Caso de Uso'!$B$18:$Z$18,LEFT(B3,5))&gt;0,"X","")</f>
        <v/>
      </c>
      <c r="T3" s="22" t="str">
        <f>IF(COUNTIF('Caso de Uso'!$B$19:$Z$19,LEFT(B3,5))&gt;0,"X","")</f>
        <v/>
      </c>
      <c r="U3" s="22" t="str">
        <f>IF(COUNTIF('Caso de Uso'!$B$20:$Z$20,LEFT(B3,5))&gt;0,"X","")</f>
        <v/>
      </c>
      <c r="V3" s="22" t="str">
        <f>IF(COUNTIF('Caso de Uso'!$B$21:$Z$21,LEFT(B3,5))&gt;0,"X","")</f>
        <v/>
      </c>
      <c r="W3" s="22" t="str">
        <f>IF(COUNTIF('Caso de Uso'!$B$22:$Z$22,LEFT(B3,5))&gt;0,"X","")</f>
        <v/>
      </c>
      <c r="X3" s="22" t="str">
        <f>IF(COUNTIF('Caso de Uso'!$B$23:$Z$23,LEFT(B3,5))&gt;0,"X","")</f>
        <v/>
      </c>
      <c r="Y3" s="22" t="str">
        <f>IF(COUNTIF('Caso de Uso'!$B$24:$Z$24,LEFT(B3,5))&gt;0,"X","")</f>
        <v/>
      </c>
      <c r="Z3" s="22" t="str">
        <f>IF(COUNTIF('Caso de Uso'!$B$25:$Z$25,LEFT(B3,5))&gt;0,"X","")</f>
        <v/>
      </c>
      <c r="AA3" s="22" t="str">
        <f>IF(COUNTIF('Caso de Uso'!$B$26:$Z$26,LEFT(B3,5))&gt;0,"X","")</f>
        <v/>
      </c>
      <c r="AB3" s="22" t="str">
        <f>IF(COUNTIF('Caso de Uso'!$B$27:$Z$27,LEFT(B3,5))&gt;0,"X","")</f>
        <v/>
      </c>
      <c r="AC3" s="22" t="str">
        <f>IF(COUNTIF('Caso de Uso'!$B$28:$Z$28,LEFT(B3,5))&gt;0,"X","")</f>
        <v/>
      </c>
      <c r="AD3" s="22" t="str">
        <f>IF(COUNTIF('Caso de Uso'!$B$29:$Z$29,LEFT(B3,5))&gt;0,"X","")</f>
        <v/>
      </c>
      <c r="AE3" s="22" t="str">
        <f>IF(COUNTIF('Caso de Uso'!$B$30:$Z$30,LEFT(B3,5))&gt;0,"X","")</f>
        <v/>
      </c>
      <c r="AF3" s="22" t="str">
        <f>IF(COUNTIF('Caso de Uso'!$B$31:$Z$31,LEFT(B3,5))&gt;0,"X","")</f>
        <v/>
      </c>
      <c r="AG3" s="22" t="str">
        <f>IF(COUNTIF('Caso de Uso'!$B$32:$Z$32,LEFT(B3,5))&gt;0,"X","")</f>
        <v/>
      </c>
      <c r="AH3" s="22" t="str">
        <f>IF(COUNTIF('Caso de Uso'!$B$33:$Z$33,LEFT(B3,5))&gt;0,"X","")</f>
        <v/>
      </c>
      <c r="AI3" s="22" t="str">
        <f>IF(COUNTIF('Caso de Uso'!$B$34:$Z$34,LEFT(B3,5))&gt;0,"X","")</f>
        <v/>
      </c>
      <c r="AJ3" s="22" t="str">
        <f>IF(COUNTIF('Caso de Uso'!$B$35:$Z$35,LEFT(B3,5))&gt;0,"X","")</f>
        <v/>
      </c>
      <c r="AK3" s="22" t="str">
        <f>IF(COUNTIF('Caso de Uso'!$B$36:$Z$36,LEFT(B3,5))&gt;0,"X","")</f>
        <v/>
      </c>
      <c r="AL3" s="22" t="str">
        <f>IF(COUNTIF('Caso de Uso'!$B$37:$Z$37,LEFT(B3,5))&gt;0,"X","")</f>
        <v/>
      </c>
      <c r="AM3" s="22" t="str">
        <f>IF(COUNTIF('Caso de Uso'!$B$38:$Z$38,LEFT(B3,5))&gt;0,"X","")</f>
        <v/>
      </c>
      <c r="AN3" s="22" t="str">
        <f>IF(COUNTIF('Caso de Uso'!$B$39:$Z$39,LEFT(B3,5))&gt;0,"X","")</f>
        <v/>
      </c>
      <c r="AO3" s="22" t="str">
        <f>IF(COUNTIF('Caso de Uso'!$B$40:$Z$40,LEFT(B3,5))&gt;0,"X","")</f>
        <v/>
      </c>
      <c r="AP3" s="22" t="str">
        <f>IF(COUNTIF('Caso de Uso'!$B$41:$Z$41,LEFT(B3,5))&gt;0,"X","")</f>
        <v/>
      </c>
      <c r="AQ3" s="22" t="str">
        <f>IF(COUNTIF('Caso de Uso'!$B$42:$Z$42,LEFT(B3,5))&gt;0,"X","")</f>
        <v/>
      </c>
      <c r="AR3" s="22" t="str">
        <f>IF(COUNTIF('Caso de Uso'!$B$43:$Z$43,LEFT(B3,5))&gt;0,"X","")</f>
        <v/>
      </c>
      <c r="AS3" s="22" t="str">
        <f>IF(COUNTIF('Caso de Uso'!$B$44:$Z$44,LEFT(B3,5))&gt;0,"X","")</f>
        <v/>
      </c>
      <c r="AT3" s="22" t="str">
        <f>IF(COUNTIF('Caso de Uso'!$B$45:$Z$45,LEFT(B3,5))&gt;0,"X","")</f>
        <v/>
      </c>
    </row>
    <row r="4" spans="1:46" x14ac:dyDescent="0.25">
      <c r="A4" s="15">
        <f t="shared" si="0"/>
        <v>0</v>
      </c>
      <c r="B4" s="19" t="s">
        <v>31</v>
      </c>
      <c r="C4" s="22" t="str">
        <f>IF(COUNTIF('Caso de Uso'!$B$2:$Z$2,LEFT(B4,5))&gt;0,"X","")</f>
        <v/>
      </c>
      <c r="D4" s="22" t="str">
        <f>IF(COUNTIF('Caso de Uso'!$B$3:$Z$3,LEFT(B4,5))&gt;0,"X","")</f>
        <v/>
      </c>
      <c r="E4" s="22" t="str">
        <f>IF(COUNTIF('Caso de Uso'!$B$4:$Z$4,LEFT(B4,5))&gt;0,"X","")</f>
        <v/>
      </c>
      <c r="F4" s="22" t="str">
        <f>IF(COUNTIF('Caso de Uso'!$B$5:$Z$5,LEFT(B4,5))&gt;0,"X","")</f>
        <v/>
      </c>
      <c r="G4" s="22" t="str">
        <f>IF(COUNTIF('Caso de Uso'!$B$6:$Z$6,LEFT(B4,5))&gt;0,"X","")</f>
        <v/>
      </c>
      <c r="H4" s="22" t="str">
        <f>IF(COUNTIF('Caso de Uso'!$B$7:$Z$7,LEFT(B4,5))&gt;0,"X","")</f>
        <v/>
      </c>
      <c r="I4" s="22" t="str">
        <f>IF(COUNTIF('Caso de Uso'!$B$8:$Z$8,LEFT(B4,5))&gt;0,"X","")</f>
        <v/>
      </c>
      <c r="J4" s="22" t="str">
        <f>IF(COUNTIF('Caso de Uso'!$B$9:$Z$9,LEFT(B4,5))&gt;0,"X","")</f>
        <v/>
      </c>
      <c r="K4" s="22" t="str">
        <f>IF(COUNTIF('Caso de Uso'!$B$10:$Z$10,LEFT(B4,5))&gt;0,"X","")</f>
        <v/>
      </c>
      <c r="L4" s="22" t="str">
        <f>IF(COUNTIF('Caso de Uso'!$B$11:$Z$11,LEFT(B4,5))&gt;0,"X","")</f>
        <v/>
      </c>
      <c r="M4" s="22" t="str">
        <f>IF(COUNTIF('Caso de Uso'!$B$12:$Z$12,LEFT(B4,5))&gt;0,"X","")</f>
        <v/>
      </c>
      <c r="N4" s="22" t="str">
        <f>IF(COUNTIF('Caso de Uso'!$B$13:$Z$13,LEFT(B4,5))&gt;0,"X","")</f>
        <v/>
      </c>
      <c r="O4" s="22" t="str">
        <f>IF(COUNTIF('Caso de Uso'!$B$14:$Z$14,LEFT(B4,5))&gt;0,"X","")</f>
        <v/>
      </c>
      <c r="P4" s="22" t="str">
        <f>IF(COUNTIF('Caso de Uso'!$B$15:$Z$15,LEFT(B4,5))&gt;0,"X","")</f>
        <v/>
      </c>
      <c r="Q4" s="22" t="str">
        <f>IF(COUNTIF('Caso de Uso'!$B$16:$Z$16,LEFT(B4,5))&gt;0,"X","")</f>
        <v/>
      </c>
      <c r="R4" s="22" t="str">
        <f>IF(COUNTIF('Caso de Uso'!$B$17:$Z$17,LEFT(B4,5))&gt;0,"X","")</f>
        <v/>
      </c>
      <c r="S4" s="22" t="str">
        <f>IF(COUNTIF('Caso de Uso'!$B$18:$Z$18,LEFT(B4,5))&gt;0,"X","")</f>
        <v/>
      </c>
      <c r="T4" s="22" t="str">
        <f>IF(COUNTIF('Caso de Uso'!$B$19:$Z$19,LEFT(B4,5))&gt;0,"X","")</f>
        <v/>
      </c>
      <c r="U4" s="22" t="str">
        <f>IF(COUNTIF('Caso de Uso'!$B$20:$Z$20,LEFT(B4,5))&gt;0,"X","")</f>
        <v/>
      </c>
      <c r="V4" s="22" t="str">
        <f>IF(COUNTIF('Caso de Uso'!$B$21:$Z$21,LEFT(B4,5))&gt;0,"X","")</f>
        <v/>
      </c>
      <c r="W4" s="22" t="str">
        <f>IF(COUNTIF('Caso de Uso'!$B$22:$Z$22,LEFT(B4,5))&gt;0,"X","")</f>
        <v/>
      </c>
      <c r="X4" s="22" t="str">
        <f>IF(COUNTIF('Caso de Uso'!$B$23:$Z$23,LEFT(B4,5))&gt;0,"X","")</f>
        <v/>
      </c>
      <c r="Y4" s="22" t="str">
        <f>IF(COUNTIF('Caso de Uso'!$B$24:$Z$24,LEFT(B4,5))&gt;0,"X","")</f>
        <v/>
      </c>
      <c r="Z4" s="22" t="str">
        <f>IF(COUNTIF('Caso de Uso'!$B$25:$Z$25,LEFT(B4,5))&gt;0,"X","")</f>
        <v/>
      </c>
      <c r="AA4" s="22" t="str">
        <f>IF(COUNTIF('Caso de Uso'!$B$26:$Z$26,LEFT(B4,5))&gt;0,"X","")</f>
        <v/>
      </c>
      <c r="AB4" s="22" t="str">
        <f>IF(COUNTIF('Caso de Uso'!$B$27:$Z$27,LEFT(B4,5))&gt;0,"X","")</f>
        <v/>
      </c>
      <c r="AC4" s="22" t="str">
        <f>IF(COUNTIF('Caso de Uso'!$B$28:$Z$28,LEFT(B4,5))&gt;0,"X","")</f>
        <v/>
      </c>
      <c r="AD4" s="22" t="str">
        <f>IF(COUNTIF('Caso de Uso'!$B$29:$Z$29,LEFT(B4,5))&gt;0,"X","")</f>
        <v/>
      </c>
      <c r="AE4" s="22" t="str">
        <f>IF(COUNTIF('Caso de Uso'!$B$30:$Z$30,LEFT(B4,5))&gt;0,"X","")</f>
        <v/>
      </c>
      <c r="AF4" s="22" t="str">
        <f>IF(COUNTIF('Caso de Uso'!$B$31:$Z$31,LEFT(B4,5))&gt;0,"X","")</f>
        <v/>
      </c>
      <c r="AG4" s="22" t="str">
        <f>IF(COUNTIF('Caso de Uso'!$B$32:$Z$32,LEFT(B4,5))&gt;0,"X","")</f>
        <v/>
      </c>
      <c r="AH4" s="22" t="str">
        <f>IF(COUNTIF('Caso de Uso'!$B$33:$Z$33,LEFT(B4,5))&gt;0,"X","")</f>
        <v/>
      </c>
      <c r="AI4" s="22" t="str">
        <f>IF(COUNTIF('Caso de Uso'!$B$34:$Z$34,LEFT(B4,5))&gt;0,"X","")</f>
        <v/>
      </c>
      <c r="AJ4" s="22" t="str">
        <f>IF(COUNTIF('Caso de Uso'!$B$35:$Z$35,LEFT(B4,5))&gt;0,"X","")</f>
        <v/>
      </c>
      <c r="AK4" s="22" t="str">
        <f>IF(COUNTIF('Caso de Uso'!$B$36:$Z$36,LEFT(B4,5))&gt;0,"X","")</f>
        <v/>
      </c>
      <c r="AL4" s="22" t="str">
        <f>IF(COUNTIF('Caso de Uso'!$B$37:$Z$37,LEFT(B4,5))&gt;0,"X","")</f>
        <v/>
      </c>
      <c r="AM4" s="22" t="str">
        <f>IF(COUNTIF('Caso de Uso'!$B$38:$Z$38,LEFT(B4,5))&gt;0,"X","")</f>
        <v/>
      </c>
      <c r="AN4" s="22" t="str">
        <f>IF(COUNTIF('Caso de Uso'!$B$39:$Z$39,LEFT(B4,5))&gt;0,"X","")</f>
        <v/>
      </c>
      <c r="AO4" s="22" t="str">
        <f>IF(COUNTIF('Caso de Uso'!$B$40:$Z$40,LEFT(B4,5))&gt;0,"X","")</f>
        <v/>
      </c>
      <c r="AP4" s="22" t="str">
        <f>IF(COUNTIF('Caso de Uso'!$B$41:$Z$41,LEFT(B4,5))&gt;0,"X","")</f>
        <v/>
      </c>
      <c r="AQ4" s="22" t="str">
        <f>IF(COUNTIF('Caso de Uso'!$B$42:$Z$42,LEFT(B4,5))&gt;0,"X","")</f>
        <v/>
      </c>
      <c r="AR4" s="22" t="str">
        <f>IF(COUNTIF('Caso de Uso'!$B$43:$Z$43,LEFT(B4,5))&gt;0,"X","")</f>
        <v/>
      </c>
      <c r="AS4" s="22" t="str">
        <f>IF(COUNTIF('Caso de Uso'!$B$44:$Z$44,LEFT(B4,5))&gt;0,"X","")</f>
        <v/>
      </c>
      <c r="AT4" s="22" t="str">
        <f>IF(COUNTIF('Caso de Uso'!$B$45:$Z$45,LEFT(B4,5))&gt;0,"X","")</f>
        <v/>
      </c>
    </row>
    <row r="5" spans="1:46" x14ac:dyDescent="0.25">
      <c r="A5" s="15">
        <f t="shared" si="0"/>
        <v>0</v>
      </c>
      <c r="B5" s="19" t="s">
        <v>31</v>
      </c>
      <c r="C5" s="22" t="str">
        <f>IF(COUNTIF('Caso de Uso'!$B$2:$Z$2,LEFT(B5,5))&gt;0,"X","")</f>
        <v/>
      </c>
      <c r="D5" s="22" t="str">
        <f>IF(COUNTIF('Caso de Uso'!$B$3:$Z$3,LEFT(B5,5))&gt;0,"X","")</f>
        <v/>
      </c>
      <c r="E5" s="22" t="str">
        <f>IF(COUNTIF('Caso de Uso'!$B$4:$Z$4,LEFT(B5,5))&gt;0,"X","")</f>
        <v/>
      </c>
      <c r="F5" s="22" t="str">
        <f>IF(COUNTIF('Caso de Uso'!$B$5:$Z$5,LEFT(B5,5))&gt;0,"X","")</f>
        <v/>
      </c>
      <c r="G5" s="22" t="str">
        <f>IF(COUNTIF('Caso de Uso'!$B$6:$Z$6,LEFT(B5,5))&gt;0,"X","")</f>
        <v/>
      </c>
      <c r="H5" s="22" t="str">
        <f>IF(COUNTIF('Caso de Uso'!$B$7:$Z$7,LEFT(B5,5))&gt;0,"X","")</f>
        <v/>
      </c>
      <c r="I5" s="22" t="str">
        <f>IF(COUNTIF('Caso de Uso'!$B$8:$Z$8,LEFT(B5,5))&gt;0,"X","")</f>
        <v/>
      </c>
      <c r="J5" s="22" t="str">
        <f>IF(COUNTIF('Caso de Uso'!$B$9:$Z$9,LEFT(B5,5))&gt;0,"X","")</f>
        <v/>
      </c>
      <c r="K5" s="22" t="str">
        <f>IF(COUNTIF('Caso de Uso'!$B$10:$Z$10,LEFT(B5,5))&gt;0,"X","")</f>
        <v/>
      </c>
      <c r="L5" s="22" t="str">
        <f>IF(COUNTIF('Caso de Uso'!$B$11:$Z$11,LEFT(B5,5))&gt;0,"X","")</f>
        <v/>
      </c>
      <c r="M5" s="22" t="str">
        <f>IF(COUNTIF('Caso de Uso'!$B$12:$Z$12,LEFT(B5,5))&gt;0,"X","")</f>
        <v/>
      </c>
      <c r="N5" s="22" t="str">
        <f>IF(COUNTIF('Caso de Uso'!$B$13:$Z$13,LEFT(B5,5))&gt;0,"X","")</f>
        <v/>
      </c>
      <c r="O5" s="22" t="str">
        <f>IF(COUNTIF('Caso de Uso'!$B$14:$Z$14,LEFT(B5,5))&gt;0,"X","")</f>
        <v/>
      </c>
      <c r="P5" s="22" t="str">
        <f>IF(COUNTIF('Caso de Uso'!$B$15:$Z$15,LEFT(B5,5))&gt;0,"X","")</f>
        <v/>
      </c>
      <c r="Q5" s="22" t="str">
        <f>IF(COUNTIF('Caso de Uso'!$B$16:$Z$16,LEFT(B5,5))&gt;0,"X","")</f>
        <v/>
      </c>
      <c r="R5" s="22" t="str">
        <f>IF(COUNTIF('Caso de Uso'!$B$17:$Z$17,LEFT(B5,5))&gt;0,"X","")</f>
        <v/>
      </c>
      <c r="S5" s="22" t="str">
        <f>IF(COUNTIF('Caso de Uso'!$B$18:$Z$18,LEFT(B5,5))&gt;0,"X","")</f>
        <v/>
      </c>
      <c r="T5" s="22" t="str">
        <f>IF(COUNTIF('Caso de Uso'!$B$19:$Z$19,LEFT(B5,5))&gt;0,"X","")</f>
        <v/>
      </c>
      <c r="U5" s="22" t="str">
        <f>IF(COUNTIF('Caso de Uso'!$B$20:$Z$20,LEFT(B5,5))&gt;0,"X","")</f>
        <v/>
      </c>
      <c r="V5" s="22" t="str">
        <f>IF(COUNTIF('Caso de Uso'!$B$21:$Z$21,LEFT(B5,5))&gt;0,"X","")</f>
        <v/>
      </c>
      <c r="W5" s="22" t="str">
        <f>IF(COUNTIF('Caso de Uso'!$B$22:$Z$22,LEFT(B5,5))&gt;0,"X","")</f>
        <v/>
      </c>
      <c r="X5" s="22" t="str">
        <f>IF(COUNTIF('Caso de Uso'!$B$23:$Z$23,LEFT(B5,5))&gt;0,"X","")</f>
        <v/>
      </c>
      <c r="Y5" s="22" t="str">
        <f>IF(COUNTIF('Caso de Uso'!$B$24:$Z$24,LEFT(B5,5))&gt;0,"X","")</f>
        <v/>
      </c>
      <c r="Z5" s="22" t="str">
        <f>IF(COUNTIF('Caso de Uso'!$B$25:$Z$25,LEFT(B5,5))&gt;0,"X","")</f>
        <v/>
      </c>
      <c r="AA5" s="22" t="str">
        <f>IF(COUNTIF('Caso de Uso'!$B$26:$Z$26,LEFT(B5,5))&gt;0,"X","")</f>
        <v/>
      </c>
      <c r="AB5" s="22" t="str">
        <f>IF(COUNTIF('Caso de Uso'!$B$27:$Z$27,LEFT(B5,5))&gt;0,"X","")</f>
        <v/>
      </c>
      <c r="AC5" s="22" t="str">
        <f>IF(COUNTIF('Caso de Uso'!$B$28:$Z$28,LEFT(B5,5))&gt;0,"X","")</f>
        <v/>
      </c>
      <c r="AD5" s="22" t="str">
        <f>IF(COUNTIF('Caso de Uso'!$B$29:$Z$29,LEFT(B5,5))&gt;0,"X","")</f>
        <v/>
      </c>
      <c r="AE5" s="22" t="str">
        <f>IF(COUNTIF('Caso de Uso'!$B$30:$Z$30,LEFT(B5,5))&gt;0,"X","")</f>
        <v/>
      </c>
      <c r="AF5" s="22" t="str">
        <f>IF(COUNTIF('Caso de Uso'!$B$31:$Z$31,LEFT(B5,5))&gt;0,"X","")</f>
        <v/>
      </c>
      <c r="AG5" s="22" t="str">
        <f>IF(COUNTIF('Caso de Uso'!$B$32:$Z$32,LEFT(B5,5))&gt;0,"X","")</f>
        <v/>
      </c>
      <c r="AH5" s="22" t="str">
        <f>IF(COUNTIF('Caso de Uso'!$B$33:$Z$33,LEFT(B5,5))&gt;0,"X","")</f>
        <v/>
      </c>
      <c r="AI5" s="22" t="str">
        <f>IF(COUNTIF('Caso de Uso'!$B$34:$Z$34,LEFT(B5,5))&gt;0,"X","")</f>
        <v/>
      </c>
      <c r="AJ5" s="22" t="str">
        <f>IF(COUNTIF('Caso de Uso'!$B$35:$Z$35,LEFT(B5,5))&gt;0,"X","")</f>
        <v/>
      </c>
      <c r="AK5" s="22" t="str">
        <f>IF(COUNTIF('Caso de Uso'!$B$36:$Z$36,LEFT(B5,5))&gt;0,"X","")</f>
        <v/>
      </c>
      <c r="AL5" s="22" t="str">
        <f>IF(COUNTIF('Caso de Uso'!$B$37:$Z$37,LEFT(B5,5))&gt;0,"X","")</f>
        <v/>
      </c>
      <c r="AM5" s="22" t="str">
        <f>IF(COUNTIF('Caso de Uso'!$B$38:$Z$38,LEFT(B5,5))&gt;0,"X","")</f>
        <v/>
      </c>
      <c r="AN5" s="22" t="str">
        <f>IF(COUNTIF('Caso de Uso'!$B$39:$Z$39,LEFT(B5,5))&gt;0,"X","")</f>
        <v/>
      </c>
      <c r="AO5" s="22" t="str">
        <f>IF(COUNTIF('Caso de Uso'!$B$40:$Z$40,LEFT(B5,5))&gt;0,"X","")</f>
        <v/>
      </c>
      <c r="AP5" s="22" t="str">
        <f>IF(COUNTIF('Caso de Uso'!$B$41:$Z$41,LEFT(B5,5))&gt;0,"X","")</f>
        <v/>
      </c>
      <c r="AQ5" s="22" t="str">
        <f>IF(COUNTIF('Caso de Uso'!$B$42:$Z$42,LEFT(B5,5))&gt;0,"X","")</f>
        <v/>
      </c>
      <c r="AR5" s="22" t="str">
        <f>IF(COUNTIF('Caso de Uso'!$B$43:$Z$43,LEFT(B5,5))&gt;0,"X","")</f>
        <v/>
      </c>
      <c r="AS5" s="22" t="str">
        <f>IF(COUNTIF('Caso de Uso'!$B$44:$Z$44,LEFT(B5,5))&gt;0,"X","")</f>
        <v/>
      </c>
      <c r="AT5" s="22" t="str">
        <f>IF(COUNTIF('Caso de Uso'!$B$45:$Z$45,LEFT(B5,5))&gt;0,"X","")</f>
        <v/>
      </c>
    </row>
    <row r="6" spans="1:46" x14ac:dyDescent="0.25">
      <c r="A6" s="15">
        <f t="shared" si="0"/>
        <v>0</v>
      </c>
      <c r="B6" s="19" t="s">
        <v>31</v>
      </c>
      <c r="C6" s="22" t="str">
        <f>IF(COUNTIF('Caso de Uso'!$B$2:$Z$2,LEFT(B6,5))&gt;0,"X","")</f>
        <v/>
      </c>
      <c r="D6" s="22" t="str">
        <f>IF(COUNTIF('Caso de Uso'!$B$3:$Z$3,LEFT(B6,5))&gt;0,"X","")</f>
        <v/>
      </c>
      <c r="E6" s="22" t="str">
        <f>IF(COUNTIF('Caso de Uso'!$B$4:$Z$4,LEFT(B6,5))&gt;0,"X","")</f>
        <v/>
      </c>
      <c r="F6" s="22" t="str">
        <f>IF(COUNTIF('Caso de Uso'!$B$5:$Z$5,LEFT(B6,5))&gt;0,"X","")</f>
        <v/>
      </c>
      <c r="G6" s="22" t="str">
        <f>IF(COUNTIF('Caso de Uso'!$B$6:$Z$6,LEFT(B6,5))&gt;0,"X","")</f>
        <v/>
      </c>
      <c r="H6" s="22" t="str">
        <f>IF(COUNTIF('Caso de Uso'!$B$7:$Z$7,LEFT(B6,5))&gt;0,"X","")</f>
        <v/>
      </c>
      <c r="I6" s="22" t="str">
        <f>IF(COUNTIF('Caso de Uso'!$B$8:$Z$8,LEFT(B6,5))&gt;0,"X","")</f>
        <v/>
      </c>
      <c r="J6" s="22" t="str">
        <f>IF(COUNTIF('Caso de Uso'!$B$9:$Z$9,LEFT(B6,5))&gt;0,"X","")</f>
        <v/>
      </c>
      <c r="K6" s="22" t="str">
        <f>IF(COUNTIF('Caso de Uso'!$B$10:$Z$10,LEFT(B6,5))&gt;0,"X","")</f>
        <v/>
      </c>
      <c r="L6" s="22" t="str">
        <f>IF(COUNTIF('Caso de Uso'!$B$11:$Z$11,LEFT(B6,5))&gt;0,"X","")</f>
        <v/>
      </c>
      <c r="M6" s="22" t="str">
        <f>IF(COUNTIF('Caso de Uso'!$B$12:$Z$12,LEFT(B6,5))&gt;0,"X","")</f>
        <v/>
      </c>
      <c r="N6" s="22" t="str">
        <f>IF(COUNTIF('Caso de Uso'!$B$13:$Z$13,LEFT(B6,5))&gt;0,"X","")</f>
        <v/>
      </c>
      <c r="O6" s="22" t="str">
        <f>IF(COUNTIF('Caso de Uso'!$B$14:$Z$14,LEFT(B6,5))&gt;0,"X","")</f>
        <v/>
      </c>
      <c r="P6" s="22" t="str">
        <f>IF(COUNTIF('Caso de Uso'!$B$15:$Z$15,LEFT(B6,5))&gt;0,"X","")</f>
        <v/>
      </c>
      <c r="Q6" s="22" t="str">
        <f>IF(COUNTIF('Caso de Uso'!$B$16:$Z$16,LEFT(B6,5))&gt;0,"X","")</f>
        <v/>
      </c>
      <c r="R6" s="22" t="str">
        <f>IF(COUNTIF('Caso de Uso'!$B$17:$Z$17,LEFT(B6,5))&gt;0,"X","")</f>
        <v/>
      </c>
      <c r="S6" s="22" t="str">
        <f>IF(COUNTIF('Caso de Uso'!$B$18:$Z$18,LEFT(B6,5))&gt;0,"X","")</f>
        <v/>
      </c>
      <c r="T6" s="22" t="str">
        <f>IF(COUNTIF('Caso de Uso'!$B$19:$Z$19,LEFT(B6,5))&gt;0,"X","")</f>
        <v/>
      </c>
      <c r="U6" s="22" t="str">
        <f>IF(COUNTIF('Caso de Uso'!$B$20:$Z$20,LEFT(B6,5))&gt;0,"X","")</f>
        <v/>
      </c>
      <c r="V6" s="22" t="str">
        <f>IF(COUNTIF('Caso de Uso'!$B$21:$Z$21,LEFT(B6,5))&gt;0,"X","")</f>
        <v/>
      </c>
      <c r="W6" s="22" t="str">
        <f>IF(COUNTIF('Caso de Uso'!$B$22:$Z$22,LEFT(B6,5))&gt;0,"X","")</f>
        <v/>
      </c>
      <c r="X6" s="22" t="str">
        <f>IF(COUNTIF('Caso de Uso'!$B$23:$Z$23,LEFT(B6,5))&gt;0,"X","")</f>
        <v/>
      </c>
      <c r="Y6" s="22" t="str">
        <f>IF(COUNTIF('Caso de Uso'!$B$24:$Z$24,LEFT(B6,5))&gt;0,"X","")</f>
        <v/>
      </c>
      <c r="Z6" s="22" t="str">
        <f>IF(COUNTIF('Caso de Uso'!$B$25:$Z$25,LEFT(B6,5))&gt;0,"X","")</f>
        <v/>
      </c>
      <c r="AA6" s="22" t="str">
        <f>IF(COUNTIF('Caso de Uso'!$B$26:$Z$26,LEFT(B6,5))&gt;0,"X","")</f>
        <v/>
      </c>
      <c r="AB6" s="22" t="str">
        <f>IF(COUNTIF('Caso de Uso'!$B$27:$Z$27,LEFT(B6,5))&gt;0,"X","")</f>
        <v/>
      </c>
      <c r="AC6" s="22" t="str">
        <f>IF(COUNTIF('Caso de Uso'!$B$28:$Z$28,LEFT(B6,5))&gt;0,"X","")</f>
        <v/>
      </c>
      <c r="AD6" s="22" t="str">
        <f>IF(COUNTIF('Caso de Uso'!$B$29:$Z$29,LEFT(B6,5))&gt;0,"X","")</f>
        <v/>
      </c>
      <c r="AE6" s="22" t="str">
        <f>IF(COUNTIF('Caso de Uso'!$B$30:$Z$30,LEFT(B6,5))&gt;0,"X","")</f>
        <v/>
      </c>
      <c r="AF6" s="22" t="str">
        <f>IF(COUNTIF('Caso de Uso'!$B$31:$Z$31,LEFT(B6,5))&gt;0,"X","")</f>
        <v/>
      </c>
      <c r="AG6" s="22" t="str">
        <f>IF(COUNTIF('Caso de Uso'!$B$32:$Z$32,LEFT(B6,5))&gt;0,"X","")</f>
        <v/>
      </c>
      <c r="AH6" s="22" t="str">
        <f>IF(COUNTIF('Caso de Uso'!$B$33:$Z$33,LEFT(B6,5))&gt;0,"X","")</f>
        <v/>
      </c>
      <c r="AI6" s="22" t="str">
        <f>IF(COUNTIF('Caso de Uso'!$B$34:$Z$34,LEFT(B6,5))&gt;0,"X","")</f>
        <v/>
      </c>
      <c r="AJ6" s="22" t="str">
        <f>IF(COUNTIF('Caso de Uso'!$B$35:$Z$35,LEFT(B6,5))&gt;0,"X","")</f>
        <v/>
      </c>
      <c r="AK6" s="22" t="str">
        <f>IF(COUNTIF('Caso de Uso'!$B$36:$Z$36,LEFT(B6,5))&gt;0,"X","")</f>
        <v/>
      </c>
      <c r="AL6" s="22" t="str">
        <f>IF(COUNTIF('Caso de Uso'!$B$37:$Z$37,LEFT(B6,5))&gt;0,"X","")</f>
        <v/>
      </c>
      <c r="AM6" s="22" t="str">
        <f>IF(COUNTIF('Caso de Uso'!$B$38:$Z$38,LEFT(B6,5))&gt;0,"X","")</f>
        <v/>
      </c>
      <c r="AN6" s="22" t="str">
        <f>IF(COUNTIF('Caso de Uso'!$B$39:$Z$39,LEFT(B6,5))&gt;0,"X","")</f>
        <v/>
      </c>
      <c r="AO6" s="22" t="str">
        <f>IF(COUNTIF('Caso de Uso'!$B$40:$Z$40,LEFT(B6,5))&gt;0,"X","")</f>
        <v/>
      </c>
      <c r="AP6" s="22" t="str">
        <f>IF(COUNTIF('Caso de Uso'!$B$41:$Z$41,LEFT(B6,5))&gt;0,"X","")</f>
        <v/>
      </c>
      <c r="AQ6" s="22" t="str">
        <f>IF(COUNTIF('Caso de Uso'!$B$42:$Z$42,LEFT(B6,5))&gt;0,"X","")</f>
        <v/>
      </c>
      <c r="AR6" s="22" t="str">
        <f>IF(COUNTIF('Caso de Uso'!$B$43:$Z$43,LEFT(B6,5))&gt;0,"X","")</f>
        <v/>
      </c>
      <c r="AS6" s="22" t="str">
        <f>IF(COUNTIF('Caso de Uso'!$B$44:$Z$44,LEFT(B6,5))&gt;0,"X","")</f>
        <v/>
      </c>
      <c r="AT6" s="22" t="str">
        <f>IF(COUNTIF('Caso de Uso'!$B$45:$Z$45,LEFT(B6,5))&gt;0,"X","")</f>
        <v/>
      </c>
    </row>
    <row r="7" spans="1:46" x14ac:dyDescent="0.25">
      <c r="A7" s="15">
        <f t="shared" si="0"/>
        <v>0</v>
      </c>
      <c r="B7" s="19" t="s">
        <v>31</v>
      </c>
      <c r="C7" s="22" t="str">
        <f>IF(COUNTIF('Caso de Uso'!$B$2:$Z$2,LEFT(B7,5))&gt;0,"X","")</f>
        <v/>
      </c>
      <c r="D7" s="22" t="str">
        <f>IF(COUNTIF('Caso de Uso'!$B$3:$Z$3,LEFT(B7,5))&gt;0,"X","")</f>
        <v/>
      </c>
      <c r="E7" s="22" t="str">
        <f>IF(COUNTIF('Caso de Uso'!$B$4:$Z$4,LEFT(B7,5))&gt;0,"X","")</f>
        <v/>
      </c>
      <c r="F7" s="22" t="str">
        <f>IF(COUNTIF('Caso de Uso'!$B$5:$Z$5,LEFT(B7,5))&gt;0,"X","")</f>
        <v/>
      </c>
      <c r="G7" s="22" t="str">
        <f>IF(COUNTIF('Caso de Uso'!$B$6:$Z$6,LEFT(B7,5))&gt;0,"X","")</f>
        <v/>
      </c>
      <c r="H7" s="22" t="str">
        <f>IF(COUNTIF('Caso de Uso'!$B$7:$Z$7,LEFT(B7,5))&gt;0,"X","")</f>
        <v/>
      </c>
      <c r="I7" s="22" t="str">
        <f>IF(COUNTIF('Caso de Uso'!$B$8:$Z$8,LEFT(B7,5))&gt;0,"X","")</f>
        <v/>
      </c>
      <c r="J7" s="22" t="str">
        <f>IF(COUNTIF('Caso de Uso'!$B$9:$Z$9,LEFT(B7,5))&gt;0,"X","")</f>
        <v/>
      </c>
      <c r="K7" s="22" t="str">
        <f>IF(COUNTIF('Caso de Uso'!$B$10:$Z$10,LEFT(B7,5))&gt;0,"X","")</f>
        <v/>
      </c>
      <c r="L7" s="22" t="str">
        <f>IF(COUNTIF('Caso de Uso'!$B$11:$Z$11,LEFT(B7,5))&gt;0,"X","")</f>
        <v/>
      </c>
      <c r="M7" s="22" t="str">
        <f>IF(COUNTIF('Caso de Uso'!$B$12:$Z$12,LEFT(B7,5))&gt;0,"X","")</f>
        <v/>
      </c>
      <c r="N7" s="22" t="str">
        <f>IF(COUNTIF('Caso de Uso'!$B$13:$Z$13,LEFT(B7,5))&gt;0,"X","")</f>
        <v/>
      </c>
      <c r="O7" s="22" t="str">
        <f>IF(COUNTIF('Caso de Uso'!$B$14:$Z$14,LEFT(B7,5))&gt;0,"X","")</f>
        <v/>
      </c>
      <c r="P7" s="22" t="str">
        <f>IF(COUNTIF('Caso de Uso'!$B$15:$Z$15,LEFT(B7,5))&gt;0,"X","")</f>
        <v/>
      </c>
      <c r="Q7" s="22" t="str">
        <f>IF(COUNTIF('Caso de Uso'!$B$16:$Z$16,LEFT(B7,5))&gt;0,"X","")</f>
        <v/>
      </c>
      <c r="R7" s="22" t="str">
        <f>IF(COUNTIF('Caso de Uso'!$B$17:$Z$17,LEFT(B7,5))&gt;0,"X","")</f>
        <v/>
      </c>
      <c r="S7" s="22" t="str">
        <f>IF(COUNTIF('Caso de Uso'!$B$18:$Z$18,LEFT(B7,5))&gt;0,"X","")</f>
        <v/>
      </c>
      <c r="T7" s="22" t="str">
        <f>IF(COUNTIF('Caso de Uso'!$B$19:$Z$19,LEFT(B7,5))&gt;0,"X","")</f>
        <v/>
      </c>
      <c r="U7" s="22" t="str">
        <f>IF(COUNTIF('Caso de Uso'!$B$20:$Z$20,LEFT(B7,5))&gt;0,"X","")</f>
        <v/>
      </c>
      <c r="V7" s="22" t="str">
        <f>IF(COUNTIF('Caso de Uso'!$B$21:$Z$21,LEFT(B7,5))&gt;0,"X","")</f>
        <v/>
      </c>
      <c r="W7" s="22" t="str">
        <f>IF(COUNTIF('Caso de Uso'!$B$22:$Z$22,LEFT(B7,5))&gt;0,"X","")</f>
        <v/>
      </c>
      <c r="X7" s="22" t="str">
        <f>IF(COUNTIF('Caso de Uso'!$B$23:$Z$23,LEFT(B7,5))&gt;0,"X","")</f>
        <v/>
      </c>
      <c r="Y7" s="22" t="str">
        <f>IF(COUNTIF('Caso de Uso'!$B$24:$Z$24,LEFT(B7,5))&gt;0,"X","")</f>
        <v/>
      </c>
      <c r="Z7" s="22" t="str">
        <f>IF(COUNTIF('Caso de Uso'!$B$25:$Z$25,LEFT(B7,5))&gt;0,"X","")</f>
        <v/>
      </c>
      <c r="AA7" s="22" t="str">
        <f>IF(COUNTIF('Caso de Uso'!$B$26:$Z$26,LEFT(B7,5))&gt;0,"X","")</f>
        <v/>
      </c>
      <c r="AB7" s="22" t="str">
        <f>IF(COUNTIF('Caso de Uso'!$B$27:$Z$27,LEFT(B7,5))&gt;0,"X","")</f>
        <v/>
      </c>
      <c r="AC7" s="22" t="str">
        <f>IF(COUNTIF('Caso de Uso'!$B$28:$Z$28,LEFT(B7,5))&gt;0,"X","")</f>
        <v/>
      </c>
      <c r="AD7" s="22" t="str">
        <f>IF(COUNTIF('Caso de Uso'!$B$29:$Z$29,LEFT(B7,5))&gt;0,"X","")</f>
        <v/>
      </c>
      <c r="AE7" s="22" t="str">
        <f>IF(COUNTIF('Caso de Uso'!$B$30:$Z$30,LEFT(B7,5))&gt;0,"X","")</f>
        <v/>
      </c>
      <c r="AF7" s="22" t="str">
        <f>IF(COUNTIF('Caso de Uso'!$B$31:$Z$31,LEFT(B7,5))&gt;0,"X","")</f>
        <v/>
      </c>
      <c r="AG7" s="22" t="str">
        <f>IF(COUNTIF('Caso de Uso'!$B$32:$Z$32,LEFT(B7,5))&gt;0,"X","")</f>
        <v/>
      </c>
      <c r="AH7" s="22" t="str">
        <f>IF(COUNTIF('Caso de Uso'!$B$33:$Z$33,LEFT(B7,5))&gt;0,"X","")</f>
        <v/>
      </c>
      <c r="AI7" s="22" t="str">
        <f>IF(COUNTIF('Caso de Uso'!$B$34:$Z$34,LEFT(B7,5))&gt;0,"X","")</f>
        <v/>
      </c>
      <c r="AJ7" s="22" t="str">
        <f>IF(COUNTIF('Caso de Uso'!$B$35:$Z$35,LEFT(B7,5))&gt;0,"X","")</f>
        <v/>
      </c>
      <c r="AK7" s="22" t="str">
        <f>IF(COUNTIF('Caso de Uso'!$B$36:$Z$36,LEFT(B7,5))&gt;0,"X","")</f>
        <v/>
      </c>
      <c r="AL7" s="22" t="str">
        <f>IF(COUNTIF('Caso de Uso'!$B$37:$Z$37,LEFT(B7,5))&gt;0,"X","")</f>
        <v/>
      </c>
      <c r="AM7" s="22" t="str">
        <f>IF(COUNTIF('Caso de Uso'!$B$38:$Z$38,LEFT(B7,5))&gt;0,"X","")</f>
        <v/>
      </c>
      <c r="AN7" s="22" t="str">
        <f>IF(COUNTIF('Caso de Uso'!$B$39:$Z$39,LEFT(B7,5))&gt;0,"X","")</f>
        <v/>
      </c>
      <c r="AO7" s="22" t="str">
        <f>IF(COUNTIF('Caso de Uso'!$B$40:$Z$40,LEFT(B7,5))&gt;0,"X","")</f>
        <v/>
      </c>
      <c r="AP7" s="22" t="str">
        <f>IF(COUNTIF('Caso de Uso'!$B$41:$Z$41,LEFT(B7,5))&gt;0,"X","")</f>
        <v/>
      </c>
      <c r="AQ7" s="22" t="str">
        <f>IF(COUNTIF('Caso de Uso'!$B$42:$Z$42,LEFT(B7,5))&gt;0,"X","")</f>
        <v/>
      </c>
      <c r="AR7" s="22" t="str">
        <f>IF(COUNTIF('Caso de Uso'!$B$43:$Z$43,LEFT(B7,5))&gt;0,"X","")</f>
        <v/>
      </c>
      <c r="AS7" s="22" t="str">
        <f>IF(COUNTIF('Caso de Uso'!$B$44:$Z$44,LEFT(B7,5))&gt;0,"X","")</f>
        <v/>
      </c>
      <c r="AT7" s="22" t="str">
        <f>IF(COUNTIF('Caso de Uso'!$B$45:$Z$45,LEFT(B7,5))&gt;0,"X","")</f>
        <v/>
      </c>
    </row>
    <row r="8" spans="1:46" x14ac:dyDescent="0.25">
      <c r="A8" s="15">
        <f t="shared" si="0"/>
        <v>0</v>
      </c>
      <c r="B8" s="19" t="s">
        <v>31</v>
      </c>
      <c r="C8" s="22" t="str">
        <f>IF(COUNTIF('Caso de Uso'!$B$2:$Z$2,LEFT(B8,5))&gt;0,"X","")</f>
        <v/>
      </c>
      <c r="D8" s="22" t="str">
        <f>IF(COUNTIF('Caso de Uso'!$B$3:$Z$3,LEFT(B8,5))&gt;0,"X","")</f>
        <v/>
      </c>
      <c r="E8" s="22" t="str">
        <f>IF(COUNTIF('Caso de Uso'!$B$4:$Z$4,LEFT(B8,5))&gt;0,"X","")</f>
        <v/>
      </c>
      <c r="F8" s="22" t="str">
        <f>IF(COUNTIF('Caso de Uso'!$B$5:$Z$5,LEFT(B8,5))&gt;0,"X","")</f>
        <v/>
      </c>
      <c r="G8" s="22" t="str">
        <f>IF(COUNTIF('Caso de Uso'!$B$6:$Z$6,LEFT(B8,5))&gt;0,"X","")</f>
        <v/>
      </c>
      <c r="H8" s="22" t="str">
        <f>IF(COUNTIF('Caso de Uso'!$B$7:$Z$7,LEFT(B8,5))&gt;0,"X","")</f>
        <v/>
      </c>
      <c r="I8" s="22" t="str">
        <f>IF(COUNTIF('Caso de Uso'!$B$8:$Z$8,LEFT(B8,5))&gt;0,"X","")</f>
        <v/>
      </c>
      <c r="J8" s="22" t="str">
        <f>IF(COUNTIF('Caso de Uso'!$B$9:$Z$9,LEFT(B8,5))&gt;0,"X","")</f>
        <v/>
      </c>
      <c r="K8" s="22" t="str">
        <f>IF(COUNTIF('Caso de Uso'!$B$10:$Z$10,LEFT(B8,5))&gt;0,"X","")</f>
        <v/>
      </c>
      <c r="L8" s="22" t="str">
        <f>IF(COUNTIF('Caso de Uso'!$B$11:$Z$11,LEFT(B8,5))&gt;0,"X","")</f>
        <v/>
      </c>
      <c r="M8" s="22" t="str">
        <f>IF(COUNTIF('Caso de Uso'!$B$12:$Z$12,LEFT(B8,5))&gt;0,"X","")</f>
        <v/>
      </c>
      <c r="N8" s="22" t="str">
        <f>IF(COUNTIF('Caso de Uso'!$B$13:$Z$13,LEFT(B8,5))&gt;0,"X","")</f>
        <v/>
      </c>
      <c r="O8" s="22" t="str">
        <f>IF(COUNTIF('Caso de Uso'!$B$14:$Z$14,LEFT(B8,5))&gt;0,"X","")</f>
        <v/>
      </c>
      <c r="P8" s="22" t="str">
        <f>IF(COUNTIF('Caso de Uso'!$B$15:$Z$15,LEFT(B8,5))&gt;0,"X","")</f>
        <v/>
      </c>
      <c r="Q8" s="22" t="str">
        <f>IF(COUNTIF('Caso de Uso'!$B$16:$Z$16,LEFT(B8,5))&gt;0,"X","")</f>
        <v/>
      </c>
      <c r="R8" s="22" t="str">
        <f>IF(COUNTIF('Caso de Uso'!$B$17:$Z$17,LEFT(B8,5))&gt;0,"X","")</f>
        <v/>
      </c>
      <c r="S8" s="22" t="str">
        <f>IF(COUNTIF('Caso de Uso'!$B$18:$Z$18,LEFT(B8,5))&gt;0,"X","")</f>
        <v/>
      </c>
      <c r="T8" s="22" t="str">
        <f>IF(COUNTIF('Caso de Uso'!$B$19:$Z$19,LEFT(B8,5))&gt;0,"X","")</f>
        <v/>
      </c>
      <c r="U8" s="22" t="str">
        <f>IF(COUNTIF('Caso de Uso'!$B$20:$Z$20,LEFT(B8,5))&gt;0,"X","")</f>
        <v/>
      </c>
      <c r="V8" s="22" t="str">
        <f>IF(COUNTIF('Caso de Uso'!$B$21:$Z$21,LEFT(B8,5))&gt;0,"X","")</f>
        <v/>
      </c>
      <c r="W8" s="22" t="str">
        <f>IF(COUNTIF('Caso de Uso'!$B$22:$Z$22,LEFT(B8,5))&gt;0,"X","")</f>
        <v/>
      </c>
      <c r="X8" s="22" t="str">
        <f>IF(COUNTIF('Caso de Uso'!$B$23:$Z$23,LEFT(B8,5))&gt;0,"X","")</f>
        <v/>
      </c>
      <c r="Y8" s="22" t="str">
        <f>IF(COUNTIF('Caso de Uso'!$B$24:$Z$24,LEFT(B8,5))&gt;0,"X","")</f>
        <v/>
      </c>
      <c r="Z8" s="22" t="str">
        <f>IF(COUNTIF('Caso de Uso'!$B$25:$Z$25,LEFT(B8,5))&gt;0,"X","")</f>
        <v/>
      </c>
      <c r="AA8" s="22" t="str">
        <f>IF(COUNTIF('Caso de Uso'!$B$26:$Z$26,LEFT(B8,5))&gt;0,"X","")</f>
        <v/>
      </c>
      <c r="AB8" s="22" t="str">
        <f>IF(COUNTIF('Caso de Uso'!$B$27:$Z$27,LEFT(B8,5))&gt;0,"X","")</f>
        <v/>
      </c>
      <c r="AC8" s="22" t="str">
        <f>IF(COUNTIF('Caso de Uso'!$B$28:$Z$28,LEFT(B8,5))&gt;0,"X","")</f>
        <v/>
      </c>
      <c r="AD8" s="22" t="str">
        <f>IF(COUNTIF('Caso de Uso'!$B$29:$Z$29,LEFT(B8,5))&gt;0,"X","")</f>
        <v/>
      </c>
      <c r="AE8" s="22" t="str">
        <f>IF(COUNTIF('Caso de Uso'!$B$30:$Z$30,LEFT(B8,5))&gt;0,"X","")</f>
        <v/>
      </c>
      <c r="AF8" s="22" t="str">
        <f>IF(COUNTIF('Caso de Uso'!$B$31:$Z$31,LEFT(B8,5))&gt;0,"X","")</f>
        <v/>
      </c>
      <c r="AG8" s="22" t="str">
        <f>IF(COUNTIF('Caso de Uso'!$B$32:$Z$32,LEFT(B8,5))&gt;0,"X","")</f>
        <v/>
      </c>
      <c r="AH8" s="22" t="str">
        <f>IF(COUNTIF('Caso de Uso'!$B$33:$Z$33,LEFT(B8,5))&gt;0,"X","")</f>
        <v/>
      </c>
      <c r="AI8" s="22" t="str">
        <f>IF(COUNTIF('Caso de Uso'!$B$34:$Z$34,LEFT(B8,5))&gt;0,"X","")</f>
        <v/>
      </c>
      <c r="AJ8" s="22" t="str">
        <f>IF(COUNTIF('Caso de Uso'!$B$35:$Z$35,LEFT(B8,5))&gt;0,"X","")</f>
        <v/>
      </c>
      <c r="AK8" s="22" t="str">
        <f>IF(COUNTIF('Caso de Uso'!$B$36:$Z$36,LEFT(B8,5))&gt;0,"X","")</f>
        <v/>
      </c>
      <c r="AL8" s="22" t="str">
        <f>IF(COUNTIF('Caso de Uso'!$B$37:$Z$37,LEFT(B8,5))&gt;0,"X","")</f>
        <v/>
      </c>
      <c r="AM8" s="22" t="str">
        <f>IF(COUNTIF('Caso de Uso'!$B$38:$Z$38,LEFT(B8,5))&gt;0,"X","")</f>
        <v/>
      </c>
      <c r="AN8" s="22" t="str">
        <f>IF(COUNTIF('Caso de Uso'!$B$39:$Z$39,LEFT(B8,5))&gt;0,"X","")</f>
        <v/>
      </c>
      <c r="AO8" s="22" t="str">
        <f>IF(COUNTIF('Caso de Uso'!$B$40:$Z$40,LEFT(B8,5))&gt;0,"X","")</f>
        <v/>
      </c>
      <c r="AP8" s="22" t="str">
        <f>IF(COUNTIF('Caso de Uso'!$B$41:$Z$41,LEFT(B8,5))&gt;0,"X","")</f>
        <v/>
      </c>
      <c r="AQ8" s="22" t="str">
        <f>IF(COUNTIF('Caso de Uso'!$B$42:$Z$42,LEFT(B8,5))&gt;0,"X","")</f>
        <v/>
      </c>
      <c r="AR8" s="22" t="str">
        <f>IF(COUNTIF('Caso de Uso'!$B$43:$Z$43,LEFT(B8,5))&gt;0,"X","")</f>
        <v/>
      </c>
      <c r="AS8" s="22" t="str">
        <f>IF(COUNTIF('Caso de Uso'!$B$44:$Z$44,LEFT(B8,5))&gt;0,"X","")</f>
        <v/>
      </c>
      <c r="AT8" s="22" t="str">
        <f>IF(COUNTIF('Caso de Uso'!$B$45:$Z$45,LEFT(B8,5))&gt;0,"X","")</f>
        <v/>
      </c>
    </row>
    <row r="9" spans="1:46" x14ac:dyDescent="0.25">
      <c r="A9" s="15">
        <f t="shared" si="0"/>
        <v>0</v>
      </c>
      <c r="B9" s="19" t="s">
        <v>31</v>
      </c>
      <c r="C9" s="22" t="str">
        <f>IF(COUNTIF('Caso de Uso'!$B$2:$Z$2,LEFT(B9,5))&gt;0,"X","")</f>
        <v/>
      </c>
      <c r="D9" s="22" t="str">
        <f>IF(COUNTIF('Caso de Uso'!$B$3:$Z$3,LEFT(B9,5))&gt;0,"X","")</f>
        <v/>
      </c>
      <c r="E9" s="22" t="str">
        <f>IF(COUNTIF('Caso de Uso'!$B$4:$Z$4,LEFT(B9,5))&gt;0,"X","")</f>
        <v/>
      </c>
      <c r="F9" s="22" t="str">
        <f>IF(COUNTIF('Caso de Uso'!$B$5:$Z$5,LEFT(B9,5))&gt;0,"X","")</f>
        <v/>
      </c>
      <c r="G9" s="22" t="str">
        <f>IF(COUNTIF('Caso de Uso'!$B$6:$Z$6,LEFT(B9,5))&gt;0,"X","")</f>
        <v/>
      </c>
      <c r="H9" s="22" t="str">
        <f>IF(COUNTIF('Caso de Uso'!$B$7:$Z$7,LEFT(B9,5))&gt;0,"X","")</f>
        <v/>
      </c>
      <c r="I9" s="22" t="str">
        <f>IF(COUNTIF('Caso de Uso'!$B$8:$Z$8,LEFT(B9,5))&gt;0,"X","")</f>
        <v/>
      </c>
      <c r="J9" s="22" t="str">
        <f>IF(COUNTIF('Caso de Uso'!$B$9:$Z$9,LEFT(B9,5))&gt;0,"X","")</f>
        <v/>
      </c>
      <c r="K9" s="22" t="str">
        <f>IF(COUNTIF('Caso de Uso'!$B$10:$Z$10,LEFT(B9,5))&gt;0,"X","")</f>
        <v/>
      </c>
      <c r="L9" s="22" t="str">
        <f>IF(COUNTIF('Caso de Uso'!$B$11:$Z$11,LEFT(B9,5))&gt;0,"X","")</f>
        <v/>
      </c>
      <c r="M9" s="22" t="str">
        <f>IF(COUNTIF('Caso de Uso'!$B$12:$Z$12,LEFT(B9,5))&gt;0,"X","")</f>
        <v/>
      </c>
      <c r="N9" s="22" t="str">
        <f>IF(COUNTIF('Caso de Uso'!$B$13:$Z$13,LEFT(B9,5))&gt;0,"X","")</f>
        <v/>
      </c>
      <c r="O9" s="22" t="str">
        <f>IF(COUNTIF('Caso de Uso'!$B$14:$Z$14,LEFT(B9,5))&gt;0,"X","")</f>
        <v/>
      </c>
      <c r="P9" s="22" t="str">
        <f>IF(COUNTIF('Caso de Uso'!$B$15:$Z$15,LEFT(B9,5))&gt;0,"X","")</f>
        <v/>
      </c>
      <c r="Q9" s="22" t="str">
        <f>IF(COUNTIF('Caso de Uso'!$B$16:$Z$16,LEFT(B9,5))&gt;0,"X","")</f>
        <v/>
      </c>
      <c r="R9" s="22" t="str">
        <f>IF(COUNTIF('Caso de Uso'!$B$17:$Z$17,LEFT(B9,5))&gt;0,"X","")</f>
        <v/>
      </c>
      <c r="S9" s="22" t="str">
        <f>IF(COUNTIF('Caso de Uso'!$B$18:$Z$18,LEFT(B9,5))&gt;0,"X","")</f>
        <v/>
      </c>
      <c r="T9" s="22" t="str">
        <f>IF(COUNTIF('Caso de Uso'!$B$19:$Z$19,LEFT(B9,5))&gt;0,"X","")</f>
        <v/>
      </c>
      <c r="U9" s="22" t="str">
        <f>IF(COUNTIF('Caso de Uso'!$B$20:$Z$20,LEFT(B9,5))&gt;0,"X","")</f>
        <v/>
      </c>
      <c r="V9" s="22" t="str">
        <f>IF(COUNTIF('Caso de Uso'!$B$21:$Z$21,LEFT(B9,5))&gt;0,"X","")</f>
        <v/>
      </c>
      <c r="W9" s="22" t="str">
        <f>IF(COUNTIF('Caso de Uso'!$B$22:$Z$22,LEFT(B9,5))&gt;0,"X","")</f>
        <v/>
      </c>
      <c r="X9" s="22" t="str">
        <f>IF(COUNTIF('Caso de Uso'!$B$23:$Z$23,LEFT(B9,5))&gt;0,"X","")</f>
        <v/>
      </c>
      <c r="Y9" s="22" t="str">
        <f>IF(COUNTIF('Caso de Uso'!$B$24:$Z$24,LEFT(B9,5))&gt;0,"X","")</f>
        <v/>
      </c>
      <c r="Z9" s="22" t="str">
        <f>IF(COUNTIF('Caso de Uso'!$B$25:$Z$25,LEFT(B9,5))&gt;0,"X","")</f>
        <v/>
      </c>
      <c r="AA9" s="22" t="str">
        <f>IF(COUNTIF('Caso de Uso'!$B$26:$Z$26,LEFT(B9,5))&gt;0,"X","")</f>
        <v/>
      </c>
      <c r="AB9" s="22" t="str">
        <f>IF(COUNTIF('Caso de Uso'!$B$27:$Z$27,LEFT(B9,5))&gt;0,"X","")</f>
        <v/>
      </c>
      <c r="AC9" s="22" t="str">
        <f>IF(COUNTIF('Caso de Uso'!$B$28:$Z$28,LEFT(B9,5))&gt;0,"X","")</f>
        <v/>
      </c>
      <c r="AD9" s="22" t="str">
        <f>IF(COUNTIF('Caso de Uso'!$B$29:$Z$29,LEFT(B9,5))&gt;0,"X","")</f>
        <v/>
      </c>
      <c r="AE9" s="22" t="str">
        <f>IF(COUNTIF('Caso de Uso'!$B$30:$Z$30,LEFT(B9,5))&gt;0,"X","")</f>
        <v/>
      </c>
      <c r="AF9" s="22" t="str">
        <f>IF(COUNTIF('Caso de Uso'!$B$31:$Z$31,LEFT(B9,5))&gt;0,"X","")</f>
        <v/>
      </c>
      <c r="AG9" s="22" t="str">
        <f>IF(COUNTIF('Caso de Uso'!$B$32:$Z$32,LEFT(B9,5))&gt;0,"X","")</f>
        <v/>
      </c>
      <c r="AH9" s="22" t="str">
        <f>IF(COUNTIF('Caso de Uso'!$B$33:$Z$33,LEFT(B9,5))&gt;0,"X","")</f>
        <v/>
      </c>
      <c r="AI9" s="22" t="str">
        <f>IF(COUNTIF('Caso de Uso'!$B$34:$Z$34,LEFT(B9,5))&gt;0,"X","")</f>
        <v/>
      </c>
      <c r="AJ9" s="22" t="str">
        <f>IF(COUNTIF('Caso de Uso'!$B$35:$Z$35,LEFT(B9,5))&gt;0,"X","")</f>
        <v/>
      </c>
      <c r="AK9" s="22" t="str">
        <f>IF(COUNTIF('Caso de Uso'!$B$36:$Z$36,LEFT(B9,5))&gt;0,"X","")</f>
        <v/>
      </c>
      <c r="AL9" s="22" t="str">
        <f>IF(COUNTIF('Caso de Uso'!$B$37:$Z$37,LEFT(B9,5))&gt;0,"X","")</f>
        <v/>
      </c>
      <c r="AM9" s="22" t="str">
        <f>IF(COUNTIF('Caso de Uso'!$B$38:$Z$38,LEFT(B9,5))&gt;0,"X","")</f>
        <v/>
      </c>
      <c r="AN9" s="22" t="str">
        <f>IF(COUNTIF('Caso de Uso'!$B$39:$Z$39,LEFT(B9,5))&gt;0,"X","")</f>
        <v/>
      </c>
      <c r="AO9" s="22" t="str">
        <f>IF(COUNTIF('Caso de Uso'!$B$40:$Z$40,LEFT(B9,5))&gt;0,"X","")</f>
        <v/>
      </c>
      <c r="AP9" s="22" t="str">
        <f>IF(COUNTIF('Caso de Uso'!$B$41:$Z$41,LEFT(B9,5))&gt;0,"X","")</f>
        <v/>
      </c>
      <c r="AQ9" s="22" t="str">
        <f>IF(COUNTIF('Caso de Uso'!$B$42:$Z$42,LEFT(B9,5))&gt;0,"X","")</f>
        <v/>
      </c>
      <c r="AR9" s="22" t="str">
        <f>IF(COUNTIF('Caso de Uso'!$B$43:$Z$43,LEFT(B9,5))&gt;0,"X","")</f>
        <v/>
      </c>
      <c r="AS9" s="22" t="str">
        <f>IF(COUNTIF('Caso de Uso'!$B$44:$Z$44,LEFT(B9,5))&gt;0,"X","")</f>
        <v/>
      </c>
      <c r="AT9" s="22" t="str">
        <f>IF(COUNTIF('Caso de Uso'!$B$45:$Z$45,LEFT(B9,5))&gt;0,"X","")</f>
        <v/>
      </c>
    </row>
    <row r="10" spans="1:46" x14ac:dyDescent="0.25">
      <c r="A10" s="15">
        <f t="shared" si="0"/>
        <v>0</v>
      </c>
      <c r="B10" s="19" t="s">
        <v>31</v>
      </c>
      <c r="C10" s="22" t="str">
        <f>IF(COUNTIF('Caso de Uso'!$B$2:$Z$2,LEFT(B10,5))&gt;0,"X","")</f>
        <v/>
      </c>
      <c r="D10" s="22" t="str">
        <f>IF(COUNTIF('Caso de Uso'!$B$3:$Z$3,LEFT(B10,5))&gt;0,"X","")</f>
        <v/>
      </c>
      <c r="E10" s="22" t="str">
        <f>IF(COUNTIF('Caso de Uso'!$B$4:$Z$4,LEFT(B10,5))&gt;0,"X","")</f>
        <v/>
      </c>
      <c r="F10" s="22" t="str">
        <f>IF(COUNTIF('Caso de Uso'!$B$5:$Z$5,LEFT(B10,5))&gt;0,"X","")</f>
        <v/>
      </c>
      <c r="G10" s="22" t="str">
        <f>IF(COUNTIF('Caso de Uso'!$B$6:$Z$6,LEFT(B10,5))&gt;0,"X","")</f>
        <v/>
      </c>
      <c r="H10" s="22" t="str">
        <f>IF(COUNTIF('Caso de Uso'!$B$7:$Z$7,LEFT(B10,5))&gt;0,"X","")</f>
        <v/>
      </c>
      <c r="I10" s="22" t="str">
        <f>IF(COUNTIF('Caso de Uso'!$B$8:$Z$8,LEFT(B10,5))&gt;0,"X","")</f>
        <v/>
      </c>
      <c r="J10" s="22" t="str">
        <f>IF(COUNTIF('Caso de Uso'!$B$9:$Z$9,LEFT(B10,5))&gt;0,"X","")</f>
        <v/>
      </c>
      <c r="K10" s="22" t="str">
        <f>IF(COUNTIF('Caso de Uso'!$B$10:$Z$10,LEFT(B10,5))&gt;0,"X","")</f>
        <v/>
      </c>
      <c r="L10" s="22" t="str">
        <f>IF(COUNTIF('Caso de Uso'!$B$11:$Z$11,LEFT(B10,5))&gt;0,"X","")</f>
        <v/>
      </c>
      <c r="M10" s="22" t="str">
        <f>IF(COUNTIF('Caso de Uso'!$B$12:$Z$12,LEFT(B10,5))&gt;0,"X","")</f>
        <v/>
      </c>
      <c r="N10" s="22" t="str">
        <f>IF(COUNTIF('Caso de Uso'!$B$13:$Z$13,LEFT(B10,5))&gt;0,"X","")</f>
        <v/>
      </c>
      <c r="O10" s="22" t="str">
        <f>IF(COUNTIF('Caso de Uso'!$B$14:$Z$14,LEFT(B10,5))&gt;0,"X","")</f>
        <v/>
      </c>
      <c r="P10" s="22" t="str">
        <f>IF(COUNTIF('Caso de Uso'!$B$15:$Z$15,LEFT(B10,5))&gt;0,"X","")</f>
        <v/>
      </c>
      <c r="Q10" s="22" t="str">
        <f>IF(COUNTIF('Caso de Uso'!$B$16:$Z$16,LEFT(B10,5))&gt;0,"X","")</f>
        <v/>
      </c>
      <c r="R10" s="22" t="str">
        <f>IF(COUNTIF('Caso de Uso'!$B$17:$Z$17,LEFT(B10,5))&gt;0,"X","")</f>
        <v/>
      </c>
      <c r="S10" s="22" t="str">
        <f>IF(COUNTIF('Caso de Uso'!$B$18:$Z$18,LEFT(B10,5))&gt;0,"X","")</f>
        <v/>
      </c>
      <c r="T10" s="22" t="str">
        <f>IF(COUNTIF('Caso de Uso'!$B$19:$Z$19,LEFT(B10,5))&gt;0,"X","")</f>
        <v/>
      </c>
      <c r="U10" s="22" t="str">
        <f>IF(COUNTIF('Caso de Uso'!$B$20:$Z$20,LEFT(B10,5))&gt;0,"X","")</f>
        <v/>
      </c>
      <c r="V10" s="22" t="str">
        <f>IF(COUNTIF('Caso de Uso'!$B$21:$Z$21,LEFT(B10,5))&gt;0,"X","")</f>
        <v/>
      </c>
      <c r="W10" s="22" t="str">
        <f>IF(COUNTIF('Caso de Uso'!$B$22:$Z$22,LEFT(B10,5))&gt;0,"X","")</f>
        <v/>
      </c>
      <c r="X10" s="22" t="str">
        <f>IF(COUNTIF('Caso de Uso'!$B$23:$Z$23,LEFT(B10,5))&gt;0,"X","")</f>
        <v/>
      </c>
      <c r="Y10" s="22" t="str">
        <f>IF(COUNTIF('Caso de Uso'!$B$24:$Z$24,LEFT(B10,5))&gt;0,"X","")</f>
        <v/>
      </c>
      <c r="Z10" s="22" t="str">
        <f>IF(COUNTIF('Caso de Uso'!$B$25:$Z$25,LEFT(B10,5))&gt;0,"X","")</f>
        <v/>
      </c>
      <c r="AA10" s="22" t="str">
        <f>IF(COUNTIF('Caso de Uso'!$B$26:$Z$26,LEFT(B10,5))&gt;0,"X","")</f>
        <v/>
      </c>
      <c r="AB10" s="22" t="str">
        <f>IF(COUNTIF('Caso de Uso'!$B$27:$Z$27,LEFT(B10,5))&gt;0,"X","")</f>
        <v/>
      </c>
      <c r="AC10" s="22" t="str">
        <f>IF(COUNTIF('Caso de Uso'!$B$28:$Z$28,LEFT(B10,5))&gt;0,"X","")</f>
        <v/>
      </c>
      <c r="AD10" s="22" t="str">
        <f>IF(COUNTIF('Caso de Uso'!$B$29:$Z$29,LEFT(B10,5))&gt;0,"X","")</f>
        <v/>
      </c>
      <c r="AE10" s="22" t="str">
        <f>IF(COUNTIF('Caso de Uso'!$B$30:$Z$30,LEFT(B10,5))&gt;0,"X","")</f>
        <v/>
      </c>
      <c r="AF10" s="22" t="str">
        <f>IF(COUNTIF('Caso de Uso'!$B$31:$Z$31,LEFT(B10,5))&gt;0,"X","")</f>
        <v/>
      </c>
      <c r="AG10" s="22" t="str">
        <f>IF(COUNTIF('Caso de Uso'!$B$32:$Z$32,LEFT(B10,5))&gt;0,"X","")</f>
        <v/>
      </c>
      <c r="AH10" s="22" t="str">
        <f>IF(COUNTIF('Caso de Uso'!$B$33:$Z$33,LEFT(B10,5))&gt;0,"X","")</f>
        <v/>
      </c>
      <c r="AI10" s="22" t="str">
        <f>IF(COUNTIF('Caso de Uso'!$B$34:$Z$34,LEFT(B10,5))&gt;0,"X","")</f>
        <v/>
      </c>
      <c r="AJ10" s="22" t="str">
        <f>IF(COUNTIF('Caso de Uso'!$B$35:$Z$35,LEFT(B10,5))&gt;0,"X","")</f>
        <v/>
      </c>
      <c r="AK10" s="22" t="str">
        <f>IF(COUNTIF('Caso de Uso'!$B$36:$Z$36,LEFT(B10,5))&gt;0,"X","")</f>
        <v/>
      </c>
      <c r="AL10" s="22" t="str">
        <f>IF(COUNTIF('Caso de Uso'!$B$37:$Z$37,LEFT(B10,5))&gt;0,"X","")</f>
        <v/>
      </c>
      <c r="AM10" s="22" t="str">
        <f>IF(COUNTIF('Caso de Uso'!$B$38:$Z$38,LEFT(B10,5))&gt;0,"X","")</f>
        <v/>
      </c>
      <c r="AN10" s="22" t="str">
        <f>IF(COUNTIF('Caso de Uso'!$B$39:$Z$39,LEFT(B10,5))&gt;0,"X","")</f>
        <v/>
      </c>
      <c r="AO10" s="22" t="str">
        <f>IF(COUNTIF('Caso de Uso'!$B$40:$Z$40,LEFT(B10,5))&gt;0,"X","")</f>
        <v/>
      </c>
      <c r="AP10" s="22" t="str">
        <f>IF(COUNTIF('Caso de Uso'!$B$41:$Z$41,LEFT(B10,5))&gt;0,"X","")</f>
        <v/>
      </c>
      <c r="AQ10" s="22" t="str">
        <f>IF(COUNTIF('Caso de Uso'!$B$42:$Z$42,LEFT(B10,5))&gt;0,"X","")</f>
        <v/>
      </c>
      <c r="AR10" s="22" t="str">
        <f>IF(COUNTIF('Caso de Uso'!$B$43:$Z$43,LEFT(B10,5))&gt;0,"X","")</f>
        <v/>
      </c>
      <c r="AS10" s="22" t="str">
        <f>IF(COUNTIF('Caso de Uso'!$B$44:$Z$44,LEFT(B10,5))&gt;0,"X","")</f>
        <v/>
      </c>
      <c r="AT10" s="22" t="str">
        <f>IF(COUNTIF('Caso de Uso'!$B$45:$Z$45,LEFT(B10,5))&gt;0,"X","")</f>
        <v/>
      </c>
    </row>
    <row r="11" spans="1:46" x14ac:dyDescent="0.25">
      <c r="A11" s="15">
        <f t="shared" si="0"/>
        <v>0</v>
      </c>
      <c r="B11" s="19" t="s">
        <v>31</v>
      </c>
      <c r="C11" s="22" t="str">
        <f>IF(COUNTIF('Caso de Uso'!$B$2:$Z$2,LEFT(B11,5))&gt;0,"X","")</f>
        <v/>
      </c>
      <c r="D11" s="22" t="str">
        <f>IF(COUNTIF('Caso de Uso'!$B$3:$Z$3,LEFT(B11,5))&gt;0,"X","")</f>
        <v/>
      </c>
      <c r="E11" s="22" t="str">
        <f>IF(COUNTIF('Caso de Uso'!$B$4:$Z$4,LEFT(B11,5))&gt;0,"X","")</f>
        <v/>
      </c>
      <c r="F11" s="22" t="str">
        <f>IF(COUNTIF('Caso de Uso'!$B$5:$Z$5,LEFT(B11,5))&gt;0,"X","")</f>
        <v/>
      </c>
      <c r="G11" s="22" t="str">
        <f>IF(COUNTIF('Caso de Uso'!$B$6:$Z$6,LEFT(B11,5))&gt;0,"X","")</f>
        <v/>
      </c>
      <c r="H11" s="22" t="str">
        <f>IF(COUNTIF('Caso de Uso'!$B$7:$Z$7,LEFT(B11,5))&gt;0,"X","")</f>
        <v/>
      </c>
      <c r="I11" s="22" t="str">
        <f>IF(COUNTIF('Caso de Uso'!$B$8:$Z$8,LEFT(B11,5))&gt;0,"X","")</f>
        <v/>
      </c>
      <c r="J11" s="22" t="str">
        <f>IF(COUNTIF('Caso de Uso'!$B$9:$Z$9,LEFT(B11,5))&gt;0,"X","")</f>
        <v/>
      </c>
      <c r="K11" s="22" t="str">
        <f>IF(COUNTIF('Caso de Uso'!$B$10:$Z$10,LEFT(B11,5))&gt;0,"X","")</f>
        <v/>
      </c>
      <c r="L11" s="22" t="str">
        <f>IF(COUNTIF('Caso de Uso'!$B$11:$Z$11,LEFT(B11,5))&gt;0,"X","")</f>
        <v/>
      </c>
      <c r="M11" s="22" t="str">
        <f>IF(COUNTIF('Caso de Uso'!$B$12:$Z$12,LEFT(B11,5))&gt;0,"X","")</f>
        <v/>
      </c>
      <c r="N11" s="22" t="str">
        <f>IF(COUNTIF('Caso de Uso'!$B$13:$Z$13,LEFT(B11,5))&gt;0,"X","")</f>
        <v/>
      </c>
      <c r="O11" s="22" t="str">
        <f>IF(COUNTIF('Caso de Uso'!$B$14:$Z$14,LEFT(B11,5))&gt;0,"X","")</f>
        <v/>
      </c>
      <c r="P11" s="22" t="str">
        <f>IF(COUNTIF('Caso de Uso'!$B$15:$Z$15,LEFT(B11,5))&gt;0,"X","")</f>
        <v/>
      </c>
      <c r="Q11" s="22" t="str">
        <f>IF(COUNTIF('Caso de Uso'!$B$16:$Z$16,LEFT(B11,5))&gt;0,"X","")</f>
        <v/>
      </c>
      <c r="R11" s="22" t="str">
        <f>IF(COUNTIF('Caso de Uso'!$B$17:$Z$17,LEFT(B11,5))&gt;0,"X","")</f>
        <v/>
      </c>
      <c r="S11" s="22" t="str">
        <f>IF(COUNTIF('Caso de Uso'!$B$18:$Z$18,LEFT(B11,5))&gt;0,"X","")</f>
        <v/>
      </c>
      <c r="T11" s="22" t="str">
        <f>IF(COUNTIF('Caso de Uso'!$B$19:$Z$19,LEFT(B11,5))&gt;0,"X","")</f>
        <v/>
      </c>
      <c r="U11" s="22" t="str">
        <f>IF(COUNTIF('Caso de Uso'!$B$20:$Z$20,LEFT(B11,5))&gt;0,"X","")</f>
        <v/>
      </c>
      <c r="V11" s="22" t="str">
        <f>IF(COUNTIF('Caso de Uso'!$B$21:$Z$21,LEFT(B11,5))&gt;0,"X","")</f>
        <v/>
      </c>
      <c r="W11" s="22" t="str">
        <f>IF(COUNTIF('Caso de Uso'!$B$22:$Z$22,LEFT(B11,5))&gt;0,"X","")</f>
        <v/>
      </c>
      <c r="X11" s="22" t="str">
        <f>IF(COUNTIF('Caso de Uso'!$B$23:$Z$23,LEFT(B11,5))&gt;0,"X","")</f>
        <v/>
      </c>
      <c r="Y11" s="22" t="str">
        <f>IF(COUNTIF('Caso de Uso'!$B$24:$Z$24,LEFT(B11,5))&gt;0,"X","")</f>
        <v/>
      </c>
      <c r="Z11" s="22" t="str">
        <f>IF(COUNTIF('Caso de Uso'!$B$25:$Z$25,LEFT(B11,5))&gt;0,"X","")</f>
        <v/>
      </c>
      <c r="AA11" s="22" t="str">
        <f>IF(COUNTIF('Caso de Uso'!$B$26:$Z$26,LEFT(B11,5))&gt;0,"X","")</f>
        <v/>
      </c>
      <c r="AB11" s="22" t="str">
        <f>IF(COUNTIF('Caso de Uso'!$B$27:$Z$27,LEFT(B11,5))&gt;0,"X","")</f>
        <v/>
      </c>
      <c r="AC11" s="22" t="str">
        <f>IF(COUNTIF('Caso de Uso'!$B$28:$Z$28,LEFT(B11,5))&gt;0,"X","")</f>
        <v/>
      </c>
      <c r="AD11" s="22" t="str">
        <f>IF(COUNTIF('Caso de Uso'!$B$29:$Z$29,LEFT(B11,5))&gt;0,"X","")</f>
        <v/>
      </c>
      <c r="AE11" s="22" t="str">
        <f>IF(COUNTIF('Caso de Uso'!$B$30:$Z$30,LEFT(B11,5))&gt;0,"X","")</f>
        <v/>
      </c>
      <c r="AF11" s="22" t="str">
        <f>IF(COUNTIF('Caso de Uso'!$B$31:$Z$31,LEFT(B11,5))&gt;0,"X","")</f>
        <v/>
      </c>
      <c r="AG11" s="22" t="str">
        <f>IF(COUNTIF('Caso de Uso'!$B$32:$Z$32,LEFT(B11,5))&gt;0,"X","")</f>
        <v/>
      </c>
      <c r="AH11" s="22" t="str">
        <f>IF(COUNTIF('Caso de Uso'!$B$33:$Z$33,LEFT(B11,5))&gt;0,"X","")</f>
        <v/>
      </c>
      <c r="AI11" s="22" t="str">
        <f>IF(COUNTIF('Caso de Uso'!$B$34:$Z$34,LEFT(B11,5))&gt;0,"X","")</f>
        <v/>
      </c>
      <c r="AJ11" s="22" t="str">
        <f>IF(COUNTIF('Caso de Uso'!$B$35:$Z$35,LEFT(B11,5))&gt;0,"X","")</f>
        <v/>
      </c>
      <c r="AK11" s="22" t="str">
        <f>IF(COUNTIF('Caso de Uso'!$B$36:$Z$36,LEFT(B11,5))&gt;0,"X","")</f>
        <v/>
      </c>
      <c r="AL11" s="22" t="str">
        <f>IF(COUNTIF('Caso de Uso'!$B$37:$Z$37,LEFT(B11,5))&gt;0,"X","")</f>
        <v/>
      </c>
      <c r="AM11" s="22" t="str">
        <f>IF(COUNTIF('Caso de Uso'!$B$38:$Z$38,LEFT(B11,5))&gt;0,"X","")</f>
        <v/>
      </c>
      <c r="AN11" s="22" t="str">
        <f>IF(COUNTIF('Caso de Uso'!$B$39:$Z$39,LEFT(B11,5))&gt;0,"X","")</f>
        <v/>
      </c>
      <c r="AO11" s="22" t="str">
        <f>IF(COUNTIF('Caso de Uso'!$B$40:$Z$40,LEFT(B11,5))&gt;0,"X","")</f>
        <v/>
      </c>
      <c r="AP11" s="22" t="str">
        <f>IF(COUNTIF('Caso de Uso'!$B$41:$Z$41,LEFT(B11,5))&gt;0,"X","")</f>
        <v/>
      </c>
      <c r="AQ11" s="22" t="str">
        <f>IF(COUNTIF('Caso de Uso'!$B$42:$Z$42,LEFT(B11,5))&gt;0,"X","")</f>
        <v/>
      </c>
      <c r="AR11" s="22" t="str">
        <f>IF(COUNTIF('Caso de Uso'!$B$43:$Z$43,LEFT(B11,5))&gt;0,"X","")</f>
        <v/>
      </c>
      <c r="AS11" s="22" t="str">
        <f>IF(COUNTIF('Caso de Uso'!$B$44:$Z$44,LEFT(B11,5))&gt;0,"X","")</f>
        <v/>
      </c>
      <c r="AT11" s="22" t="str">
        <f>IF(COUNTIF('Caso de Uso'!$B$45:$Z$45,LEFT(B11,5))&gt;0,"X","")</f>
        <v/>
      </c>
    </row>
    <row r="12" spans="1:46" x14ac:dyDescent="0.25">
      <c r="A12" s="15">
        <f t="shared" si="0"/>
        <v>0</v>
      </c>
      <c r="B12" s="19" t="s">
        <v>31</v>
      </c>
      <c r="C12" s="22" t="str">
        <f>IF(COUNTIF('Caso de Uso'!$B$2:$Z$2,LEFT(B12,5))&gt;0,"X","")</f>
        <v/>
      </c>
      <c r="D12" s="22" t="str">
        <f>IF(COUNTIF('Caso de Uso'!$B$3:$Z$3,LEFT(B12,5))&gt;0,"X","")</f>
        <v/>
      </c>
      <c r="E12" s="22" t="str">
        <f>IF(COUNTIF('Caso de Uso'!$B$4:$Z$4,LEFT(B12,5))&gt;0,"X","")</f>
        <v/>
      </c>
      <c r="F12" s="22" t="str">
        <f>IF(COUNTIF('Caso de Uso'!$B$5:$Z$5,LEFT(B12,5))&gt;0,"X","")</f>
        <v/>
      </c>
      <c r="G12" s="22" t="str">
        <f>IF(COUNTIF('Caso de Uso'!$B$6:$Z$6,LEFT(B12,5))&gt;0,"X","")</f>
        <v/>
      </c>
      <c r="H12" s="22" t="str">
        <f>IF(COUNTIF('Caso de Uso'!$B$7:$Z$7,LEFT(B12,5))&gt;0,"X","")</f>
        <v/>
      </c>
      <c r="I12" s="22" t="str">
        <f>IF(COUNTIF('Caso de Uso'!$B$8:$Z$8,LEFT(B12,5))&gt;0,"X","")</f>
        <v/>
      </c>
      <c r="J12" s="22" t="str">
        <f>IF(COUNTIF('Caso de Uso'!$B$9:$Z$9,LEFT(B12,5))&gt;0,"X","")</f>
        <v/>
      </c>
      <c r="K12" s="22" t="str">
        <f>IF(COUNTIF('Caso de Uso'!$B$10:$Z$10,LEFT(B12,5))&gt;0,"X","")</f>
        <v/>
      </c>
      <c r="L12" s="22" t="str">
        <f>IF(COUNTIF('Caso de Uso'!$B$11:$Z$11,LEFT(B12,5))&gt;0,"X","")</f>
        <v/>
      </c>
      <c r="M12" s="22" t="str">
        <f>IF(COUNTIF('Caso de Uso'!$B$12:$Z$12,LEFT(B12,5))&gt;0,"X","")</f>
        <v/>
      </c>
      <c r="N12" s="22" t="str">
        <f>IF(COUNTIF('Caso de Uso'!$B$13:$Z$13,LEFT(B12,5))&gt;0,"X","")</f>
        <v/>
      </c>
      <c r="O12" s="22" t="str">
        <f>IF(COUNTIF('Caso de Uso'!$B$14:$Z$14,LEFT(B12,5))&gt;0,"X","")</f>
        <v/>
      </c>
      <c r="P12" s="22" t="str">
        <f>IF(COUNTIF('Caso de Uso'!$B$15:$Z$15,LEFT(B12,5))&gt;0,"X","")</f>
        <v/>
      </c>
      <c r="Q12" s="22" t="str">
        <f>IF(COUNTIF('Caso de Uso'!$B$16:$Z$16,LEFT(B12,5))&gt;0,"X","")</f>
        <v/>
      </c>
      <c r="R12" s="22" t="str">
        <f>IF(COUNTIF('Caso de Uso'!$B$17:$Z$17,LEFT(B12,5))&gt;0,"X","")</f>
        <v/>
      </c>
      <c r="S12" s="22" t="str">
        <f>IF(COUNTIF('Caso de Uso'!$B$18:$Z$18,LEFT(B12,5))&gt;0,"X","")</f>
        <v/>
      </c>
      <c r="T12" s="22" t="str">
        <f>IF(COUNTIF('Caso de Uso'!$B$19:$Z$19,LEFT(B12,5))&gt;0,"X","")</f>
        <v/>
      </c>
      <c r="U12" s="22" t="str">
        <f>IF(COUNTIF('Caso de Uso'!$B$20:$Z$20,LEFT(B12,5))&gt;0,"X","")</f>
        <v/>
      </c>
      <c r="V12" s="22" t="str">
        <f>IF(COUNTIF('Caso de Uso'!$B$21:$Z$21,LEFT(B12,5))&gt;0,"X","")</f>
        <v/>
      </c>
      <c r="W12" s="22" t="str">
        <f>IF(COUNTIF('Caso de Uso'!$B$22:$Z$22,LEFT(B12,5))&gt;0,"X","")</f>
        <v/>
      </c>
      <c r="X12" s="22" t="str">
        <f>IF(COUNTIF('Caso de Uso'!$B$23:$Z$23,LEFT(B12,5))&gt;0,"X","")</f>
        <v/>
      </c>
      <c r="Y12" s="22" t="str">
        <f>IF(COUNTIF('Caso de Uso'!$B$24:$Z$24,LEFT(B12,5))&gt;0,"X","")</f>
        <v/>
      </c>
      <c r="Z12" s="22" t="str">
        <f>IF(COUNTIF('Caso de Uso'!$B$25:$Z$25,LEFT(B12,5))&gt;0,"X","")</f>
        <v/>
      </c>
      <c r="AA12" s="22" t="str">
        <f>IF(COUNTIF('Caso de Uso'!$B$26:$Z$26,LEFT(B12,5))&gt;0,"X","")</f>
        <v/>
      </c>
      <c r="AB12" s="22" t="str">
        <f>IF(COUNTIF('Caso de Uso'!$B$27:$Z$27,LEFT(B12,5))&gt;0,"X","")</f>
        <v/>
      </c>
      <c r="AC12" s="22" t="str">
        <f>IF(COUNTIF('Caso de Uso'!$B$28:$Z$28,LEFT(B12,5))&gt;0,"X","")</f>
        <v/>
      </c>
      <c r="AD12" s="22" t="str">
        <f>IF(COUNTIF('Caso de Uso'!$B$29:$Z$29,LEFT(B12,5))&gt;0,"X","")</f>
        <v/>
      </c>
      <c r="AE12" s="22" t="str">
        <f>IF(COUNTIF('Caso de Uso'!$B$30:$Z$30,LEFT(B12,5))&gt;0,"X","")</f>
        <v/>
      </c>
      <c r="AF12" s="22" t="str">
        <f>IF(COUNTIF('Caso de Uso'!$B$31:$Z$31,LEFT(B12,5))&gt;0,"X","")</f>
        <v/>
      </c>
      <c r="AG12" s="22" t="str">
        <f>IF(COUNTIF('Caso de Uso'!$B$32:$Z$32,LEFT(B12,5))&gt;0,"X","")</f>
        <v/>
      </c>
      <c r="AH12" s="22" t="str">
        <f>IF(COUNTIF('Caso de Uso'!$B$33:$Z$33,LEFT(B12,5))&gt;0,"X","")</f>
        <v/>
      </c>
      <c r="AI12" s="22" t="str">
        <f>IF(COUNTIF('Caso de Uso'!$B$34:$Z$34,LEFT(B12,5))&gt;0,"X","")</f>
        <v/>
      </c>
      <c r="AJ12" s="22" t="str">
        <f>IF(COUNTIF('Caso de Uso'!$B$35:$Z$35,LEFT(B12,5))&gt;0,"X","")</f>
        <v/>
      </c>
      <c r="AK12" s="22" t="str">
        <f>IF(COUNTIF('Caso de Uso'!$B$36:$Z$36,LEFT(B12,5))&gt;0,"X","")</f>
        <v/>
      </c>
      <c r="AL12" s="22" t="str">
        <f>IF(COUNTIF('Caso de Uso'!$B$37:$Z$37,LEFT(B12,5))&gt;0,"X","")</f>
        <v/>
      </c>
      <c r="AM12" s="22" t="str">
        <f>IF(COUNTIF('Caso de Uso'!$B$38:$Z$38,LEFT(B12,5))&gt;0,"X","")</f>
        <v/>
      </c>
      <c r="AN12" s="22" t="str">
        <f>IF(COUNTIF('Caso de Uso'!$B$39:$Z$39,LEFT(B12,5))&gt;0,"X","")</f>
        <v/>
      </c>
      <c r="AO12" s="22" t="str">
        <f>IF(COUNTIF('Caso de Uso'!$B$40:$Z$40,LEFT(B12,5))&gt;0,"X","")</f>
        <v/>
      </c>
      <c r="AP12" s="22" t="str">
        <f>IF(COUNTIF('Caso de Uso'!$B$41:$Z$41,LEFT(B12,5))&gt;0,"X","")</f>
        <v/>
      </c>
      <c r="AQ12" s="22" t="str">
        <f>IF(COUNTIF('Caso de Uso'!$B$42:$Z$42,LEFT(B12,5))&gt;0,"X","")</f>
        <v/>
      </c>
      <c r="AR12" s="22" t="str">
        <f>IF(COUNTIF('Caso de Uso'!$B$43:$Z$43,LEFT(B12,5))&gt;0,"X","")</f>
        <v/>
      </c>
      <c r="AS12" s="22" t="str">
        <f>IF(COUNTIF('Caso de Uso'!$B$44:$Z$44,LEFT(B12,5))&gt;0,"X","")</f>
        <v/>
      </c>
      <c r="AT12" s="22" t="str">
        <f>IF(COUNTIF('Caso de Uso'!$B$45:$Z$45,LEFT(B12,5))&gt;0,"X","")</f>
        <v/>
      </c>
    </row>
    <row r="13" spans="1:46" x14ac:dyDescent="0.25">
      <c r="A13" s="15">
        <f t="shared" si="0"/>
        <v>0</v>
      </c>
      <c r="B13" s="19" t="s">
        <v>31</v>
      </c>
      <c r="C13" s="22" t="str">
        <f>IF(COUNTIF('Caso de Uso'!$B$2:$Z$2,LEFT(B13,5))&gt;0,"X","")</f>
        <v/>
      </c>
      <c r="D13" s="22" t="str">
        <f>IF(COUNTIF('Caso de Uso'!$B$3:$Z$3,LEFT(B13,5))&gt;0,"X","")</f>
        <v/>
      </c>
      <c r="E13" s="22" t="str">
        <f>IF(COUNTIF('Caso de Uso'!$B$4:$Z$4,LEFT(B13,5))&gt;0,"X","")</f>
        <v/>
      </c>
      <c r="F13" s="22" t="str">
        <f>IF(COUNTIF('Caso de Uso'!$B$5:$Z$5,LEFT(B13,5))&gt;0,"X","")</f>
        <v/>
      </c>
      <c r="G13" s="22" t="str">
        <f>IF(COUNTIF('Caso de Uso'!$B$6:$Z$6,LEFT(B13,5))&gt;0,"X","")</f>
        <v/>
      </c>
      <c r="H13" s="22" t="str">
        <f>IF(COUNTIF('Caso de Uso'!$B$7:$Z$7,LEFT(B13,5))&gt;0,"X","")</f>
        <v/>
      </c>
      <c r="I13" s="22" t="str">
        <f>IF(COUNTIF('Caso de Uso'!$B$8:$Z$8,LEFT(B13,5))&gt;0,"X","")</f>
        <v/>
      </c>
      <c r="J13" s="22" t="str">
        <f>IF(COUNTIF('Caso de Uso'!$B$9:$Z$9,LEFT(B13,5))&gt;0,"X","")</f>
        <v/>
      </c>
      <c r="K13" s="22" t="str">
        <f>IF(COUNTIF('Caso de Uso'!$B$10:$Z$10,LEFT(B13,5))&gt;0,"X","")</f>
        <v/>
      </c>
      <c r="L13" s="22" t="str">
        <f>IF(COUNTIF('Caso de Uso'!$B$11:$Z$11,LEFT(B13,5))&gt;0,"X","")</f>
        <v/>
      </c>
      <c r="M13" s="22" t="str">
        <f>IF(COUNTIF('Caso de Uso'!$B$12:$Z$12,LEFT(B13,5))&gt;0,"X","")</f>
        <v/>
      </c>
      <c r="N13" s="22" t="str">
        <f>IF(COUNTIF('Caso de Uso'!$B$13:$Z$13,LEFT(B13,5))&gt;0,"X","")</f>
        <v/>
      </c>
      <c r="O13" s="22" t="str">
        <f>IF(COUNTIF('Caso de Uso'!$B$14:$Z$14,LEFT(B13,5))&gt;0,"X","")</f>
        <v/>
      </c>
      <c r="P13" s="22" t="str">
        <f>IF(COUNTIF('Caso de Uso'!$B$15:$Z$15,LEFT(B13,5))&gt;0,"X","")</f>
        <v/>
      </c>
      <c r="Q13" s="22" t="str">
        <f>IF(COUNTIF('Caso de Uso'!$B$16:$Z$16,LEFT(B13,5))&gt;0,"X","")</f>
        <v/>
      </c>
      <c r="R13" s="22" t="str">
        <f>IF(COUNTIF('Caso de Uso'!$B$17:$Z$17,LEFT(B13,5))&gt;0,"X","")</f>
        <v/>
      </c>
      <c r="S13" s="22" t="str">
        <f>IF(COUNTIF('Caso de Uso'!$B$18:$Z$18,LEFT(B13,5))&gt;0,"X","")</f>
        <v/>
      </c>
      <c r="T13" s="22" t="str">
        <f>IF(COUNTIF('Caso de Uso'!$B$19:$Z$19,LEFT(B13,5))&gt;0,"X","")</f>
        <v/>
      </c>
      <c r="U13" s="22" t="str">
        <f>IF(COUNTIF('Caso de Uso'!$B$20:$Z$20,LEFT(B13,5))&gt;0,"X","")</f>
        <v/>
      </c>
      <c r="V13" s="22" t="str">
        <f>IF(COUNTIF('Caso de Uso'!$B$21:$Z$21,LEFT(B13,5))&gt;0,"X","")</f>
        <v/>
      </c>
      <c r="W13" s="22" t="str">
        <f>IF(COUNTIF('Caso de Uso'!$B$22:$Z$22,LEFT(B13,5))&gt;0,"X","")</f>
        <v/>
      </c>
      <c r="X13" s="22" t="str">
        <f>IF(COUNTIF('Caso de Uso'!$B$23:$Z$23,LEFT(B13,5))&gt;0,"X","")</f>
        <v/>
      </c>
      <c r="Y13" s="22" t="str">
        <f>IF(COUNTIF('Caso de Uso'!$B$24:$Z$24,LEFT(B13,5))&gt;0,"X","")</f>
        <v/>
      </c>
      <c r="Z13" s="22" t="str">
        <f>IF(COUNTIF('Caso de Uso'!$B$25:$Z$25,LEFT(B13,5))&gt;0,"X","")</f>
        <v/>
      </c>
      <c r="AA13" s="22" t="str">
        <f>IF(COUNTIF('Caso de Uso'!$B$26:$Z$26,LEFT(B13,5))&gt;0,"X","")</f>
        <v/>
      </c>
      <c r="AB13" s="22" t="str">
        <f>IF(COUNTIF('Caso de Uso'!$B$27:$Z$27,LEFT(B13,5))&gt;0,"X","")</f>
        <v/>
      </c>
      <c r="AC13" s="22" t="str">
        <f>IF(COUNTIF('Caso de Uso'!$B$28:$Z$28,LEFT(B13,5))&gt;0,"X","")</f>
        <v/>
      </c>
      <c r="AD13" s="22" t="str">
        <f>IF(COUNTIF('Caso de Uso'!$B$29:$Z$29,LEFT(B13,5))&gt;0,"X","")</f>
        <v/>
      </c>
      <c r="AE13" s="22" t="str">
        <f>IF(COUNTIF('Caso de Uso'!$B$30:$Z$30,LEFT(B13,5))&gt;0,"X","")</f>
        <v/>
      </c>
      <c r="AF13" s="22" t="str">
        <f>IF(COUNTIF('Caso de Uso'!$B$31:$Z$31,LEFT(B13,5))&gt;0,"X","")</f>
        <v/>
      </c>
      <c r="AG13" s="22" t="str">
        <f>IF(COUNTIF('Caso de Uso'!$B$32:$Z$32,LEFT(B13,5))&gt;0,"X","")</f>
        <v/>
      </c>
      <c r="AH13" s="22" t="str">
        <f>IF(COUNTIF('Caso de Uso'!$B$33:$Z$33,LEFT(B13,5))&gt;0,"X","")</f>
        <v/>
      </c>
      <c r="AI13" s="22" t="str">
        <f>IF(COUNTIF('Caso de Uso'!$B$34:$Z$34,LEFT(B13,5))&gt;0,"X","")</f>
        <v/>
      </c>
      <c r="AJ13" s="22" t="str">
        <f>IF(COUNTIF('Caso de Uso'!$B$35:$Z$35,LEFT(B13,5))&gt;0,"X","")</f>
        <v/>
      </c>
      <c r="AK13" s="22" t="str">
        <f>IF(COUNTIF('Caso de Uso'!$B$36:$Z$36,LEFT(B13,5))&gt;0,"X","")</f>
        <v/>
      </c>
      <c r="AL13" s="22" t="str">
        <f>IF(COUNTIF('Caso de Uso'!$B$37:$Z$37,LEFT(B13,5))&gt;0,"X","")</f>
        <v/>
      </c>
      <c r="AM13" s="22" t="str">
        <f>IF(COUNTIF('Caso de Uso'!$B$38:$Z$38,LEFT(B13,5))&gt;0,"X","")</f>
        <v/>
      </c>
      <c r="AN13" s="22" t="str">
        <f>IF(COUNTIF('Caso de Uso'!$B$39:$Z$39,LEFT(B13,5))&gt;0,"X","")</f>
        <v/>
      </c>
      <c r="AO13" s="22" t="str">
        <f>IF(COUNTIF('Caso de Uso'!$B$40:$Z$40,LEFT(B13,5))&gt;0,"X","")</f>
        <v/>
      </c>
      <c r="AP13" s="22" t="str">
        <f>IF(COUNTIF('Caso de Uso'!$B$41:$Z$41,LEFT(B13,5))&gt;0,"X","")</f>
        <v/>
      </c>
      <c r="AQ13" s="22" t="str">
        <f>IF(COUNTIF('Caso de Uso'!$B$42:$Z$42,LEFT(B13,5))&gt;0,"X","")</f>
        <v/>
      </c>
      <c r="AR13" s="22" t="str">
        <f>IF(COUNTIF('Caso de Uso'!$B$43:$Z$43,LEFT(B13,5))&gt;0,"X","")</f>
        <v/>
      </c>
      <c r="AS13" s="22" t="str">
        <f>IF(COUNTIF('Caso de Uso'!$B$44:$Z$44,LEFT(B13,5))&gt;0,"X","")</f>
        <v/>
      </c>
      <c r="AT13" s="22" t="str">
        <f>IF(COUNTIF('Caso de Uso'!$B$45:$Z$45,LEFT(B13,5))&gt;0,"X","")</f>
        <v/>
      </c>
    </row>
    <row r="14" spans="1:46" x14ac:dyDescent="0.25">
      <c r="A14" s="15">
        <f t="shared" si="0"/>
        <v>0</v>
      </c>
      <c r="B14" s="19" t="s">
        <v>31</v>
      </c>
      <c r="C14" s="22" t="str">
        <f>IF(COUNTIF('Caso de Uso'!$B$2:$Z$2,LEFT(B14,5))&gt;0,"X","")</f>
        <v/>
      </c>
      <c r="D14" s="22" t="str">
        <f>IF(COUNTIF('Caso de Uso'!$B$3:$Z$3,LEFT(B14,5))&gt;0,"X","")</f>
        <v/>
      </c>
      <c r="E14" s="22" t="str">
        <f>IF(COUNTIF('Caso de Uso'!$B$4:$Z$4,LEFT(B14,5))&gt;0,"X","")</f>
        <v/>
      </c>
      <c r="F14" s="22" t="str">
        <f>IF(COUNTIF('Caso de Uso'!$B$5:$Z$5,LEFT(B14,5))&gt;0,"X","")</f>
        <v/>
      </c>
      <c r="G14" s="22" t="str">
        <f>IF(COUNTIF('Caso de Uso'!$B$6:$Z$6,LEFT(B14,5))&gt;0,"X","")</f>
        <v/>
      </c>
      <c r="H14" s="22" t="str">
        <f>IF(COUNTIF('Caso de Uso'!$B$7:$Z$7,LEFT(B14,5))&gt;0,"X","")</f>
        <v/>
      </c>
      <c r="I14" s="22" t="str">
        <f>IF(COUNTIF('Caso de Uso'!$B$8:$Z$8,LEFT(B14,5))&gt;0,"X","")</f>
        <v/>
      </c>
      <c r="J14" s="22" t="str">
        <f>IF(COUNTIF('Caso de Uso'!$B$9:$Z$9,LEFT(B14,5))&gt;0,"X","")</f>
        <v/>
      </c>
      <c r="K14" s="22" t="str">
        <f>IF(COUNTIF('Caso de Uso'!$B$10:$Z$10,LEFT(B14,5))&gt;0,"X","")</f>
        <v/>
      </c>
      <c r="L14" s="22" t="str">
        <f>IF(COUNTIF('Caso de Uso'!$B$11:$Z$11,LEFT(B14,5))&gt;0,"X","")</f>
        <v/>
      </c>
      <c r="M14" s="22" t="str">
        <f>IF(COUNTIF('Caso de Uso'!$B$12:$Z$12,LEFT(B14,5))&gt;0,"X","")</f>
        <v/>
      </c>
      <c r="N14" s="22" t="str">
        <f>IF(COUNTIF('Caso de Uso'!$B$13:$Z$13,LEFT(B14,5))&gt;0,"X","")</f>
        <v/>
      </c>
      <c r="O14" s="22" t="str">
        <f>IF(COUNTIF('Caso de Uso'!$B$14:$Z$14,LEFT(B14,5))&gt;0,"X","")</f>
        <v/>
      </c>
      <c r="P14" s="22" t="str">
        <f>IF(COUNTIF('Caso de Uso'!$B$15:$Z$15,LEFT(B14,5))&gt;0,"X","")</f>
        <v/>
      </c>
      <c r="Q14" s="22" t="str">
        <f>IF(COUNTIF('Caso de Uso'!$B$16:$Z$16,LEFT(B14,5))&gt;0,"X","")</f>
        <v/>
      </c>
      <c r="R14" s="22" t="str">
        <f>IF(COUNTIF('Caso de Uso'!$B$17:$Z$17,LEFT(B14,5))&gt;0,"X","")</f>
        <v/>
      </c>
      <c r="S14" s="22" t="str">
        <f>IF(COUNTIF('Caso de Uso'!$B$18:$Z$18,LEFT(B14,5))&gt;0,"X","")</f>
        <v/>
      </c>
      <c r="T14" s="22" t="str">
        <f>IF(COUNTIF('Caso de Uso'!$B$19:$Z$19,LEFT(B14,5))&gt;0,"X","")</f>
        <v/>
      </c>
      <c r="U14" s="22" t="str">
        <f>IF(COUNTIF('Caso de Uso'!$B$20:$Z$20,LEFT(B14,5))&gt;0,"X","")</f>
        <v/>
      </c>
      <c r="V14" s="22" t="str">
        <f>IF(COUNTIF('Caso de Uso'!$B$21:$Z$21,LEFT(B14,5))&gt;0,"X","")</f>
        <v/>
      </c>
      <c r="W14" s="22" t="str">
        <f>IF(COUNTIF('Caso de Uso'!$B$22:$Z$22,LEFT(B14,5))&gt;0,"X","")</f>
        <v/>
      </c>
      <c r="X14" s="22" t="str">
        <f>IF(COUNTIF('Caso de Uso'!$B$23:$Z$23,LEFT(B14,5))&gt;0,"X","")</f>
        <v/>
      </c>
      <c r="Y14" s="22" t="str">
        <f>IF(COUNTIF('Caso de Uso'!$B$24:$Z$24,LEFT(B14,5))&gt;0,"X","")</f>
        <v/>
      </c>
      <c r="Z14" s="22" t="str">
        <f>IF(COUNTIF('Caso de Uso'!$B$25:$Z$25,LEFT(B14,5))&gt;0,"X","")</f>
        <v/>
      </c>
      <c r="AA14" s="22" t="str">
        <f>IF(COUNTIF('Caso de Uso'!$B$26:$Z$26,LEFT(B14,5))&gt;0,"X","")</f>
        <v/>
      </c>
      <c r="AB14" s="22" t="str">
        <f>IF(COUNTIF('Caso de Uso'!$B$27:$Z$27,LEFT(B14,5))&gt;0,"X","")</f>
        <v/>
      </c>
      <c r="AC14" s="22" t="str">
        <f>IF(COUNTIF('Caso de Uso'!$B$28:$Z$28,LEFT(B14,5))&gt;0,"X","")</f>
        <v/>
      </c>
      <c r="AD14" s="22" t="str">
        <f>IF(COUNTIF('Caso de Uso'!$B$29:$Z$29,LEFT(B14,5))&gt;0,"X","")</f>
        <v/>
      </c>
      <c r="AE14" s="22" t="str">
        <f>IF(COUNTIF('Caso de Uso'!$B$30:$Z$30,LEFT(B14,5))&gt;0,"X","")</f>
        <v/>
      </c>
      <c r="AF14" s="22" t="str">
        <f>IF(COUNTIF('Caso de Uso'!$B$31:$Z$31,LEFT(B14,5))&gt;0,"X","")</f>
        <v/>
      </c>
      <c r="AG14" s="22" t="str">
        <f>IF(COUNTIF('Caso de Uso'!$B$32:$Z$32,LEFT(B14,5))&gt;0,"X","")</f>
        <v/>
      </c>
      <c r="AH14" s="22" t="str">
        <f>IF(COUNTIF('Caso de Uso'!$B$33:$Z$33,LEFT(B14,5))&gt;0,"X","")</f>
        <v/>
      </c>
      <c r="AI14" s="22" t="str">
        <f>IF(COUNTIF('Caso de Uso'!$B$34:$Z$34,LEFT(B14,5))&gt;0,"X","")</f>
        <v/>
      </c>
      <c r="AJ14" s="22" t="str">
        <f>IF(COUNTIF('Caso de Uso'!$B$35:$Z$35,LEFT(B14,5))&gt;0,"X","")</f>
        <v/>
      </c>
      <c r="AK14" s="22" t="str">
        <f>IF(COUNTIF('Caso de Uso'!$B$36:$Z$36,LEFT(B14,5))&gt;0,"X","")</f>
        <v/>
      </c>
      <c r="AL14" s="22" t="str">
        <f>IF(COUNTIF('Caso de Uso'!$B$37:$Z$37,LEFT(B14,5))&gt;0,"X","")</f>
        <v/>
      </c>
      <c r="AM14" s="22" t="str">
        <f>IF(COUNTIF('Caso de Uso'!$B$38:$Z$38,LEFT(B14,5))&gt;0,"X","")</f>
        <v/>
      </c>
      <c r="AN14" s="22" t="str">
        <f>IF(COUNTIF('Caso de Uso'!$B$39:$Z$39,LEFT(B14,5))&gt;0,"X","")</f>
        <v/>
      </c>
      <c r="AO14" s="22" t="str">
        <f>IF(COUNTIF('Caso de Uso'!$B$40:$Z$40,LEFT(B14,5))&gt;0,"X","")</f>
        <v/>
      </c>
      <c r="AP14" s="22" t="str">
        <f>IF(COUNTIF('Caso de Uso'!$B$41:$Z$41,LEFT(B14,5))&gt;0,"X","")</f>
        <v/>
      </c>
      <c r="AQ14" s="22" t="str">
        <f>IF(COUNTIF('Caso de Uso'!$B$42:$Z$42,LEFT(B14,5))&gt;0,"X","")</f>
        <v/>
      </c>
      <c r="AR14" s="22" t="str">
        <f>IF(COUNTIF('Caso de Uso'!$B$43:$Z$43,LEFT(B14,5))&gt;0,"X","")</f>
        <v/>
      </c>
      <c r="AS14" s="22" t="str">
        <f>IF(COUNTIF('Caso de Uso'!$B$44:$Z$44,LEFT(B14,5))&gt;0,"X","")</f>
        <v/>
      </c>
      <c r="AT14" s="22" t="str">
        <f>IF(COUNTIF('Caso de Uso'!$B$45:$Z$45,LEFT(B14,5))&gt;0,"X","")</f>
        <v/>
      </c>
    </row>
    <row r="15" spans="1:46" x14ac:dyDescent="0.25">
      <c r="A15" s="15">
        <f t="shared" si="0"/>
        <v>0</v>
      </c>
      <c r="B15" s="19" t="s">
        <v>31</v>
      </c>
      <c r="C15" s="22" t="str">
        <f>IF(COUNTIF('Caso de Uso'!$B$2:$Z$2,LEFT(B15,5))&gt;0,"X","")</f>
        <v/>
      </c>
      <c r="D15" s="22" t="str">
        <f>IF(COUNTIF('Caso de Uso'!$B$3:$Z$3,LEFT(B15,5))&gt;0,"X","")</f>
        <v/>
      </c>
      <c r="E15" s="22" t="str">
        <f>IF(COUNTIF('Caso de Uso'!$B$4:$Z$4,LEFT(B15,5))&gt;0,"X","")</f>
        <v/>
      </c>
      <c r="F15" s="22" t="str">
        <f>IF(COUNTIF('Caso de Uso'!$B$5:$Z$5,LEFT(B15,5))&gt;0,"X","")</f>
        <v/>
      </c>
      <c r="G15" s="22" t="str">
        <f>IF(COUNTIF('Caso de Uso'!$B$6:$Z$6,LEFT(B15,5))&gt;0,"X","")</f>
        <v/>
      </c>
      <c r="H15" s="22" t="str">
        <f>IF(COUNTIF('Caso de Uso'!$B$7:$Z$7,LEFT(B15,5))&gt;0,"X","")</f>
        <v/>
      </c>
      <c r="I15" s="22" t="str">
        <f>IF(COUNTIF('Caso de Uso'!$B$8:$Z$8,LEFT(B15,5))&gt;0,"X","")</f>
        <v/>
      </c>
      <c r="J15" s="22" t="str">
        <f>IF(COUNTIF('Caso de Uso'!$B$9:$Z$9,LEFT(B15,5))&gt;0,"X","")</f>
        <v/>
      </c>
      <c r="K15" s="22" t="str">
        <f>IF(COUNTIF('Caso de Uso'!$B$10:$Z$10,LEFT(B15,5))&gt;0,"X","")</f>
        <v/>
      </c>
      <c r="L15" s="22" t="str">
        <f>IF(COUNTIF('Caso de Uso'!$B$11:$Z$11,LEFT(B15,5))&gt;0,"X","")</f>
        <v/>
      </c>
      <c r="M15" s="22" t="str">
        <f>IF(COUNTIF('Caso de Uso'!$B$12:$Z$12,LEFT(B15,5))&gt;0,"X","")</f>
        <v/>
      </c>
      <c r="N15" s="22" t="str">
        <f>IF(COUNTIF('Caso de Uso'!$B$13:$Z$13,LEFT(B15,5))&gt;0,"X","")</f>
        <v/>
      </c>
      <c r="O15" s="22" t="str">
        <f>IF(COUNTIF('Caso de Uso'!$B$14:$Z$14,LEFT(B15,5))&gt;0,"X","")</f>
        <v/>
      </c>
      <c r="P15" s="22" t="str">
        <f>IF(COUNTIF('Caso de Uso'!$B$15:$Z$15,LEFT(B15,5))&gt;0,"X","")</f>
        <v/>
      </c>
      <c r="Q15" s="22" t="str">
        <f>IF(COUNTIF('Caso de Uso'!$B$16:$Z$16,LEFT(B15,5))&gt;0,"X","")</f>
        <v/>
      </c>
      <c r="R15" s="22" t="str">
        <f>IF(COUNTIF('Caso de Uso'!$B$17:$Z$17,LEFT(B15,5))&gt;0,"X","")</f>
        <v/>
      </c>
      <c r="S15" s="22" t="str">
        <f>IF(COUNTIF('Caso de Uso'!$B$18:$Z$18,LEFT(B15,5))&gt;0,"X","")</f>
        <v/>
      </c>
      <c r="T15" s="22" t="str">
        <f>IF(COUNTIF('Caso de Uso'!$B$19:$Z$19,LEFT(B15,5))&gt;0,"X","")</f>
        <v/>
      </c>
      <c r="U15" s="22" t="str">
        <f>IF(COUNTIF('Caso de Uso'!$B$20:$Z$20,LEFT(B15,5))&gt;0,"X","")</f>
        <v/>
      </c>
      <c r="V15" s="22" t="str">
        <f>IF(COUNTIF('Caso de Uso'!$B$21:$Z$21,LEFT(B15,5))&gt;0,"X","")</f>
        <v/>
      </c>
      <c r="W15" s="22" t="str">
        <f>IF(COUNTIF('Caso de Uso'!$B$22:$Z$22,LEFT(B15,5))&gt;0,"X","")</f>
        <v/>
      </c>
      <c r="X15" s="22" t="str">
        <f>IF(COUNTIF('Caso de Uso'!$B$23:$Z$23,LEFT(B15,5))&gt;0,"X","")</f>
        <v/>
      </c>
      <c r="Y15" s="22" t="str">
        <f>IF(COUNTIF('Caso de Uso'!$B$24:$Z$24,LEFT(B15,5))&gt;0,"X","")</f>
        <v/>
      </c>
      <c r="Z15" s="22" t="str">
        <f>IF(COUNTIF('Caso de Uso'!$B$25:$Z$25,LEFT(B15,5))&gt;0,"X","")</f>
        <v/>
      </c>
      <c r="AA15" s="22" t="str">
        <f>IF(COUNTIF('Caso de Uso'!$B$26:$Z$26,LEFT(B15,5))&gt;0,"X","")</f>
        <v/>
      </c>
      <c r="AB15" s="22" t="str">
        <f>IF(COUNTIF('Caso de Uso'!$B$27:$Z$27,LEFT(B15,5))&gt;0,"X","")</f>
        <v/>
      </c>
      <c r="AC15" s="22" t="str">
        <f>IF(COUNTIF('Caso de Uso'!$B$28:$Z$28,LEFT(B15,5))&gt;0,"X","")</f>
        <v/>
      </c>
      <c r="AD15" s="22" t="str">
        <f>IF(COUNTIF('Caso de Uso'!$B$29:$Z$29,LEFT(B15,5))&gt;0,"X","")</f>
        <v/>
      </c>
      <c r="AE15" s="22" t="str">
        <f>IF(COUNTIF('Caso de Uso'!$B$30:$Z$30,LEFT(B15,5))&gt;0,"X","")</f>
        <v/>
      </c>
      <c r="AF15" s="22" t="str">
        <f>IF(COUNTIF('Caso de Uso'!$B$31:$Z$31,LEFT(B15,5))&gt;0,"X","")</f>
        <v/>
      </c>
      <c r="AG15" s="22" t="str">
        <f>IF(COUNTIF('Caso de Uso'!$B$32:$Z$32,LEFT(B15,5))&gt;0,"X","")</f>
        <v/>
      </c>
      <c r="AH15" s="22" t="str">
        <f>IF(COUNTIF('Caso de Uso'!$B$33:$Z$33,LEFT(B15,5))&gt;0,"X","")</f>
        <v/>
      </c>
      <c r="AI15" s="22" t="str">
        <f>IF(COUNTIF('Caso de Uso'!$B$34:$Z$34,LEFT(B15,5))&gt;0,"X","")</f>
        <v/>
      </c>
      <c r="AJ15" s="22" t="str">
        <f>IF(COUNTIF('Caso de Uso'!$B$35:$Z$35,LEFT(B15,5))&gt;0,"X","")</f>
        <v/>
      </c>
      <c r="AK15" s="22" t="str">
        <f>IF(COUNTIF('Caso de Uso'!$B$36:$Z$36,LEFT(B15,5))&gt;0,"X","")</f>
        <v/>
      </c>
      <c r="AL15" s="22" t="str">
        <f>IF(COUNTIF('Caso de Uso'!$B$37:$Z$37,LEFT(B15,5))&gt;0,"X","")</f>
        <v/>
      </c>
      <c r="AM15" s="22" t="str">
        <f>IF(COUNTIF('Caso de Uso'!$B$38:$Z$38,LEFT(B15,5))&gt;0,"X","")</f>
        <v/>
      </c>
      <c r="AN15" s="22" t="str">
        <f>IF(COUNTIF('Caso de Uso'!$B$39:$Z$39,LEFT(B15,5))&gt;0,"X","")</f>
        <v/>
      </c>
      <c r="AO15" s="22" t="str">
        <f>IF(COUNTIF('Caso de Uso'!$B$40:$Z$40,LEFT(B15,5))&gt;0,"X","")</f>
        <v/>
      </c>
      <c r="AP15" s="22" t="str">
        <f>IF(COUNTIF('Caso de Uso'!$B$41:$Z$41,LEFT(B15,5))&gt;0,"X","")</f>
        <v/>
      </c>
      <c r="AQ15" s="22" t="str">
        <f>IF(COUNTIF('Caso de Uso'!$B$42:$Z$42,LEFT(B15,5))&gt;0,"X","")</f>
        <v/>
      </c>
      <c r="AR15" s="22" t="str">
        <f>IF(COUNTIF('Caso de Uso'!$B$43:$Z$43,LEFT(B15,5))&gt;0,"X","")</f>
        <v/>
      </c>
      <c r="AS15" s="22" t="str">
        <f>IF(COUNTIF('Caso de Uso'!$B$44:$Z$44,LEFT(B15,5))&gt;0,"X","")</f>
        <v/>
      </c>
      <c r="AT15" s="22" t="str">
        <f>IF(COUNTIF('Caso de Uso'!$B$45:$Z$45,LEFT(B15,5))&gt;0,"X","")</f>
        <v/>
      </c>
    </row>
    <row r="16" spans="1:46" x14ac:dyDescent="0.25">
      <c r="A16" s="15">
        <f t="shared" si="0"/>
        <v>0</v>
      </c>
      <c r="B16" s="19" t="s">
        <v>31</v>
      </c>
      <c r="C16" s="22" t="str">
        <f>IF(COUNTIF('Caso de Uso'!$B$2:$Z$2,LEFT(B16,5))&gt;0,"X","")</f>
        <v/>
      </c>
      <c r="D16" s="22" t="str">
        <f>IF(COUNTIF('Caso de Uso'!$B$3:$Z$3,LEFT(B16,5))&gt;0,"X","")</f>
        <v/>
      </c>
      <c r="E16" s="22" t="str">
        <f>IF(COUNTIF('Caso de Uso'!$B$4:$Z$4,LEFT(B16,5))&gt;0,"X","")</f>
        <v/>
      </c>
      <c r="F16" s="22" t="str">
        <f>IF(COUNTIF('Caso de Uso'!$B$5:$Z$5,LEFT(B16,5))&gt;0,"X","")</f>
        <v/>
      </c>
      <c r="G16" s="22" t="str">
        <f>IF(COUNTIF('Caso de Uso'!$B$6:$Z$6,LEFT(B16,5))&gt;0,"X","")</f>
        <v/>
      </c>
      <c r="H16" s="22" t="str">
        <f>IF(COUNTIF('Caso de Uso'!$B$7:$Z$7,LEFT(B16,5))&gt;0,"X","")</f>
        <v/>
      </c>
      <c r="I16" s="22" t="str">
        <f>IF(COUNTIF('Caso de Uso'!$B$8:$Z$8,LEFT(B16,5))&gt;0,"X","")</f>
        <v/>
      </c>
      <c r="J16" s="22" t="str">
        <f>IF(COUNTIF('Caso de Uso'!$B$9:$Z$9,LEFT(B16,5))&gt;0,"X","")</f>
        <v/>
      </c>
      <c r="K16" s="22" t="str">
        <f>IF(COUNTIF('Caso de Uso'!$B$10:$Z$10,LEFT(B16,5))&gt;0,"X","")</f>
        <v/>
      </c>
      <c r="L16" s="22" t="str">
        <f>IF(COUNTIF('Caso de Uso'!$B$11:$Z$11,LEFT(B16,5))&gt;0,"X","")</f>
        <v/>
      </c>
      <c r="M16" s="22" t="str">
        <f>IF(COUNTIF('Caso de Uso'!$B$12:$Z$12,LEFT(B16,5))&gt;0,"X","")</f>
        <v/>
      </c>
      <c r="N16" s="22" t="str">
        <f>IF(COUNTIF('Caso de Uso'!$B$13:$Z$13,LEFT(B16,5))&gt;0,"X","")</f>
        <v/>
      </c>
      <c r="O16" s="22" t="str">
        <f>IF(COUNTIF('Caso de Uso'!$B$14:$Z$14,LEFT(B16,5))&gt;0,"X","")</f>
        <v/>
      </c>
      <c r="P16" s="22" t="str">
        <f>IF(COUNTIF('Caso de Uso'!$B$15:$Z$15,LEFT(B16,5))&gt;0,"X","")</f>
        <v/>
      </c>
      <c r="Q16" s="22" t="str">
        <f>IF(COUNTIF('Caso de Uso'!$B$16:$Z$16,LEFT(B16,5))&gt;0,"X","")</f>
        <v/>
      </c>
      <c r="R16" s="22" t="str">
        <f>IF(COUNTIF('Caso de Uso'!$B$17:$Z$17,LEFT(B16,5))&gt;0,"X","")</f>
        <v/>
      </c>
      <c r="S16" s="22" t="str">
        <f>IF(COUNTIF('Caso de Uso'!$B$18:$Z$18,LEFT(B16,5))&gt;0,"X","")</f>
        <v/>
      </c>
      <c r="T16" s="22" t="str">
        <f>IF(COUNTIF('Caso de Uso'!$B$19:$Z$19,LEFT(B16,5))&gt;0,"X","")</f>
        <v/>
      </c>
      <c r="U16" s="22" t="str">
        <f>IF(COUNTIF('Caso de Uso'!$B$20:$Z$20,LEFT(B16,5))&gt;0,"X","")</f>
        <v/>
      </c>
      <c r="V16" s="22" t="str">
        <f>IF(COUNTIF('Caso de Uso'!$B$21:$Z$21,LEFT(B16,5))&gt;0,"X","")</f>
        <v/>
      </c>
      <c r="W16" s="22" t="str">
        <f>IF(COUNTIF('Caso de Uso'!$B$22:$Z$22,LEFT(B16,5))&gt;0,"X","")</f>
        <v/>
      </c>
      <c r="X16" s="22" t="str">
        <f>IF(COUNTIF('Caso de Uso'!$B$23:$Z$23,LEFT(B16,5))&gt;0,"X","")</f>
        <v/>
      </c>
      <c r="Y16" s="22" t="str">
        <f>IF(COUNTIF('Caso de Uso'!$B$24:$Z$24,LEFT(B16,5))&gt;0,"X","")</f>
        <v/>
      </c>
      <c r="Z16" s="22" t="str">
        <f>IF(COUNTIF('Caso de Uso'!$B$25:$Z$25,LEFT(B16,5))&gt;0,"X","")</f>
        <v/>
      </c>
      <c r="AA16" s="22" t="str">
        <f>IF(COUNTIF('Caso de Uso'!$B$26:$Z$26,LEFT(B16,5))&gt;0,"X","")</f>
        <v/>
      </c>
      <c r="AB16" s="22" t="str">
        <f>IF(COUNTIF('Caso de Uso'!$B$27:$Z$27,LEFT(B16,5))&gt;0,"X","")</f>
        <v/>
      </c>
      <c r="AC16" s="22" t="str">
        <f>IF(COUNTIF('Caso de Uso'!$B$28:$Z$28,LEFT(B16,5))&gt;0,"X","")</f>
        <v/>
      </c>
      <c r="AD16" s="22" t="str">
        <f>IF(COUNTIF('Caso de Uso'!$B$29:$Z$29,LEFT(B16,5))&gt;0,"X","")</f>
        <v/>
      </c>
      <c r="AE16" s="22" t="str">
        <f>IF(COUNTIF('Caso de Uso'!$B$30:$Z$30,LEFT(B16,5))&gt;0,"X","")</f>
        <v/>
      </c>
      <c r="AF16" s="22" t="str">
        <f>IF(COUNTIF('Caso de Uso'!$B$31:$Z$31,LEFT(B16,5))&gt;0,"X","")</f>
        <v/>
      </c>
      <c r="AG16" s="22" t="str">
        <f>IF(COUNTIF('Caso de Uso'!$B$32:$Z$32,LEFT(B16,5))&gt;0,"X","")</f>
        <v/>
      </c>
      <c r="AH16" s="22" t="str">
        <f>IF(COUNTIF('Caso de Uso'!$B$33:$Z$33,LEFT(B16,5))&gt;0,"X","")</f>
        <v/>
      </c>
      <c r="AI16" s="22" t="str">
        <f>IF(COUNTIF('Caso de Uso'!$B$34:$Z$34,LEFT(B16,5))&gt;0,"X","")</f>
        <v/>
      </c>
      <c r="AJ16" s="22" t="str">
        <f>IF(COUNTIF('Caso de Uso'!$B$35:$Z$35,LEFT(B16,5))&gt;0,"X","")</f>
        <v/>
      </c>
      <c r="AK16" s="22" t="str">
        <f>IF(COUNTIF('Caso de Uso'!$B$36:$Z$36,LEFT(B16,5))&gt;0,"X","")</f>
        <v/>
      </c>
      <c r="AL16" s="22" t="str">
        <f>IF(COUNTIF('Caso de Uso'!$B$37:$Z$37,LEFT(B16,5))&gt;0,"X","")</f>
        <v/>
      </c>
      <c r="AM16" s="22" t="str">
        <f>IF(COUNTIF('Caso de Uso'!$B$38:$Z$38,LEFT(B16,5))&gt;0,"X","")</f>
        <v/>
      </c>
      <c r="AN16" s="22" t="str">
        <f>IF(COUNTIF('Caso de Uso'!$B$39:$Z$39,LEFT(B16,5))&gt;0,"X","")</f>
        <v/>
      </c>
      <c r="AO16" s="22" t="str">
        <f>IF(COUNTIF('Caso de Uso'!$B$40:$Z$40,LEFT(B16,5))&gt;0,"X","")</f>
        <v/>
      </c>
      <c r="AP16" s="22" t="str">
        <f>IF(COUNTIF('Caso de Uso'!$B$41:$Z$41,LEFT(B16,5))&gt;0,"X","")</f>
        <v/>
      </c>
      <c r="AQ16" s="22" t="str">
        <f>IF(COUNTIF('Caso de Uso'!$B$42:$Z$42,LEFT(B16,5))&gt;0,"X","")</f>
        <v/>
      </c>
      <c r="AR16" s="22" t="str">
        <f>IF(COUNTIF('Caso de Uso'!$B$43:$Z$43,LEFT(B16,5))&gt;0,"X","")</f>
        <v/>
      </c>
      <c r="AS16" s="22" t="str">
        <f>IF(COUNTIF('Caso de Uso'!$B$44:$Z$44,LEFT(B16,5))&gt;0,"X","")</f>
        <v/>
      </c>
      <c r="AT16" s="22" t="str">
        <f>IF(COUNTIF('Caso de Uso'!$B$45:$Z$45,LEFT(B16,5))&gt;0,"X","")</f>
        <v/>
      </c>
    </row>
    <row r="17" spans="1:46" x14ac:dyDescent="0.25">
      <c r="A17" s="15">
        <f t="shared" si="0"/>
        <v>0</v>
      </c>
      <c r="B17" s="19" t="s">
        <v>31</v>
      </c>
      <c r="C17" s="22" t="str">
        <f>IF(COUNTIF('Caso de Uso'!$B$2:$Z$2,LEFT(B17,5))&gt;0,"X","")</f>
        <v/>
      </c>
      <c r="D17" s="22" t="str">
        <f>IF(COUNTIF('Caso de Uso'!$B$3:$Z$3,LEFT(B17,5))&gt;0,"X","")</f>
        <v/>
      </c>
      <c r="E17" s="22" t="str">
        <f>IF(COUNTIF('Caso de Uso'!$B$4:$Z$4,LEFT(B17,5))&gt;0,"X","")</f>
        <v/>
      </c>
      <c r="F17" s="22" t="str">
        <f>IF(COUNTIF('Caso de Uso'!$B$5:$Z$5,LEFT(B17,5))&gt;0,"X","")</f>
        <v/>
      </c>
      <c r="G17" s="22" t="str">
        <f>IF(COUNTIF('Caso de Uso'!$B$6:$Z$6,LEFT(B17,5))&gt;0,"X","")</f>
        <v/>
      </c>
      <c r="H17" s="22" t="str">
        <f>IF(COUNTIF('Caso de Uso'!$B$7:$Z$7,LEFT(B17,5))&gt;0,"X","")</f>
        <v/>
      </c>
      <c r="I17" s="22" t="str">
        <f>IF(COUNTIF('Caso de Uso'!$B$8:$Z$8,LEFT(B17,5))&gt;0,"X","")</f>
        <v/>
      </c>
      <c r="J17" s="22" t="str">
        <f>IF(COUNTIF('Caso de Uso'!$B$9:$Z$9,LEFT(B17,5))&gt;0,"X","")</f>
        <v/>
      </c>
      <c r="K17" s="22" t="str">
        <f>IF(COUNTIF('Caso de Uso'!$B$10:$Z$10,LEFT(B17,5))&gt;0,"X","")</f>
        <v/>
      </c>
      <c r="L17" s="22" t="str">
        <f>IF(COUNTIF('Caso de Uso'!$B$11:$Z$11,LEFT(B17,5))&gt;0,"X","")</f>
        <v/>
      </c>
      <c r="M17" s="22" t="str">
        <f>IF(COUNTIF('Caso de Uso'!$B$12:$Z$12,LEFT(B17,5))&gt;0,"X","")</f>
        <v/>
      </c>
      <c r="N17" s="22" t="str">
        <f>IF(COUNTIF('Caso de Uso'!$B$13:$Z$13,LEFT(B17,5))&gt;0,"X","")</f>
        <v/>
      </c>
      <c r="O17" s="22" t="str">
        <f>IF(COUNTIF('Caso de Uso'!$B$14:$Z$14,LEFT(B17,5))&gt;0,"X","")</f>
        <v/>
      </c>
      <c r="P17" s="22" t="str">
        <f>IF(COUNTIF('Caso de Uso'!$B$15:$Z$15,LEFT(B17,5))&gt;0,"X","")</f>
        <v/>
      </c>
      <c r="Q17" s="22" t="str">
        <f>IF(COUNTIF('Caso de Uso'!$B$16:$Z$16,LEFT(B17,5))&gt;0,"X","")</f>
        <v/>
      </c>
      <c r="R17" s="22" t="str">
        <f>IF(COUNTIF('Caso de Uso'!$B$17:$Z$17,LEFT(B17,5))&gt;0,"X","")</f>
        <v/>
      </c>
      <c r="S17" s="22" t="str">
        <f>IF(COUNTIF('Caso de Uso'!$B$18:$Z$18,LEFT(B17,5))&gt;0,"X","")</f>
        <v/>
      </c>
      <c r="T17" s="22" t="str">
        <f>IF(COUNTIF('Caso de Uso'!$B$19:$Z$19,LEFT(B17,5))&gt;0,"X","")</f>
        <v/>
      </c>
      <c r="U17" s="22" t="str">
        <f>IF(COUNTIF('Caso de Uso'!$B$20:$Z$20,LEFT(B17,5))&gt;0,"X","")</f>
        <v/>
      </c>
      <c r="V17" s="22" t="str">
        <f>IF(COUNTIF('Caso de Uso'!$B$21:$Z$21,LEFT(B17,5))&gt;0,"X","")</f>
        <v/>
      </c>
      <c r="W17" s="22" t="str">
        <f>IF(COUNTIF('Caso de Uso'!$B$22:$Z$22,LEFT(B17,5))&gt;0,"X","")</f>
        <v/>
      </c>
      <c r="X17" s="22" t="str">
        <f>IF(COUNTIF('Caso de Uso'!$B$23:$Z$23,LEFT(B17,5))&gt;0,"X","")</f>
        <v/>
      </c>
      <c r="Y17" s="22" t="str">
        <f>IF(COUNTIF('Caso de Uso'!$B$24:$Z$24,LEFT(B17,5))&gt;0,"X","")</f>
        <v/>
      </c>
      <c r="Z17" s="22" t="str">
        <f>IF(COUNTIF('Caso de Uso'!$B$25:$Z$25,LEFT(B17,5))&gt;0,"X","")</f>
        <v/>
      </c>
      <c r="AA17" s="22" t="str">
        <f>IF(COUNTIF('Caso de Uso'!$B$26:$Z$26,LEFT(B17,5))&gt;0,"X","")</f>
        <v/>
      </c>
      <c r="AB17" s="22" t="str">
        <f>IF(COUNTIF('Caso de Uso'!$B$27:$Z$27,LEFT(B17,5))&gt;0,"X","")</f>
        <v/>
      </c>
      <c r="AC17" s="22" t="str">
        <f>IF(COUNTIF('Caso de Uso'!$B$28:$Z$28,LEFT(B17,5))&gt;0,"X","")</f>
        <v/>
      </c>
      <c r="AD17" s="22" t="str">
        <f>IF(COUNTIF('Caso de Uso'!$B$29:$Z$29,LEFT(B17,5))&gt;0,"X","")</f>
        <v/>
      </c>
      <c r="AE17" s="22" t="str">
        <f>IF(COUNTIF('Caso de Uso'!$B$30:$Z$30,LEFT(B17,5))&gt;0,"X","")</f>
        <v/>
      </c>
      <c r="AF17" s="22" t="str">
        <f>IF(COUNTIF('Caso de Uso'!$B$31:$Z$31,LEFT(B17,5))&gt;0,"X","")</f>
        <v/>
      </c>
      <c r="AG17" s="22" t="str">
        <f>IF(COUNTIF('Caso de Uso'!$B$32:$Z$32,LEFT(B17,5))&gt;0,"X","")</f>
        <v/>
      </c>
      <c r="AH17" s="22" t="str">
        <f>IF(COUNTIF('Caso de Uso'!$B$33:$Z$33,LEFT(B17,5))&gt;0,"X","")</f>
        <v/>
      </c>
      <c r="AI17" s="22" t="str">
        <f>IF(COUNTIF('Caso de Uso'!$B$34:$Z$34,LEFT(B17,5))&gt;0,"X","")</f>
        <v/>
      </c>
      <c r="AJ17" s="22" t="str">
        <f>IF(COUNTIF('Caso de Uso'!$B$35:$Z$35,LEFT(B17,5))&gt;0,"X","")</f>
        <v/>
      </c>
      <c r="AK17" s="22" t="str">
        <f>IF(COUNTIF('Caso de Uso'!$B$36:$Z$36,LEFT(B17,5))&gt;0,"X","")</f>
        <v/>
      </c>
      <c r="AL17" s="22" t="str">
        <f>IF(COUNTIF('Caso de Uso'!$B$37:$Z$37,LEFT(B17,5))&gt;0,"X","")</f>
        <v/>
      </c>
      <c r="AM17" s="22" t="str">
        <f>IF(COUNTIF('Caso de Uso'!$B$38:$Z$38,LEFT(B17,5))&gt;0,"X","")</f>
        <v/>
      </c>
      <c r="AN17" s="22" t="str">
        <f>IF(COUNTIF('Caso de Uso'!$B$39:$Z$39,LEFT(B17,5))&gt;0,"X","")</f>
        <v/>
      </c>
      <c r="AO17" s="22" t="str">
        <f>IF(COUNTIF('Caso de Uso'!$B$40:$Z$40,LEFT(B17,5))&gt;0,"X","")</f>
        <v/>
      </c>
      <c r="AP17" s="22" t="str">
        <f>IF(COUNTIF('Caso de Uso'!$B$41:$Z$41,LEFT(B17,5))&gt;0,"X","")</f>
        <v/>
      </c>
      <c r="AQ17" s="22" t="str">
        <f>IF(COUNTIF('Caso de Uso'!$B$42:$Z$42,LEFT(B17,5))&gt;0,"X","")</f>
        <v/>
      </c>
      <c r="AR17" s="22" t="str">
        <f>IF(COUNTIF('Caso de Uso'!$B$43:$Z$43,LEFT(B17,5))&gt;0,"X","")</f>
        <v/>
      </c>
      <c r="AS17" s="22" t="str">
        <f>IF(COUNTIF('Caso de Uso'!$B$44:$Z$44,LEFT(B17,5))&gt;0,"X","")</f>
        <v/>
      </c>
      <c r="AT17" s="22" t="str">
        <f>IF(COUNTIF('Caso de Uso'!$B$45:$Z$45,LEFT(B17,5))&gt;0,"X","")</f>
        <v/>
      </c>
    </row>
    <row r="18" spans="1:46" x14ac:dyDescent="0.25">
      <c r="A18" s="15">
        <f t="shared" si="0"/>
        <v>0</v>
      </c>
      <c r="B18" s="19" t="s">
        <v>31</v>
      </c>
      <c r="C18" s="22" t="str">
        <f>IF(COUNTIF('Caso de Uso'!$B$2:$Z$2,LEFT(B18,5))&gt;0,"X","")</f>
        <v/>
      </c>
      <c r="D18" s="22" t="str">
        <f>IF(COUNTIF('Caso de Uso'!$B$3:$Z$3,LEFT(B18,5))&gt;0,"X","")</f>
        <v/>
      </c>
      <c r="E18" s="22" t="str">
        <f>IF(COUNTIF('Caso de Uso'!$B$4:$Z$4,LEFT(B18,5))&gt;0,"X","")</f>
        <v/>
      </c>
      <c r="F18" s="22" t="str">
        <f>IF(COUNTIF('Caso de Uso'!$B$5:$Z$5,LEFT(B18,5))&gt;0,"X","")</f>
        <v/>
      </c>
      <c r="G18" s="22" t="str">
        <f>IF(COUNTIF('Caso de Uso'!$B$6:$Z$6,LEFT(B18,5))&gt;0,"X","")</f>
        <v/>
      </c>
      <c r="H18" s="22" t="str">
        <f>IF(COUNTIF('Caso de Uso'!$B$7:$Z$7,LEFT(B18,5))&gt;0,"X","")</f>
        <v/>
      </c>
      <c r="I18" s="22" t="str">
        <f>IF(COUNTIF('Caso de Uso'!$B$8:$Z$8,LEFT(B18,5))&gt;0,"X","")</f>
        <v/>
      </c>
      <c r="J18" s="22" t="str">
        <f>IF(COUNTIF('Caso de Uso'!$B$9:$Z$9,LEFT(B18,5))&gt;0,"X","")</f>
        <v/>
      </c>
      <c r="K18" s="22" t="str">
        <f>IF(COUNTIF('Caso de Uso'!$B$10:$Z$10,LEFT(B18,5))&gt;0,"X","")</f>
        <v/>
      </c>
      <c r="L18" s="22" t="str">
        <f>IF(COUNTIF('Caso de Uso'!$B$11:$Z$11,LEFT(B18,5))&gt;0,"X","")</f>
        <v/>
      </c>
      <c r="M18" s="22" t="str">
        <f>IF(COUNTIF('Caso de Uso'!$B$12:$Z$12,LEFT(B18,5))&gt;0,"X","")</f>
        <v/>
      </c>
      <c r="N18" s="22" t="str">
        <f>IF(COUNTIF('Caso de Uso'!$B$13:$Z$13,LEFT(B18,5))&gt;0,"X","")</f>
        <v/>
      </c>
      <c r="O18" s="22" t="str">
        <f>IF(COUNTIF('Caso de Uso'!$B$14:$Z$14,LEFT(B18,5))&gt;0,"X","")</f>
        <v/>
      </c>
      <c r="P18" s="22" t="str">
        <f>IF(COUNTIF('Caso de Uso'!$B$15:$Z$15,LEFT(B18,5))&gt;0,"X","")</f>
        <v/>
      </c>
      <c r="Q18" s="22" t="str">
        <f>IF(COUNTIF('Caso de Uso'!$B$16:$Z$16,LEFT(B18,5))&gt;0,"X","")</f>
        <v/>
      </c>
      <c r="R18" s="22" t="str">
        <f>IF(COUNTIF('Caso de Uso'!$B$17:$Z$17,LEFT(B18,5))&gt;0,"X","")</f>
        <v/>
      </c>
      <c r="S18" s="22" t="str">
        <f>IF(COUNTIF('Caso de Uso'!$B$18:$Z$18,LEFT(B18,5))&gt;0,"X","")</f>
        <v/>
      </c>
      <c r="T18" s="22" t="str">
        <f>IF(COUNTIF('Caso de Uso'!$B$19:$Z$19,LEFT(B18,5))&gt;0,"X","")</f>
        <v/>
      </c>
      <c r="U18" s="22" t="str">
        <f>IF(COUNTIF('Caso de Uso'!$B$20:$Z$20,LEFT(B18,5))&gt;0,"X","")</f>
        <v/>
      </c>
      <c r="V18" s="22" t="str">
        <f>IF(COUNTIF('Caso de Uso'!$B$21:$Z$21,LEFT(B18,5))&gt;0,"X","")</f>
        <v/>
      </c>
      <c r="W18" s="22" t="str">
        <f>IF(COUNTIF('Caso de Uso'!$B$22:$Z$22,LEFT(B18,5))&gt;0,"X","")</f>
        <v/>
      </c>
      <c r="X18" s="22" t="str">
        <f>IF(COUNTIF('Caso de Uso'!$B$23:$Z$23,LEFT(B18,5))&gt;0,"X","")</f>
        <v/>
      </c>
      <c r="Y18" s="22" t="str">
        <f>IF(COUNTIF('Caso de Uso'!$B$24:$Z$24,LEFT(B18,5))&gt;0,"X","")</f>
        <v/>
      </c>
      <c r="Z18" s="22" t="str">
        <f>IF(COUNTIF('Caso de Uso'!$B$25:$Z$25,LEFT(B18,5))&gt;0,"X","")</f>
        <v/>
      </c>
      <c r="AA18" s="22" t="str">
        <f>IF(COUNTIF('Caso de Uso'!$B$26:$Z$26,LEFT(B18,5))&gt;0,"X","")</f>
        <v/>
      </c>
      <c r="AB18" s="22" t="str">
        <f>IF(COUNTIF('Caso de Uso'!$B$27:$Z$27,LEFT(B18,5))&gt;0,"X","")</f>
        <v/>
      </c>
      <c r="AC18" s="22" t="str">
        <f>IF(COUNTIF('Caso de Uso'!$B$28:$Z$28,LEFT(B18,5))&gt;0,"X","")</f>
        <v/>
      </c>
      <c r="AD18" s="22" t="str">
        <f>IF(COUNTIF('Caso de Uso'!$B$29:$Z$29,LEFT(B18,5))&gt;0,"X","")</f>
        <v/>
      </c>
      <c r="AE18" s="22" t="str">
        <f>IF(COUNTIF('Caso de Uso'!$B$30:$Z$30,LEFT(B18,5))&gt;0,"X","")</f>
        <v/>
      </c>
      <c r="AF18" s="22" t="str">
        <f>IF(COUNTIF('Caso de Uso'!$B$31:$Z$31,LEFT(B18,5))&gt;0,"X","")</f>
        <v/>
      </c>
      <c r="AG18" s="22" t="str">
        <f>IF(COUNTIF('Caso de Uso'!$B$32:$Z$32,LEFT(B18,5))&gt;0,"X","")</f>
        <v/>
      </c>
      <c r="AH18" s="22" t="str">
        <f>IF(COUNTIF('Caso de Uso'!$B$33:$Z$33,LEFT(B18,5))&gt;0,"X","")</f>
        <v/>
      </c>
      <c r="AI18" s="22" t="str">
        <f>IF(COUNTIF('Caso de Uso'!$B$34:$Z$34,LEFT(B18,5))&gt;0,"X","")</f>
        <v/>
      </c>
      <c r="AJ18" s="22" t="str">
        <f>IF(COUNTIF('Caso de Uso'!$B$35:$Z$35,LEFT(B18,5))&gt;0,"X","")</f>
        <v/>
      </c>
      <c r="AK18" s="22" t="str">
        <f>IF(COUNTIF('Caso de Uso'!$B$36:$Z$36,LEFT(B18,5))&gt;0,"X","")</f>
        <v/>
      </c>
      <c r="AL18" s="22" t="str">
        <f>IF(COUNTIF('Caso de Uso'!$B$37:$Z$37,LEFT(B18,5))&gt;0,"X","")</f>
        <v/>
      </c>
      <c r="AM18" s="22" t="str">
        <f>IF(COUNTIF('Caso de Uso'!$B$38:$Z$38,LEFT(B18,5))&gt;0,"X","")</f>
        <v/>
      </c>
      <c r="AN18" s="22" t="str">
        <f>IF(COUNTIF('Caso de Uso'!$B$39:$Z$39,LEFT(B18,5))&gt;0,"X","")</f>
        <v/>
      </c>
      <c r="AO18" s="22" t="str">
        <f>IF(COUNTIF('Caso de Uso'!$B$40:$Z$40,LEFT(B18,5))&gt;0,"X","")</f>
        <v/>
      </c>
      <c r="AP18" s="22" t="str">
        <f>IF(COUNTIF('Caso de Uso'!$B$41:$Z$41,LEFT(B18,5))&gt;0,"X","")</f>
        <v/>
      </c>
      <c r="AQ18" s="22" t="str">
        <f>IF(COUNTIF('Caso de Uso'!$B$42:$Z$42,LEFT(B18,5))&gt;0,"X","")</f>
        <v/>
      </c>
      <c r="AR18" s="22" t="str">
        <f>IF(COUNTIF('Caso de Uso'!$B$43:$Z$43,LEFT(B18,5))&gt;0,"X","")</f>
        <v/>
      </c>
      <c r="AS18" s="22" t="str">
        <f>IF(COUNTIF('Caso de Uso'!$B$44:$Z$44,LEFT(B18,5))&gt;0,"X","")</f>
        <v/>
      </c>
      <c r="AT18" s="22" t="str">
        <f>IF(COUNTIF('Caso de Uso'!$B$45:$Z$45,LEFT(B18,5))&gt;0,"X","")</f>
        <v/>
      </c>
    </row>
    <row r="19" spans="1:46" x14ac:dyDescent="0.25">
      <c r="A19" s="15">
        <f t="shared" si="0"/>
        <v>0</v>
      </c>
      <c r="B19" s="19" t="s">
        <v>31</v>
      </c>
      <c r="C19" s="22" t="str">
        <f>IF(COUNTIF('Caso de Uso'!$B$2:$Z$2,LEFT(B19,5))&gt;0,"X","")</f>
        <v/>
      </c>
      <c r="D19" s="22" t="str">
        <f>IF(COUNTIF('Caso de Uso'!$B$3:$Z$3,LEFT(B19,5))&gt;0,"X","")</f>
        <v/>
      </c>
      <c r="E19" s="22" t="str">
        <f>IF(COUNTIF('Caso de Uso'!$B$4:$Z$4,LEFT(B19,5))&gt;0,"X","")</f>
        <v/>
      </c>
      <c r="F19" s="22" t="str">
        <f>IF(COUNTIF('Caso de Uso'!$B$5:$Z$5,LEFT(B19,5))&gt;0,"X","")</f>
        <v/>
      </c>
      <c r="G19" s="22" t="str">
        <f>IF(COUNTIF('Caso de Uso'!$B$6:$Z$6,LEFT(B19,5))&gt;0,"X","")</f>
        <v/>
      </c>
      <c r="H19" s="22" t="str">
        <f>IF(COUNTIF('Caso de Uso'!$B$7:$Z$7,LEFT(B19,5))&gt;0,"X","")</f>
        <v/>
      </c>
      <c r="I19" s="22" t="str">
        <f>IF(COUNTIF('Caso de Uso'!$B$8:$Z$8,LEFT(B19,5))&gt;0,"X","")</f>
        <v/>
      </c>
      <c r="J19" s="22" t="str">
        <f>IF(COUNTIF('Caso de Uso'!$B$9:$Z$9,LEFT(B19,5))&gt;0,"X","")</f>
        <v/>
      </c>
      <c r="K19" s="22" t="str">
        <f>IF(COUNTIF('Caso de Uso'!$B$10:$Z$10,LEFT(B19,5))&gt;0,"X","")</f>
        <v/>
      </c>
      <c r="L19" s="22" t="str">
        <f>IF(COUNTIF('Caso de Uso'!$B$11:$Z$11,LEFT(B19,5))&gt;0,"X","")</f>
        <v/>
      </c>
      <c r="M19" s="22" t="str">
        <f>IF(COUNTIF('Caso de Uso'!$B$12:$Z$12,LEFT(B19,5))&gt;0,"X","")</f>
        <v/>
      </c>
      <c r="N19" s="22" t="str">
        <f>IF(COUNTIF('Caso de Uso'!$B$13:$Z$13,LEFT(B19,5))&gt;0,"X","")</f>
        <v/>
      </c>
      <c r="O19" s="22" t="str">
        <f>IF(COUNTIF('Caso de Uso'!$B$14:$Z$14,LEFT(B19,5))&gt;0,"X","")</f>
        <v/>
      </c>
      <c r="P19" s="22" t="str">
        <f>IF(COUNTIF('Caso de Uso'!$B$15:$Z$15,LEFT(B19,5))&gt;0,"X","")</f>
        <v/>
      </c>
      <c r="Q19" s="22" t="str">
        <f>IF(COUNTIF('Caso de Uso'!$B$16:$Z$16,LEFT(B19,5))&gt;0,"X","")</f>
        <v/>
      </c>
      <c r="R19" s="22" t="str">
        <f>IF(COUNTIF('Caso de Uso'!$B$17:$Z$17,LEFT(B19,5))&gt;0,"X","")</f>
        <v/>
      </c>
      <c r="S19" s="22" t="str">
        <f>IF(COUNTIF('Caso de Uso'!$B$18:$Z$18,LEFT(B19,5))&gt;0,"X","")</f>
        <v/>
      </c>
      <c r="T19" s="22" t="str">
        <f>IF(COUNTIF('Caso de Uso'!$B$19:$Z$19,LEFT(B19,5))&gt;0,"X","")</f>
        <v/>
      </c>
      <c r="U19" s="22" t="str">
        <f>IF(COUNTIF('Caso de Uso'!$B$20:$Z$20,LEFT(B19,5))&gt;0,"X","")</f>
        <v/>
      </c>
      <c r="V19" s="22" t="str">
        <f>IF(COUNTIF('Caso de Uso'!$B$21:$Z$21,LEFT(B19,5))&gt;0,"X","")</f>
        <v/>
      </c>
      <c r="W19" s="22" t="str">
        <f>IF(COUNTIF('Caso de Uso'!$B$22:$Z$22,LEFT(B19,5))&gt;0,"X","")</f>
        <v/>
      </c>
      <c r="X19" s="22" t="str">
        <f>IF(COUNTIF('Caso de Uso'!$B$23:$Z$23,LEFT(B19,5))&gt;0,"X","")</f>
        <v/>
      </c>
      <c r="Y19" s="22" t="str">
        <f>IF(COUNTIF('Caso de Uso'!$B$24:$Z$24,LEFT(B19,5))&gt;0,"X","")</f>
        <v/>
      </c>
      <c r="Z19" s="22" t="str">
        <f>IF(COUNTIF('Caso de Uso'!$B$25:$Z$25,LEFT(B19,5))&gt;0,"X","")</f>
        <v/>
      </c>
      <c r="AA19" s="22" t="str">
        <f>IF(COUNTIF('Caso de Uso'!$B$26:$Z$26,LEFT(B19,5))&gt;0,"X","")</f>
        <v/>
      </c>
      <c r="AB19" s="22" t="str">
        <f>IF(COUNTIF('Caso de Uso'!$B$27:$Z$27,LEFT(B19,5))&gt;0,"X","")</f>
        <v/>
      </c>
      <c r="AC19" s="22" t="str">
        <f>IF(COUNTIF('Caso de Uso'!$B$28:$Z$28,LEFT(B19,5))&gt;0,"X","")</f>
        <v/>
      </c>
      <c r="AD19" s="22" t="str">
        <f>IF(COUNTIF('Caso de Uso'!$B$29:$Z$29,LEFT(B19,5))&gt;0,"X","")</f>
        <v/>
      </c>
      <c r="AE19" s="22" t="str">
        <f>IF(COUNTIF('Caso de Uso'!$B$30:$Z$30,LEFT(B19,5))&gt;0,"X","")</f>
        <v/>
      </c>
      <c r="AF19" s="22" t="str">
        <f>IF(COUNTIF('Caso de Uso'!$B$31:$Z$31,LEFT(B19,5))&gt;0,"X","")</f>
        <v/>
      </c>
      <c r="AG19" s="22" t="str">
        <f>IF(COUNTIF('Caso de Uso'!$B$32:$Z$32,LEFT(B19,5))&gt;0,"X","")</f>
        <v/>
      </c>
      <c r="AH19" s="22" t="str">
        <f>IF(COUNTIF('Caso de Uso'!$B$33:$Z$33,LEFT(B19,5))&gt;0,"X","")</f>
        <v/>
      </c>
      <c r="AI19" s="22" t="str">
        <f>IF(COUNTIF('Caso de Uso'!$B$34:$Z$34,LEFT(B19,5))&gt;0,"X","")</f>
        <v/>
      </c>
      <c r="AJ19" s="22" t="str">
        <f>IF(COUNTIF('Caso de Uso'!$B$35:$Z$35,LEFT(B19,5))&gt;0,"X","")</f>
        <v/>
      </c>
      <c r="AK19" s="22" t="str">
        <f>IF(COUNTIF('Caso de Uso'!$B$36:$Z$36,LEFT(B19,5))&gt;0,"X","")</f>
        <v/>
      </c>
      <c r="AL19" s="22" t="str">
        <f>IF(COUNTIF('Caso de Uso'!$B$37:$Z$37,LEFT(B19,5))&gt;0,"X","")</f>
        <v/>
      </c>
      <c r="AM19" s="22" t="str">
        <f>IF(COUNTIF('Caso de Uso'!$B$38:$Z$38,LEFT(B19,5))&gt;0,"X","")</f>
        <v/>
      </c>
      <c r="AN19" s="22" t="str">
        <f>IF(COUNTIF('Caso de Uso'!$B$39:$Z$39,LEFT(B19,5))&gt;0,"X","")</f>
        <v/>
      </c>
      <c r="AO19" s="22" t="str">
        <f>IF(COUNTIF('Caso de Uso'!$B$40:$Z$40,LEFT(B19,5))&gt;0,"X","")</f>
        <v/>
      </c>
      <c r="AP19" s="22" t="str">
        <f>IF(COUNTIF('Caso de Uso'!$B$41:$Z$41,LEFT(B19,5))&gt;0,"X","")</f>
        <v/>
      </c>
      <c r="AQ19" s="22" t="str">
        <f>IF(COUNTIF('Caso de Uso'!$B$42:$Z$42,LEFT(B19,5))&gt;0,"X","")</f>
        <v/>
      </c>
      <c r="AR19" s="22" t="str">
        <f>IF(COUNTIF('Caso de Uso'!$B$43:$Z$43,LEFT(B19,5))&gt;0,"X","")</f>
        <v/>
      </c>
      <c r="AS19" s="22" t="str">
        <f>IF(COUNTIF('Caso de Uso'!$B$44:$Z$44,LEFT(B19,5))&gt;0,"X","")</f>
        <v/>
      </c>
      <c r="AT19" s="22" t="str">
        <f>IF(COUNTIF('Caso de Uso'!$B$45:$Z$45,LEFT(B19,5))&gt;0,"X","")</f>
        <v/>
      </c>
    </row>
    <row r="20" spans="1:46" x14ac:dyDescent="0.25">
      <c r="A20" s="15">
        <f t="shared" si="0"/>
        <v>0</v>
      </c>
      <c r="B20" s="19" t="s">
        <v>31</v>
      </c>
      <c r="C20" s="22" t="str">
        <f>IF(COUNTIF('Caso de Uso'!$B$2:$Z$2,LEFT(B20,5))&gt;0,"X","")</f>
        <v/>
      </c>
      <c r="D20" s="22" t="str">
        <f>IF(COUNTIF('Caso de Uso'!$B$3:$Z$3,LEFT(B20,5))&gt;0,"X","")</f>
        <v/>
      </c>
      <c r="E20" s="22" t="str">
        <f>IF(COUNTIF('Caso de Uso'!$B$4:$Z$4,LEFT(B20,5))&gt;0,"X","")</f>
        <v/>
      </c>
      <c r="F20" s="22" t="str">
        <f>IF(COUNTIF('Caso de Uso'!$B$5:$Z$5,LEFT(B20,5))&gt;0,"X","")</f>
        <v/>
      </c>
      <c r="G20" s="22" t="str">
        <f>IF(COUNTIF('Caso de Uso'!$B$6:$Z$6,LEFT(B20,5))&gt;0,"X","")</f>
        <v/>
      </c>
      <c r="H20" s="22" t="str">
        <f>IF(COUNTIF('Caso de Uso'!$B$7:$Z$7,LEFT(B20,5))&gt;0,"X","")</f>
        <v/>
      </c>
      <c r="I20" s="22" t="str">
        <f>IF(COUNTIF('Caso de Uso'!$B$8:$Z$8,LEFT(B20,5))&gt;0,"X","")</f>
        <v/>
      </c>
      <c r="J20" s="22" t="str">
        <f>IF(COUNTIF('Caso de Uso'!$B$9:$Z$9,LEFT(B20,5))&gt;0,"X","")</f>
        <v/>
      </c>
      <c r="K20" s="22" t="str">
        <f>IF(COUNTIF('Caso de Uso'!$B$10:$Z$10,LEFT(B20,5))&gt;0,"X","")</f>
        <v/>
      </c>
      <c r="L20" s="22" t="str">
        <f>IF(COUNTIF('Caso de Uso'!$B$11:$Z$11,LEFT(B20,5))&gt;0,"X","")</f>
        <v/>
      </c>
      <c r="M20" s="22" t="str">
        <f>IF(COUNTIF('Caso de Uso'!$B$12:$Z$12,LEFT(B20,5))&gt;0,"X","")</f>
        <v/>
      </c>
      <c r="N20" s="22" t="str">
        <f>IF(COUNTIF('Caso de Uso'!$B$13:$Z$13,LEFT(B20,5))&gt;0,"X","")</f>
        <v/>
      </c>
      <c r="O20" s="22" t="str">
        <f>IF(COUNTIF('Caso de Uso'!$B$14:$Z$14,LEFT(B20,5))&gt;0,"X","")</f>
        <v/>
      </c>
      <c r="P20" s="22" t="str">
        <f>IF(COUNTIF('Caso de Uso'!$B$15:$Z$15,LEFT(B20,5))&gt;0,"X","")</f>
        <v/>
      </c>
      <c r="Q20" s="22" t="str">
        <f>IF(COUNTIF('Caso de Uso'!$B$16:$Z$16,LEFT(B20,5))&gt;0,"X","")</f>
        <v/>
      </c>
      <c r="R20" s="22" t="str">
        <f>IF(COUNTIF('Caso de Uso'!$B$17:$Z$17,LEFT(B20,5))&gt;0,"X","")</f>
        <v/>
      </c>
      <c r="S20" s="22" t="str">
        <f>IF(COUNTIF('Caso de Uso'!$B$18:$Z$18,LEFT(B20,5))&gt;0,"X","")</f>
        <v/>
      </c>
      <c r="T20" s="22" t="str">
        <f>IF(COUNTIF('Caso de Uso'!$B$19:$Z$19,LEFT(B20,5))&gt;0,"X","")</f>
        <v/>
      </c>
      <c r="U20" s="22" t="str">
        <f>IF(COUNTIF('Caso de Uso'!$B$20:$Z$20,LEFT(B20,5))&gt;0,"X","")</f>
        <v/>
      </c>
      <c r="V20" s="22" t="str">
        <f>IF(COUNTIF('Caso de Uso'!$B$21:$Z$21,LEFT(B20,5))&gt;0,"X","")</f>
        <v/>
      </c>
      <c r="W20" s="22" t="str">
        <f>IF(COUNTIF('Caso de Uso'!$B$22:$Z$22,LEFT(B20,5))&gt;0,"X","")</f>
        <v/>
      </c>
      <c r="X20" s="22" t="str">
        <f>IF(COUNTIF('Caso de Uso'!$B$23:$Z$23,LEFT(B20,5))&gt;0,"X","")</f>
        <v/>
      </c>
      <c r="Y20" s="22" t="str">
        <f>IF(COUNTIF('Caso de Uso'!$B$24:$Z$24,LEFT(B20,5))&gt;0,"X","")</f>
        <v/>
      </c>
      <c r="Z20" s="22" t="str">
        <f>IF(COUNTIF('Caso de Uso'!$B$25:$Z$25,LEFT(B20,5))&gt;0,"X","")</f>
        <v/>
      </c>
      <c r="AA20" s="22" t="str">
        <f>IF(COUNTIF('Caso de Uso'!$B$26:$Z$26,LEFT(B20,5))&gt;0,"X","")</f>
        <v/>
      </c>
      <c r="AB20" s="22" t="str">
        <f>IF(COUNTIF('Caso de Uso'!$B$27:$Z$27,LEFT(B20,5))&gt;0,"X","")</f>
        <v/>
      </c>
      <c r="AC20" s="22" t="str">
        <f>IF(COUNTIF('Caso de Uso'!$B$28:$Z$28,LEFT(B20,5))&gt;0,"X","")</f>
        <v/>
      </c>
      <c r="AD20" s="22" t="str">
        <f>IF(COUNTIF('Caso de Uso'!$B$29:$Z$29,LEFT(B20,5))&gt;0,"X","")</f>
        <v/>
      </c>
      <c r="AE20" s="22" t="str">
        <f>IF(COUNTIF('Caso de Uso'!$B$30:$Z$30,LEFT(B20,5))&gt;0,"X","")</f>
        <v/>
      </c>
      <c r="AF20" s="22" t="str">
        <f>IF(COUNTIF('Caso de Uso'!$B$31:$Z$31,LEFT(B20,5))&gt;0,"X","")</f>
        <v/>
      </c>
      <c r="AG20" s="22" t="str">
        <f>IF(COUNTIF('Caso de Uso'!$B$32:$Z$32,LEFT(B20,5))&gt;0,"X","")</f>
        <v/>
      </c>
      <c r="AH20" s="22" t="str">
        <f>IF(COUNTIF('Caso de Uso'!$B$33:$Z$33,LEFT(B20,5))&gt;0,"X","")</f>
        <v/>
      </c>
      <c r="AI20" s="22" t="str">
        <f>IF(COUNTIF('Caso de Uso'!$B$34:$Z$34,LEFT(B20,5))&gt;0,"X","")</f>
        <v/>
      </c>
      <c r="AJ20" s="22" t="str">
        <f>IF(COUNTIF('Caso de Uso'!$B$35:$Z$35,LEFT(B20,5))&gt;0,"X","")</f>
        <v/>
      </c>
      <c r="AK20" s="22" t="str">
        <f>IF(COUNTIF('Caso de Uso'!$B$36:$Z$36,LEFT(B20,5))&gt;0,"X","")</f>
        <v/>
      </c>
      <c r="AL20" s="22" t="str">
        <f>IF(COUNTIF('Caso de Uso'!$B$37:$Z$37,LEFT(B20,5))&gt;0,"X","")</f>
        <v/>
      </c>
      <c r="AM20" s="22" t="str">
        <f>IF(COUNTIF('Caso de Uso'!$B$38:$Z$38,LEFT(B20,5))&gt;0,"X","")</f>
        <v/>
      </c>
      <c r="AN20" s="22" t="str">
        <f>IF(COUNTIF('Caso de Uso'!$B$39:$Z$39,LEFT(B20,5))&gt;0,"X","")</f>
        <v/>
      </c>
      <c r="AO20" s="22" t="str">
        <f>IF(COUNTIF('Caso de Uso'!$B$40:$Z$40,LEFT(B20,5))&gt;0,"X","")</f>
        <v/>
      </c>
      <c r="AP20" s="22" t="str">
        <f>IF(COUNTIF('Caso de Uso'!$B$41:$Z$41,LEFT(B20,5))&gt;0,"X","")</f>
        <v/>
      </c>
      <c r="AQ20" s="22" t="str">
        <f>IF(COUNTIF('Caso de Uso'!$B$42:$Z$42,LEFT(B20,5))&gt;0,"X","")</f>
        <v/>
      </c>
      <c r="AR20" s="22" t="str">
        <f>IF(COUNTIF('Caso de Uso'!$B$43:$Z$43,LEFT(B20,5))&gt;0,"X","")</f>
        <v/>
      </c>
      <c r="AS20" s="22" t="str">
        <f>IF(COUNTIF('Caso de Uso'!$B$44:$Z$44,LEFT(B20,5))&gt;0,"X","")</f>
        <v/>
      </c>
      <c r="AT20" s="22" t="str">
        <f>IF(COUNTIF('Caso de Uso'!$B$45:$Z$45,LEFT(B20,5))&gt;0,"X","")</f>
        <v/>
      </c>
    </row>
    <row r="21" spans="1:46" x14ac:dyDescent="0.25">
      <c r="A21" s="15">
        <f t="shared" si="0"/>
        <v>0</v>
      </c>
      <c r="B21" s="19" t="s">
        <v>31</v>
      </c>
      <c r="C21" s="22" t="str">
        <f>IF(COUNTIF('Caso de Uso'!$B$2:$Z$2,LEFT(B21,5))&gt;0,"X","")</f>
        <v/>
      </c>
      <c r="D21" s="22" t="str">
        <f>IF(COUNTIF('Caso de Uso'!$B$3:$Z$3,LEFT(B21,5))&gt;0,"X","")</f>
        <v/>
      </c>
      <c r="E21" s="22" t="str">
        <f>IF(COUNTIF('Caso de Uso'!$B$4:$Z$4,LEFT(B21,5))&gt;0,"X","")</f>
        <v/>
      </c>
      <c r="F21" s="22" t="str">
        <f>IF(COUNTIF('Caso de Uso'!$B$5:$Z$5,LEFT(B21,5))&gt;0,"X","")</f>
        <v/>
      </c>
      <c r="G21" s="22" t="str">
        <f>IF(COUNTIF('Caso de Uso'!$B$6:$Z$6,LEFT(B21,5))&gt;0,"X","")</f>
        <v/>
      </c>
      <c r="H21" s="22" t="str">
        <f>IF(COUNTIF('Caso de Uso'!$B$7:$Z$7,LEFT(B21,5))&gt;0,"X","")</f>
        <v/>
      </c>
      <c r="I21" s="22" t="str">
        <f>IF(COUNTIF('Caso de Uso'!$B$8:$Z$8,LEFT(B21,5))&gt;0,"X","")</f>
        <v/>
      </c>
      <c r="J21" s="22" t="str">
        <f>IF(COUNTIF('Caso de Uso'!$B$9:$Z$9,LEFT(B21,5))&gt;0,"X","")</f>
        <v/>
      </c>
      <c r="K21" s="22" t="str">
        <f>IF(COUNTIF('Caso de Uso'!$B$10:$Z$10,LEFT(B21,5))&gt;0,"X","")</f>
        <v/>
      </c>
      <c r="L21" s="22" t="str">
        <f>IF(COUNTIF('Caso de Uso'!$B$11:$Z$11,LEFT(B21,5))&gt;0,"X","")</f>
        <v/>
      </c>
      <c r="M21" s="22" t="str">
        <f>IF(COUNTIF('Caso de Uso'!$B$12:$Z$12,LEFT(B21,5))&gt;0,"X","")</f>
        <v/>
      </c>
      <c r="N21" s="22" t="str">
        <f>IF(COUNTIF('Caso de Uso'!$B$13:$Z$13,LEFT(B21,5))&gt;0,"X","")</f>
        <v/>
      </c>
      <c r="O21" s="22" t="str">
        <f>IF(COUNTIF('Caso de Uso'!$B$14:$Z$14,LEFT(B21,5))&gt;0,"X","")</f>
        <v/>
      </c>
      <c r="P21" s="22" t="str">
        <f>IF(COUNTIF('Caso de Uso'!$B$15:$Z$15,LEFT(B21,5))&gt;0,"X","")</f>
        <v/>
      </c>
      <c r="Q21" s="22" t="str">
        <f>IF(COUNTIF('Caso de Uso'!$B$16:$Z$16,LEFT(B21,5))&gt;0,"X","")</f>
        <v/>
      </c>
      <c r="R21" s="22" t="str">
        <f>IF(COUNTIF('Caso de Uso'!$B$17:$Z$17,LEFT(B21,5))&gt;0,"X","")</f>
        <v/>
      </c>
      <c r="S21" s="22" t="str">
        <f>IF(COUNTIF('Caso de Uso'!$B$18:$Z$18,LEFT(B21,5))&gt;0,"X","")</f>
        <v/>
      </c>
      <c r="T21" s="22" t="str">
        <f>IF(COUNTIF('Caso de Uso'!$B$19:$Z$19,LEFT(B21,5))&gt;0,"X","")</f>
        <v/>
      </c>
      <c r="U21" s="22" t="str">
        <f>IF(COUNTIF('Caso de Uso'!$B$20:$Z$20,LEFT(B21,5))&gt;0,"X","")</f>
        <v/>
      </c>
      <c r="V21" s="22" t="str">
        <f>IF(COUNTIF('Caso de Uso'!$B$21:$Z$21,LEFT(B21,5))&gt;0,"X","")</f>
        <v/>
      </c>
      <c r="W21" s="22" t="str">
        <f>IF(COUNTIF('Caso de Uso'!$B$22:$Z$22,LEFT(B21,5))&gt;0,"X","")</f>
        <v/>
      </c>
      <c r="X21" s="22" t="str">
        <f>IF(COUNTIF('Caso de Uso'!$B$23:$Z$23,LEFT(B21,5))&gt;0,"X","")</f>
        <v/>
      </c>
      <c r="Y21" s="22" t="str">
        <f>IF(COUNTIF('Caso de Uso'!$B$24:$Z$24,LEFT(B21,5))&gt;0,"X","")</f>
        <v/>
      </c>
      <c r="Z21" s="22" t="str">
        <f>IF(COUNTIF('Caso de Uso'!$B$25:$Z$25,LEFT(B21,5))&gt;0,"X","")</f>
        <v/>
      </c>
      <c r="AA21" s="22" t="str">
        <f>IF(COUNTIF('Caso de Uso'!$B$26:$Z$26,LEFT(B21,5))&gt;0,"X","")</f>
        <v/>
      </c>
      <c r="AB21" s="22" t="str">
        <f>IF(COUNTIF('Caso de Uso'!$B$27:$Z$27,LEFT(B21,5))&gt;0,"X","")</f>
        <v/>
      </c>
      <c r="AC21" s="22" t="str">
        <f>IF(COUNTIF('Caso de Uso'!$B$28:$Z$28,LEFT(B21,5))&gt;0,"X","")</f>
        <v/>
      </c>
      <c r="AD21" s="22" t="str">
        <f>IF(COUNTIF('Caso de Uso'!$B$29:$Z$29,LEFT(B21,5))&gt;0,"X","")</f>
        <v/>
      </c>
      <c r="AE21" s="22" t="str">
        <f>IF(COUNTIF('Caso de Uso'!$B$30:$Z$30,LEFT(B21,5))&gt;0,"X","")</f>
        <v/>
      </c>
      <c r="AF21" s="22" t="str">
        <f>IF(COUNTIF('Caso de Uso'!$B$31:$Z$31,LEFT(B21,5))&gt;0,"X","")</f>
        <v/>
      </c>
      <c r="AG21" s="22" t="str">
        <f>IF(COUNTIF('Caso de Uso'!$B$32:$Z$32,LEFT(B21,5))&gt;0,"X","")</f>
        <v/>
      </c>
      <c r="AH21" s="22" t="str">
        <f>IF(COUNTIF('Caso de Uso'!$B$33:$Z$33,LEFT(B21,5))&gt;0,"X","")</f>
        <v/>
      </c>
      <c r="AI21" s="22" t="str">
        <f>IF(COUNTIF('Caso de Uso'!$B$34:$Z$34,LEFT(B21,5))&gt;0,"X","")</f>
        <v/>
      </c>
      <c r="AJ21" s="22" t="str">
        <f>IF(COUNTIF('Caso de Uso'!$B$35:$Z$35,LEFT(B21,5))&gt;0,"X","")</f>
        <v/>
      </c>
      <c r="AK21" s="22" t="str">
        <f>IF(COUNTIF('Caso de Uso'!$B$36:$Z$36,LEFT(B21,5))&gt;0,"X","")</f>
        <v/>
      </c>
      <c r="AL21" s="22" t="str">
        <f>IF(COUNTIF('Caso de Uso'!$B$37:$Z$37,LEFT(B21,5))&gt;0,"X","")</f>
        <v/>
      </c>
      <c r="AM21" s="22" t="str">
        <f>IF(COUNTIF('Caso de Uso'!$B$38:$Z$38,LEFT(B21,5))&gt;0,"X","")</f>
        <v/>
      </c>
      <c r="AN21" s="22" t="str">
        <f>IF(COUNTIF('Caso de Uso'!$B$39:$Z$39,LEFT(B21,5))&gt;0,"X","")</f>
        <v/>
      </c>
      <c r="AO21" s="22" t="str">
        <f>IF(COUNTIF('Caso de Uso'!$B$40:$Z$40,LEFT(B21,5))&gt;0,"X","")</f>
        <v/>
      </c>
      <c r="AP21" s="22" t="str">
        <f>IF(COUNTIF('Caso de Uso'!$B$41:$Z$41,LEFT(B21,5))&gt;0,"X","")</f>
        <v/>
      </c>
      <c r="AQ21" s="22" t="str">
        <f>IF(COUNTIF('Caso de Uso'!$B$42:$Z$42,LEFT(B21,5))&gt;0,"X","")</f>
        <v/>
      </c>
      <c r="AR21" s="22" t="str">
        <f>IF(COUNTIF('Caso de Uso'!$B$43:$Z$43,LEFT(B21,5))&gt;0,"X","")</f>
        <v/>
      </c>
      <c r="AS21" s="22" t="str">
        <f>IF(COUNTIF('Caso de Uso'!$B$44:$Z$44,LEFT(B21,5))&gt;0,"X","")</f>
        <v/>
      </c>
      <c r="AT21" s="22" t="str">
        <f>IF(COUNTIF('Caso de Uso'!$B$45:$Z$45,LEFT(B21,5))&gt;0,"X","")</f>
        <v/>
      </c>
    </row>
    <row r="22" spans="1:46" x14ac:dyDescent="0.25">
      <c r="A22" s="15">
        <f t="shared" si="0"/>
        <v>0</v>
      </c>
      <c r="B22" s="19" t="s">
        <v>31</v>
      </c>
      <c r="C22" s="22" t="str">
        <f>IF(COUNTIF('Caso de Uso'!$B$2:$Z$2,LEFT(B22,5))&gt;0,"X","")</f>
        <v/>
      </c>
      <c r="D22" s="22" t="str">
        <f>IF(COUNTIF('Caso de Uso'!$B$3:$Z$3,LEFT(B22,5))&gt;0,"X","")</f>
        <v/>
      </c>
      <c r="E22" s="22" t="str">
        <f>IF(COUNTIF('Caso de Uso'!$B$4:$Z$4,LEFT(B22,5))&gt;0,"X","")</f>
        <v/>
      </c>
      <c r="F22" s="22" t="str">
        <f>IF(COUNTIF('Caso de Uso'!$B$5:$Z$5,LEFT(B22,5))&gt;0,"X","")</f>
        <v/>
      </c>
      <c r="G22" s="22" t="str">
        <f>IF(COUNTIF('Caso de Uso'!$B$6:$Z$6,LEFT(B22,5))&gt;0,"X","")</f>
        <v/>
      </c>
      <c r="H22" s="22" t="str">
        <f>IF(COUNTIF('Caso de Uso'!$B$7:$Z$7,LEFT(B22,5))&gt;0,"X","")</f>
        <v/>
      </c>
      <c r="I22" s="22" t="str">
        <f>IF(COUNTIF('Caso de Uso'!$B$8:$Z$8,LEFT(B22,5))&gt;0,"X","")</f>
        <v/>
      </c>
      <c r="J22" s="22" t="str">
        <f>IF(COUNTIF('Caso de Uso'!$B$9:$Z$9,LEFT(B22,5))&gt;0,"X","")</f>
        <v/>
      </c>
      <c r="K22" s="22" t="str">
        <f>IF(COUNTIF('Caso de Uso'!$B$10:$Z$10,LEFT(B22,5))&gt;0,"X","")</f>
        <v/>
      </c>
      <c r="L22" s="22" t="str">
        <f>IF(COUNTIF('Caso de Uso'!$B$11:$Z$11,LEFT(B22,5))&gt;0,"X","")</f>
        <v/>
      </c>
      <c r="M22" s="22" t="str">
        <f>IF(COUNTIF('Caso de Uso'!$B$12:$Z$12,LEFT(B22,5))&gt;0,"X","")</f>
        <v/>
      </c>
      <c r="N22" s="22" t="str">
        <f>IF(COUNTIF('Caso de Uso'!$B$13:$Z$13,LEFT(B22,5))&gt;0,"X","")</f>
        <v/>
      </c>
      <c r="O22" s="22" t="str">
        <f>IF(COUNTIF('Caso de Uso'!$B$14:$Z$14,LEFT(B22,5))&gt;0,"X","")</f>
        <v/>
      </c>
      <c r="P22" s="22" t="str">
        <f>IF(COUNTIF('Caso de Uso'!$B$15:$Z$15,LEFT(B22,5))&gt;0,"X","")</f>
        <v/>
      </c>
      <c r="Q22" s="22" t="str">
        <f>IF(COUNTIF('Caso de Uso'!$B$16:$Z$16,LEFT(B22,5))&gt;0,"X","")</f>
        <v/>
      </c>
      <c r="R22" s="22" t="str">
        <f>IF(COUNTIF('Caso de Uso'!$B$17:$Z$17,LEFT(B22,5))&gt;0,"X","")</f>
        <v/>
      </c>
      <c r="S22" s="22" t="str">
        <f>IF(COUNTIF('Caso de Uso'!$B$18:$Z$18,LEFT(B22,5))&gt;0,"X","")</f>
        <v/>
      </c>
      <c r="T22" s="22" t="str">
        <f>IF(COUNTIF('Caso de Uso'!$B$19:$Z$19,LEFT(B22,5))&gt;0,"X","")</f>
        <v/>
      </c>
      <c r="U22" s="22" t="str">
        <f>IF(COUNTIF('Caso de Uso'!$B$20:$Z$20,LEFT(B22,5))&gt;0,"X","")</f>
        <v/>
      </c>
      <c r="V22" s="22" t="str">
        <f>IF(COUNTIF('Caso de Uso'!$B$21:$Z$21,LEFT(B22,5))&gt;0,"X","")</f>
        <v/>
      </c>
      <c r="W22" s="22" t="str">
        <f>IF(COUNTIF('Caso de Uso'!$B$22:$Z$22,LEFT(B22,5))&gt;0,"X","")</f>
        <v/>
      </c>
      <c r="X22" s="22" t="str">
        <f>IF(COUNTIF('Caso de Uso'!$B$23:$Z$23,LEFT(B22,5))&gt;0,"X","")</f>
        <v/>
      </c>
      <c r="Y22" s="22" t="str">
        <f>IF(COUNTIF('Caso de Uso'!$B$24:$Z$24,LEFT(B22,5))&gt;0,"X","")</f>
        <v/>
      </c>
      <c r="Z22" s="22" t="str">
        <f>IF(COUNTIF('Caso de Uso'!$B$25:$Z$25,LEFT(B22,5))&gt;0,"X","")</f>
        <v/>
      </c>
      <c r="AA22" s="22" t="str">
        <f>IF(COUNTIF('Caso de Uso'!$B$26:$Z$26,LEFT(B22,5))&gt;0,"X","")</f>
        <v/>
      </c>
      <c r="AB22" s="22" t="str">
        <f>IF(COUNTIF('Caso de Uso'!$B$27:$Z$27,LEFT(B22,5))&gt;0,"X","")</f>
        <v/>
      </c>
      <c r="AC22" s="22" t="str">
        <f>IF(COUNTIF('Caso de Uso'!$B$28:$Z$28,LEFT(B22,5))&gt;0,"X","")</f>
        <v/>
      </c>
      <c r="AD22" s="22" t="str">
        <f>IF(COUNTIF('Caso de Uso'!$B$29:$Z$29,LEFT(B22,5))&gt;0,"X","")</f>
        <v/>
      </c>
      <c r="AE22" s="22" t="str">
        <f>IF(COUNTIF('Caso de Uso'!$B$30:$Z$30,LEFT(B22,5))&gt;0,"X","")</f>
        <v/>
      </c>
      <c r="AF22" s="22" t="str">
        <f>IF(COUNTIF('Caso de Uso'!$B$31:$Z$31,LEFT(B22,5))&gt;0,"X","")</f>
        <v/>
      </c>
      <c r="AG22" s="22" t="str">
        <f>IF(COUNTIF('Caso de Uso'!$B$32:$Z$32,LEFT(B22,5))&gt;0,"X","")</f>
        <v/>
      </c>
      <c r="AH22" s="22" t="str">
        <f>IF(COUNTIF('Caso de Uso'!$B$33:$Z$33,LEFT(B22,5))&gt;0,"X","")</f>
        <v/>
      </c>
      <c r="AI22" s="22" t="str">
        <f>IF(COUNTIF('Caso de Uso'!$B$34:$Z$34,LEFT(B22,5))&gt;0,"X","")</f>
        <v/>
      </c>
      <c r="AJ22" s="22" t="str">
        <f>IF(COUNTIF('Caso de Uso'!$B$35:$Z$35,LEFT(B22,5))&gt;0,"X","")</f>
        <v/>
      </c>
      <c r="AK22" s="22" t="str">
        <f>IF(COUNTIF('Caso de Uso'!$B$36:$Z$36,LEFT(B22,5))&gt;0,"X","")</f>
        <v/>
      </c>
      <c r="AL22" s="22" t="str">
        <f>IF(COUNTIF('Caso de Uso'!$B$37:$Z$37,LEFT(B22,5))&gt;0,"X","")</f>
        <v/>
      </c>
      <c r="AM22" s="22" t="str">
        <f>IF(COUNTIF('Caso de Uso'!$B$38:$Z$38,LEFT(B22,5))&gt;0,"X","")</f>
        <v/>
      </c>
      <c r="AN22" s="22" t="str">
        <f>IF(COUNTIF('Caso de Uso'!$B$39:$Z$39,LEFT(B22,5))&gt;0,"X","")</f>
        <v/>
      </c>
      <c r="AO22" s="22" t="str">
        <f>IF(COUNTIF('Caso de Uso'!$B$40:$Z$40,LEFT(B22,5))&gt;0,"X","")</f>
        <v/>
      </c>
      <c r="AP22" s="22" t="str">
        <f>IF(COUNTIF('Caso de Uso'!$B$41:$Z$41,LEFT(B22,5))&gt;0,"X","")</f>
        <v/>
      </c>
      <c r="AQ22" s="22" t="str">
        <f>IF(COUNTIF('Caso de Uso'!$B$42:$Z$42,LEFT(B22,5))&gt;0,"X","")</f>
        <v/>
      </c>
      <c r="AR22" s="22" t="str">
        <f>IF(COUNTIF('Caso de Uso'!$B$43:$Z$43,LEFT(B22,5))&gt;0,"X","")</f>
        <v/>
      </c>
      <c r="AS22" s="22" t="str">
        <f>IF(COUNTIF('Caso de Uso'!$B$44:$Z$44,LEFT(B22,5))&gt;0,"X","")</f>
        <v/>
      </c>
      <c r="AT22" s="22" t="str">
        <f>IF(COUNTIF('Caso de Uso'!$B$45:$Z$45,LEFT(B22,5))&gt;0,"X","")</f>
        <v/>
      </c>
    </row>
    <row r="23" spans="1:46" x14ac:dyDescent="0.25">
      <c r="A23" s="15">
        <f t="shared" ref="A23:A54" si="1">COUNTIF(C23:AT23,"X")</f>
        <v>0</v>
      </c>
      <c r="B23" s="19" t="s">
        <v>31</v>
      </c>
      <c r="C23" s="22" t="str">
        <f>IF(COUNTIF('Caso de Uso'!$B$2:$Z$2,LEFT(B23,5))&gt;0,"X","")</f>
        <v/>
      </c>
      <c r="D23" s="22" t="str">
        <f>IF(COUNTIF('Caso de Uso'!$B$3:$Z$3,LEFT(B23,5))&gt;0,"X","")</f>
        <v/>
      </c>
      <c r="E23" s="22" t="str">
        <f>IF(COUNTIF('Caso de Uso'!$B$4:$Z$4,LEFT(B23,5))&gt;0,"X","")</f>
        <v/>
      </c>
      <c r="F23" s="22" t="str">
        <f>IF(COUNTIF('Caso de Uso'!$B$5:$Z$5,LEFT(B23,5))&gt;0,"X","")</f>
        <v/>
      </c>
      <c r="G23" s="22" t="str">
        <f>IF(COUNTIF('Caso de Uso'!$B$6:$Z$6,LEFT(B23,5))&gt;0,"X","")</f>
        <v/>
      </c>
      <c r="H23" s="22" t="str">
        <f>IF(COUNTIF('Caso de Uso'!$B$7:$Z$7,LEFT(B23,5))&gt;0,"X","")</f>
        <v/>
      </c>
      <c r="I23" s="22" t="str">
        <f>IF(COUNTIF('Caso de Uso'!$B$8:$Z$8,LEFT(B23,5))&gt;0,"X","")</f>
        <v/>
      </c>
      <c r="J23" s="22" t="str">
        <f>IF(COUNTIF('Caso de Uso'!$B$9:$Z$9,LEFT(B23,5))&gt;0,"X","")</f>
        <v/>
      </c>
      <c r="K23" s="22" t="str">
        <f>IF(COUNTIF('Caso de Uso'!$B$10:$Z$10,LEFT(B23,5))&gt;0,"X","")</f>
        <v/>
      </c>
      <c r="L23" s="22" t="str">
        <f>IF(COUNTIF('Caso de Uso'!$B$11:$Z$11,LEFT(B23,5))&gt;0,"X","")</f>
        <v/>
      </c>
      <c r="M23" s="22" t="str">
        <f>IF(COUNTIF('Caso de Uso'!$B$12:$Z$12,LEFT(B23,5))&gt;0,"X","")</f>
        <v/>
      </c>
      <c r="N23" s="22" t="str">
        <f>IF(COUNTIF('Caso de Uso'!$B$13:$Z$13,LEFT(B23,5))&gt;0,"X","")</f>
        <v/>
      </c>
      <c r="O23" s="22" t="str">
        <f>IF(COUNTIF('Caso de Uso'!$B$14:$Z$14,LEFT(B23,5))&gt;0,"X","")</f>
        <v/>
      </c>
      <c r="P23" s="22" t="str">
        <f>IF(COUNTIF('Caso de Uso'!$B$15:$Z$15,LEFT(B23,5))&gt;0,"X","")</f>
        <v/>
      </c>
      <c r="Q23" s="22" t="str">
        <f>IF(COUNTIF('Caso de Uso'!$B$16:$Z$16,LEFT(B23,5))&gt;0,"X","")</f>
        <v/>
      </c>
      <c r="R23" s="22" t="str">
        <f>IF(COUNTIF('Caso de Uso'!$B$17:$Z$17,LEFT(B23,5))&gt;0,"X","")</f>
        <v/>
      </c>
      <c r="S23" s="22" t="str">
        <f>IF(COUNTIF('Caso de Uso'!$B$18:$Z$18,LEFT(B23,5))&gt;0,"X","")</f>
        <v/>
      </c>
      <c r="T23" s="22" t="str">
        <f>IF(COUNTIF('Caso de Uso'!$B$19:$Z$19,LEFT(B23,5))&gt;0,"X","")</f>
        <v/>
      </c>
      <c r="U23" s="22" t="str">
        <f>IF(COUNTIF('Caso de Uso'!$B$20:$Z$20,LEFT(B23,5))&gt;0,"X","")</f>
        <v/>
      </c>
      <c r="V23" s="22" t="str">
        <f>IF(COUNTIF('Caso de Uso'!$B$21:$Z$21,LEFT(B23,5))&gt;0,"X","")</f>
        <v/>
      </c>
      <c r="W23" s="22" t="str">
        <f>IF(COUNTIF('Caso de Uso'!$B$22:$Z$22,LEFT(B23,5))&gt;0,"X","")</f>
        <v/>
      </c>
      <c r="X23" s="22" t="str">
        <f>IF(COUNTIF('Caso de Uso'!$B$23:$Z$23,LEFT(B23,5))&gt;0,"X","")</f>
        <v/>
      </c>
      <c r="Y23" s="22" t="str">
        <f>IF(COUNTIF('Caso de Uso'!$B$24:$Z$24,LEFT(B23,5))&gt;0,"X","")</f>
        <v/>
      </c>
      <c r="Z23" s="22" t="str">
        <f>IF(COUNTIF('Caso de Uso'!$B$25:$Z$25,LEFT(B23,5))&gt;0,"X","")</f>
        <v/>
      </c>
      <c r="AA23" s="22" t="str">
        <f>IF(COUNTIF('Caso de Uso'!$B$26:$Z$26,LEFT(B23,5))&gt;0,"X","")</f>
        <v/>
      </c>
      <c r="AB23" s="22" t="str">
        <f>IF(COUNTIF('Caso de Uso'!$B$27:$Z$27,LEFT(B23,5))&gt;0,"X","")</f>
        <v/>
      </c>
      <c r="AC23" s="22" t="str">
        <f>IF(COUNTIF('Caso de Uso'!$B$28:$Z$28,LEFT(B23,5))&gt;0,"X","")</f>
        <v/>
      </c>
      <c r="AD23" s="22" t="str">
        <f>IF(COUNTIF('Caso de Uso'!$B$29:$Z$29,LEFT(B23,5))&gt;0,"X","")</f>
        <v/>
      </c>
      <c r="AE23" s="22" t="str">
        <f>IF(COUNTIF('Caso de Uso'!$B$30:$Z$30,LEFT(B23,5))&gt;0,"X","")</f>
        <v/>
      </c>
      <c r="AF23" s="22" t="str">
        <f>IF(COUNTIF('Caso de Uso'!$B$31:$Z$31,LEFT(B23,5))&gt;0,"X","")</f>
        <v/>
      </c>
      <c r="AG23" s="22" t="str">
        <f>IF(COUNTIF('Caso de Uso'!$B$32:$Z$32,LEFT(B23,5))&gt;0,"X","")</f>
        <v/>
      </c>
      <c r="AH23" s="22" t="str">
        <f>IF(COUNTIF('Caso de Uso'!$B$33:$Z$33,LEFT(B23,5))&gt;0,"X","")</f>
        <v/>
      </c>
      <c r="AI23" s="22" t="str">
        <f>IF(COUNTIF('Caso de Uso'!$B$34:$Z$34,LEFT(B23,5))&gt;0,"X","")</f>
        <v/>
      </c>
      <c r="AJ23" s="22" t="str">
        <f>IF(COUNTIF('Caso de Uso'!$B$35:$Z$35,LEFT(B23,5))&gt;0,"X","")</f>
        <v/>
      </c>
      <c r="AK23" s="22" t="str">
        <f>IF(COUNTIF('Caso de Uso'!$B$36:$Z$36,LEFT(B23,5))&gt;0,"X","")</f>
        <v/>
      </c>
      <c r="AL23" s="22" t="str">
        <f>IF(COUNTIF('Caso de Uso'!$B$37:$Z$37,LEFT(B23,5))&gt;0,"X","")</f>
        <v/>
      </c>
      <c r="AM23" s="22" t="str">
        <f>IF(COUNTIF('Caso de Uso'!$B$38:$Z$38,LEFT(B23,5))&gt;0,"X","")</f>
        <v/>
      </c>
      <c r="AN23" s="22" t="str">
        <f>IF(COUNTIF('Caso de Uso'!$B$39:$Z$39,LEFT(B23,5))&gt;0,"X","")</f>
        <v/>
      </c>
      <c r="AO23" s="22" t="str">
        <f>IF(COUNTIF('Caso de Uso'!$B$40:$Z$40,LEFT(B23,5))&gt;0,"X","")</f>
        <v/>
      </c>
      <c r="AP23" s="22" t="str">
        <f>IF(COUNTIF('Caso de Uso'!$B$41:$Z$41,LEFT(B23,5))&gt;0,"X","")</f>
        <v/>
      </c>
      <c r="AQ23" s="22" t="str">
        <f>IF(COUNTIF('Caso de Uso'!$B$42:$Z$42,LEFT(B23,5))&gt;0,"X","")</f>
        <v/>
      </c>
      <c r="AR23" s="22" t="str">
        <f>IF(COUNTIF('Caso de Uso'!$B$43:$Z$43,LEFT(B23,5))&gt;0,"X","")</f>
        <v/>
      </c>
      <c r="AS23" s="22" t="str">
        <f>IF(COUNTIF('Caso de Uso'!$B$44:$Z$44,LEFT(B23,5))&gt;0,"X","")</f>
        <v/>
      </c>
      <c r="AT23" s="22" t="str">
        <f>IF(COUNTIF('Caso de Uso'!$B$45:$Z$45,LEFT(B23,5))&gt;0,"X","")</f>
        <v/>
      </c>
    </row>
    <row r="24" spans="1:46" x14ac:dyDescent="0.25">
      <c r="A24" s="15">
        <f t="shared" si="1"/>
        <v>0</v>
      </c>
      <c r="B24" s="19" t="s">
        <v>31</v>
      </c>
      <c r="C24" s="22" t="str">
        <f>IF(COUNTIF('Caso de Uso'!$B$2:$Z$2,LEFT(B24,5))&gt;0,"X","")</f>
        <v/>
      </c>
      <c r="D24" s="22" t="str">
        <f>IF(COUNTIF('Caso de Uso'!$B$3:$Z$3,LEFT(B24,5))&gt;0,"X","")</f>
        <v/>
      </c>
      <c r="E24" s="22" t="str">
        <f>IF(COUNTIF('Caso de Uso'!$B$4:$Z$4,LEFT(B24,5))&gt;0,"X","")</f>
        <v/>
      </c>
      <c r="F24" s="22" t="str">
        <f>IF(COUNTIF('Caso de Uso'!$B$5:$Z$5,LEFT(B24,5))&gt;0,"X","")</f>
        <v/>
      </c>
      <c r="G24" s="22" t="str">
        <f>IF(COUNTIF('Caso de Uso'!$B$6:$Z$6,LEFT(B24,5))&gt;0,"X","")</f>
        <v/>
      </c>
      <c r="H24" s="22" t="str">
        <f>IF(COUNTIF('Caso de Uso'!$B$7:$Z$7,LEFT(B24,5))&gt;0,"X","")</f>
        <v/>
      </c>
      <c r="I24" s="22" t="str">
        <f>IF(COUNTIF('Caso de Uso'!$B$8:$Z$8,LEFT(B24,5))&gt;0,"X","")</f>
        <v/>
      </c>
      <c r="J24" s="22" t="str">
        <f>IF(COUNTIF('Caso de Uso'!$B$9:$Z$9,LEFT(B24,5))&gt;0,"X","")</f>
        <v/>
      </c>
      <c r="K24" s="22" t="str">
        <f>IF(COUNTIF('Caso de Uso'!$B$10:$Z$10,LEFT(B24,5))&gt;0,"X","")</f>
        <v/>
      </c>
      <c r="L24" s="22" t="str">
        <f>IF(COUNTIF('Caso de Uso'!$B$11:$Z$11,LEFT(B24,5))&gt;0,"X","")</f>
        <v/>
      </c>
      <c r="M24" s="22" t="str">
        <f>IF(COUNTIF('Caso de Uso'!$B$12:$Z$12,LEFT(B24,5))&gt;0,"X","")</f>
        <v/>
      </c>
      <c r="N24" s="22" t="str">
        <f>IF(COUNTIF('Caso de Uso'!$B$13:$Z$13,LEFT(B24,5))&gt;0,"X","")</f>
        <v/>
      </c>
      <c r="O24" s="22" t="str">
        <f>IF(COUNTIF('Caso de Uso'!$B$14:$Z$14,LEFT(B24,5))&gt;0,"X","")</f>
        <v/>
      </c>
      <c r="P24" s="22" t="str">
        <f>IF(COUNTIF('Caso de Uso'!$B$15:$Z$15,LEFT(B24,5))&gt;0,"X","")</f>
        <v/>
      </c>
      <c r="Q24" s="22" t="str">
        <f>IF(COUNTIF('Caso de Uso'!$B$16:$Z$16,LEFT(B24,5))&gt;0,"X","")</f>
        <v/>
      </c>
      <c r="R24" s="22" t="str">
        <f>IF(COUNTIF('Caso de Uso'!$B$17:$Z$17,LEFT(B24,5))&gt;0,"X","")</f>
        <v/>
      </c>
      <c r="S24" s="22" t="str">
        <f>IF(COUNTIF('Caso de Uso'!$B$18:$Z$18,LEFT(B24,5))&gt;0,"X","")</f>
        <v/>
      </c>
      <c r="T24" s="22" t="str">
        <f>IF(COUNTIF('Caso de Uso'!$B$19:$Z$19,LEFT(B24,5))&gt;0,"X","")</f>
        <v/>
      </c>
      <c r="U24" s="22" t="str">
        <f>IF(COUNTIF('Caso de Uso'!$B$20:$Z$20,LEFT(B24,5))&gt;0,"X","")</f>
        <v/>
      </c>
      <c r="V24" s="22" t="str">
        <f>IF(COUNTIF('Caso de Uso'!$B$21:$Z$21,LEFT(B24,5))&gt;0,"X","")</f>
        <v/>
      </c>
      <c r="W24" s="22" t="str">
        <f>IF(COUNTIF('Caso de Uso'!$B$22:$Z$22,LEFT(B24,5))&gt;0,"X","")</f>
        <v/>
      </c>
      <c r="X24" s="22" t="str">
        <f>IF(COUNTIF('Caso de Uso'!$B$23:$Z$23,LEFT(B24,5))&gt;0,"X","")</f>
        <v/>
      </c>
      <c r="Y24" s="22" t="str">
        <f>IF(COUNTIF('Caso de Uso'!$B$24:$Z$24,LEFT(B24,5))&gt;0,"X","")</f>
        <v/>
      </c>
      <c r="Z24" s="22" t="str">
        <f>IF(COUNTIF('Caso de Uso'!$B$25:$Z$25,LEFT(B24,5))&gt;0,"X","")</f>
        <v/>
      </c>
      <c r="AA24" s="22" t="str">
        <f>IF(COUNTIF('Caso de Uso'!$B$26:$Z$26,LEFT(B24,5))&gt;0,"X","")</f>
        <v/>
      </c>
      <c r="AB24" s="22" t="str">
        <f>IF(COUNTIF('Caso de Uso'!$B$27:$Z$27,LEFT(B24,5))&gt;0,"X","")</f>
        <v/>
      </c>
      <c r="AC24" s="22" t="str">
        <f>IF(COUNTIF('Caso de Uso'!$B$28:$Z$28,LEFT(B24,5))&gt;0,"X","")</f>
        <v/>
      </c>
      <c r="AD24" s="22" t="str">
        <f>IF(COUNTIF('Caso de Uso'!$B$29:$Z$29,LEFT(B24,5))&gt;0,"X","")</f>
        <v/>
      </c>
      <c r="AE24" s="22" t="str">
        <f>IF(COUNTIF('Caso de Uso'!$B$30:$Z$30,LEFT(B24,5))&gt;0,"X","")</f>
        <v/>
      </c>
      <c r="AF24" s="22" t="str">
        <f>IF(COUNTIF('Caso de Uso'!$B$31:$Z$31,LEFT(B24,5))&gt;0,"X","")</f>
        <v/>
      </c>
      <c r="AG24" s="22" t="str">
        <f>IF(COUNTIF('Caso de Uso'!$B$32:$Z$32,LEFT(B24,5))&gt;0,"X","")</f>
        <v/>
      </c>
      <c r="AH24" s="22" t="str">
        <f>IF(COUNTIF('Caso de Uso'!$B$33:$Z$33,LEFT(B24,5))&gt;0,"X","")</f>
        <v/>
      </c>
      <c r="AI24" s="22" t="str">
        <f>IF(COUNTIF('Caso de Uso'!$B$34:$Z$34,LEFT(B24,5))&gt;0,"X","")</f>
        <v/>
      </c>
      <c r="AJ24" s="22" t="str">
        <f>IF(COUNTIF('Caso de Uso'!$B$35:$Z$35,LEFT(B24,5))&gt;0,"X","")</f>
        <v/>
      </c>
      <c r="AK24" s="22" t="str">
        <f>IF(COUNTIF('Caso de Uso'!$B$36:$Z$36,LEFT(B24,5))&gt;0,"X","")</f>
        <v/>
      </c>
      <c r="AL24" s="22" t="str">
        <f>IF(COUNTIF('Caso de Uso'!$B$37:$Z$37,LEFT(B24,5))&gt;0,"X","")</f>
        <v/>
      </c>
      <c r="AM24" s="22" t="str">
        <f>IF(COUNTIF('Caso de Uso'!$B$38:$Z$38,LEFT(B24,5))&gt;0,"X","")</f>
        <v/>
      </c>
      <c r="AN24" s="22" t="str">
        <f>IF(COUNTIF('Caso de Uso'!$B$39:$Z$39,LEFT(B24,5))&gt;0,"X","")</f>
        <v/>
      </c>
      <c r="AO24" s="22" t="str">
        <f>IF(COUNTIF('Caso de Uso'!$B$40:$Z$40,LEFT(B24,5))&gt;0,"X","")</f>
        <v/>
      </c>
      <c r="AP24" s="22" t="str">
        <f>IF(COUNTIF('Caso de Uso'!$B$41:$Z$41,LEFT(B24,5))&gt;0,"X","")</f>
        <v/>
      </c>
      <c r="AQ24" s="22" t="str">
        <f>IF(COUNTIF('Caso de Uso'!$B$42:$Z$42,LEFT(B24,5))&gt;0,"X","")</f>
        <v/>
      </c>
      <c r="AR24" s="22" t="str">
        <f>IF(COUNTIF('Caso de Uso'!$B$43:$Z$43,LEFT(B24,5))&gt;0,"X","")</f>
        <v/>
      </c>
      <c r="AS24" s="22" t="str">
        <f>IF(COUNTIF('Caso de Uso'!$B$44:$Z$44,LEFT(B24,5))&gt;0,"X","")</f>
        <v/>
      </c>
      <c r="AT24" s="22" t="str">
        <f>IF(COUNTIF('Caso de Uso'!$B$45:$Z$45,LEFT(B24,5))&gt;0,"X","")</f>
        <v/>
      </c>
    </row>
    <row r="25" spans="1:46" x14ac:dyDescent="0.25">
      <c r="A25" s="15">
        <f t="shared" si="1"/>
        <v>0</v>
      </c>
      <c r="B25" s="19" t="s">
        <v>31</v>
      </c>
      <c r="C25" s="22" t="str">
        <f>IF(COUNTIF('Caso de Uso'!$B$2:$Z$2,LEFT(B25,5))&gt;0,"X","")</f>
        <v/>
      </c>
      <c r="D25" s="22" t="str">
        <f>IF(COUNTIF('Caso de Uso'!$B$3:$Z$3,LEFT(B25,5))&gt;0,"X","")</f>
        <v/>
      </c>
      <c r="E25" s="22" t="str">
        <f>IF(COUNTIF('Caso de Uso'!$B$4:$Z$4,LEFT(B25,5))&gt;0,"X","")</f>
        <v/>
      </c>
      <c r="F25" s="22" t="str">
        <f>IF(COUNTIF('Caso de Uso'!$B$5:$Z$5,LEFT(B25,5))&gt;0,"X","")</f>
        <v/>
      </c>
      <c r="G25" s="22" t="str">
        <f>IF(COUNTIF('Caso de Uso'!$B$6:$Z$6,LEFT(B25,5))&gt;0,"X","")</f>
        <v/>
      </c>
      <c r="H25" s="22" t="str">
        <f>IF(COUNTIF('Caso de Uso'!$B$7:$Z$7,LEFT(B25,5))&gt;0,"X","")</f>
        <v/>
      </c>
      <c r="I25" s="22" t="str">
        <f>IF(COUNTIF('Caso de Uso'!$B$8:$Z$8,LEFT(B25,5))&gt;0,"X","")</f>
        <v/>
      </c>
      <c r="J25" s="22" t="str">
        <f>IF(COUNTIF('Caso de Uso'!$B$9:$Z$9,LEFT(B25,5))&gt;0,"X","")</f>
        <v/>
      </c>
      <c r="K25" s="22" t="str">
        <f>IF(COUNTIF('Caso de Uso'!$B$10:$Z$10,LEFT(B25,5))&gt;0,"X","")</f>
        <v/>
      </c>
      <c r="L25" s="22" t="str">
        <f>IF(COUNTIF('Caso de Uso'!$B$11:$Z$11,LEFT(B25,5))&gt;0,"X","")</f>
        <v/>
      </c>
      <c r="M25" s="22" t="str">
        <f>IF(COUNTIF('Caso de Uso'!$B$12:$Z$12,LEFT(B25,5))&gt;0,"X","")</f>
        <v/>
      </c>
      <c r="N25" s="22" t="str">
        <f>IF(COUNTIF('Caso de Uso'!$B$13:$Z$13,LEFT(B25,5))&gt;0,"X","")</f>
        <v/>
      </c>
      <c r="O25" s="22" t="str">
        <f>IF(COUNTIF('Caso de Uso'!$B$14:$Z$14,LEFT(B25,5))&gt;0,"X","")</f>
        <v/>
      </c>
      <c r="P25" s="22" t="str">
        <f>IF(COUNTIF('Caso de Uso'!$B$15:$Z$15,LEFT(B25,5))&gt;0,"X","")</f>
        <v/>
      </c>
      <c r="Q25" s="22" t="str">
        <f>IF(COUNTIF('Caso de Uso'!$B$16:$Z$16,LEFT(B25,5))&gt;0,"X","")</f>
        <v/>
      </c>
      <c r="R25" s="22" t="str">
        <f>IF(COUNTIF('Caso de Uso'!$B$17:$Z$17,LEFT(B25,5))&gt;0,"X","")</f>
        <v/>
      </c>
      <c r="S25" s="22" t="str">
        <f>IF(COUNTIF('Caso de Uso'!$B$18:$Z$18,LEFT(B25,5))&gt;0,"X","")</f>
        <v/>
      </c>
      <c r="T25" s="22" t="str">
        <f>IF(COUNTIF('Caso de Uso'!$B$19:$Z$19,LEFT(B25,5))&gt;0,"X","")</f>
        <v/>
      </c>
      <c r="U25" s="22" t="str">
        <f>IF(COUNTIF('Caso de Uso'!$B$20:$Z$20,LEFT(B25,5))&gt;0,"X","")</f>
        <v/>
      </c>
      <c r="V25" s="22" t="str">
        <f>IF(COUNTIF('Caso de Uso'!$B$21:$Z$21,LEFT(B25,5))&gt;0,"X","")</f>
        <v/>
      </c>
      <c r="W25" s="22" t="str">
        <f>IF(COUNTIF('Caso de Uso'!$B$22:$Z$22,LEFT(B25,5))&gt;0,"X","")</f>
        <v/>
      </c>
      <c r="X25" s="22" t="str">
        <f>IF(COUNTIF('Caso de Uso'!$B$23:$Z$23,LEFT(B25,5))&gt;0,"X","")</f>
        <v/>
      </c>
      <c r="Y25" s="22" t="str">
        <f>IF(COUNTIF('Caso de Uso'!$B$24:$Z$24,LEFT(B25,5))&gt;0,"X","")</f>
        <v/>
      </c>
      <c r="Z25" s="22" t="str">
        <f>IF(COUNTIF('Caso de Uso'!$B$25:$Z$25,LEFT(B25,5))&gt;0,"X","")</f>
        <v/>
      </c>
      <c r="AA25" s="22" t="str">
        <f>IF(COUNTIF('Caso de Uso'!$B$26:$Z$26,LEFT(B25,5))&gt;0,"X","")</f>
        <v/>
      </c>
      <c r="AB25" s="22" t="str">
        <f>IF(COUNTIF('Caso de Uso'!$B$27:$Z$27,LEFT(B25,5))&gt;0,"X","")</f>
        <v/>
      </c>
      <c r="AC25" s="22" t="str">
        <f>IF(COUNTIF('Caso de Uso'!$B$28:$Z$28,LEFT(B25,5))&gt;0,"X","")</f>
        <v/>
      </c>
      <c r="AD25" s="22" t="str">
        <f>IF(COUNTIF('Caso de Uso'!$B$29:$Z$29,LEFT(B25,5))&gt;0,"X","")</f>
        <v/>
      </c>
      <c r="AE25" s="22" t="str">
        <f>IF(COUNTIF('Caso de Uso'!$B$30:$Z$30,LEFT(B25,5))&gt;0,"X","")</f>
        <v/>
      </c>
      <c r="AF25" s="22" t="str">
        <f>IF(COUNTIF('Caso de Uso'!$B$31:$Z$31,LEFT(B25,5))&gt;0,"X","")</f>
        <v/>
      </c>
      <c r="AG25" s="22" t="str">
        <f>IF(COUNTIF('Caso de Uso'!$B$32:$Z$32,LEFT(B25,5))&gt;0,"X","")</f>
        <v/>
      </c>
      <c r="AH25" s="22" t="str">
        <f>IF(COUNTIF('Caso de Uso'!$B$33:$Z$33,LEFT(B25,5))&gt;0,"X","")</f>
        <v/>
      </c>
      <c r="AI25" s="22" t="str">
        <f>IF(COUNTIF('Caso de Uso'!$B$34:$Z$34,LEFT(B25,5))&gt;0,"X","")</f>
        <v/>
      </c>
      <c r="AJ25" s="22" t="str">
        <f>IF(COUNTIF('Caso de Uso'!$B$35:$Z$35,LEFT(B25,5))&gt;0,"X","")</f>
        <v/>
      </c>
      <c r="AK25" s="22" t="str">
        <f>IF(COUNTIF('Caso de Uso'!$B$36:$Z$36,LEFT(B25,5))&gt;0,"X","")</f>
        <v/>
      </c>
      <c r="AL25" s="22" t="str">
        <f>IF(COUNTIF('Caso de Uso'!$B$37:$Z$37,LEFT(B25,5))&gt;0,"X","")</f>
        <v/>
      </c>
      <c r="AM25" s="22" t="str">
        <f>IF(COUNTIF('Caso de Uso'!$B$38:$Z$38,LEFT(B25,5))&gt;0,"X","")</f>
        <v/>
      </c>
      <c r="AN25" s="22" t="str">
        <f>IF(COUNTIF('Caso de Uso'!$B$39:$Z$39,LEFT(B25,5))&gt;0,"X","")</f>
        <v/>
      </c>
      <c r="AO25" s="22" t="str">
        <f>IF(COUNTIF('Caso de Uso'!$B$40:$Z$40,LEFT(B25,5))&gt;0,"X","")</f>
        <v/>
      </c>
      <c r="AP25" s="22" t="str">
        <f>IF(COUNTIF('Caso de Uso'!$B$41:$Z$41,LEFT(B25,5))&gt;0,"X","")</f>
        <v/>
      </c>
      <c r="AQ25" s="22" t="str">
        <f>IF(COUNTIF('Caso de Uso'!$B$42:$Z$42,LEFT(B25,5))&gt;0,"X","")</f>
        <v/>
      </c>
      <c r="AR25" s="22" t="str">
        <f>IF(COUNTIF('Caso de Uso'!$B$43:$Z$43,LEFT(B25,5))&gt;0,"X","")</f>
        <v/>
      </c>
      <c r="AS25" s="22" t="str">
        <f>IF(COUNTIF('Caso de Uso'!$B$44:$Z$44,LEFT(B25,5))&gt;0,"X","")</f>
        <v/>
      </c>
      <c r="AT25" s="22" t="str">
        <f>IF(COUNTIF('Caso de Uso'!$B$45:$Z$45,LEFT(B25,5))&gt;0,"X","")</f>
        <v/>
      </c>
    </row>
    <row r="26" spans="1:46" x14ac:dyDescent="0.25">
      <c r="A26" s="15">
        <f t="shared" si="1"/>
        <v>0</v>
      </c>
      <c r="B26" s="19" t="s">
        <v>31</v>
      </c>
      <c r="C26" s="22" t="str">
        <f>IF(COUNTIF('Caso de Uso'!$B$2:$Z$2,LEFT(B26,5))&gt;0,"X","")</f>
        <v/>
      </c>
      <c r="D26" s="22" t="str">
        <f>IF(COUNTIF('Caso de Uso'!$B$3:$Z$3,LEFT(B26,5))&gt;0,"X","")</f>
        <v/>
      </c>
      <c r="E26" s="22" t="str">
        <f>IF(COUNTIF('Caso de Uso'!$B$4:$Z$4,LEFT(B26,5))&gt;0,"X","")</f>
        <v/>
      </c>
      <c r="F26" s="22" t="str">
        <f>IF(COUNTIF('Caso de Uso'!$B$5:$Z$5,LEFT(B26,5))&gt;0,"X","")</f>
        <v/>
      </c>
      <c r="G26" s="22" t="str">
        <f>IF(COUNTIF('Caso de Uso'!$B$6:$Z$6,LEFT(B26,5))&gt;0,"X","")</f>
        <v/>
      </c>
      <c r="H26" s="22" t="str">
        <f>IF(COUNTIF('Caso de Uso'!$B$7:$Z$7,LEFT(B26,5))&gt;0,"X","")</f>
        <v/>
      </c>
      <c r="I26" s="22" t="str">
        <f>IF(COUNTIF('Caso de Uso'!$B$8:$Z$8,LEFT(B26,5))&gt;0,"X","")</f>
        <v/>
      </c>
      <c r="J26" s="22" t="str">
        <f>IF(COUNTIF('Caso de Uso'!$B$9:$Z$9,LEFT(B26,5))&gt;0,"X","")</f>
        <v/>
      </c>
      <c r="K26" s="22" t="str">
        <f>IF(COUNTIF('Caso de Uso'!$B$10:$Z$10,LEFT(B26,5))&gt;0,"X","")</f>
        <v/>
      </c>
      <c r="L26" s="22" t="str">
        <f>IF(COUNTIF('Caso de Uso'!$B$11:$Z$11,LEFT(B26,5))&gt;0,"X","")</f>
        <v/>
      </c>
      <c r="M26" s="22" t="str">
        <f>IF(COUNTIF('Caso de Uso'!$B$12:$Z$12,LEFT(B26,5))&gt;0,"X","")</f>
        <v/>
      </c>
      <c r="N26" s="22" t="str">
        <f>IF(COUNTIF('Caso de Uso'!$B$13:$Z$13,LEFT(B26,5))&gt;0,"X","")</f>
        <v/>
      </c>
      <c r="O26" s="22" t="str">
        <f>IF(COUNTIF('Caso de Uso'!$B$14:$Z$14,LEFT(B26,5))&gt;0,"X","")</f>
        <v/>
      </c>
      <c r="P26" s="22" t="str">
        <f>IF(COUNTIF('Caso de Uso'!$B$15:$Z$15,LEFT(B26,5))&gt;0,"X","")</f>
        <v/>
      </c>
      <c r="Q26" s="22" t="str">
        <f>IF(COUNTIF('Caso de Uso'!$B$16:$Z$16,LEFT(B26,5))&gt;0,"X","")</f>
        <v/>
      </c>
      <c r="R26" s="22" t="str">
        <f>IF(COUNTIF('Caso de Uso'!$B$17:$Z$17,LEFT(B26,5))&gt;0,"X","")</f>
        <v/>
      </c>
      <c r="S26" s="22" t="str">
        <f>IF(COUNTIF('Caso de Uso'!$B$18:$Z$18,LEFT(B26,5))&gt;0,"X","")</f>
        <v/>
      </c>
      <c r="T26" s="22" t="str">
        <f>IF(COUNTIF('Caso de Uso'!$B$19:$Z$19,LEFT(B26,5))&gt;0,"X","")</f>
        <v/>
      </c>
      <c r="U26" s="22" t="str">
        <f>IF(COUNTIF('Caso de Uso'!$B$20:$Z$20,LEFT(B26,5))&gt;0,"X","")</f>
        <v/>
      </c>
      <c r="V26" s="22" t="str">
        <f>IF(COUNTIF('Caso de Uso'!$B$21:$Z$21,LEFT(B26,5))&gt;0,"X","")</f>
        <v/>
      </c>
      <c r="W26" s="22" t="str">
        <f>IF(COUNTIF('Caso de Uso'!$B$22:$Z$22,LEFT(B26,5))&gt;0,"X","")</f>
        <v/>
      </c>
      <c r="X26" s="22" t="str">
        <f>IF(COUNTIF('Caso de Uso'!$B$23:$Z$23,LEFT(B26,5))&gt;0,"X","")</f>
        <v/>
      </c>
      <c r="Y26" s="22" t="str">
        <f>IF(COUNTIF('Caso de Uso'!$B$24:$Z$24,LEFT(B26,5))&gt;0,"X","")</f>
        <v/>
      </c>
      <c r="Z26" s="22" t="str">
        <f>IF(COUNTIF('Caso de Uso'!$B$25:$Z$25,LEFT(B26,5))&gt;0,"X","")</f>
        <v/>
      </c>
      <c r="AA26" s="22" t="str">
        <f>IF(COUNTIF('Caso de Uso'!$B$26:$Z$26,LEFT(B26,5))&gt;0,"X","")</f>
        <v/>
      </c>
      <c r="AB26" s="22" t="str">
        <f>IF(COUNTIF('Caso de Uso'!$B$27:$Z$27,LEFT(B26,5))&gt;0,"X","")</f>
        <v/>
      </c>
      <c r="AC26" s="22" t="str">
        <f>IF(COUNTIF('Caso de Uso'!$B$28:$Z$28,LEFT(B26,5))&gt;0,"X","")</f>
        <v/>
      </c>
      <c r="AD26" s="22" t="str">
        <f>IF(COUNTIF('Caso de Uso'!$B$29:$Z$29,LEFT(B26,5))&gt;0,"X","")</f>
        <v/>
      </c>
      <c r="AE26" s="22" t="str">
        <f>IF(COUNTIF('Caso de Uso'!$B$30:$Z$30,LEFT(B26,5))&gt;0,"X","")</f>
        <v/>
      </c>
      <c r="AF26" s="22" t="str">
        <f>IF(COUNTIF('Caso de Uso'!$B$31:$Z$31,LEFT(B26,5))&gt;0,"X","")</f>
        <v/>
      </c>
      <c r="AG26" s="22" t="str">
        <f>IF(COUNTIF('Caso de Uso'!$B$32:$Z$32,LEFT(B26,5))&gt;0,"X","")</f>
        <v/>
      </c>
      <c r="AH26" s="22" t="str">
        <f>IF(COUNTIF('Caso de Uso'!$B$33:$Z$33,LEFT(B26,5))&gt;0,"X","")</f>
        <v/>
      </c>
      <c r="AI26" s="22" t="str">
        <f>IF(COUNTIF('Caso de Uso'!$B$34:$Z$34,LEFT(B26,5))&gt;0,"X","")</f>
        <v/>
      </c>
      <c r="AJ26" s="22" t="str">
        <f>IF(COUNTIF('Caso de Uso'!$B$35:$Z$35,LEFT(B26,5))&gt;0,"X","")</f>
        <v/>
      </c>
      <c r="AK26" s="22" t="str">
        <f>IF(COUNTIF('Caso de Uso'!$B$36:$Z$36,LEFT(B26,5))&gt;0,"X","")</f>
        <v/>
      </c>
      <c r="AL26" s="22" t="str">
        <f>IF(COUNTIF('Caso de Uso'!$B$37:$Z$37,LEFT(B26,5))&gt;0,"X","")</f>
        <v/>
      </c>
      <c r="AM26" s="22" t="str">
        <f>IF(COUNTIF('Caso de Uso'!$B$38:$Z$38,LEFT(B26,5))&gt;0,"X","")</f>
        <v/>
      </c>
      <c r="AN26" s="22" t="str">
        <f>IF(COUNTIF('Caso de Uso'!$B$39:$Z$39,LEFT(B26,5))&gt;0,"X","")</f>
        <v/>
      </c>
      <c r="AO26" s="22" t="str">
        <f>IF(COUNTIF('Caso de Uso'!$B$40:$Z$40,LEFT(B26,5))&gt;0,"X","")</f>
        <v/>
      </c>
      <c r="AP26" s="22" t="str">
        <f>IF(COUNTIF('Caso de Uso'!$B$41:$Z$41,LEFT(B26,5))&gt;0,"X","")</f>
        <v/>
      </c>
      <c r="AQ26" s="22" t="str">
        <f>IF(COUNTIF('Caso de Uso'!$B$42:$Z$42,LEFT(B26,5))&gt;0,"X","")</f>
        <v/>
      </c>
      <c r="AR26" s="22" t="str">
        <f>IF(COUNTIF('Caso de Uso'!$B$43:$Z$43,LEFT(B26,5))&gt;0,"X","")</f>
        <v/>
      </c>
      <c r="AS26" s="22" t="str">
        <f>IF(COUNTIF('Caso de Uso'!$B$44:$Z$44,LEFT(B26,5))&gt;0,"X","")</f>
        <v/>
      </c>
      <c r="AT26" s="22" t="str">
        <f>IF(COUNTIF('Caso de Uso'!$B$45:$Z$45,LEFT(B26,5))&gt;0,"X","")</f>
        <v/>
      </c>
    </row>
    <row r="27" spans="1:46" x14ac:dyDescent="0.25">
      <c r="A27" s="15">
        <f t="shared" si="1"/>
        <v>0</v>
      </c>
      <c r="B27" s="19" t="s">
        <v>31</v>
      </c>
      <c r="C27" s="22" t="str">
        <f>IF(COUNTIF('Caso de Uso'!$B$2:$Z$2,LEFT(B27,5))&gt;0,"X","")</f>
        <v/>
      </c>
      <c r="D27" s="22" t="str">
        <f>IF(COUNTIF('Caso de Uso'!$B$3:$Z$3,LEFT(B27,5))&gt;0,"X","")</f>
        <v/>
      </c>
      <c r="E27" s="22" t="str">
        <f>IF(COUNTIF('Caso de Uso'!$B$4:$Z$4,LEFT(B27,5))&gt;0,"X","")</f>
        <v/>
      </c>
      <c r="F27" s="22" t="str">
        <f>IF(COUNTIF('Caso de Uso'!$B$5:$Z$5,LEFT(B27,5))&gt;0,"X","")</f>
        <v/>
      </c>
      <c r="G27" s="22" t="str">
        <f>IF(COUNTIF('Caso de Uso'!$B$6:$Z$6,LEFT(B27,5))&gt;0,"X","")</f>
        <v/>
      </c>
      <c r="H27" s="22" t="str">
        <f>IF(COUNTIF('Caso de Uso'!$B$7:$Z$7,LEFT(B27,5))&gt;0,"X","")</f>
        <v/>
      </c>
      <c r="I27" s="22" t="str">
        <f>IF(COUNTIF('Caso de Uso'!$B$8:$Z$8,LEFT(B27,5))&gt;0,"X","")</f>
        <v/>
      </c>
      <c r="J27" s="22" t="str">
        <f>IF(COUNTIF('Caso de Uso'!$B$9:$Z$9,LEFT(B27,5))&gt;0,"X","")</f>
        <v/>
      </c>
      <c r="K27" s="22" t="str">
        <f>IF(COUNTIF('Caso de Uso'!$B$10:$Z$10,LEFT(B27,5))&gt;0,"X","")</f>
        <v/>
      </c>
      <c r="L27" s="22" t="str">
        <f>IF(COUNTIF('Caso de Uso'!$B$11:$Z$11,LEFT(B27,5))&gt;0,"X","")</f>
        <v/>
      </c>
      <c r="M27" s="22" t="str">
        <f>IF(COUNTIF('Caso de Uso'!$B$12:$Z$12,LEFT(B27,5))&gt;0,"X","")</f>
        <v/>
      </c>
      <c r="N27" s="22" t="str">
        <f>IF(COUNTIF('Caso de Uso'!$B$13:$Z$13,LEFT(B27,5))&gt;0,"X","")</f>
        <v/>
      </c>
      <c r="O27" s="22" t="str">
        <f>IF(COUNTIF('Caso de Uso'!$B$14:$Z$14,LEFT(B27,5))&gt;0,"X","")</f>
        <v/>
      </c>
      <c r="P27" s="22" t="str">
        <f>IF(COUNTIF('Caso de Uso'!$B$15:$Z$15,LEFT(B27,5))&gt;0,"X","")</f>
        <v/>
      </c>
      <c r="Q27" s="22" t="str">
        <f>IF(COUNTIF('Caso de Uso'!$B$16:$Z$16,LEFT(B27,5))&gt;0,"X","")</f>
        <v/>
      </c>
      <c r="R27" s="22" t="str">
        <f>IF(COUNTIF('Caso de Uso'!$B$17:$Z$17,LEFT(B27,5))&gt;0,"X","")</f>
        <v/>
      </c>
      <c r="S27" s="22" t="str">
        <f>IF(COUNTIF('Caso de Uso'!$B$18:$Z$18,LEFT(B27,5))&gt;0,"X","")</f>
        <v/>
      </c>
      <c r="T27" s="22" t="str">
        <f>IF(COUNTIF('Caso de Uso'!$B$19:$Z$19,LEFT(B27,5))&gt;0,"X","")</f>
        <v/>
      </c>
      <c r="U27" s="22" t="str">
        <f>IF(COUNTIF('Caso de Uso'!$B$20:$Z$20,LEFT(B27,5))&gt;0,"X","")</f>
        <v/>
      </c>
      <c r="V27" s="22" t="str">
        <f>IF(COUNTIF('Caso de Uso'!$B$21:$Z$21,LEFT(B27,5))&gt;0,"X","")</f>
        <v/>
      </c>
      <c r="W27" s="22" t="str">
        <f>IF(COUNTIF('Caso de Uso'!$B$22:$Z$22,LEFT(B27,5))&gt;0,"X","")</f>
        <v/>
      </c>
      <c r="X27" s="22" t="str">
        <f>IF(COUNTIF('Caso de Uso'!$B$23:$Z$23,LEFT(B27,5))&gt;0,"X","")</f>
        <v/>
      </c>
      <c r="Y27" s="22" t="str">
        <f>IF(COUNTIF('Caso de Uso'!$B$24:$Z$24,LEFT(B27,5))&gt;0,"X","")</f>
        <v/>
      </c>
      <c r="Z27" s="22" t="str">
        <f>IF(COUNTIF('Caso de Uso'!$B$25:$Z$25,LEFT(B27,5))&gt;0,"X","")</f>
        <v/>
      </c>
      <c r="AA27" s="22" t="str">
        <f>IF(COUNTIF('Caso de Uso'!$B$26:$Z$26,LEFT(B27,5))&gt;0,"X","")</f>
        <v/>
      </c>
      <c r="AB27" s="22" t="str">
        <f>IF(COUNTIF('Caso de Uso'!$B$27:$Z$27,LEFT(B27,5))&gt;0,"X","")</f>
        <v/>
      </c>
      <c r="AC27" s="22" t="str">
        <f>IF(COUNTIF('Caso de Uso'!$B$28:$Z$28,LEFT(B27,5))&gt;0,"X","")</f>
        <v/>
      </c>
      <c r="AD27" s="22" t="str">
        <f>IF(COUNTIF('Caso de Uso'!$B$29:$Z$29,LEFT(B27,5))&gt;0,"X","")</f>
        <v/>
      </c>
      <c r="AE27" s="22" t="str">
        <f>IF(COUNTIF('Caso de Uso'!$B$30:$Z$30,LEFT(B27,5))&gt;0,"X","")</f>
        <v/>
      </c>
      <c r="AF27" s="22" t="str">
        <f>IF(COUNTIF('Caso de Uso'!$B$31:$Z$31,LEFT(B27,5))&gt;0,"X","")</f>
        <v/>
      </c>
      <c r="AG27" s="22" t="str">
        <f>IF(COUNTIF('Caso de Uso'!$B$32:$Z$32,LEFT(B27,5))&gt;0,"X","")</f>
        <v/>
      </c>
      <c r="AH27" s="22" t="str">
        <f>IF(COUNTIF('Caso de Uso'!$B$33:$Z$33,LEFT(B27,5))&gt;0,"X","")</f>
        <v/>
      </c>
      <c r="AI27" s="22" t="str">
        <f>IF(COUNTIF('Caso de Uso'!$B$34:$Z$34,LEFT(B27,5))&gt;0,"X","")</f>
        <v/>
      </c>
      <c r="AJ27" s="22" t="str">
        <f>IF(COUNTIF('Caso de Uso'!$B$35:$Z$35,LEFT(B27,5))&gt;0,"X","")</f>
        <v/>
      </c>
      <c r="AK27" s="22" t="str">
        <f>IF(COUNTIF('Caso de Uso'!$B$36:$Z$36,LEFT(B27,5))&gt;0,"X","")</f>
        <v/>
      </c>
      <c r="AL27" s="22" t="str">
        <f>IF(COUNTIF('Caso de Uso'!$B$37:$Z$37,LEFT(B27,5))&gt;0,"X","")</f>
        <v/>
      </c>
      <c r="AM27" s="22" t="str">
        <f>IF(COUNTIF('Caso de Uso'!$B$38:$Z$38,LEFT(B27,5))&gt;0,"X","")</f>
        <v/>
      </c>
      <c r="AN27" s="22" t="str">
        <f>IF(COUNTIF('Caso de Uso'!$B$39:$Z$39,LEFT(B27,5))&gt;0,"X","")</f>
        <v/>
      </c>
      <c r="AO27" s="22" t="str">
        <f>IF(COUNTIF('Caso de Uso'!$B$40:$Z$40,LEFT(B27,5))&gt;0,"X","")</f>
        <v/>
      </c>
      <c r="AP27" s="22" t="str">
        <f>IF(COUNTIF('Caso de Uso'!$B$41:$Z$41,LEFT(B27,5))&gt;0,"X","")</f>
        <v/>
      </c>
      <c r="AQ27" s="22" t="str">
        <f>IF(COUNTIF('Caso de Uso'!$B$42:$Z$42,LEFT(B27,5))&gt;0,"X","")</f>
        <v/>
      </c>
      <c r="AR27" s="22" t="str">
        <f>IF(COUNTIF('Caso de Uso'!$B$43:$Z$43,LEFT(B27,5))&gt;0,"X","")</f>
        <v/>
      </c>
      <c r="AS27" s="22" t="str">
        <f>IF(COUNTIF('Caso de Uso'!$B$44:$Z$44,LEFT(B27,5))&gt;0,"X","")</f>
        <v/>
      </c>
      <c r="AT27" s="22" t="str">
        <f>IF(COUNTIF('Caso de Uso'!$B$45:$Z$45,LEFT(B27,5))&gt;0,"X","")</f>
        <v/>
      </c>
    </row>
    <row r="28" spans="1:46" x14ac:dyDescent="0.25">
      <c r="A28" s="15">
        <f t="shared" si="1"/>
        <v>0</v>
      </c>
      <c r="B28" s="19" t="s">
        <v>31</v>
      </c>
      <c r="C28" s="22" t="str">
        <f>IF(COUNTIF('Caso de Uso'!$B$2:$Z$2,LEFT(B28,5))&gt;0,"X","")</f>
        <v/>
      </c>
      <c r="D28" s="22" t="str">
        <f>IF(COUNTIF('Caso de Uso'!$B$3:$Z$3,LEFT(B28,5))&gt;0,"X","")</f>
        <v/>
      </c>
      <c r="E28" s="22" t="str">
        <f>IF(COUNTIF('Caso de Uso'!$B$4:$Z$4,LEFT(B28,5))&gt;0,"X","")</f>
        <v/>
      </c>
      <c r="F28" s="22" t="str">
        <f>IF(COUNTIF('Caso de Uso'!$B$5:$Z$5,LEFT(B28,5))&gt;0,"X","")</f>
        <v/>
      </c>
      <c r="G28" s="22" t="str">
        <f>IF(COUNTIF('Caso de Uso'!$B$6:$Z$6,LEFT(B28,5))&gt;0,"X","")</f>
        <v/>
      </c>
      <c r="H28" s="22" t="str">
        <f>IF(COUNTIF('Caso de Uso'!$B$7:$Z$7,LEFT(B28,5))&gt;0,"X","")</f>
        <v/>
      </c>
      <c r="I28" s="22" t="str">
        <f>IF(COUNTIF('Caso de Uso'!$B$8:$Z$8,LEFT(B28,5))&gt;0,"X","")</f>
        <v/>
      </c>
      <c r="J28" s="22" t="str">
        <f>IF(COUNTIF('Caso de Uso'!$B$9:$Z$9,LEFT(B28,5))&gt;0,"X","")</f>
        <v/>
      </c>
      <c r="K28" s="22" t="str">
        <f>IF(COUNTIF('Caso de Uso'!$B$10:$Z$10,LEFT(B28,5))&gt;0,"X","")</f>
        <v/>
      </c>
      <c r="L28" s="22" t="str">
        <f>IF(COUNTIF('Caso de Uso'!$B$11:$Z$11,LEFT(B28,5))&gt;0,"X","")</f>
        <v/>
      </c>
      <c r="M28" s="22" t="str">
        <f>IF(COUNTIF('Caso de Uso'!$B$12:$Z$12,LEFT(B28,5))&gt;0,"X","")</f>
        <v/>
      </c>
      <c r="N28" s="22" t="str">
        <f>IF(COUNTIF('Caso de Uso'!$B$13:$Z$13,LEFT(B28,5))&gt;0,"X","")</f>
        <v/>
      </c>
      <c r="O28" s="22" t="str">
        <f>IF(COUNTIF('Caso de Uso'!$B$14:$Z$14,LEFT(B28,5))&gt;0,"X","")</f>
        <v/>
      </c>
      <c r="P28" s="22" t="str">
        <f>IF(COUNTIF('Caso de Uso'!$B$15:$Z$15,LEFT(B28,5))&gt;0,"X","")</f>
        <v/>
      </c>
      <c r="Q28" s="22" t="str">
        <f>IF(COUNTIF('Caso de Uso'!$B$16:$Z$16,LEFT(B28,5))&gt;0,"X","")</f>
        <v/>
      </c>
      <c r="R28" s="22" t="str">
        <f>IF(COUNTIF('Caso de Uso'!$B$17:$Z$17,LEFT(B28,5))&gt;0,"X","")</f>
        <v/>
      </c>
      <c r="S28" s="22" t="str">
        <f>IF(COUNTIF('Caso de Uso'!$B$18:$Z$18,LEFT(B28,5))&gt;0,"X","")</f>
        <v/>
      </c>
      <c r="T28" s="22" t="str">
        <f>IF(COUNTIF('Caso de Uso'!$B$19:$Z$19,LEFT(B28,5))&gt;0,"X","")</f>
        <v/>
      </c>
      <c r="U28" s="22" t="str">
        <f>IF(COUNTIF('Caso de Uso'!$B$20:$Z$20,LEFT(B28,5))&gt;0,"X","")</f>
        <v/>
      </c>
      <c r="V28" s="22" t="str">
        <f>IF(COUNTIF('Caso de Uso'!$B$21:$Z$21,LEFT(B28,5))&gt;0,"X","")</f>
        <v/>
      </c>
      <c r="W28" s="22" t="str">
        <f>IF(COUNTIF('Caso de Uso'!$B$22:$Z$22,LEFT(B28,5))&gt;0,"X","")</f>
        <v/>
      </c>
      <c r="X28" s="22" t="str">
        <f>IF(COUNTIF('Caso de Uso'!$B$23:$Z$23,LEFT(B28,5))&gt;0,"X","")</f>
        <v/>
      </c>
      <c r="Y28" s="22" t="str">
        <f>IF(COUNTIF('Caso de Uso'!$B$24:$Z$24,LEFT(B28,5))&gt;0,"X","")</f>
        <v/>
      </c>
      <c r="Z28" s="22" t="str">
        <f>IF(COUNTIF('Caso de Uso'!$B$25:$Z$25,LEFT(B28,5))&gt;0,"X","")</f>
        <v/>
      </c>
      <c r="AA28" s="22" t="str">
        <f>IF(COUNTIF('Caso de Uso'!$B$26:$Z$26,LEFT(B28,5))&gt;0,"X","")</f>
        <v/>
      </c>
      <c r="AB28" s="22" t="str">
        <f>IF(COUNTIF('Caso de Uso'!$B$27:$Z$27,LEFT(B28,5))&gt;0,"X","")</f>
        <v/>
      </c>
      <c r="AC28" s="22" t="str">
        <f>IF(COUNTIF('Caso de Uso'!$B$28:$Z$28,LEFT(B28,5))&gt;0,"X","")</f>
        <v/>
      </c>
      <c r="AD28" s="22" t="str">
        <f>IF(COUNTIF('Caso de Uso'!$B$29:$Z$29,LEFT(B28,5))&gt;0,"X","")</f>
        <v/>
      </c>
      <c r="AE28" s="22" t="str">
        <f>IF(COUNTIF('Caso de Uso'!$B$30:$Z$30,LEFT(B28,5))&gt;0,"X","")</f>
        <v/>
      </c>
      <c r="AF28" s="22" t="str">
        <f>IF(COUNTIF('Caso de Uso'!$B$31:$Z$31,LEFT(B28,5))&gt;0,"X","")</f>
        <v/>
      </c>
      <c r="AG28" s="22" t="str">
        <f>IF(COUNTIF('Caso de Uso'!$B$32:$Z$32,LEFT(B28,5))&gt;0,"X","")</f>
        <v/>
      </c>
      <c r="AH28" s="22" t="str">
        <f>IF(COUNTIF('Caso de Uso'!$B$33:$Z$33,LEFT(B28,5))&gt;0,"X","")</f>
        <v/>
      </c>
      <c r="AI28" s="22" t="str">
        <f>IF(COUNTIF('Caso de Uso'!$B$34:$Z$34,LEFT(B28,5))&gt;0,"X","")</f>
        <v/>
      </c>
      <c r="AJ28" s="22" t="str">
        <f>IF(COUNTIF('Caso de Uso'!$B$35:$Z$35,LEFT(B28,5))&gt;0,"X","")</f>
        <v/>
      </c>
      <c r="AK28" s="22" t="str">
        <f>IF(COUNTIF('Caso de Uso'!$B$36:$Z$36,LEFT(B28,5))&gt;0,"X","")</f>
        <v/>
      </c>
      <c r="AL28" s="22" t="str">
        <f>IF(COUNTIF('Caso de Uso'!$B$37:$Z$37,LEFT(B28,5))&gt;0,"X","")</f>
        <v/>
      </c>
      <c r="AM28" s="22" t="str">
        <f>IF(COUNTIF('Caso de Uso'!$B$38:$Z$38,LEFT(B28,5))&gt;0,"X","")</f>
        <v/>
      </c>
      <c r="AN28" s="22" t="str">
        <f>IF(COUNTIF('Caso de Uso'!$B$39:$Z$39,LEFT(B28,5))&gt;0,"X","")</f>
        <v/>
      </c>
      <c r="AO28" s="22" t="str">
        <f>IF(COUNTIF('Caso de Uso'!$B$40:$Z$40,LEFT(B28,5))&gt;0,"X","")</f>
        <v/>
      </c>
      <c r="AP28" s="22" t="str">
        <f>IF(COUNTIF('Caso de Uso'!$B$41:$Z$41,LEFT(B28,5))&gt;0,"X","")</f>
        <v/>
      </c>
      <c r="AQ28" s="22" t="str">
        <f>IF(COUNTIF('Caso de Uso'!$B$42:$Z$42,LEFT(B28,5))&gt;0,"X","")</f>
        <v/>
      </c>
      <c r="AR28" s="22" t="str">
        <f>IF(COUNTIF('Caso de Uso'!$B$43:$Z$43,LEFT(B28,5))&gt;0,"X","")</f>
        <v/>
      </c>
      <c r="AS28" s="22" t="str">
        <f>IF(COUNTIF('Caso de Uso'!$B$44:$Z$44,LEFT(B28,5))&gt;0,"X","")</f>
        <v/>
      </c>
      <c r="AT28" s="22" t="str">
        <f>IF(COUNTIF('Caso de Uso'!$B$45:$Z$45,LEFT(B28,5))&gt;0,"X","")</f>
        <v/>
      </c>
    </row>
    <row r="29" spans="1:46" x14ac:dyDescent="0.25">
      <c r="A29" s="15">
        <f t="shared" si="1"/>
        <v>0</v>
      </c>
      <c r="B29" s="19" t="s">
        <v>31</v>
      </c>
      <c r="C29" s="22" t="str">
        <f>IF(COUNTIF('Caso de Uso'!$B$2:$Z$2,LEFT(B29,5))&gt;0,"X","")</f>
        <v/>
      </c>
      <c r="D29" s="22" t="str">
        <f>IF(COUNTIF('Caso de Uso'!$B$3:$Z$3,LEFT(B29,5))&gt;0,"X","")</f>
        <v/>
      </c>
      <c r="E29" s="22" t="str">
        <f>IF(COUNTIF('Caso de Uso'!$B$4:$Z$4,LEFT(B29,5))&gt;0,"X","")</f>
        <v/>
      </c>
      <c r="F29" s="22" t="str">
        <f>IF(COUNTIF('Caso de Uso'!$B$5:$Z$5,LEFT(B29,5))&gt;0,"X","")</f>
        <v/>
      </c>
      <c r="G29" s="22" t="str">
        <f>IF(COUNTIF('Caso de Uso'!$B$6:$Z$6,LEFT(B29,5))&gt;0,"X","")</f>
        <v/>
      </c>
      <c r="H29" s="22" t="str">
        <f>IF(COUNTIF('Caso de Uso'!$B$7:$Z$7,LEFT(B29,5))&gt;0,"X","")</f>
        <v/>
      </c>
      <c r="I29" s="22" t="str">
        <f>IF(COUNTIF('Caso de Uso'!$B$8:$Z$8,LEFT(B29,5))&gt;0,"X","")</f>
        <v/>
      </c>
      <c r="J29" s="22" t="str">
        <f>IF(COUNTIF('Caso de Uso'!$B$9:$Z$9,LEFT(B29,5))&gt;0,"X","")</f>
        <v/>
      </c>
      <c r="K29" s="22" t="str">
        <f>IF(COUNTIF('Caso de Uso'!$B$10:$Z$10,LEFT(B29,5))&gt;0,"X","")</f>
        <v/>
      </c>
      <c r="L29" s="22" t="str">
        <f>IF(COUNTIF('Caso de Uso'!$B$11:$Z$11,LEFT(B29,5))&gt;0,"X","")</f>
        <v/>
      </c>
      <c r="M29" s="22" t="str">
        <f>IF(COUNTIF('Caso de Uso'!$B$12:$Z$12,LEFT(B29,5))&gt;0,"X","")</f>
        <v/>
      </c>
      <c r="N29" s="22" t="str">
        <f>IF(COUNTIF('Caso de Uso'!$B$13:$Z$13,LEFT(B29,5))&gt;0,"X","")</f>
        <v/>
      </c>
      <c r="O29" s="22" t="str">
        <f>IF(COUNTIF('Caso de Uso'!$B$14:$Z$14,LEFT(B29,5))&gt;0,"X","")</f>
        <v/>
      </c>
      <c r="P29" s="22" t="str">
        <f>IF(COUNTIF('Caso de Uso'!$B$15:$Z$15,LEFT(B29,5))&gt;0,"X","")</f>
        <v/>
      </c>
      <c r="Q29" s="22" t="str">
        <f>IF(COUNTIF('Caso de Uso'!$B$16:$Z$16,LEFT(B29,5))&gt;0,"X","")</f>
        <v/>
      </c>
      <c r="R29" s="22" t="str">
        <f>IF(COUNTIF('Caso de Uso'!$B$17:$Z$17,LEFT(B29,5))&gt;0,"X","")</f>
        <v/>
      </c>
      <c r="S29" s="22" t="str">
        <f>IF(COUNTIF('Caso de Uso'!$B$18:$Z$18,LEFT(B29,5))&gt;0,"X","")</f>
        <v/>
      </c>
      <c r="T29" s="22" t="str">
        <f>IF(COUNTIF('Caso de Uso'!$B$19:$Z$19,LEFT(B29,5))&gt;0,"X","")</f>
        <v/>
      </c>
      <c r="U29" s="22" t="str">
        <f>IF(COUNTIF('Caso de Uso'!$B$20:$Z$20,LEFT(B29,5))&gt;0,"X","")</f>
        <v/>
      </c>
      <c r="V29" s="22" t="str">
        <f>IF(COUNTIF('Caso de Uso'!$B$21:$Z$21,LEFT(B29,5))&gt;0,"X","")</f>
        <v/>
      </c>
      <c r="W29" s="22" t="str">
        <f>IF(COUNTIF('Caso de Uso'!$B$22:$Z$22,LEFT(B29,5))&gt;0,"X","")</f>
        <v/>
      </c>
      <c r="X29" s="22" t="str">
        <f>IF(COUNTIF('Caso de Uso'!$B$23:$Z$23,LEFT(B29,5))&gt;0,"X","")</f>
        <v/>
      </c>
      <c r="Y29" s="22" t="str">
        <f>IF(COUNTIF('Caso de Uso'!$B$24:$Z$24,LEFT(B29,5))&gt;0,"X","")</f>
        <v/>
      </c>
      <c r="Z29" s="22" t="str">
        <f>IF(COUNTIF('Caso de Uso'!$B$25:$Z$25,LEFT(B29,5))&gt;0,"X","")</f>
        <v/>
      </c>
      <c r="AA29" s="22" t="str">
        <f>IF(COUNTIF('Caso de Uso'!$B$26:$Z$26,LEFT(B29,5))&gt;0,"X","")</f>
        <v/>
      </c>
      <c r="AB29" s="22" t="str">
        <f>IF(COUNTIF('Caso de Uso'!$B$27:$Z$27,LEFT(B29,5))&gt;0,"X","")</f>
        <v/>
      </c>
      <c r="AC29" s="22" t="str">
        <f>IF(COUNTIF('Caso de Uso'!$B$28:$Z$28,LEFT(B29,5))&gt;0,"X","")</f>
        <v/>
      </c>
      <c r="AD29" s="22" t="str">
        <f>IF(COUNTIF('Caso de Uso'!$B$29:$Z$29,LEFT(B29,5))&gt;0,"X","")</f>
        <v/>
      </c>
      <c r="AE29" s="22" t="str">
        <f>IF(COUNTIF('Caso de Uso'!$B$30:$Z$30,LEFT(B29,5))&gt;0,"X","")</f>
        <v/>
      </c>
      <c r="AF29" s="22" t="str">
        <f>IF(COUNTIF('Caso de Uso'!$B$31:$Z$31,LEFT(B29,5))&gt;0,"X","")</f>
        <v/>
      </c>
      <c r="AG29" s="22" t="str">
        <f>IF(COUNTIF('Caso de Uso'!$B$32:$Z$32,LEFT(B29,5))&gt;0,"X","")</f>
        <v/>
      </c>
      <c r="AH29" s="22" t="str">
        <f>IF(COUNTIF('Caso de Uso'!$B$33:$Z$33,LEFT(B29,5))&gt;0,"X","")</f>
        <v/>
      </c>
      <c r="AI29" s="22" t="str">
        <f>IF(COUNTIF('Caso de Uso'!$B$34:$Z$34,LEFT(B29,5))&gt;0,"X","")</f>
        <v/>
      </c>
      <c r="AJ29" s="22" t="str">
        <f>IF(COUNTIF('Caso de Uso'!$B$35:$Z$35,LEFT(B29,5))&gt;0,"X","")</f>
        <v/>
      </c>
      <c r="AK29" s="22" t="str">
        <f>IF(COUNTIF('Caso de Uso'!$B$36:$Z$36,LEFT(B29,5))&gt;0,"X","")</f>
        <v/>
      </c>
      <c r="AL29" s="22" t="str">
        <f>IF(COUNTIF('Caso de Uso'!$B$37:$Z$37,LEFT(B29,5))&gt;0,"X","")</f>
        <v/>
      </c>
      <c r="AM29" s="22" t="str">
        <f>IF(COUNTIF('Caso de Uso'!$B$38:$Z$38,LEFT(B29,5))&gt;0,"X","")</f>
        <v/>
      </c>
      <c r="AN29" s="22" t="str">
        <f>IF(COUNTIF('Caso de Uso'!$B$39:$Z$39,LEFT(B29,5))&gt;0,"X","")</f>
        <v/>
      </c>
      <c r="AO29" s="22" t="str">
        <f>IF(COUNTIF('Caso de Uso'!$B$40:$Z$40,LEFT(B29,5))&gt;0,"X","")</f>
        <v/>
      </c>
      <c r="AP29" s="22" t="str">
        <f>IF(COUNTIF('Caso de Uso'!$B$41:$Z$41,LEFT(B29,5))&gt;0,"X","")</f>
        <v/>
      </c>
      <c r="AQ29" s="22" t="str">
        <f>IF(COUNTIF('Caso de Uso'!$B$42:$Z$42,LEFT(B29,5))&gt;0,"X","")</f>
        <v/>
      </c>
      <c r="AR29" s="22" t="str">
        <f>IF(COUNTIF('Caso de Uso'!$B$43:$Z$43,LEFT(B29,5))&gt;0,"X","")</f>
        <v/>
      </c>
      <c r="AS29" s="22" t="str">
        <f>IF(COUNTIF('Caso de Uso'!$B$44:$Z$44,LEFT(B29,5))&gt;0,"X","")</f>
        <v/>
      </c>
      <c r="AT29" s="22" t="str">
        <f>IF(COUNTIF('Caso de Uso'!$B$45:$Z$45,LEFT(B29,5))&gt;0,"X","")</f>
        <v/>
      </c>
    </row>
    <row r="30" spans="1:46" x14ac:dyDescent="0.25">
      <c r="A30" s="15">
        <f t="shared" si="1"/>
        <v>0</v>
      </c>
      <c r="B30" s="19" t="s">
        <v>31</v>
      </c>
      <c r="C30" s="22" t="str">
        <f>IF(COUNTIF('Caso de Uso'!$B$2:$Z$2,LEFT(B30,5))&gt;0,"X","")</f>
        <v/>
      </c>
      <c r="D30" s="22" t="str">
        <f>IF(COUNTIF('Caso de Uso'!$B$3:$Z$3,LEFT(B30,5))&gt;0,"X","")</f>
        <v/>
      </c>
      <c r="E30" s="22" t="str">
        <f>IF(COUNTIF('Caso de Uso'!$B$4:$Z$4,LEFT(B30,5))&gt;0,"X","")</f>
        <v/>
      </c>
      <c r="F30" s="22" t="str">
        <f>IF(COUNTIF('Caso de Uso'!$B$5:$Z$5,LEFT(B30,5))&gt;0,"X","")</f>
        <v/>
      </c>
      <c r="G30" s="22" t="str">
        <f>IF(COUNTIF('Caso de Uso'!$B$6:$Z$6,LEFT(B30,5))&gt;0,"X","")</f>
        <v/>
      </c>
      <c r="H30" s="22" t="str">
        <f>IF(COUNTIF('Caso de Uso'!$B$7:$Z$7,LEFT(B30,5))&gt;0,"X","")</f>
        <v/>
      </c>
      <c r="I30" s="22" t="str">
        <f>IF(COUNTIF('Caso de Uso'!$B$8:$Z$8,LEFT(B30,5))&gt;0,"X","")</f>
        <v/>
      </c>
      <c r="J30" s="22" t="str">
        <f>IF(COUNTIF('Caso de Uso'!$B$9:$Z$9,LEFT(B30,5))&gt;0,"X","")</f>
        <v/>
      </c>
      <c r="K30" s="22" t="str">
        <f>IF(COUNTIF('Caso de Uso'!$B$10:$Z$10,LEFT(B30,5))&gt;0,"X","")</f>
        <v/>
      </c>
      <c r="L30" s="22" t="str">
        <f>IF(COUNTIF('Caso de Uso'!$B$11:$Z$11,LEFT(B30,5))&gt;0,"X","")</f>
        <v/>
      </c>
      <c r="M30" s="22" t="str">
        <f>IF(COUNTIF('Caso de Uso'!$B$12:$Z$12,LEFT(B30,5))&gt;0,"X","")</f>
        <v/>
      </c>
      <c r="N30" s="22" t="str">
        <f>IF(COUNTIF('Caso de Uso'!$B$13:$Z$13,LEFT(B30,5))&gt;0,"X","")</f>
        <v/>
      </c>
      <c r="O30" s="22" t="str">
        <f>IF(COUNTIF('Caso de Uso'!$B$14:$Z$14,LEFT(B30,5))&gt;0,"X","")</f>
        <v/>
      </c>
      <c r="P30" s="22" t="str">
        <f>IF(COUNTIF('Caso de Uso'!$B$15:$Z$15,LEFT(B30,5))&gt;0,"X","")</f>
        <v/>
      </c>
      <c r="Q30" s="22" t="str">
        <f>IF(COUNTIF('Caso de Uso'!$B$16:$Z$16,LEFT(B30,5))&gt;0,"X","")</f>
        <v/>
      </c>
      <c r="R30" s="22" t="str">
        <f>IF(COUNTIF('Caso de Uso'!$B$17:$Z$17,LEFT(B30,5))&gt;0,"X","")</f>
        <v/>
      </c>
      <c r="S30" s="22" t="str">
        <f>IF(COUNTIF('Caso de Uso'!$B$18:$Z$18,LEFT(B30,5))&gt;0,"X","")</f>
        <v/>
      </c>
      <c r="T30" s="22" t="str">
        <f>IF(COUNTIF('Caso de Uso'!$B$19:$Z$19,LEFT(B30,5))&gt;0,"X","")</f>
        <v/>
      </c>
      <c r="U30" s="22" t="str">
        <f>IF(COUNTIF('Caso de Uso'!$B$20:$Z$20,LEFT(B30,5))&gt;0,"X","")</f>
        <v/>
      </c>
      <c r="V30" s="22" t="str">
        <f>IF(COUNTIF('Caso de Uso'!$B$21:$Z$21,LEFT(B30,5))&gt;0,"X","")</f>
        <v/>
      </c>
      <c r="W30" s="22" t="str">
        <f>IF(COUNTIF('Caso de Uso'!$B$22:$Z$22,LEFT(B30,5))&gt;0,"X","")</f>
        <v/>
      </c>
      <c r="X30" s="22" t="str">
        <f>IF(COUNTIF('Caso de Uso'!$B$23:$Z$23,LEFT(B30,5))&gt;0,"X","")</f>
        <v/>
      </c>
      <c r="Y30" s="22" t="str">
        <f>IF(COUNTIF('Caso de Uso'!$B$24:$Z$24,LEFT(B30,5))&gt;0,"X","")</f>
        <v/>
      </c>
      <c r="Z30" s="22" t="str">
        <f>IF(COUNTIF('Caso de Uso'!$B$25:$Z$25,LEFT(B30,5))&gt;0,"X","")</f>
        <v/>
      </c>
      <c r="AA30" s="22" t="str">
        <f>IF(COUNTIF('Caso de Uso'!$B$26:$Z$26,LEFT(B30,5))&gt;0,"X","")</f>
        <v/>
      </c>
      <c r="AB30" s="22" t="str">
        <f>IF(COUNTIF('Caso de Uso'!$B$27:$Z$27,LEFT(B30,5))&gt;0,"X","")</f>
        <v/>
      </c>
      <c r="AC30" s="22" t="str">
        <f>IF(COUNTIF('Caso de Uso'!$B$28:$Z$28,LEFT(B30,5))&gt;0,"X","")</f>
        <v/>
      </c>
      <c r="AD30" s="22" t="str">
        <f>IF(COUNTIF('Caso de Uso'!$B$29:$Z$29,LEFT(B30,5))&gt;0,"X","")</f>
        <v/>
      </c>
      <c r="AE30" s="22" t="str">
        <f>IF(COUNTIF('Caso de Uso'!$B$30:$Z$30,LEFT(B30,5))&gt;0,"X","")</f>
        <v/>
      </c>
      <c r="AF30" s="22" t="str">
        <f>IF(COUNTIF('Caso de Uso'!$B$31:$Z$31,LEFT(B30,5))&gt;0,"X","")</f>
        <v/>
      </c>
      <c r="AG30" s="22" t="str">
        <f>IF(COUNTIF('Caso de Uso'!$B$32:$Z$32,LEFT(B30,5))&gt;0,"X","")</f>
        <v/>
      </c>
      <c r="AH30" s="22" t="str">
        <f>IF(COUNTIF('Caso de Uso'!$B$33:$Z$33,LEFT(B30,5))&gt;0,"X","")</f>
        <v/>
      </c>
      <c r="AI30" s="22" t="str">
        <f>IF(COUNTIF('Caso de Uso'!$B$34:$Z$34,LEFT(B30,5))&gt;0,"X","")</f>
        <v/>
      </c>
      <c r="AJ30" s="22" t="str">
        <f>IF(COUNTIF('Caso de Uso'!$B$35:$Z$35,LEFT(B30,5))&gt;0,"X","")</f>
        <v/>
      </c>
      <c r="AK30" s="22" t="str">
        <f>IF(COUNTIF('Caso de Uso'!$B$36:$Z$36,LEFT(B30,5))&gt;0,"X","")</f>
        <v/>
      </c>
      <c r="AL30" s="22" t="str">
        <f>IF(COUNTIF('Caso de Uso'!$B$37:$Z$37,LEFT(B30,5))&gt;0,"X","")</f>
        <v/>
      </c>
      <c r="AM30" s="22" t="str">
        <f>IF(COUNTIF('Caso de Uso'!$B$38:$Z$38,LEFT(B30,5))&gt;0,"X","")</f>
        <v/>
      </c>
      <c r="AN30" s="22" t="str">
        <f>IF(COUNTIF('Caso de Uso'!$B$39:$Z$39,LEFT(B30,5))&gt;0,"X","")</f>
        <v/>
      </c>
      <c r="AO30" s="22" t="str">
        <f>IF(COUNTIF('Caso de Uso'!$B$40:$Z$40,LEFT(B30,5))&gt;0,"X","")</f>
        <v/>
      </c>
      <c r="AP30" s="22" t="str">
        <f>IF(COUNTIF('Caso de Uso'!$B$41:$Z$41,LEFT(B30,5))&gt;0,"X","")</f>
        <v/>
      </c>
      <c r="AQ30" s="22" t="str">
        <f>IF(COUNTIF('Caso de Uso'!$B$42:$Z$42,LEFT(B30,5))&gt;0,"X","")</f>
        <v/>
      </c>
      <c r="AR30" s="22" t="str">
        <f>IF(COUNTIF('Caso de Uso'!$B$43:$Z$43,LEFT(B30,5))&gt;0,"X","")</f>
        <v/>
      </c>
      <c r="AS30" s="22" t="str">
        <f>IF(COUNTIF('Caso de Uso'!$B$44:$Z$44,LEFT(B30,5))&gt;0,"X","")</f>
        <v/>
      </c>
      <c r="AT30" s="22" t="str">
        <f>IF(COUNTIF('Caso de Uso'!$B$45:$Z$45,LEFT(B30,5))&gt;0,"X","")</f>
        <v/>
      </c>
    </row>
    <row r="31" spans="1:46" x14ac:dyDescent="0.25">
      <c r="A31" s="15">
        <f t="shared" si="1"/>
        <v>0</v>
      </c>
      <c r="B31" s="19" t="s">
        <v>31</v>
      </c>
      <c r="C31" s="22" t="str">
        <f>IF(COUNTIF('Caso de Uso'!$B$2:$Z$2,LEFT(B31,5))&gt;0,"X","")</f>
        <v/>
      </c>
      <c r="D31" s="22" t="str">
        <f>IF(COUNTIF('Caso de Uso'!$B$3:$Z$3,LEFT(B31,5))&gt;0,"X","")</f>
        <v/>
      </c>
      <c r="E31" s="22" t="str">
        <f>IF(COUNTIF('Caso de Uso'!$B$4:$Z$4,LEFT(B31,5))&gt;0,"X","")</f>
        <v/>
      </c>
      <c r="F31" s="22" t="str">
        <f>IF(COUNTIF('Caso de Uso'!$B$5:$Z$5,LEFT(B31,5))&gt;0,"X","")</f>
        <v/>
      </c>
      <c r="G31" s="22" t="str">
        <f>IF(COUNTIF('Caso de Uso'!$B$6:$Z$6,LEFT(B31,5))&gt;0,"X","")</f>
        <v/>
      </c>
      <c r="H31" s="22" t="str">
        <f>IF(COUNTIF('Caso de Uso'!$B$7:$Z$7,LEFT(B31,5))&gt;0,"X","")</f>
        <v/>
      </c>
      <c r="I31" s="22" t="str">
        <f>IF(COUNTIF('Caso de Uso'!$B$8:$Z$8,LEFT(B31,5))&gt;0,"X","")</f>
        <v/>
      </c>
      <c r="J31" s="22" t="str">
        <f>IF(COUNTIF('Caso de Uso'!$B$9:$Z$9,LEFT(B31,5))&gt;0,"X","")</f>
        <v/>
      </c>
      <c r="K31" s="22" t="str">
        <f>IF(COUNTIF('Caso de Uso'!$B$10:$Z$10,LEFT(B31,5))&gt;0,"X","")</f>
        <v/>
      </c>
      <c r="L31" s="22" t="str">
        <f>IF(COUNTIF('Caso de Uso'!$B$11:$Z$11,LEFT(B31,5))&gt;0,"X","")</f>
        <v/>
      </c>
      <c r="M31" s="22" t="str">
        <f>IF(COUNTIF('Caso de Uso'!$B$12:$Z$12,LEFT(B31,5))&gt;0,"X","")</f>
        <v/>
      </c>
      <c r="N31" s="22" t="str">
        <f>IF(COUNTIF('Caso de Uso'!$B$13:$Z$13,LEFT(B31,5))&gt;0,"X","")</f>
        <v/>
      </c>
      <c r="O31" s="22" t="str">
        <f>IF(COUNTIF('Caso de Uso'!$B$14:$Z$14,LEFT(B31,5))&gt;0,"X","")</f>
        <v/>
      </c>
      <c r="P31" s="22" t="str">
        <f>IF(COUNTIF('Caso de Uso'!$B$15:$Z$15,LEFT(B31,5))&gt;0,"X","")</f>
        <v/>
      </c>
      <c r="Q31" s="22" t="str">
        <f>IF(COUNTIF('Caso de Uso'!$B$16:$Z$16,LEFT(B31,5))&gt;0,"X","")</f>
        <v/>
      </c>
      <c r="R31" s="22" t="str">
        <f>IF(COUNTIF('Caso de Uso'!$B$17:$Z$17,LEFT(B31,5))&gt;0,"X","")</f>
        <v/>
      </c>
      <c r="S31" s="22" t="str">
        <f>IF(COUNTIF('Caso de Uso'!$B$18:$Z$18,LEFT(B31,5))&gt;0,"X","")</f>
        <v/>
      </c>
      <c r="T31" s="22" t="str">
        <f>IF(COUNTIF('Caso de Uso'!$B$19:$Z$19,LEFT(B31,5))&gt;0,"X","")</f>
        <v/>
      </c>
      <c r="U31" s="22" t="str">
        <f>IF(COUNTIF('Caso de Uso'!$B$20:$Z$20,LEFT(B31,5))&gt;0,"X","")</f>
        <v/>
      </c>
      <c r="V31" s="22" t="str">
        <f>IF(COUNTIF('Caso de Uso'!$B$21:$Z$21,LEFT(B31,5))&gt;0,"X","")</f>
        <v/>
      </c>
      <c r="W31" s="22" t="str">
        <f>IF(COUNTIF('Caso de Uso'!$B$22:$Z$22,LEFT(B31,5))&gt;0,"X","")</f>
        <v/>
      </c>
      <c r="X31" s="22" t="str">
        <f>IF(COUNTIF('Caso de Uso'!$B$23:$Z$23,LEFT(B31,5))&gt;0,"X","")</f>
        <v/>
      </c>
      <c r="Y31" s="22" t="str">
        <f>IF(COUNTIF('Caso de Uso'!$B$24:$Z$24,LEFT(B31,5))&gt;0,"X","")</f>
        <v/>
      </c>
      <c r="Z31" s="22" t="str">
        <f>IF(COUNTIF('Caso de Uso'!$B$25:$Z$25,LEFT(B31,5))&gt;0,"X","")</f>
        <v/>
      </c>
      <c r="AA31" s="22" t="str">
        <f>IF(COUNTIF('Caso de Uso'!$B$26:$Z$26,LEFT(B31,5))&gt;0,"X","")</f>
        <v/>
      </c>
      <c r="AB31" s="22" t="str">
        <f>IF(COUNTIF('Caso de Uso'!$B$27:$Z$27,LEFT(B31,5))&gt;0,"X","")</f>
        <v/>
      </c>
      <c r="AC31" s="22" t="str">
        <f>IF(COUNTIF('Caso de Uso'!$B$28:$Z$28,LEFT(B31,5))&gt;0,"X","")</f>
        <v/>
      </c>
      <c r="AD31" s="22" t="str">
        <f>IF(COUNTIF('Caso de Uso'!$B$29:$Z$29,LEFT(B31,5))&gt;0,"X","")</f>
        <v/>
      </c>
      <c r="AE31" s="22" t="str">
        <f>IF(COUNTIF('Caso de Uso'!$B$30:$Z$30,LEFT(B31,5))&gt;0,"X","")</f>
        <v/>
      </c>
      <c r="AF31" s="22" t="str">
        <f>IF(COUNTIF('Caso de Uso'!$B$31:$Z$31,LEFT(B31,5))&gt;0,"X","")</f>
        <v/>
      </c>
      <c r="AG31" s="22" t="str">
        <f>IF(COUNTIF('Caso de Uso'!$B$32:$Z$32,LEFT(B31,5))&gt;0,"X","")</f>
        <v/>
      </c>
      <c r="AH31" s="22" t="str">
        <f>IF(COUNTIF('Caso de Uso'!$B$33:$Z$33,LEFT(B31,5))&gt;0,"X","")</f>
        <v/>
      </c>
      <c r="AI31" s="22" t="str">
        <f>IF(COUNTIF('Caso de Uso'!$B$34:$Z$34,LEFT(B31,5))&gt;0,"X","")</f>
        <v/>
      </c>
      <c r="AJ31" s="22" t="str">
        <f>IF(COUNTIF('Caso de Uso'!$B$35:$Z$35,LEFT(B31,5))&gt;0,"X","")</f>
        <v/>
      </c>
      <c r="AK31" s="22" t="str">
        <f>IF(COUNTIF('Caso de Uso'!$B$36:$Z$36,LEFT(B31,5))&gt;0,"X","")</f>
        <v/>
      </c>
      <c r="AL31" s="22" t="str">
        <f>IF(COUNTIF('Caso de Uso'!$B$37:$Z$37,LEFT(B31,5))&gt;0,"X","")</f>
        <v/>
      </c>
      <c r="AM31" s="22" t="str">
        <f>IF(COUNTIF('Caso de Uso'!$B$38:$Z$38,LEFT(B31,5))&gt;0,"X","")</f>
        <v/>
      </c>
      <c r="AN31" s="22" t="str">
        <f>IF(COUNTIF('Caso de Uso'!$B$39:$Z$39,LEFT(B31,5))&gt;0,"X","")</f>
        <v/>
      </c>
      <c r="AO31" s="22" t="str">
        <f>IF(COUNTIF('Caso de Uso'!$B$40:$Z$40,LEFT(B31,5))&gt;0,"X","")</f>
        <v/>
      </c>
      <c r="AP31" s="22" t="str">
        <f>IF(COUNTIF('Caso de Uso'!$B$41:$Z$41,LEFT(B31,5))&gt;0,"X","")</f>
        <v/>
      </c>
      <c r="AQ31" s="22" t="str">
        <f>IF(COUNTIF('Caso de Uso'!$B$42:$Z$42,LEFT(B31,5))&gt;0,"X","")</f>
        <v/>
      </c>
      <c r="AR31" s="22" t="str">
        <f>IF(COUNTIF('Caso de Uso'!$B$43:$Z$43,LEFT(B31,5))&gt;0,"X","")</f>
        <v/>
      </c>
      <c r="AS31" s="22" t="str">
        <f>IF(COUNTIF('Caso de Uso'!$B$44:$Z$44,LEFT(B31,5))&gt;0,"X","")</f>
        <v/>
      </c>
      <c r="AT31" s="22" t="str">
        <f>IF(COUNTIF('Caso de Uso'!$B$45:$Z$45,LEFT(B31,5))&gt;0,"X","")</f>
        <v/>
      </c>
    </row>
    <row r="32" spans="1:46" x14ac:dyDescent="0.25">
      <c r="A32" s="15">
        <f t="shared" si="1"/>
        <v>0</v>
      </c>
      <c r="B32" s="19" t="s">
        <v>31</v>
      </c>
      <c r="C32" s="22" t="str">
        <f>IF(COUNTIF('Caso de Uso'!$B$2:$Z$2,LEFT(B32,5))&gt;0,"X","")</f>
        <v/>
      </c>
      <c r="D32" s="22" t="str">
        <f>IF(COUNTIF('Caso de Uso'!$B$3:$Z$3,LEFT(B32,5))&gt;0,"X","")</f>
        <v/>
      </c>
      <c r="E32" s="22" t="str">
        <f>IF(COUNTIF('Caso de Uso'!$B$4:$Z$4,LEFT(B32,5))&gt;0,"X","")</f>
        <v/>
      </c>
      <c r="F32" s="22" t="str">
        <f>IF(COUNTIF('Caso de Uso'!$B$5:$Z$5,LEFT(B32,5))&gt;0,"X","")</f>
        <v/>
      </c>
      <c r="G32" s="22" t="str">
        <f>IF(COUNTIF('Caso de Uso'!$B$6:$Z$6,LEFT(B32,5))&gt;0,"X","")</f>
        <v/>
      </c>
      <c r="H32" s="22" t="str">
        <f>IF(COUNTIF('Caso de Uso'!$B$7:$Z$7,LEFT(B32,5))&gt;0,"X","")</f>
        <v/>
      </c>
      <c r="I32" s="22" t="str">
        <f>IF(COUNTIF('Caso de Uso'!$B$8:$Z$8,LEFT(B32,5))&gt;0,"X","")</f>
        <v/>
      </c>
      <c r="J32" s="22" t="str">
        <f>IF(COUNTIF('Caso de Uso'!$B$9:$Z$9,LEFT(B32,5))&gt;0,"X","")</f>
        <v/>
      </c>
      <c r="K32" s="22" t="str">
        <f>IF(COUNTIF('Caso de Uso'!$B$10:$Z$10,LEFT(B32,5))&gt;0,"X","")</f>
        <v/>
      </c>
      <c r="L32" s="22" t="str">
        <f>IF(COUNTIF('Caso de Uso'!$B$11:$Z$11,LEFT(B32,5))&gt;0,"X","")</f>
        <v/>
      </c>
      <c r="M32" s="22" t="str">
        <f>IF(COUNTIF('Caso de Uso'!$B$12:$Z$12,LEFT(B32,5))&gt;0,"X","")</f>
        <v/>
      </c>
      <c r="N32" s="22" t="str">
        <f>IF(COUNTIF('Caso de Uso'!$B$13:$Z$13,LEFT(B32,5))&gt;0,"X","")</f>
        <v/>
      </c>
      <c r="O32" s="22" t="str">
        <f>IF(COUNTIF('Caso de Uso'!$B$14:$Z$14,LEFT(B32,5))&gt;0,"X","")</f>
        <v/>
      </c>
      <c r="P32" s="22" t="str">
        <f>IF(COUNTIF('Caso de Uso'!$B$15:$Z$15,LEFT(B32,5))&gt;0,"X","")</f>
        <v/>
      </c>
      <c r="Q32" s="22" t="str">
        <f>IF(COUNTIF('Caso de Uso'!$B$16:$Z$16,LEFT(B32,5))&gt;0,"X","")</f>
        <v/>
      </c>
      <c r="R32" s="22" t="str">
        <f>IF(COUNTIF('Caso de Uso'!$B$17:$Z$17,LEFT(B32,5))&gt;0,"X","")</f>
        <v/>
      </c>
      <c r="S32" s="22" t="str">
        <f>IF(COUNTIF('Caso de Uso'!$B$18:$Z$18,LEFT(B32,5))&gt;0,"X","")</f>
        <v/>
      </c>
      <c r="T32" s="22" t="str">
        <f>IF(COUNTIF('Caso de Uso'!$B$19:$Z$19,LEFT(B32,5))&gt;0,"X","")</f>
        <v/>
      </c>
      <c r="U32" s="22" t="str">
        <f>IF(COUNTIF('Caso de Uso'!$B$20:$Z$20,LEFT(B32,5))&gt;0,"X","")</f>
        <v/>
      </c>
      <c r="V32" s="22" t="str">
        <f>IF(COUNTIF('Caso de Uso'!$B$21:$Z$21,LEFT(B32,5))&gt;0,"X","")</f>
        <v/>
      </c>
      <c r="W32" s="22" t="str">
        <f>IF(COUNTIF('Caso de Uso'!$B$22:$Z$22,LEFT(B32,5))&gt;0,"X","")</f>
        <v/>
      </c>
      <c r="X32" s="22" t="str">
        <f>IF(COUNTIF('Caso de Uso'!$B$23:$Z$23,LEFT(B32,5))&gt;0,"X","")</f>
        <v/>
      </c>
      <c r="Y32" s="22" t="str">
        <f>IF(COUNTIF('Caso de Uso'!$B$24:$Z$24,LEFT(B32,5))&gt;0,"X","")</f>
        <v/>
      </c>
      <c r="Z32" s="22" t="str">
        <f>IF(COUNTIF('Caso de Uso'!$B$25:$Z$25,LEFT(B32,5))&gt;0,"X","")</f>
        <v/>
      </c>
      <c r="AA32" s="22" t="str">
        <f>IF(COUNTIF('Caso de Uso'!$B$26:$Z$26,LEFT(B32,5))&gt;0,"X","")</f>
        <v/>
      </c>
      <c r="AB32" s="22" t="str">
        <f>IF(COUNTIF('Caso de Uso'!$B$27:$Z$27,LEFT(B32,5))&gt;0,"X","")</f>
        <v/>
      </c>
      <c r="AC32" s="22" t="str">
        <f>IF(COUNTIF('Caso de Uso'!$B$28:$Z$28,LEFT(B32,5))&gt;0,"X","")</f>
        <v/>
      </c>
      <c r="AD32" s="22" t="str">
        <f>IF(COUNTIF('Caso de Uso'!$B$29:$Z$29,LEFT(B32,5))&gt;0,"X","")</f>
        <v/>
      </c>
      <c r="AE32" s="22" t="str">
        <f>IF(COUNTIF('Caso de Uso'!$B$30:$Z$30,LEFT(B32,5))&gt;0,"X","")</f>
        <v/>
      </c>
      <c r="AF32" s="22" t="str">
        <f>IF(COUNTIF('Caso de Uso'!$B$31:$Z$31,LEFT(B32,5))&gt;0,"X","")</f>
        <v/>
      </c>
      <c r="AG32" s="22" t="str">
        <f>IF(COUNTIF('Caso de Uso'!$B$32:$Z$32,LEFT(B32,5))&gt;0,"X","")</f>
        <v/>
      </c>
      <c r="AH32" s="22" t="str">
        <f>IF(COUNTIF('Caso de Uso'!$B$33:$Z$33,LEFT(B32,5))&gt;0,"X","")</f>
        <v/>
      </c>
      <c r="AI32" s="22" t="str">
        <f>IF(COUNTIF('Caso de Uso'!$B$34:$Z$34,LEFT(B32,5))&gt;0,"X","")</f>
        <v/>
      </c>
      <c r="AJ32" s="22" t="str">
        <f>IF(COUNTIF('Caso de Uso'!$B$35:$Z$35,LEFT(B32,5))&gt;0,"X","")</f>
        <v/>
      </c>
      <c r="AK32" s="22" t="str">
        <f>IF(COUNTIF('Caso de Uso'!$B$36:$Z$36,LEFT(B32,5))&gt;0,"X","")</f>
        <v/>
      </c>
      <c r="AL32" s="22" t="str">
        <f>IF(COUNTIF('Caso de Uso'!$B$37:$Z$37,LEFT(B32,5))&gt;0,"X","")</f>
        <v/>
      </c>
      <c r="AM32" s="22" t="str">
        <f>IF(COUNTIF('Caso de Uso'!$B$38:$Z$38,LEFT(B32,5))&gt;0,"X","")</f>
        <v/>
      </c>
      <c r="AN32" s="22" t="str">
        <f>IF(COUNTIF('Caso de Uso'!$B$39:$Z$39,LEFT(B32,5))&gt;0,"X","")</f>
        <v/>
      </c>
      <c r="AO32" s="22" t="str">
        <f>IF(COUNTIF('Caso de Uso'!$B$40:$Z$40,LEFT(B32,5))&gt;0,"X","")</f>
        <v/>
      </c>
      <c r="AP32" s="22" t="str">
        <f>IF(COUNTIF('Caso de Uso'!$B$41:$Z$41,LEFT(B32,5))&gt;0,"X","")</f>
        <v/>
      </c>
      <c r="AQ32" s="22" t="str">
        <f>IF(COUNTIF('Caso de Uso'!$B$42:$Z$42,LEFT(B32,5))&gt;0,"X","")</f>
        <v/>
      </c>
      <c r="AR32" s="22" t="str">
        <f>IF(COUNTIF('Caso de Uso'!$B$43:$Z$43,LEFT(B32,5))&gt;0,"X","")</f>
        <v/>
      </c>
      <c r="AS32" s="22" t="str">
        <f>IF(COUNTIF('Caso de Uso'!$B$44:$Z$44,LEFT(B32,5))&gt;0,"X","")</f>
        <v/>
      </c>
      <c r="AT32" s="22" t="str">
        <f>IF(COUNTIF('Caso de Uso'!$B$45:$Z$45,LEFT(B32,5))&gt;0,"X","")</f>
        <v/>
      </c>
    </row>
    <row r="33" spans="1:46" x14ac:dyDescent="0.25">
      <c r="A33" s="15">
        <f t="shared" si="1"/>
        <v>0</v>
      </c>
      <c r="B33" s="19" t="s">
        <v>31</v>
      </c>
      <c r="C33" s="22" t="str">
        <f>IF(COUNTIF('Caso de Uso'!$B$2:$Z$2,LEFT(B33,5))&gt;0,"X","")</f>
        <v/>
      </c>
      <c r="D33" s="22" t="str">
        <f>IF(COUNTIF('Caso de Uso'!$B$3:$Z$3,LEFT(B33,5))&gt;0,"X","")</f>
        <v/>
      </c>
      <c r="E33" s="22" t="str">
        <f>IF(COUNTIF('Caso de Uso'!$B$4:$Z$4,LEFT(B33,5))&gt;0,"X","")</f>
        <v/>
      </c>
      <c r="F33" s="22" t="str">
        <f>IF(COUNTIF('Caso de Uso'!$B$5:$Z$5,LEFT(B33,5))&gt;0,"X","")</f>
        <v/>
      </c>
      <c r="G33" s="22" t="str">
        <f>IF(COUNTIF('Caso de Uso'!$B$6:$Z$6,LEFT(B33,5))&gt;0,"X","")</f>
        <v/>
      </c>
      <c r="H33" s="22" t="str">
        <f>IF(COUNTIF('Caso de Uso'!$B$7:$Z$7,LEFT(B33,5))&gt;0,"X","")</f>
        <v/>
      </c>
      <c r="I33" s="22" t="str">
        <f>IF(COUNTIF('Caso de Uso'!$B$8:$Z$8,LEFT(B33,5))&gt;0,"X","")</f>
        <v/>
      </c>
      <c r="J33" s="22" t="str">
        <f>IF(COUNTIF('Caso de Uso'!$B$9:$Z$9,LEFT(B33,5))&gt;0,"X","")</f>
        <v/>
      </c>
      <c r="K33" s="22" t="str">
        <f>IF(COUNTIF('Caso de Uso'!$B$10:$Z$10,LEFT(B33,5))&gt;0,"X","")</f>
        <v/>
      </c>
      <c r="L33" s="22" t="str">
        <f>IF(COUNTIF('Caso de Uso'!$B$11:$Z$11,LEFT(B33,5))&gt;0,"X","")</f>
        <v/>
      </c>
      <c r="M33" s="22" t="str">
        <f>IF(COUNTIF('Caso de Uso'!$B$12:$Z$12,LEFT(B33,5))&gt;0,"X","")</f>
        <v/>
      </c>
      <c r="N33" s="22" t="str">
        <f>IF(COUNTIF('Caso de Uso'!$B$13:$Z$13,LEFT(B33,5))&gt;0,"X","")</f>
        <v/>
      </c>
      <c r="O33" s="22" t="str">
        <f>IF(COUNTIF('Caso de Uso'!$B$14:$Z$14,LEFT(B33,5))&gt;0,"X","")</f>
        <v/>
      </c>
      <c r="P33" s="22" t="str">
        <f>IF(COUNTIF('Caso de Uso'!$B$15:$Z$15,LEFT(B33,5))&gt;0,"X","")</f>
        <v/>
      </c>
      <c r="Q33" s="22" t="str">
        <f>IF(COUNTIF('Caso de Uso'!$B$16:$Z$16,LEFT(B33,5))&gt;0,"X","")</f>
        <v/>
      </c>
      <c r="R33" s="22" t="str">
        <f>IF(COUNTIF('Caso de Uso'!$B$17:$Z$17,LEFT(B33,5))&gt;0,"X","")</f>
        <v/>
      </c>
      <c r="S33" s="22" t="str">
        <f>IF(COUNTIF('Caso de Uso'!$B$18:$Z$18,LEFT(B33,5))&gt;0,"X","")</f>
        <v/>
      </c>
      <c r="T33" s="22" t="str">
        <f>IF(COUNTIF('Caso de Uso'!$B$19:$Z$19,LEFT(B33,5))&gt;0,"X","")</f>
        <v/>
      </c>
      <c r="U33" s="22" t="str">
        <f>IF(COUNTIF('Caso de Uso'!$B$20:$Z$20,LEFT(B33,5))&gt;0,"X","")</f>
        <v/>
      </c>
      <c r="V33" s="22" t="str">
        <f>IF(COUNTIF('Caso de Uso'!$B$21:$Z$21,LEFT(B33,5))&gt;0,"X","")</f>
        <v/>
      </c>
      <c r="W33" s="22" t="str">
        <f>IF(COUNTIF('Caso de Uso'!$B$22:$Z$22,LEFT(B33,5))&gt;0,"X","")</f>
        <v/>
      </c>
      <c r="X33" s="22" t="str">
        <f>IF(COUNTIF('Caso de Uso'!$B$23:$Z$23,LEFT(B33,5))&gt;0,"X","")</f>
        <v/>
      </c>
      <c r="Y33" s="22" t="str">
        <f>IF(COUNTIF('Caso de Uso'!$B$24:$Z$24,LEFT(B33,5))&gt;0,"X","")</f>
        <v/>
      </c>
      <c r="Z33" s="22" t="str">
        <f>IF(COUNTIF('Caso de Uso'!$B$25:$Z$25,LEFT(B33,5))&gt;0,"X","")</f>
        <v/>
      </c>
      <c r="AA33" s="22" t="str">
        <f>IF(COUNTIF('Caso de Uso'!$B$26:$Z$26,LEFT(B33,5))&gt;0,"X","")</f>
        <v/>
      </c>
      <c r="AB33" s="22" t="str">
        <f>IF(COUNTIF('Caso de Uso'!$B$27:$Z$27,LEFT(B33,5))&gt;0,"X","")</f>
        <v/>
      </c>
      <c r="AC33" s="22" t="str">
        <f>IF(COUNTIF('Caso de Uso'!$B$28:$Z$28,LEFT(B33,5))&gt;0,"X","")</f>
        <v/>
      </c>
      <c r="AD33" s="22" t="str">
        <f>IF(COUNTIF('Caso de Uso'!$B$29:$Z$29,LEFT(B33,5))&gt;0,"X","")</f>
        <v/>
      </c>
      <c r="AE33" s="22" t="str">
        <f>IF(COUNTIF('Caso de Uso'!$B$30:$Z$30,LEFT(B33,5))&gt;0,"X","")</f>
        <v/>
      </c>
      <c r="AF33" s="22" t="str">
        <f>IF(COUNTIF('Caso de Uso'!$B$31:$Z$31,LEFT(B33,5))&gt;0,"X","")</f>
        <v/>
      </c>
      <c r="AG33" s="22" t="str">
        <f>IF(COUNTIF('Caso de Uso'!$B$32:$Z$32,LEFT(B33,5))&gt;0,"X","")</f>
        <v/>
      </c>
      <c r="AH33" s="22" t="str">
        <f>IF(COUNTIF('Caso de Uso'!$B$33:$Z$33,LEFT(B33,5))&gt;0,"X","")</f>
        <v/>
      </c>
      <c r="AI33" s="22" t="str">
        <f>IF(COUNTIF('Caso de Uso'!$B$34:$Z$34,LEFT(B33,5))&gt;0,"X","")</f>
        <v/>
      </c>
      <c r="AJ33" s="22" t="str">
        <f>IF(COUNTIF('Caso de Uso'!$B$35:$Z$35,LEFT(B33,5))&gt;0,"X","")</f>
        <v/>
      </c>
      <c r="AK33" s="22" t="str">
        <f>IF(COUNTIF('Caso de Uso'!$B$36:$Z$36,LEFT(B33,5))&gt;0,"X","")</f>
        <v/>
      </c>
      <c r="AL33" s="22" t="str">
        <f>IF(COUNTIF('Caso de Uso'!$B$37:$Z$37,LEFT(B33,5))&gt;0,"X","")</f>
        <v/>
      </c>
      <c r="AM33" s="22" t="str">
        <f>IF(COUNTIF('Caso de Uso'!$B$38:$Z$38,LEFT(B33,5))&gt;0,"X","")</f>
        <v/>
      </c>
      <c r="AN33" s="22" t="str">
        <f>IF(COUNTIF('Caso de Uso'!$B$39:$Z$39,LEFT(B33,5))&gt;0,"X","")</f>
        <v/>
      </c>
      <c r="AO33" s="22" t="str">
        <f>IF(COUNTIF('Caso de Uso'!$B$40:$Z$40,LEFT(B33,5))&gt;0,"X","")</f>
        <v/>
      </c>
      <c r="AP33" s="22" t="str">
        <f>IF(COUNTIF('Caso de Uso'!$B$41:$Z$41,LEFT(B33,5))&gt;0,"X","")</f>
        <v/>
      </c>
      <c r="AQ33" s="22" t="str">
        <f>IF(COUNTIF('Caso de Uso'!$B$42:$Z$42,LEFT(B33,5))&gt;0,"X","")</f>
        <v/>
      </c>
      <c r="AR33" s="22" t="str">
        <f>IF(COUNTIF('Caso de Uso'!$B$43:$Z$43,LEFT(B33,5))&gt;0,"X","")</f>
        <v/>
      </c>
      <c r="AS33" s="22" t="str">
        <f>IF(COUNTIF('Caso de Uso'!$B$44:$Z$44,LEFT(B33,5))&gt;0,"X","")</f>
        <v/>
      </c>
      <c r="AT33" s="22" t="str">
        <f>IF(COUNTIF('Caso de Uso'!$B$45:$Z$45,LEFT(B33,5))&gt;0,"X","")</f>
        <v/>
      </c>
    </row>
    <row r="34" spans="1:46" x14ac:dyDescent="0.25">
      <c r="A34" s="15">
        <f t="shared" si="1"/>
        <v>0</v>
      </c>
      <c r="B34" s="19" t="s">
        <v>31</v>
      </c>
      <c r="C34" s="22" t="str">
        <f>IF(COUNTIF('Caso de Uso'!$B$2:$Z$2,LEFT(B34,5))&gt;0,"X","")</f>
        <v/>
      </c>
      <c r="D34" s="22" t="str">
        <f>IF(COUNTIF('Caso de Uso'!$B$3:$Z$3,LEFT(B34,5))&gt;0,"X","")</f>
        <v/>
      </c>
      <c r="E34" s="22" t="str">
        <f>IF(COUNTIF('Caso de Uso'!$B$4:$Z$4,LEFT(B34,5))&gt;0,"X","")</f>
        <v/>
      </c>
      <c r="F34" s="22" t="str">
        <f>IF(COUNTIF('Caso de Uso'!$B$5:$Z$5,LEFT(B34,5))&gt;0,"X","")</f>
        <v/>
      </c>
      <c r="G34" s="22" t="str">
        <f>IF(COUNTIF('Caso de Uso'!$B$6:$Z$6,LEFT(B34,5))&gt;0,"X","")</f>
        <v/>
      </c>
      <c r="H34" s="22" t="str">
        <f>IF(COUNTIF('Caso de Uso'!$B$7:$Z$7,LEFT(B34,5))&gt;0,"X","")</f>
        <v/>
      </c>
      <c r="I34" s="22" t="str">
        <f>IF(COUNTIF('Caso de Uso'!$B$8:$Z$8,LEFT(B34,5))&gt;0,"X","")</f>
        <v/>
      </c>
      <c r="J34" s="22" t="str">
        <f>IF(COUNTIF('Caso de Uso'!$B$9:$Z$9,LEFT(B34,5))&gt;0,"X","")</f>
        <v/>
      </c>
      <c r="K34" s="22" t="str">
        <f>IF(COUNTIF('Caso de Uso'!$B$10:$Z$10,LEFT(B34,5))&gt;0,"X","")</f>
        <v/>
      </c>
      <c r="L34" s="22" t="str">
        <f>IF(COUNTIF('Caso de Uso'!$B$11:$Z$11,LEFT(B34,5))&gt;0,"X","")</f>
        <v/>
      </c>
      <c r="M34" s="22" t="str">
        <f>IF(COUNTIF('Caso de Uso'!$B$12:$Z$12,LEFT(B34,5))&gt;0,"X","")</f>
        <v/>
      </c>
      <c r="N34" s="22" t="str">
        <f>IF(COUNTIF('Caso de Uso'!$B$13:$Z$13,LEFT(B34,5))&gt;0,"X","")</f>
        <v/>
      </c>
      <c r="O34" s="22" t="str">
        <f>IF(COUNTIF('Caso de Uso'!$B$14:$Z$14,LEFT(B34,5))&gt;0,"X","")</f>
        <v/>
      </c>
      <c r="P34" s="22" t="str">
        <f>IF(COUNTIF('Caso de Uso'!$B$15:$Z$15,LEFT(B34,5))&gt;0,"X","")</f>
        <v/>
      </c>
      <c r="Q34" s="22" t="str">
        <f>IF(COUNTIF('Caso de Uso'!$B$16:$Z$16,LEFT(B34,5))&gt;0,"X","")</f>
        <v/>
      </c>
      <c r="R34" s="22" t="str">
        <f>IF(COUNTIF('Caso de Uso'!$B$17:$Z$17,LEFT(B34,5))&gt;0,"X","")</f>
        <v/>
      </c>
      <c r="S34" s="22" t="str">
        <f>IF(COUNTIF('Caso de Uso'!$B$18:$Z$18,LEFT(B34,5))&gt;0,"X","")</f>
        <v/>
      </c>
      <c r="T34" s="22" t="str">
        <f>IF(COUNTIF('Caso de Uso'!$B$19:$Z$19,LEFT(B34,5))&gt;0,"X","")</f>
        <v/>
      </c>
      <c r="U34" s="22" t="str">
        <f>IF(COUNTIF('Caso de Uso'!$B$20:$Z$20,LEFT(B34,5))&gt;0,"X","")</f>
        <v/>
      </c>
      <c r="V34" s="22" t="str">
        <f>IF(COUNTIF('Caso de Uso'!$B$21:$Z$21,LEFT(B34,5))&gt;0,"X","")</f>
        <v/>
      </c>
      <c r="W34" s="22" t="str">
        <f>IF(COUNTIF('Caso de Uso'!$B$22:$Z$22,LEFT(B34,5))&gt;0,"X","")</f>
        <v/>
      </c>
      <c r="X34" s="22" t="str">
        <f>IF(COUNTIF('Caso de Uso'!$B$23:$Z$23,LEFT(B34,5))&gt;0,"X","")</f>
        <v/>
      </c>
      <c r="Y34" s="22" t="str">
        <f>IF(COUNTIF('Caso de Uso'!$B$24:$Z$24,LEFT(B34,5))&gt;0,"X","")</f>
        <v/>
      </c>
      <c r="Z34" s="22" t="str">
        <f>IF(COUNTIF('Caso de Uso'!$B$25:$Z$25,LEFT(B34,5))&gt;0,"X","")</f>
        <v/>
      </c>
      <c r="AA34" s="22" t="str">
        <f>IF(COUNTIF('Caso de Uso'!$B$26:$Z$26,LEFT(B34,5))&gt;0,"X","")</f>
        <v/>
      </c>
      <c r="AB34" s="22" t="str">
        <f>IF(COUNTIF('Caso de Uso'!$B$27:$Z$27,LEFT(B34,5))&gt;0,"X","")</f>
        <v/>
      </c>
      <c r="AC34" s="22" t="str">
        <f>IF(COUNTIF('Caso de Uso'!$B$28:$Z$28,LEFT(B34,5))&gt;0,"X","")</f>
        <v/>
      </c>
      <c r="AD34" s="22" t="str">
        <f>IF(COUNTIF('Caso de Uso'!$B$29:$Z$29,LEFT(B34,5))&gt;0,"X","")</f>
        <v/>
      </c>
      <c r="AE34" s="22" t="str">
        <f>IF(COUNTIF('Caso de Uso'!$B$30:$Z$30,LEFT(B34,5))&gt;0,"X","")</f>
        <v/>
      </c>
      <c r="AF34" s="22" t="str">
        <f>IF(COUNTIF('Caso de Uso'!$B$31:$Z$31,LEFT(B34,5))&gt;0,"X","")</f>
        <v/>
      </c>
      <c r="AG34" s="22" t="str">
        <f>IF(COUNTIF('Caso de Uso'!$B$32:$Z$32,LEFT(B34,5))&gt;0,"X","")</f>
        <v/>
      </c>
      <c r="AH34" s="22" t="str">
        <f>IF(COUNTIF('Caso de Uso'!$B$33:$Z$33,LEFT(B34,5))&gt;0,"X","")</f>
        <v/>
      </c>
      <c r="AI34" s="22" t="str">
        <f>IF(COUNTIF('Caso de Uso'!$B$34:$Z$34,LEFT(B34,5))&gt;0,"X","")</f>
        <v/>
      </c>
      <c r="AJ34" s="22" t="str">
        <f>IF(COUNTIF('Caso de Uso'!$B$35:$Z$35,LEFT(B34,5))&gt;0,"X","")</f>
        <v/>
      </c>
      <c r="AK34" s="22" t="str">
        <f>IF(COUNTIF('Caso de Uso'!$B$36:$Z$36,LEFT(B34,5))&gt;0,"X","")</f>
        <v/>
      </c>
      <c r="AL34" s="22" t="str">
        <f>IF(COUNTIF('Caso de Uso'!$B$37:$Z$37,LEFT(B34,5))&gt;0,"X","")</f>
        <v/>
      </c>
      <c r="AM34" s="22" t="str">
        <f>IF(COUNTIF('Caso de Uso'!$B$38:$Z$38,LEFT(B34,5))&gt;0,"X","")</f>
        <v/>
      </c>
      <c r="AN34" s="22" t="str">
        <f>IF(COUNTIF('Caso de Uso'!$B$39:$Z$39,LEFT(B34,5))&gt;0,"X","")</f>
        <v/>
      </c>
      <c r="AO34" s="22" t="str">
        <f>IF(COUNTIF('Caso de Uso'!$B$40:$Z$40,LEFT(B34,5))&gt;0,"X","")</f>
        <v/>
      </c>
      <c r="AP34" s="22" t="str">
        <f>IF(COUNTIF('Caso de Uso'!$B$41:$Z$41,LEFT(B34,5))&gt;0,"X","")</f>
        <v/>
      </c>
      <c r="AQ34" s="22" t="str">
        <f>IF(COUNTIF('Caso de Uso'!$B$42:$Z$42,LEFT(B34,5))&gt;0,"X","")</f>
        <v/>
      </c>
      <c r="AR34" s="22" t="str">
        <f>IF(COUNTIF('Caso de Uso'!$B$43:$Z$43,LEFT(B34,5))&gt;0,"X","")</f>
        <v/>
      </c>
      <c r="AS34" s="22" t="str">
        <f>IF(COUNTIF('Caso de Uso'!$B$44:$Z$44,LEFT(B34,5))&gt;0,"X","")</f>
        <v/>
      </c>
      <c r="AT34" s="22" t="str">
        <f>IF(COUNTIF('Caso de Uso'!$B$45:$Z$45,LEFT(B34,5))&gt;0,"X","")</f>
        <v/>
      </c>
    </row>
    <row r="35" spans="1:46" x14ac:dyDescent="0.25">
      <c r="A35" s="15">
        <f t="shared" si="1"/>
        <v>0</v>
      </c>
      <c r="B35" s="19" t="s">
        <v>31</v>
      </c>
      <c r="C35" s="22" t="str">
        <f>IF(COUNTIF('Caso de Uso'!$B$2:$Z$2,LEFT(B35,5))&gt;0,"X","")</f>
        <v/>
      </c>
      <c r="D35" s="22" t="str">
        <f>IF(COUNTIF('Caso de Uso'!$B$3:$Z$3,LEFT(B35,5))&gt;0,"X","")</f>
        <v/>
      </c>
      <c r="E35" s="22" t="str">
        <f>IF(COUNTIF('Caso de Uso'!$B$4:$Z$4,LEFT(B35,5))&gt;0,"X","")</f>
        <v/>
      </c>
      <c r="F35" s="22" t="str">
        <f>IF(COUNTIF('Caso de Uso'!$B$5:$Z$5,LEFT(B35,5))&gt;0,"X","")</f>
        <v/>
      </c>
      <c r="G35" s="22" t="str">
        <f>IF(COUNTIF('Caso de Uso'!$B$6:$Z$6,LEFT(B35,5))&gt;0,"X","")</f>
        <v/>
      </c>
      <c r="H35" s="22" t="str">
        <f>IF(COUNTIF('Caso de Uso'!$B$7:$Z$7,LEFT(B35,5))&gt;0,"X","")</f>
        <v/>
      </c>
      <c r="I35" s="22" t="str">
        <f>IF(COUNTIF('Caso de Uso'!$B$8:$Z$8,LEFT(B35,5))&gt;0,"X","")</f>
        <v/>
      </c>
      <c r="J35" s="22" t="str">
        <f>IF(COUNTIF('Caso de Uso'!$B$9:$Z$9,LEFT(B35,5))&gt;0,"X","")</f>
        <v/>
      </c>
      <c r="K35" s="22" t="str">
        <f>IF(COUNTIF('Caso de Uso'!$B$10:$Z$10,LEFT(B35,5))&gt;0,"X","")</f>
        <v/>
      </c>
      <c r="L35" s="22" t="str">
        <f>IF(COUNTIF('Caso de Uso'!$B$11:$Z$11,LEFT(B35,5))&gt;0,"X","")</f>
        <v/>
      </c>
      <c r="M35" s="22" t="str">
        <f>IF(COUNTIF('Caso de Uso'!$B$12:$Z$12,LEFT(B35,5))&gt;0,"X","")</f>
        <v/>
      </c>
      <c r="N35" s="22" t="str">
        <f>IF(COUNTIF('Caso de Uso'!$B$13:$Z$13,LEFT(B35,5))&gt;0,"X","")</f>
        <v/>
      </c>
      <c r="O35" s="22" t="str">
        <f>IF(COUNTIF('Caso de Uso'!$B$14:$Z$14,LEFT(B35,5))&gt;0,"X","")</f>
        <v/>
      </c>
      <c r="P35" s="22" t="str">
        <f>IF(COUNTIF('Caso de Uso'!$B$15:$Z$15,LEFT(B35,5))&gt;0,"X","")</f>
        <v/>
      </c>
      <c r="Q35" s="22" t="str">
        <f>IF(COUNTIF('Caso de Uso'!$B$16:$Z$16,LEFT(B35,5))&gt;0,"X","")</f>
        <v/>
      </c>
      <c r="R35" s="22" t="str">
        <f>IF(COUNTIF('Caso de Uso'!$B$17:$Z$17,LEFT(B35,5))&gt;0,"X","")</f>
        <v/>
      </c>
      <c r="S35" s="22" t="str">
        <f>IF(COUNTIF('Caso de Uso'!$B$18:$Z$18,LEFT(B35,5))&gt;0,"X","")</f>
        <v/>
      </c>
      <c r="T35" s="22" t="str">
        <f>IF(COUNTIF('Caso de Uso'!$B$19:$Z$19,LEFT(B35,5))&gt;0,"X","")</f>
        <v/>
      </c>
      <c r="U35" s="22" t="str">
        <f>IF(COUNTIF('Caso de Uso'!$B$20:$Z$20,LEFT(B35,5))&gt;0,"X","")</f>
        <v/>
      </c>
      <c r="V35" s="22" t="str">
        <f>IF(COUNTIF('Caso de Uso'!$B$21:$Z$21,LEFT(B35,5))&gt;0,"X","")</f>
        <v/>
      </c>
      <c r="W35" s="22" t="str">
        <f>IF(COUNTIF('Caso de Uso'!$B$22:$Z$22,LEFT(B35,5))&gt;0,"X","")</f>
        <v/>
      </c>
      <c r="X35" s="22" t="str">
        <f>IF(COUNTIF('Caso de Uso'!$B$23:$Z$23,LEFT(B35,5))&gt;0,"X","")</f>
        <v/>
      </c>
      <c r="Y35" s="22" t="str">
        <f>IF(COUNTIF('Caso de Uso'!$B$24:$Z$24,LEFT(B35,5))&gt;0,"X","")</f>
        <v/>
      </c>
      <c r="Z35" s="22" t="str">
        <f>IF(COUNTIF('Caso de Uso'!$B$25:$Z$25,LEFT(B35,5))&gt;0,"X","")</f>
        <v/>
      </c>
      <c r="AA35" s="22" t="str">
        <f>IF(COUNTIF('Caso de Uso'!$B$26:$Z$26,LEFT(B35,5))&gt;0,"X","")</f>
        <v/>
      </c>
      <c r="AB35" s="22" t="str">
        <f>IF(COUNTIF('Caso de Uso'!$B$27:$Z$27,LEFT(B35,5))&gt;0,"X","")</f>
        <v/>
      </c>
      <c r="AC35" s="22" t="str">
        <f>IF(COUNTIF('Caso de Uso'!$B$28:$Z$28,LEFT(B35,5))&gt;0,"X","")</f>
        <v/>
      </c>
      <c r="AD35" s="22" t="str">
        <f>IF(COUNTIF('Caso de Uso'!$B$29:$Z$29,LEFT(B35,5))&gt;0,"X","")</f>
        <v/>
      </c>
      <c r="AE35" s="22" t="str">
        <f>IF(COUNTIF('Caso de Uso'!$B$30:$Z$30,LEFT(B35,5))&gt;0,"X","")</f>
        <v/>
      </c>
      <c r="AF35" s="22" t="str">
        <f>IF(COUNTIF('Caso de Uso'!$B$31:$Z$31,LEFT(B35,5))&gt;0,"X","")</f>
        <v/>
      </c>
      <c r="AG35" s="22" t="str">
        <f>IF(COUNTIF('Caso de Uso'!$B$32:$Z$32,LEFT(B35,5))&gt;0,"X","")</f>
        <v/>
      </c>
      <c r="AH35" s="22" t="str">
        <f>IF(COUNTIF('Caso de Uso'!$B$33:$Z$33,LEFT(B35,5))&gt;0,"X","")</f>
        <v/>
      </c>
      <c r="AI35" s="22" t="str">
        <f>IF(COUNTIF('Caso de Uso'!$B$34:$Z$34,LEFT(B35,5))&gt;0,"X","")</f>
        <v/>
      </c>
      <c r="AJ35" s="22" t="str">
        <f>IF(COUNTIF('Caso de Uso'!$B$35:$Z$35,LEFT(B35,5))&gt;0,"X","")</f>
        <v/>
      </c>
      <c r="AK35" s="22" t="str">
        <f>IF(COUNTIF('Caso de Uso'!$B$36:$Z$36,LEFT(B35,5))&gt;0,"X","")</f>
        <v/>
      </c>
      <c r="AL35" s="22" t="str">
        <f>IF(COUNTIF('Caso de Uso'!$B$37:$Z$37,LEFT(B35,5))&gt;0,"X","")</f>
        <v/>
      </c>
      <c r="AM35" s="22" t="str">
        <f>IF(COUNTIF('Caso de Uso'!$B$38:$Z$38,LEFT(B35,5))&gt;0,"X","")</f>
        <v/>
      </c>
      <c r="AN35" s="22" t="str">
        <f>IF(COUNTIF('Caso de Uso'!$B$39:$Z$39,LEFT(B35,5))&gt;0,"X","")</f>
        <v/>
      </c>
      <c r="AO35" s="22" t="str">
        <f>IF(COUNTIF('Caso de Uso'!$B$40:$Z$40,LEFT(B35,5))&gt;0,"X","")</f>
        <v/>
      </c>
      <c r="AP35" s="22" t="str">
        <f>IF(COUNTIF('Caso de Uso'!$B$41:$Z$41,LEFT(B35,5))&gt;0,"X","")</f>
        <v/>
      </c>
      <c r="AQ35" s="22" t="str">
        <f>IF(COUNTIF('Caso de Uso'!$B$42:$Z$42,LEFT(B35,5))&gt;0,"X","")</f>
        <v/>
      </c>
      <c r="AR35" s="22" t="str">
        <f>IF(COUNTIF('Caso de Uso'!$B$43:$Z$43,LEFT(B35,5))&gt;0,"X","")</f>
        <v/>
      </c>
      <c r="AS35" s="22" t="str">
        <f>IF(COUNTIF('Caso de Uso'!$B$44:$Z$44,LEFT(B35,5))&gt;0,"X","")</f>
        <v/>
      </c>
      <c r="AT35" s="22" t="str">
        <f>IF(COUNTIF('Caso de Uso'!$B$45:$Z$45,LEFT(B35,5))&gt;0,"X","")</f>
        <v/>
      </c>
    </row>
    <row r="36" spans="1:46" x14ac:dyDescent="0.25">
      <c r="A36" s="15">
        <f t="shared" si="1"/>
        <v>0</v>
      </c>
      <c r="B36" s="19" t="s">
        <v>31</v>
      </c>
      <c r="C36" s="22" t="str">
        <f>IF(COUNTIF('Caso de Uso'!$B$2:$Z$2,LEFT(B36,5))&gt;0,"X","")</f>
        <v/>
      </c>
      <c r="D36" s="22" t="str">
        <f>IF(COUNTIF('Caso de Uso'!$B$3:$Z$3,LEFT(B36,5))&gt;0,"X","")</f>
        <v/>
      </c>
      <c r="E36" s="22" t="str">
        <f>IF(COUNTIF('Caso de Uso'!$B$4:$Z$4,LEFT(B36,5))&gt;0,"X","")</f>
        <v/>
      </c>
      <c r="F36" s="22" t="str">
        <f>IF(COUNTIF('Caso de Uso'!$B$5:$Z$5,LEFT(B36,5))&gt;0,"X","")</f>
        <v/>
      </c>
      <c r="G36" s="22" t="str">
        <f>IF(COUNTIF('Caso de Uso'!$B$6:$Z$6,LEFT(B36,5))&gt;0,"X","")</f>
        <v/>
      </c>
      <c r="H36" s="22" t="str">
        <f>IF(COUNTIF('Caso de Uso'!$B$7:$Z$7,LEFT(B36,5))&gt;0,"X","")</f>
        <v/>
      </c>
      <c r="I36" s="22" t="str">
        <f>IF(COUNTIF('Caso de Uso'!$B$8:$Z$8,LEFT(B36,5))&gt;0,"X","")</f>
        <v/>
      </c>
      <c r="J36" s="22" t="str">
        <f>IF(COUNTIF('Caso de Uso'!$B$9:$Z$9,LEFT(B36,5))&gt;0,"X","")</f>
        <v/>
      </c>
      <c r="K36" s="22" t="str">
        <f>IF(COUNTIF('Caso de Uso'!$B$10:$Z$10,LEFT(B36,5))&gt;0,"X","")</f>
        <v/>
      </c>
      <c r="L36" s="22" t="str">
        <f>IF(COUNTIF('Caso de Uso'!$B$11:$Z$11,LEFT(B36,5))&gt;0,"X","")</f>
        <v/>
      </c>
      <c r="M36" s="22" t="str">
        <f>IF(COUNTIF('Caso de Uso'!$B$12:$Z$12,LEFT(B36,5))&gt;0,"X","")</f>
        <v/>
      </c>
      <c r="N36" s="22" t="str">
        <f>IF(COUNTIF('Caso de Uso'!$B$13:$Z$13,LEFT(B36,5))&gt;0,"X","")</f>
        <v/>
      </c>
      <c r="O36" s="22" t="str">
        <f>IF(COUNTIF('Caso de Uso'!$B$14:$Z$14,LEFT(B36,5))&gt;0,"X","")</f>
        <v/>
      </c>
      <c r="P36" s="22" t="str">
        <f>IF(COUNTIF('Caso de Uso'!$B$15:$Z$15,LEFT(B36,5))&gt;0,"X","")</f>
        <v/>
      </c>
      <c r="Q36" s="22" t="str">
        <f>IF(COUNTIF('Caso de Uso'!$B$16:$Z$16,LEFT(B36,5))&gt;0,"X","")</f>
        <v/>
      </c>
      <c r="R36" s="22" t="str">
        <f>IF(COUNTIF('Caso de Uso'!$B$17:$Z$17,LEFT(B36,5))&gt;0,"X","")</f>
        <v/>
      </c>
      <c r="S36" s="22" t="str">
        <f>IF(COUNTIF('Caso de Uso'!$B$18:$Z$18,LEFT(B36,5))&gt;0,"X","")</f>
        <v/>
      </c>
      <c r="T36" s="22" t="str">
        <f>IF(COUNTIF('Caso de Uso'!$B$19:$Z$19,LEFT(B36,5))&gt;0,"X","")</f>
        <v/>
      </c>
      <c r="U36" s="22" t="str">
        <f>IF(COUNTIF('Caso de Uso'!$B$20:$Z$20,LEFT(B36,5))&gt;0,"X","")</f>
        <v/>
      </c>
      <c r="V36" s="22" t="str">
        <f>IF(COUNTIF('Caso de Uso'!$B$21:$Z$21,LEFT(B36,5))&gt;0,"X","")</f>
        <v/>
      </c>
      <c r="W36" s="22" t="str">
        <f>IF(COUNTIF('Caso de Uso'!$B$22:$Z$22,LEFT(B36,5))&gt;0,"X","")</f>
        <v/>
      </c>
      <c r="X36" s="22" t="str">
        <f>IF(COUNTIF('Caso de Uso'!$B$23:$Z$23,LEFT(B36,5))&gt;0,"X","")</f>
        <v/>
      </c>
      <c r="Y36" s="22" t="str">
        <f>IF(COUNTIF('Caso de Uso'!$B$24:$Z$24,LEFT(B36,5))&gt;0,"X","")</f>
        <v/>
      </c>
      <c r="Z36" s="22" t="str">
        <f>IF(COUNTIF('Caso de Uso'!$B$25:$Z$25,LEFT(B36,5))&gt;0,"X","")</f>
        <v/>
      </c>
      <c r="AA36" s="22" t="str">
        <f>IF(COUNTIF('Caso de Uso'!$B$26:$Z$26,LEFT(B36,5))&gt;0,"X","")</f>
        <v/>
      </c>
      <c r="AB36" s="22" t="str">
        <f>IF(COUNTIF('Caso de Uso'!$B$27:$Z$27,LEFT(B36,5))&gt;0,"X","")</f>
        <v/>
      </c>
      <c r="AC36" s="22" t="str">
        <f>IF(COUNTIF('Caso de Uso'!$B$28:$Z$28,LEFT(B36,5))&gt;0,"X","")</f>
        <v/>
      </c>
      <c r="AD36" s="22" t="str">
        <f>IF(COUNTIF('Caso de Uso'!$B$29:$Z$29,LEFT(B36,5))&gt;0,"X","")</f>
        <v/>
      </c>
      <c r="AE36" s="22" t="str">
        <f>IF(COUNTIF('Caso de Uso'!$B$30:$Z$30,LEFT(B36,5))&gt;0,"X","")</f>
        <v/>
      </c>
      <c r="AF36" s="22" t="str">
        <f>IF(COUNTIF('Caso de Uso'!$B$31:$Z$31,LEFT(B36,5))&gt;0,"X","")</f>
        <v/>
      </c>
      <c r="AG36" s="22" t="str">
        <f>IF(COUNTIF('Caso de Uso'!$B$32:$Z$32,LEFT(B36,5))&gt;0,"X","")</f>
        <v/>
      </c>
      <c r="AH36" s="22" t="str">
        <f>IF(COUNTIF('Caso de Uso'!$B$33:$Z$33,LEFT(B36,5))&gt;0,"X","")</f>
        <v/>
      </c>
      <c r="AI36" s="22" t="str">
        <f>IF(COUNTIF('Caso de Uso'!$B$34:$Z$34,LEFT(B36,5))&gt;0,"X","")</f>
        <v/>
      </c>
      <c r="AJ36" s="22" t="str">
        <f>IF(COUNTIF('Caso de Uso'!$B$35:$Z$35,LEFT(B36,5))&gt;0,"X","")</f>
        <v/>
      </c>
      <c r="AK36" s="22" t="str">
        <f>IF(COUNTIF('Caso de Uso'!$B$36:$Z$36,LEFT(B36,5))&gt;0,"X","")</f>
        <v/>
      </c>
      <c r="AL36" s="22" t="str">
        <f>IF(COUNTIF('Caso de Uso'!$B$37:$Z$37,LEFT(B36,5))&gt;0,"X","")</f>
        <v/>
      </c>
      <c r="AM36" s="22" t="str">
        <f>IF(COUNTIF('Caso de Uso'!$B$38:$Z$38,LEFT(B36,5))&gt;0,"X","")</f>
        <v/>
      </c>
      <c r="AN36" s="22" t="str">
        <f>IF(COUNTIF('Caso de Uso'!$B$39:$Z$39,LEFT(B36,5))&gt;0,"X","")</f>
        <v/>
      </c>
      <c r="AO36" s="22" t="str">
        <f>IF(COUNTIF('Caso de Uso'!$B$40:$Z$40,LEFT(B36,5))&gt;0,"X","")</f>
        <v/>
      </c>
      <c r="AP36" s="22" t="str">
        <f>IF(COUNTIF('Caso de Uso'!$B$41:$Z$41,LEFT(B36,5))&gt;0,"X","")</f>
        <v/>
      </c>
      <c r="AQ36" s="22" t="str">
        <f>IF(COUNTIF('Caso de Uso'!$B$42:$Z$42,LEFT(B36,5))&gt;0,"X","")</f>
        <v/>
      </c>
      <c r="AR36" s="22" t="str">
        <f>IF(COUNTIF('Caso de Uso'!$B$43:$Z$43,LEFT(B36,5))&gt;0,"X","")</f>
        <v/>
      </c>
      <c r="AS36" s="22" t="str">
        <f>IF(COUNTIF('Caso de Uso'!$B$44:$Z$44,LEFT(B36,5))&gt;0,"X","")</f>
        <v/>
      </c>
      <c r="AT36" s="22" t="str">
        <f>IF(COUNTIF('Caso de Uso'!$B$45:$Z$45,LEFT(B36,5))&gt;0,"X","")</f>
        <v/>
      </c>
    </row>
    <row r="37" spans="1:46" x14ac:dyDescent="0.25">
      <c r="A37" s="15">
        <f t="shared" si="1"/>
        <v>0</v>
      </c>
      <c r="B37" s="19" t="s">
        <v>31</v>
      </c>
      <c r="C37" s="22" t="str">
        <f>IF(COUNTIF('Caso de Uso'!$B$2:$Z$2,LEFT(B37,5))&gt;0,"X","")</f>
        <v/>
      </c>
      <c r="D37" s="22" t="str">
        <f>IF(COUNTIF('Caso de Uso'!$B$3:$Z$3,LEFT(B37,5))&gt;0,"X","")</f>
        <v/>
      </c>
      <c r="E37" s="22" t="str">
        <f>IF(COUNTIF('Caso de Uso'!$B$4:$Z$4,LEFT(B37,5))&gt;0,"X","")</f>
        <v/>
      </c>
      <c r="F37" s="22" t="str">
        <f>IF(COUNTIF('Caso de Uso'!$B$5:$Z$5,LEFT(B37,5))&gt;0,"X","")</f>
        <v/>
      </c>
      <c r="G37" s="22" t="str">
        <f>IF(COUNTIF('Caso de Uso'!$B$6:$Z$6,LEFT(B37,5))&gt;0,"X","")</f>
        <v/>
      </c>
      <c r="H37" s="22" t="str">
        <f>IF(COUNTIF('Caso de Uso'!$B$7:$Z$7,LEFT(B37,5))&gt;0,"X","")</f>
        <v/>
      </c>
      <c r="I37" s="22" t="str">
        <f>IF(COUNTIF('Caso de Uso'!$B$8:$Z$8,LEFT(B37,5))&gt;0,"X","")</f>
        <v/>
      </c>
      <c r="J37" s="22" t="str">
        <f>IF(COUNTIF('Caso de Uso'!$B$9:$Z$9,LEFT(B37,5))&gt;0,"X","")</f>
        <v/>
      </c>
      <c r="K37" s="22" t="str">
        <f>IF(COUNTIF('Caso de Uso'!$B$10:$Z$10,LEFT(B37,5))&gt;0,"X","")</f>
        <v/>
      </c>
      <c r="L37" s="22" t="str">
        <f>IF(COUNTIF('Caso de Uso'!$B$11:$Z$11,LEFT(B37,5))&gt;0,"X","")</f>
        <v/>
      </c>
      <c r="M37" s="22" t="str">
        <f>IF(COUNTIF('Caso de Uso'!$B$12:$Z$12,LEFT(B37,5))&gt;0,"X","")</f>
        <v/>
      </c>
      <c r="N37" s="22" t="str">
        <f>IF(COUNTIF('Caso de Uso'!$B$13:$Z$13,LEFT(B37,5))&gt;0,"X","")</f>
        <v/>
      </c>
      <c r="O37" s="22" t="str">
        <f>IF(COUNTIF('Caso de Uso'!$B$14:$Z$14,LEFT(B37,5))&gt;0,"X","")</f>
        <v/>
      </c>
      <c r="P37" s="22" t="str">
        <f>IF(COUNTIF('Caso de Uso'!$B$15:$Z$15,LEFT(B37,5))&gt;0,"X","")</f>
        <v/>
      </c>
      <c r="Q37" s="22" t="str">
        <f>IF(COUNTIF('Caso de Uso'!$B$16:$Z$16,LEFT(B37,5))&gt;0,"X","")</f>
        <v/>
      </c>
      <c r="R37" s="22" t="str">
        <f>IF(COUNTIF('Caso de Uso'!$B$17:$Z$17,LEFT(B37,5))&gt;0,"X","")</f>
        <v/>
      </c>
      <c r="S37" s="22" t="str">
        <f>IF(COUNTIF('Caso de Uso'!$B$18:$Z$18,LEFT(B37,5))&gt;0,"X","")</f>
        <v/>
      </c>
      <c r="T37" s="22" t="str">
        <f>IF(COUNTIF('Caso de Uso'!$B$19:$Z$19,LEFT(B37,5))&gt;0,"X","")</f>
        <v/>
      </c>
      <c r="U37" s="22" t="str">
        <f>IF(COUNTIF('Caso de Uso'!$B$20:$Z$20,LEFT(B37,5))&gt;0,"X","")</f>
        <v/>
      </c>
      <c r="V37" s="22" t="str">
        <f>IF(COUNTIF('Caso de Uso'!$B$21:$Z$21,LEFT(B37,5))&gt;0,"X","")</f>
        <v/>
      </c>
      <c r="W37" s="22" t="str">
        <f>IF(COUNTIF('Caso de Uso'!$B$22:$Z$22,LEFT(B37,5))&gt;0,"X","")</f>
        <v/>
      </c>
      <c r="X37" s="22" t="str">
        <f>IF(COUNTIF('Caso de Uso'!$B$23:$Z$23,LEFT(B37,5))&gt;0,"X","")</f>
        <v/>
      </c>
      <c r="Y37" s="22" t="str">
        <f>IF(COUNTIF('Caso de Uso'!$B$24:$Z$24,LEFT(B37,5))&gt;0,"X","")</f>
        <v/>
      </c>
      <c r="Z37" s="22" t="str">
        <f>IF(COUNTIF('Caso de Uso'!$B$25:$Z$25,LEFT(B37,5))&gt;0,"X","")</f>
        <v/>
      </c>
      <c r="AA37" s="22" t="str">
        <f>IF(COUNTIF('Caso de Uso'!$B$26:$Z$26,LEFT(B37,5))&gt;0,"X","")</f>
        <v/>
      </c>
      <c r="AB37" s="22" t="str">
        <f>IF(COUNTIF('Caso de Uso'!$B$27:$Z$27,LEFT(B37,5))&gt;0,"X","")</f>
        <v/>
      </c>
      <c r="AC37" s="22" t="str">
        <f>IF(COUNTIF('Caso de Uso'!$B$28:$Z$28,LEFT(B37,5))&gt;0,"X","")</f>
        <v/>
      </c>
      <c r="AD37" s="22" t="str">
        <f>IF(COUNTIF('Caso de Uso'!$B$29:$Z$29,LEFT(B37,5))&gt;0,"X","")</f>
        <v/>
      </c>
      <c r="AE37" s="22" t="str">
        <f>IF(COUNTIF('Caso de Uso'!$B$30:$Z$30,LEFT(B37,5))&gt;0,"X","")</f>
        <v/>
      </c>
      <c r="AF37" s="22" t="str">
        <f>IF(COUNTIF('Caso de Uso'!$B$31:$Z$31,LEFT(B37,5))&gt;0,"X","")</f>
        <v/>
      </c>
      <c r="AG37" s="22" t="str">
        <f>IF(COUNTIF('Caso de Uso'!$B$32:$Z$32,LEFT(B37,5))&gt;0,"X","")</f>
        <v/>
      </c>
      <c r="AH37" s="22" t="str">
        <f>IF(COUNTIF('Caso de Uso'!$B$33:$Z$33,LEFT(B37,5))&gt;0,"X","")</f>
        <v/>
      </c>
      <c r="AI37" s="22" t="str">
        <f>IF(COUNTIF('Caso de Uso'!$B$34:$Z$34,LEFT(B37,5))&gt;0,"X","")</f>
        <v/>
      </c>
      <c r="AJ37" s="22" t="str">
        <f>IF(COUNTIF('Caso de Uso'!$B$35:$Z$35,LEFT(B37,5))&gt;0,"X","")</f>
        <v/>
      </c>
      <c r="AK37" s="22" t="str">
        <f>IF(COUNTIF('Caso de Uso'!$B$36:$Z$36,LEFT(B37,5))&gt;0,"X","")</f>
        <v/>
      </c>
      <c r="AL37" s="22" t="str">
        <f>IF(COUNTIF('Caso de Uso'!$B$37:$Z$37,LEFT(B37,5))&gt;0,"X","")</f>
        <v/>
      </c>
      <c r="AM37" s="22" t="str">
        <f>IF(COUNTIF('Caso de Uso'!$B$38:$Z$38,LEFT(B37,5))&gt;0,"X","")</f>
        <v/>
      </c>
      <c r="AN37" s="22" t="str">
        <f>IF(COUNTIF('Caso de Uso'!$B$39:$Z$39,LEFT(B37,5))&gt;0,"X","")</f>
        <v/>
      </c>
      <c r="AO37" s="22" t="str">
        <f>IF(COUNTIF('Caso de Uso'!$B$40:$Z$40,LEFT(B37,5))&gt;0,"X","")</f>
        <v/>
      </c>
      <c r="AP37" s="22" t="str">
        <f>IF(COUNTIF('Caso de Uso'!$B$41:$Z$41,LEFT(B37,5))&gt;0,"X","")</f>
        <v/>
      </c>
      <c r="AQ37" s="22" t="str">
        <f>IF(COUNTIF('Caso de Uso'!$B$42:$Z$42,LEFT(B37,5))&gt;0,"X","")</f>
        <v/>
      </c>
      <c r="AR37" s="22" t="str">
        <f>IF(COUNTIF('Caso de Uso'!$B$43:$Z$43,LEFT(B37,5))&gt;0,"X","")</f>
        <v/>
      </c>
      <c r="AS37" s="22" t="str">
        <f>IF(COUNTIF('Caso de Uso'!$B$44:$Z$44,LEFT(B37,5))&gt;0,"X","")</f>
        <v/>
      </c>
      <c r="AT37" s="22" t="str">
        <f>IF(COUNTIF('Caso de Uso'!$B$45:$Z$45,LEFT(B37,5))&gt;0,"X","")</f>
        <v/>
      </c>
    </row>
    <row r="38" spans="1:46" x14ac:dyDescent="0.25">
      <c r="A38" s="15">
        <f t="shared" si="1"/>
        <v>0</v>
      </c>
      <c r="B38" s="19" t="s">
        <v>31</v>
      </c>
      <c r="C38" s="22" t="str">
        <f>IF(COUNTIF('Caso de Uso'!$B$2:$Z$2,LEFT(B38,5))&gt;0,"X","")</f>
        <v/>
      </c>
      <c r="D38" s="22" t="str">
        <f>IF(COUNTIF('Caso de Uso'!$B$3:$Z$3,LEFT(B38,5))&gt;0,"X","")</f>
        <v/>
      </c>
      <c r="E38" s="22" t="str">
        <f>IF(COUNTIF('Caso de Uso'!$B$4:$Z$4,LEFT(B38,5))&gt;0,"X","")</f>
        <v/>
      </c>
      <c r="F38" s="22" t="str">
        <f>IF(COUNTIF('Caso de Uso'!$B$5:$Z$5,LEFT(B38,5))&gt;0,"X","")</f>
        <v/>
      </c>
      <c r="G38" s="22" t="str">
        <f>IF(COUNTIF('Caso de Uso'!$B$6:$Z$6,LEFT(B38,5))&gt;0,"X","")</f>
        <v/>
      </c>
      <c r="H38" s="22" t="str">
        <f>IF(COUNTIF('Caso de Uso'!$B$7:$Z$7,LEFT(B38,5))&gt;0,"X","")</f>
        <v/>
      </c>
      <c r="I38" s="22" t="str">
        <f>IF(COUNTIF('Caso de Uso'!$B$8:$Z$8,LEFT(B38,5))&gt;0,"X","")</f>
        <v/>
      </c>
      <c r="J38" s="22" t="str">
        <f>IF(COUNTIF('Caso de Uso'!$B$9:$Z$9,LEFT(B38,5))&gt;0,"X","")</f>
        <v/>
      </c>
      <c r="K38" s="22" t="str">
        <f>IF(COUNTIF('Caso de Uso'!$B$10:$Z$10,LEFT(B38,5))&gt;0,"X","")</f>
        <v/>
      </c>
      <c r="L38" s="22" t="str">
        <f>IF(COUNTIF('Caso de Uso'!$B$11:$Z$11,LEFT(B38,5))&gt;0,"X","")</f>
        <v/>
      </c>
      <c r="M38" s="22" t="str">
        <f>IF(COUNTIF('Caso de Uso'!$B$12:$Z$12,LEFT(B38,5))&gt;0,"X","")</f>
        <v/>
      </c>
      <c r="N38" s="22" t="str">
        <f>IF(COUNTIF('Caso de Uso'!$B$13:$Z$13,LEFT(B38,5))&gt;0,"X","")</f>
        <v/>
      </c>
      <c r="O38" s="22" t="str">
        <f>IF(COUNTIF('Caso de Uso'!$B$14:$Z$14,LEFT(B38,5))&gt;0,"X","")</f>
        <v/>
      </c>
      <c r="P38" s="22" t="str">
        <f>IF(COUNTIF('Caso de Uso'!$B$15:$Z$15,LEFT(B38,5))&gt;0,"X","")</f>
        <v/>
      </c>
      <c r="Q38" s="22" t="str">
        <f>IF(COUNTIF('Caso de Uso'!$B$16:$Z$16,LEFT(B38,5))&gt;0,"X","")</f>
        <v/>
      </c>
      <c r="R38" s="22" t="str">
        <f>IF(COUNTIF('Caso de Uso'!$B$17:$Z$17,LEFT(B38,5))&gt;0,"X","")</f>
        <v/>
      </c>
      <c r="S38" s="22" t="str">
        <f>IF(COUNTIF('Caso de Uso'!$B$18:$Z$18,LEFT(B38,5))&gt;0,"X","")</f>
        <v/>
      </c>
      <c r="T38" s="22" t="str">
        <f>IF(COUNTIF('Caso de Uso'!$B$19:$Z$19,LEFT(B38,5))&gt;0,"X","")</f>
        <v/>
      </c>
      <c r="U38" s="22" t="str">
        <f>IF(COUNTIF('Caso de Uso'!$B$20:$Z$20,LEFT(B38,5))&gt;0,"X","")</f>
        <v/>
      </c>
      <c r="V38" s="22" t="str">
        <f>IF(COUNTIF('Caso de Uso'!$B$21:$Z$21,LEFT(B38,5))&gt;0,"X","")</f>
        <v/>
      </c>
      <c r="W38" s="22" t="str">
        <f>IF(COUNTIF('Caso de Uso'!$B$22:$Z$22,LEFT(B38,5))&gt;0,"X","")</f>
        <v/>
      </c>
      <c r="X38" s="22" t="str">
        <f>IF(COUNTIF('Caso de Uso'!$B$23:$Z$23,LEFT(B38,5))&gt;0,"X","")</f>
        <v/>
      </c>
      <c r="Y38" s="22" t="str">
        <f>IF(COUNTIF('Caso de Uso'!$B$24:$Z$24,LEFT(B38,5))&gt;0,"X","")</f>
        <v/>
      </c>
      <c r="Z38" s="22" t="str">
        <f>IF(COUNTIF('Caso de Uso'!$B$25:$Z$25,LEFT(B38,5))&gt;0,"X","")</f>
        <v/>
      </c>
      <c r="AA38" s="22" t="str">
        <f>IF(COUNTIF('Caso de Uso'!$B$26:$Z$26,LEFT(B38,5))&gt;0,"X","")</f>
        <v/>
      </c>
      <c r="AB38" s="22" t="str">
        <f>IF(COUNTIF('Caso de Uso'!$B$27:$Z$27,LEFT(B38,5))&gt;0,"X","")</f>
        <v/>
      </c>
      <c r="AC38" s="22" t="str">
        <f>IF(COUNTIF('Caso de Uso'!$B$28:$Z$28,LEFT(B38,5))&gt;0,"X","")</f>
        <v/>
      </c>
      <c r="AD38" s="22" t="str">
        <f>IF(COUNTIF('Caso de Uso'!$B$29:$Z$29,LEFT(B38,5))&gt;0,"X","")</f>
        <v/>
      </c>
      <c r="AE38" s="22" t="str">
        <f>IF(COUNTIF('Caso de Uso'!$B$30:$Z$30,LEFT(B38,5))&gt;0,"X","")</f>
        <v/>
      </c>
      <c r="AF38" s="22" t="str">
        <f>IF(COUNTIF('Caso de Uso'!$B$31:$Z$31,LEFT(B38,5))&gt;0,"X","")</f>
        <v/>
      </c>
      <c r="AG38" s="22" t="str">
        <f>IF(COUNTIF('Caso de Uso'!$B$32:$Z$32,LEFT(B38,5))&gt;0,"X","")</f>
        <v/>
      </c>
      <c r="AH38" s="22" t="str">
        <f>IF(COUNTIF('Caso de Uso'!$B$33:$Z$33,LEFT(B38,5))&gt;0,"X","")</f>
        <v/>
      </c>
      <c r="AI38" s="22" t="str">
        <f>IF(COUNTIF('Caso de Uso'!$B$34:$Z$34,LEFT(B38,5))&gt;0,"X","")</f>
        <v/>
      </c>
      <c r="AJ38" s="22" t="str">
        <f>IF(COUNTIF('Caso de Uso'!$B$35:$Z$35,LEFT(B38,5))&gt;0,"X","")</f>
        <v/>
      </c>
      <c r="AK38" s="22" t="str">
        <f>IF(COUNTIF('Caso de Uso'!$B$36:$Z$36,LEFT(B38,5))&gt;0,"X","")</f>
        <v/>
      </c>
      <c r="AL38" s="22" t="str">
        <f>IF(COUNTIF('Caso de Uso'!$B$37:$Z$37,LEFT(B38,5))&gt;0,"X","")</f>
        <v/>
      </c>
      <c r="AM38" s="22" t="str">
        <f>IF(COUNTIF('Caso de Uso'!$B$38:$Z$38,LEFT(B38,5))&gt;0,"X","")</f>
        <v/>
      </c>
      <c r="AN38" s="22" t="str">
        <f>IF(COUNTIF('Caso de Uso'!$B$39:$Z$39,LEFT(B38,5))&gt;0,"X","")</f>
        <v/>
      </c>
      <c r="AO38" s="22" t="str">
        <f>IF(COUNTIF('Caso de Uso'!$B$40:$Z$40,LEFT(B38,5))&gt;0,"X","")</f>
        <v/>
      </c>
      <c r="AP38" s="22" t="str">
        <f>IF(COUNTIF('Caso de Uso'!$B$41:$Z$41,LEFT(B38,5))&gt;0,"X","")</f>
        <v/>
      </c>
      <c r="AQ38" s="22" t="str">
        <f>IF(COUNTIF('Caso de Uso'!$B$42:$Z$42,LEFT(B38,5))&gt;0,"X","")</f>
        <v/>
      </c>
      <c r="AR38" s="22" t="str">
        <f>IF(COUNTIF('Caso de Uso'!$B$43:$Z$43,LEFT(B38,5))&gt;0,"X","")</f>
        <v/>
      </c>
      <c r="AS38" s="22" t="str">
        <f>IF(COUNTIF('Caso de Uso'!$B$44:$Z$44,LEFT(B38,5))&gt;0,"X","")</f>
        <v/>
      </c>
      <c r="AT38" s="22" t="str">
        <f>IF(COUNTIF('Caso de Uso'!$B$45:$Z$45,LEFT(B38,5))&gt;0,"X","")</f>
        <v/>
      </c>
    </row>
    <row r="39" spans="1:46" x14ac:dyDescent="0.25">
      <c r="A39" s="15">
        <f t="shared" si="1"/>
        <v>0</v>
      </c>
      <c r="B39" s="19" t="s">
        <v>31</v>
      </c>
      <c r="C39" s="22" t="str">
        <f>IF(COUNTIF('Caso de Uso'!$B$2:$Z$2,LEFT(B39,5))&gt;0,"X","")</f>
        <v/>
      </c>
      <c r="D39" s="22" t="str">
        <f>IF(COUNTIF('Caso de Uso'!$B$3:$Z$3,LEFT(B39,5))&gt;0,"X","")</f>
        <v/>
      </c>
      <c r="E39" s="22" t="str">
        <f>IF(COUNTIF('Caso de Uso'!$B$4:$Z$4,LEFT(B39,5))&gt;0,"X","")</f>
        <v/>
      </c>
      <c r="F39" s="22" t="str">
        <f>IF(COUNTIF('Caso de Uso'!$B$5:$Z$5,LEFT(B39,5))&gt;0,"X","")</f>
        <v/>
      </c>
      <c r="G39" s="22" t="str">
        <f>IF(COUNTIF('Caso de Uso'!$B$6:$Z$6,LEFT(B39,5))&gt;0,"X","")</f>
        <v/>
      </c>
      <c r="H39" s="22" t="str">
        <f>IF(COUNTIF('Caso de Uso'!$B$7:$Z$7,LEFT(B39,5))&gt;0,"X","")</f>
        <v/>
      </c>
      <c r="I39" s="22" t="str">
        <f>IF(COUNTIF('Caso de Uso'!$B$8:$Z$8,LEFT(B39,5))&gt;0,"X","")</f>
        <v/>
      </c>
      <c r="J39" s="22" t="str">
        <f>IF(COUNTIF('Caso de Uso'!$B$9:$Z$9,LEFT(B39,5))&gt;0,"X","")</f>
        <v/>
      </c>
      <c r="K39" s="22" t="str">
        <f>IF(COUNTIF('Caso de Uso'!$B$10:$Z$10,LEFT(B39,5))&gt;0,"X","")</f>
        <v/>
      </c>
      <c r="L39" s="22" t="str">
        <f>IF(COUNTIF('Caso de Uso'!$B$11:$Z$11,LEFT(B39,5))&gt;0,"X","")</f>
        <v/>
      </c>
      <c r="M39" s="22" t="str">
        <f>IF(COUNTIF('Caso de Uso'!$B$12:$Z$12,LEFT(B39,5))&gt;0,"X","")</f>
        <v/>
      </c>
      <c r="N39" s="22" t="str">
        <f>IF(COUNTIF('Caso de Uso'!$B$13:$Z$13,LEFT(B39,5))&gt;0,"X","")</f>
        <v/>
      </c>
      <c r="O39" s="22" t="str">
        <f>IF(COUNTIF('Caso de Uso'!$B$14:$Z$14,LEFT(B39,5))&gt;0,"X","")</f>
        <v/>
      </c>
      <c r="P39" s="22" t="str">
        <f>IF(COUNTIF('Caso de Uso'!$B$15:$Z$15,LEFT(B39,5))&gt;0,"X","")</f>
        <v/>
      </c>
      <c r="Q39" s="22" t="str">
        <f>IF(COUNTIF('Caso de Uso'!$B$16:$Z$16,LEFT(B39,5))&gt;0,"X","")</f>
        <v/>
      </c>
      <c r="R39" s="22" t="str">
        <f>IF(COUNTIF('Caso de Uso'!$B$17:$Z$17,LEFT(B39,5))&gt;0,"X","")</f>
        <v/>
      </c>
      <c r="S39" s="22" t="str">
        <f>IF(COUNTIF('Caso de Uso'!$B$18:$Z$18,LEFT(B39,5))&gt;0,"X","")</f>
        <v/>
      </c>
      <c r="T39" s="22" t="str">
        <f>IF(COUNTIF('Caso de Uso'!$B$19:$Z$19,LEFT(B39,5))&gt;0,"X","")</f>
        <v/>
      </c>
      <c r="U39" s="22" t="str">
        <f>IF(COUNTIF('Caso de Uso'!$B$20:$Z$20,LEFT(B39,5))&gt;0,"X","")</f>
        <v/>
      </c>
      <c r="V39" s="22" t="str">
        <f>IF(COUNTIF('Caso de Uso'!$B$21:$Z$21,LEFT(B39,5))&gt;0,"X","")</f>
        <v/>
      </c>
      <c r="W39" s="22" t="str">
        <f>IF(COUNTIF('Caso de Uso'!$B$22:$Z$22,LEFT(B39,5))&gt;0,"X","")</f>
        <v/>
      </c>
      <c r="X39" s="22" t="str">
        <f>IF(COUNTIF('Caso de Uso'!$B$23:$Z$23,LEFT(B39,5))&gt;0,"X","")</f>
        <v/>
      </c>
      <c r="Y39" s="22" t="str">
        <f>IF(COUNTIF('Caso de Uso'!$B$24:$Z$24,LEFT(B39,5))&gt;0,"X","")</f>
        <v/>
      </c>
      <c r="Z39" s="22" t="str">
        <f>IF(COUNTIF('Caso de Uso'!$B$25:$Z$25,LEFT(B39,5))&gt;0,"X","")</f>
        <v/>
      </c>
      <c r="AA39" s="22" t="str">
        <f>IF(COUNTIF('Caso de Uso'!$B$26:$Z$26,LEFT(B39,5))&gt;0,"X","")</f>
        <v/>
      </c>
      <c r="AB39" s="22" t="str">
        <f>IF(COUNTIF('Caso de Uso'!$B$27:$Z$27,LEFT(B39,5))&gt;0,"X","")</f>
        <v/>
      </c>
      <c r="AC39" s="22" t="str">
        <f>IF(COUNTIF('Caso de Uso'!$B$28:$Z$28,LEFT(B39,5))&gt;0,"X","")</f>
        <v/>
      </c>
      <c r="AD39" s="22" t="str">
        <f>IF(COUNTIF('Caso de Uso'!$B$29:$Z$29,LEFT(B39,5))&gt;0,"X","")</f>
        <v/>
      </c>
      <c r="AE39" s="22" t="str">
        <f>IF(COUNTIF('Caso de Uso'!$B$30:$Z$30,LEFT(B39,5))&gt;0,"X","")</f>
        <v/>
      </c>
      <c r="AF39" s="22" t="str">
        <f>IF(COUNTIF('Caso de Uso'!$B$31:$Z$31,LEFT(B39,5))&gt;0,"X","")</f>
        <v/>
      </c>
      <c r="AG39" s="22" t="str">
        <f>IF(COUNTIF('Caso de Uso'!$B$32:$Z$32,LEFT(B39,5))&gt;0,"X","")</f>
        <v/>
      </c>
      <c r="AH39" s="22" t="str">
        <f>IF(COUNTIF('Caso de Uso'!$B$33:$Z$33,LEFT(B39,5))&gt;0,"X","")</f>
        <v/>
      </c>
      <c r="AI39" s="22" t="str">
        <f>IF(COUNTIF('Caso de Uso'!$B$34:$Z$34,LEFT(B39,5))&gt;0,"X","")</f>
        <v/>
      </c>
      <c r="AJ39" s="22" t="str">
        <f>IF(COUNTIF('Caso de Uso'!$B$35:$Z$35,LEFT(B39,5))&gt;0,"X","")</f>
        <v/>
      </c>
      <c r="AK39" s="22" t="str">
        <f>IF(COUNTIF('Caso de Uso'!$B$36:$Z$36,LEFT(B39,5))&gt;0,"X","")</f>
        <v/>
      </c>
      <c r="AL39" s="22" t="str">
        <f>IF(COUNTIF('Caso de Uso'!$B$37:$Z$37,LEFT(B39,5))&gt;0,"X","")</f>
        <v/>
      </c>
      <c r="AM39" s="22" t="str">
        <f>IF(COUNTIF('Caso de Uso'!$B$38:$Z$38,LEFT(B39,5))&gt;0,"X","")</f>
        <v/>
      </c>
      <c r="AN39" s="22" t="str">
        <f>IF(COUNTIF('Caso de Uso'!$B$39:$Z$39,LEFT(B39,5))&gt;0,"X","")</f>
        <v/>
      </c>
      <c r="AO39" s="22" t="str">
        <f>IF(COUNTIF('Caso de Uso'!$B$40:$Z$40,LEFT(B39,5))&gt;0,"X","")</f>
        <v/>
      </c>
      <c r="AP39" s="22" t="str">
        <f>IF(COUNTIF('Caso de Uso'!$B$41:$Z$41,LEFT(B39,5))&gt;0,"X","")</f>
        <v/>
      </c>
      <c r="AQ39" s="22" t="str">
        <f>IF(COUNTIF('Caso de Uso'!$B$42:$Z$42,LEFT(B39,5))&gt;0,"X","")</f>
        <v/>
      </c>
      <c r="AR39" s="22" t="str">
        <f>IF(COUNTIF('Caso de Uso'!$B$43:$Z$43,LEFT(B39,5))&gt;0,"X","")</f>
        <v/>
      </c>
      <c r="AS39" s="22" t="str">
        <f>IF(COUNTIF('Caso de Uso'!$B$44:$Z$44,LEFT(B39,5))&gt;0,"X","")</f>
        <v/>
      </c>
      <c r="AT39" s="22" t="str">
        <f>IF(COUNTIF('Caso de Uso'!$B$45:$Z$45,LEFT(B39,5))&gt;0,"X","")</f>
        <v/>
      </c>
    </row>
    <row r="40" spans="1:46" x14ac:dyDescent="0.25">
      <c r="A40" s="15">
        <f t="shared" si="1"/>
        <v>0</v>
      </c>
      <c r="B40" s="19" t="s">
        <v>31</v>
      </c>
      <c r="C40" s="22" t="str">
        <f>IF(COUNTIF('Caso de Uso'!$B$2:$Z$2,LEFT(B40,5))&gt;0,"X","")</f>
        <v/>
      </c>
      <c r="D40" s="22" t="str">
        <f>IF(COUNTIF('Caso de Uso'!$B$3:$Z$3,LEFT(B40,5))&gt;0,"X","")</f>
        <v/>
      </c>
      <c r="E40" s="22" t="str">
        <f>IF(COUNTIF('Caso de Uso'!$B$4:$Z$4,LEFT(B40,5))&gt;0,"X","")</f>
        <v/>
      </c>
      <c r="F40" s="22" t="str">
        <f>IF(COUNTIF('Caso de Uso'!$B$5:$Z$5,LEFT(B40,5))&gt;0,"X","")</f>
        <v/>
      </c>
      <c r="G40" s="22" t="str">
        <f>IF(COUNTIF('Caso de Uso'!$B$6:$Z$6,LEFT(B40,5))&gt;0,"X","")</f>
        <v/>
      </c>
      <c r="H40" s="22" t="str">
        <f>IF(COUNTIF('Caso de Uso'!$B$7:$Z$7,LEFT(B40,5))&gt;0,"X","")</f>
        <v/>
      </c>
      <c r="I40" s="22" t="str">
        <f>IF(COUNTIF('Caso de Uso'!$B$8:$Z$8,LEFT(B40,5))&gt;0,"X","")</f>
        <v/>
      </c>
      <c r="J40" s="22" t="str">
        <f>IF(COUNTIF('Caso de Uso'!$B$9:$Z$9,LEFT(B40,5))&gt;0,"X","")</f>
        <v/>
      </c>
      <c r="K40" s="22" t="str">
        <f>IF(COUNTIF('Caso de Uso'!$B$10:$Z$10,LEFT(B40,5))&gt;0,"X","")</f>
        <v/>
      </c>
      <c r="L40" s="22" t="str">
        <f>IF(COUNTIF('Caso de Uso'!$B$11:$Z$11,LEFT(B40,5))&gt;0,"X","")</f>
        <v/>
      </c>
      <c r="M40" s="22" t="str">
        <f>IF(COUNTIF('Caso de Uso'!$B$12:$Z$12,LEFT(B40,5))&gt;0,"X","")</f>
        <v/>
      </c>
      <c r="N40" s="22" t="str">
        <f>IF(COUNTIF('Caso de Uso'!$B$13:$Z$13,LEFT(B40,5))&gt;0,"X","")</f>
        <v/>
      </c>
      <c r="O40" s="22" t="str">
        <f>IF(COUNTIF('Caso de Uso'!$B$14:$Z$14,LEFT(B40,5))&gt;0,"X","")</f>
        <v/>
      </c>
      <c r="P40" s="22" t="str">
        <f>IF(COUNTIF('Caso de Uso'!$B$15:$Z$15,LEFT(B40,5))&gt;0,"X","")</f>
        <v/>
      </c>
      <c r="Q40" s="22" t="str">
        <f>IF(COUNTIF('Caso de Uso'!$B$16:$Z$16,LEFT(B40,5))&gt;0,"X","")</f>
        <v/>
      </c>
      <c r="R40" s="22" t="str">
        <f>IF(COUNTIF('Caso de Uso'!$B$17:$Z$17,LEFT(B40,5))&gt;0,"X","")</f>
        <v/>
      </c>
      <c r="S40" s="22" t="str">
        <f>IF(COUNTIF('Caso de Uso'!$B$18:$Z$18,LEFT(B40,5))&gt;0,"X","")</f>
        <v/>
      </c>
      <c r="T40" s="22" t="str">
        <f>IF(COUNTIF('Caso de Uso'!$B$19:$Z$19,LEFT(B40,5))&gt;0,"X","")</f>
        <v/>
      </c>
      <c r="U40" s="22" t="str">
        <f>IF(COUNTIF('Caso de Uso'!$B$20:$Z$20,LEFT(B40,5))&gt;0,"X","")</f>
        <v/>
      </c>
      <c r="V40" s="22" t="str">
        <f>IF(COUNTIF('Caso de Uso'!$B$21:$Z$21,LEFT(B40,5))&gt;0,"X","")</f>
        <v/>
      </c>
      <c r="W40" s="22" t="str">
        <f>IF(COUNTIF('Caso de Uso'!$B$22:$Z$22,LEFT(B40,5))&gt;0,"X","")</f>
        <v/>
      </c>
      <c r="X40" s="22" t="str">
        <f>IF(COUNTIF('Caso de Uso'!$B$23:$Z$23,LEFT(B40,5))&gt;0,"X","")</f>
        <v/>
      </c>
      <c r="Y40" s="22" t="str">
        <f>IF(COUNTIF('Caso de Uso'!$B$24:$Z$24,LEFT(B40,5))&gt;0,"X","")</f>
        <v/>
      </c>
      <c r="Z40" s="22" t="str">
        <f>IF(COUNTIF('Caso de Uso'!$B$25:$Z$25,LEFT(B40,5))&gt;0,"X","")</f>
        <v/>
      </c>
      <c r="AA40" s="22" t="str">
        <f>IF(COUNTIF('Caso de Uso'!$B$26:$Z$26,LEFT(B40,5))&gt;0,"X","")</f>
        <v/>
      </c>
      <c r="AB40" s="22" t="str">
        <f>IF(COUNTIF('Caso de Uso'!$B$27:$Z$27,LEFT(B40,5))&gt;0,"X","")</f>
        <v/>
      </c>
      <c r="AC40" s="22" t="str">
        <f>IF(COUNTIF('Caso de Uso'!$B$28:$Z$28,LEFT(B40,5))&gt;0,"X","")</f>
        <v/>
      </c>
      <c r="AD40" s="22" t="str">
        <f>IF(COUNTIF('Caso de Uso'!$B$29:$Z$29,LEFT(B40,5))&gt;0,"X","")</f>
        <v/>
      </c>
      <c r="AE40" s="22" t="str">
        <f>IF(COUNTIF('Caso de Uso'!$B$30:$Z$30,LEFT(B40,5))&gt;0,"X","")</f>
        <v/>
      </c>
      <c r="AF40" s="22" t="str">
        <f>IF(COUNTIF('Caso de Uso'!$B$31:$Z$31,LEFT(B40,5))&gt;0,"X","")</f>
        <v/>
      </c>
      <c r="AG40" s="22" t="str">
        <f>IF(COUNTIF('Caso de Uso'!$B$32:$Z$32,LEFT(B40,5))&gt;0,"X","")</f>
        <v/>
      </c>
      <c r="AH40" s="22" t="str">
        <f>IF(COUNTIF('Caso de Uso'!$B$33:$Z$33,LEFT(B40,5))&gt;0,"X","")</f>
        <v/>
      </c>
      <c r="AI40" s="22" t="str">
        <f>IF(COUNTIF('Caso de Uso'!$B$34:$Z$34,LEFT(B40,5))&gt;0,"X","")</f>
        <v/>
      </c>
      <c r="AJ40" s="22" t="str">
        <f>IF(COUNTIF('Caso de Uso'!$B$35:$Z$35,LEFT(B40,5))&gt;0,"X","")</f>
        <v/>
      </c>
      <c r="AK40" s="22" t="str">
        <f>IF(COUNTIF('Caso de Uso'!$B$36:$Z$36,LEFT(B40,5))&gt;0,"X","")</f>
        <v/>
      </c>
      <c r="AL40" s="22" t="str">
        <f>IF(COUNTIF('Caso de Uso'!$B$37:$Z$37,LEFT(B40,5))&gt;0,"X","")</f>
        <v/>
      </c>
      <c r="AM40" s="22" t="str">
        <f>IF(COUNTIF('Caso de Uso'!$B$38:$Z$38,LEFT(B40,5))&gt;0,"X","")</f>
        <v/>
      </c>
      <c r="AN40" s="22" t="str">
        <f>IF(COUNTIF('Caso de Uso'!$B$39:$Z$39,LEFT(B40,5))&gt;0,"X","")</f>
        <v/>
      </c>
      <c r="AO40" s="22" t="str">
        <f>IF(COUNTIF('Caso de Uso'!$B$40:$Z$40,LEFT(B40,5))&gt;0,"X","")</f>
        <v/>
      </c>
      <c r="AP40" s="22" t="str">
        <f>IF(COUNTIF('Caso de Uso'!$B$41:$Z$41,LEFT(B40,5))&gt;0,"X","")</f>
        <v/>
      </c>
      <c r="AQ40" s="22" t="str">
        <f>IF(COUNTIF('Caso de Uso'!$B$42:$Z$42,LEFT(B40,5))&gt;0,"X","")</f>
        <v/>
      </c>
      <c r="AR40" s="22" t="str">
        <f>IF(COUNTIF('Caso de Uso'!$B$43:$Z$43,LEFT(B40,5))&gt;0,"X","")</f>
        <v/>
      </c>
      <c r="AS40" s="22" t="str">
        <f>IF(COUNTIF('Caso de Uso'!$B$44:$Z$44,LEFT(B40,5))&gt;0,"X","")</f>
        <v/>
      </c>
      <c r="AT40" s="22" t="str">
        <f>IF(COUNTIF('Caso de Uso'!$B$45:$Z$45,LEFT(B40,5))&gt;0,"X","")</f>
        <v/>
      </c>
    </row>
    <row r="41" spans="1:46" x14ac:dyDescent="0.25">
      <c r="A41" s="15">
        <f t="shared" si="1"/>
        <v>0</v>
      </c>
      <c r="B41" s="19" t="s">
        <v>31</v>
      </c>
      <c r="C41" s="22" t="str">
        <f>IF(COUNTIF('Caso de Uso'!$B$2:$Z$2,LEFT(B41,5))&gt;0,"X","")</f>
        <v/>
      </c>
      <c r="D41" s="22" t="str">
        <f>IF(COUNTIF('Caso de Uso'!$B$3:$Z$3,LEFT(B41,5))&gt;0,"X","")</f>
        <v/>
      </c>
      <c r="E41" s="22" t="str">
        <f>IF(COUNTIF('Caso de Uso'!$B$4:$Z$4,LEFT(B41,5))&gt;0,"X","")</f>
        <v/>
      </c>
      <c r="F41" s="22" t="str">
        <f>IF(COUNTIF('Caso de Uso'!$B$5:$Z$5,LEFT(B41,5))&gt;0,"X","")</f>
        <v/>
      </c>
      <c r="G41" s="22" t="str">
        <f>IF(COUNTIF('Caso de Uso'!$B$6:$Z$6,LEFT(B41,5))&gt;0,"X","")</f>
        <v/>
      </c>
      <c r="H41" s="22" t="str">
        <f>IF(COUNTIF('Caso de Uso'!$B$7:$Z$7,LEFT(B41,5))&gt;0,"X","")</f>
        <v/>
      </c>
      <c r="I41" s="22" t="str">
        <f>IF(COUNTIF('Caso de Uso'!$B$8:$Z$8,LEFT(B41,5))&gt;0,"X","")</f>
        <v/>
      </c>
      <c r="J41" s="22" t="str">
        <f>IF(COUNTIF('Caso de Uso'!$B$9:$Z$9,LEFT(B41,5))&gt;0,"X","")</f>
        <v/>
      </c>
      <c r="K41" s="22" t="str">
        <f>IF(COUNTIF('Caso de Uso'!$B$10:$Z$10,LEFT(B41,5))&gt;0,"X","")</f>
        <v/>
      </c>
      <c r="L41" s="22" t="str">
        <f>IF(COUNTIF('Caso de Uso'!$B$11:$Z$11,LEFT(B41,5))&gt;0,"X","")</f>
        <v/>
      </c>
      <c r="M41" s="22" t="str">
        <f>IF(COUNTIF('Caso de Uso'!$B$12:$Z$12,LEFT(B41,5))&gt;0,"X","")</f>
        <v/>
      </c>
      <c r="N41" s="22" t="str">
        <f>IF(COUNTIF('Caso de Uso'!$B$13:$Z$13,LEFT(B41,5))&gt;0,"X","")</f>
        <v/>
      </c>
      <c r="O41" s="22" t="str">
        <f>IF(COUNTIF('Caso de Uso'!$B$14:$Z$14,LEFT(B41,5))&gt;0,"X","")</f>
        <v/>
      </c>
      <c r="P41" s="22" t="str">
        <f>IF(COUNTIF('Caso de Uso'!$B$15:$Z$15,LEFT(B41,5))&gt;0,"X","")</f>
        <v/>
      </c>
      <c r="Q41" s="22" t="str">
        <f>IF(COUNTIF('Caso de Uso'!$B$16:$Z$16,LEFT(B41,5))&gt;0,"X","")</f>
        <v/>
      </c>
      <c r="R41" s="22" t="str">
        <f>IF(COUNTIF('Caso de Uso'!$B$17:$Z$17,LEFT(B41,5))&gt;0,"X","")</f>
        <v/>
      </c>
      <c r="S41" s="22" t="str">
        <f>IF(COUNTIF('Caso de Uso'!$B$18:$Z$18,LEFT(B41,5))&gt;0,"X","")</f>
        <v/>
      </c>
      <c r="T41" s="22" t="str">
        <f>IF(COUNTIF('Caso de Uso'!$B$19:$Z$19,LEFT(B41,5))&gt;0,"X","")</f>
        <v/>
      </c>
      <c r="U41" s="22" t="str">
        <f>IF(COUNTIF('Caso de Uso'!$B$20:$Z$20,LEFT(B41,5))&gt;0,"X","")</f>
        <v/>
      </c>
      <c r="V41" s="22" t="str">
        <f>IF(COUNTIF('Caso de Uso'!$B$21:$Z$21,LEFT(B41,5))&gt;0,"X","")</f>
        <v/>
      </c>
      <c r="W41" s="22" t="str">
        <f>IF(COUNTIF('Caso de Uso'!$B$22:$Z$22,LEFT(B41,5))&gt;0,"X","")</f>
        <v/>
      </c>
      <c r="X41" s="22" t="str">
        <f>IF(COUNTIF('Caso de Uso'!$B$23:$Z$23,LEFT(B41,5))&gt;0,"X","")</f>
        <v/>
      </c>
      <c r="Y41" s="22" t="str">
        <f>IF(COUNTIF('Caso de Uso'!$B$24:$Z$24,LEFT(B41,5))&gt;0,"X","")</f>
        <v/>
      </c>
      <c r="Z41" s="22" t="str">
        <f>IF(COUNTIF('Caso de Uso'!$B$25:$Z$25,LEFT(B41,5))&gt;0,"X","")</f>
        <v/>
      </c>
      <c r="AA41" s="22" t="str">
        <f>IF(COUNTIF('Caso de Uso'!$B$26:$Z$26,LEFT(B41,5))&gt;0,"X","")</f>
        <v/>
      </c>
      <c r="AB41" s="22" t="str">
        <f>IF(COUNTIF('Caso de Uso'!$B$27:$Z$27,LEFT(B41,5))&gt;0,"X","")</f>
        <v/>
      </c>
      <c r="AC41" s="22" t="str">
        <f>IF(COUNTIF('Caso de Uso'!$B$28:$Z$28,LEFT(B41,5))&gt;0,"X","")</f>
        <v/>
      </c>
      <c r="AD41" s="22" t="str">
        <f>IF(COUNTIF('Caso de Uso'!$B$29:$Z$29,LEFT(B41,5))&gt;0,"X","")</f>
        <v/>
      </c>
      <c r="AE41" s="22" t="str">
        <f>IF(COUNTIF('Caso de Uso'!$B$30:$Z$30,LEFT(B41,5))&gt;0,"X","")</f>
        <v/>
      </c>
      <c r="AF41" s="22" t="str">
        <f>IF(COUNTIF('Caso de Uso'!$B$31:$Z$31,LEFT(B41,5))&gt;0,"X","")</f>
        <v/>
      </c>
      <c r="AG41" s="22" t="str">
        <f>IF(COUNTIF('Caso de Uso'!$B$32:$Z$32,LEFT(B41,5))&gt;0,"X","")</f>
        <v/>
      </c>
      <c r="AH41" s="22" t="str">
        <f>IF(COUNTIF('Caso de Uso'!$B$33:$Z$33,LEFT(B41,5))&gt;0,"X","")</f>
        <v/>
      </c>
      <c r="AI41" s="22" t="str">
        <f>IF(COUNTIF('Caso de Uso'!$B$34:$Z$34,LEFT(B41,5))&gt;0,"X","")</f>
        <v/>
      </c>
      <c r="AJ41" s="22" t="str">
        <f>IF(COUNTIF('Caso de Uso'!$B$35:$Z$35,LEFT(B41,5))&gt;0,"X","")</f>
        <v/>
      </c>
      <c r="AK41" s="22" t="str">
        <f>IF(COUNTIF('Caso de Uso'!$B$36:$Z$36,LEFT(B41,5))&gt;0,"X","")</f>
        <v/>
      </c>
      <c r="AL41" s="22" t="str">
        <f>IF(COUNTIF('Caso de Uso'!$B$37:$Z$37,LEFT(B41,5))&gt;0,"X","")</f>
        <v/>
      </c>
      <c r="AM41" s="22" t="str">
        <f>IF(COUNTIF('Caso de Uso'!$B$38:$Z$38,LEFT(B41,5))&gt;0,"X","")</f>
        <v/>
      </c>
      <c r="AN41" s="22" t="str">
        <f>IF(COUNTIF('Caso de Uso'!$B$39:$Z$39,LEFT(B41,5))&gt;0,"X","")</f>
        <v/>
      </c>
      <c r="AO41" s="22" t="str">
        <f>IF(COUNTIF('Caso de Uso'!$B$40:$Z$40,LEFT(B41,5))&gt;0,"X","")</f>
        <v/>
      </c>
      <c r="AP41" s="22" t="str">
        <f>IF(COUNTIF('Caso de Uso'!$B$41:$Z$41,LEFT(B41,5))&gt;0,"X","")</f>
        <v/>
      </c>
      <c r="AQ41" s="22" t="str">
        <f>IF(COUNTIF('Caso de Uso'!$B$42:$Z$42,LEFT(B41,5))&gt;0,"X","")</f>
        <v/>
      </c>
      <c r="AR41" s="22" t="str">
        <f>IF(COUNTIF('Caso de Uso'!$B$43:$Z$43,LEFT(B41,5))&gt;0,"X","")</f>
        <v/>
      </c>
      <c r="AS41" s="22" t="str">
        <f>IF(COUNTIF('Caso de Uso'!$B$44:$Z$44,LEFT(B41,5))&gt;0,"X","")</f>
        <v/>
      </c>
      <c r="AT41" s="22" t="str">
        <f>IF(COUNTIF('Caso de Uso'!$B$45:$Z$45,LEFT(B41,5))&gt;0,"X","")</f>
        <v/>
      </c>
    </row>
    <row r="42" spans="1:46" x14ac:dyDescent="0.25">
      <c r="A42" s="15">
        <f t="shared" si="1"/>
        <v>0</v>
      </c>
      <c r="B42" s="19" t="s">
        <v>31</v>
      </c>
      <c r="C42" s="22" t="str">
        <f>IF(COUNTIF('Caso de Uso'!$B$2:$Z$2,LEFT(B42,5))&gt;0,"X","")</f>
        <v/>
      </c>
      <c r="D42" s="22" t="str">
        <f>IF(COUNTIF('Caso de Uso'!$B$3:$Z$3,LEFT(B42,5))&gt;0,"X","")</f>
        <v/>
      </c>
      <c r="E42" s="22" t="str">
        <f>IF(COUNTIF('Caso de Uso'!$B$4:$Z$4,LEFT(B42,5))&gt;0,"X","")</f>
        <v/>
      </c>
      <c r="F42" s="22" t="str">
        <f>IF(COUNTIF('Caso de Uso'!$B$5:$Z$5,LEFT(B42,5))&gt;0,"X","")</f>
        <v/>
      </c>
      <c r="G42" s="22" t="str">
        <f>IF(COUNTIF('Caso de Uso'!$B$6:$Z$6,LEFT(B42,5))&gt;0,"X","")</f>
        <v/>
      </c>
      <c r="H42" s="22" t="str">
        <f>IF(COUNTIF('Caso de Uso'!$B$7:$Z$7,LEFT(B42,5))&gt;0,"X","")</f>
        <v/>
      </c>
      <c r="I42" s="22" t="str">
        <f>IF(COUNTIF('Caso de Uso'!$B$8:$Z$8,LEFT(B42,5))&gt;0,"X","")</f>
        <v/>
      </c>
      <c r="J42" s="22" t="str">
        <f>IF(COUNTIF('Caso de Uso'!$B$9:$Z$9,LEFT(B42,5))&gt;0,"X","")</f>
        <v/>
      </c>
      <c r="K42" s="22" t="str">
        <f>IF(COUNTIF('Caso de Uso'!$B$10:$Z$10,LEFT(B42,5))&gt;0,"X","")</f>
        <v/>
      </c>
      <c r="L42" s="22" t="str">
        <f>IF(COUNTIF('Caso de Uso'!$B$11:$Z$11,LEFT(B42,5))&gt;0,"X","")</f>
        <v/>
      </c>
      <c r="M42" s="22" t="str">
        <f>IF(COUNTIF('Caso de Uso'!$B$12:$Z$12,LEFT(B42,5))&gt;0,"X","")</f>
        <v/>
      </c>
      <c r="N42" s="22" t="str">
        <f>IF(COUNTIF('Caso de Uso'!$B$13:$Z$13,LEFT(B42,5))&gt;0,"X","")</f>
        <v/>
      </c>
      <c r="O42" s="22" t="str">
        <f>IF(COUNTIF('Caso de Uso'!$B$14:$Z$14,LEFT(B42,5))&gt;0,"X","")</f>
        <v/>
      </c>
      <c r="P42" s="22" t="str">
        <f>IF(COUNTIF('Caso de Uso'!$B$15:$Z$15,LEFT(B42,5))&gt;0,"X","")</f>
        <v/>
      </c>
      <c r="Q42" s="22" t="str">
        <f>IF(COUNTIF('Caso de Uso'!$B$16:$Z$16,LEFT(B42,5))&gt;0,"X","")</f>
        <v/>
      </c>
      <c r="R42" s="22" t="str">
        <f>IF(COUNTIF('Caso de Uso'!$B$17:$Z$17,LEFT(B42,5))&gt;0,"X","")</f>
        <v/>
      </c>
      <c r="S42" s="22" t="str">
        <f>IF(COUNTIF('Caso de Uso'!$B$18:$Z$18,LEFT(B42,5))&gt;0,"X","")</f>
        <v/>
      </c>
      <c r="T42" s="22" t="str">
        <f>IF(COUNTIF('Caso de Uso'!$B$19:$Z$19,LEFT(B42,5))&gt;0,"X","")</f>
        <v/>
      </c>
      <c r="U42" s="22" t="str">
        <f>IF(COUNTIF('Caso de Uso'!$B$20:$Z$20,LEFT(B42,5))&gt;0,"X","")</f>
        <v/>
      </c>
      <c r="V42" s="22" t="str">
        <f>IF(COUNTIF('Caso de Uso'!$B$21:$Z$21,LEFT(B42,5))&gt;0,"X","")</f>
        <v/>
      </c>
      <c r="W42" s="22" t="str">
        <f>IF(COUNTIF('Caso de Uso'!$B$22:$Z$22,LEFT(B42,5))&gt;0,"X","")</f>
        <v/>
      </c>
      <c r="X42" s="22" t="str">
        <f>IF(COUNTIF('Caso de Uso'!$B$23:$Z$23,LEFT(B42,5))&gt;0,"X","")</f>
        <v/>
      </c>
      <c r="Y42" s="22" t="str">
        <f>IF(COUNTIF('Caso de Uso'!$B$24:$Z$24,LEFT(B42,5))&gt;0,"X","")</f>
        <v/>
      </c>
      <c r="Z42" s="22" t="str">
        <f>IF(COUNTIF('Caso de Uso'!$B$25:$Z$25,LEFT(B42,5))&gt;0,"X","")</f>
        <v/>
      </c>
      <c r="AA42" s="22" t="str">
        <f>IF(COUNTIF('Caso de Uso'!$B$26:$Z$26,LEFT(B42,5))&gt;0,"X","")</f>
        <v/>
      </c>
      <c r="AB42" s="22" t="str">
        <f>IF(COUNTIF('Caso de Uso'!$B$27:$Z$27,LEFT(B42,5))&gt;0,"X","")</f>
        <v/>
      </c>
      <c r="AC42" s="22" t="str">
        <f>IF(COUNTIF('Caso de Uso'!$B$28:$Z$28,LEFT(B42,5))&gt;0,"X","")</f>
        <v/>
      </c>
      <c r="AD42" s="22" t="str">
        <f>IF(COUNTIF('Caso de Uso'!$B$29:$Z$29,LEFT(B42,5))&gt;0,"X","")</f>
        <v/>
      </c>
      <c r="AE42" s="22" t="str">
        <f>IF(COUNTIF('Caso de Uso'!$B$30:$Z$30,LEFT(B42,5))&gt;0,"X","")</f>
        <v/>
      </c>
      <c r="AF42" s="22" t="str">
        <f>IF(COUNTIF('Caso de Uso'!$B$31:$Z$31,LEFT(B42,5))&gt;0,"X","")</f>
        <v/>
      </c>
      <c r="AG42" s="22" t="str">
        <f>IF(COUNTIF('Caso de Uso'!$B$32:$Z$32,LEFT(B42,5))&gt;0,"X","")</f>
        <v/>
      </c>
      <c r="AH42" s="22" t="str">
        <f>IF(COUNTIF('Caso de Uso'!$B$33:$Z$33,LEFT(B42,5))&gt;0,"X","")</f>
        <v/>
      </c>
      <c r="AI42" s="22" t="str">
        <f>IF(COUNTIF('Caso de Uso'!$B$34:$Z$34,LEFT(B42,5))&gt;0,"X","")</f>
        <v/>
      </c>
      <c r="AJ42" s="22" t="str">
        <f>IF(COUNTIF('Caso de Uso'!$B$35:$Z$35,LEFT(B42,5))&gt;0,"X","")</f>
        <v/>
      </c>
      <c r="AK42" s="22" t="str">
        <f>IF(COUNTIF('Caso de Uso'!$B$36:$Z$36,LEFT(B42,5))&gt;0,"X","")</f>
        <v/>
      </c>
      <c r="AL42" s="22" t="str">
        <f>IF(COUNTIF('Caso de Uso'!$B$37:$Z$37,LEFT(B42,5))&gt;0,"X","")</f>
        <v/>
      </c>
      <c r="AM42" s="22" t="str">
        <f>IF(COUNTIF('Caso de Uso'!$B$38:$Z$38,LEFT(B42,5))&gt;0,"X","")</f>
        <v/>
      </c>
      <c r="AN42" s="22" t="str">
        <f>IF(COUNTIF('Caso de Uso'!$B$39:$Z$39,LEFT(B42,5))&gt;0,"X","")</f>
        <v/>
      </c>
      <c r="AO42" s="22" t="str">
        <f>IF(COUNTIF('Caso de Uso'!$B$40:$Z$40,LEFT(B42,5))&gt;0,"X","")</f>
        <v/>
      </c>
      <c r="AP42" s="22" t="str">
        <f>IF(COUNTIF('Caso de Uso'!$B$41:$Z$41,LEFT(B42,5))&gt;0,"X","")</f>
        <v/>
      </c>
      <c r="AQ42" s="22" t="str">
        <f>IF(COUNTIF('Caso de Uso'!$B$42:$Z$42,LEFT(B42,5))&gt;0,"X","")</f>
        <v/>
      </c>
      <c r="AR42" s="22" t="str">
        <f>IF(COUNTIF('Caso de Uso'!$B$43:$Z$43,LEFT(B42,5))&gt;0,"X","")</f>
        <v/>
      </c>
      <c r="AS42" s="22" t="str">
        <f>IF(COUNTIF('Caso de Uso'!$B$44:$Z$44,LEFT(B42,5))&gt;0,"X","")</f>
        <v/>
      </c>
      <c r="AT42" s="22" t="str">
        <f>IF(COUNTIF('Caso de Uso'!$B$45:$Z$45,LEFT(B42,5))&gt;0,"X","")</f>
        <v/>
      </c>
    </row>
    <row r="43" spans="1:46" x14ac:dyDescent="0.25">
      <c r="A43" s="15">
        <f t="shared" si="1"/>
        <v>0</v>
      </c>
      <c r="B43" s="19" t="s">
        <v>31</v>
      </c>
      <c r="C43" s="22" t="str">
        <f>IF(COUNTIF('Caso de Uso'!$B$2:$Z$2,LEFT(B43,5))&gt;0,"X","")</f>
        <v/>
      </c>
      <c r="D43" s="22" t="str">
        <f>IF(COUNTIF('Caso de Uso'!$B$3:$Z$3,LEFT(B43,5))&gt;0,"X","")</f>
        <v/>
      </c>
      <c r="E43" s="22" t="str">
        <f>IF(COUNTIF('Caso de Uso'!$B$4:$Z$4,LEFT(B43,5))&gt;0,"X","")</f>
        <v/>
      </c>
      <c r="F43" s="22" t="str">
        <f>IF(COUNTIF('Caso de Uso'!$B$5:$Z$5,LEFT(B43,5))&gt;0,"X","")</f>
        <v/>
      </c>
      <c r="G43" s="22" t="str">
        <f>IF(COUNTIF('Caso de Uso'!$B$6:$Z$6,LEFT(B43,5))&gt;0,"X","")</f>
        <v/>
      </c>
      <c r="H43" s="22" t="str">
        <f>IF(COUNTIF('Caso de Uso'!$B$7:$Z$7,LEFT(B43,5))&gt;0,"X","")</f>
        <v/>
      </c>
      <c r="I43" s="22" t="str">
        <f>IF(COUNTIF('Caso de Uso'!$B$8:$Z$8,LEFT(B43,5))&gt;0,"X","")</f>
        <v/>
      </c>
      <c r="J43" s="22" t="str">
        <f>IF(COUNTIF('Caso de Uso'!$B$9:$Z$9,LEFT(B43,5))&gt;0,"X","")</f>
        <v/>
      </c>
      <c r="K43" s="22" t="str">
        <f>IF(COUNTIF('Caso de Uso'!$B$10:$Z$10,LEFT(B43,5))&gt;0,"X","")</f>
        <v/>
      </c>
      <c r="L43" s="22" t="str">
        <f>IF(COUNTIF('Caso de Uso'!$B$11:$Z$11,LEFT(B43,5))&gt;0,"X","")</f>
        <v/>
      </c>
      <c r="M43" s="22" t="str">
        <f>IF(COUNTIF('Caso de Uso'!$B$12:$Z$12,LEFT(B43,5))&gt;0,"X","")</f>
        <v/>
      </c>
      <c r="N43" s="22" t="str">
        <f>IF(COUNTIF('Caso de Uso'!$B$13:$Z$13,LEFT(B43,5))&gt;0,"X","")</f>
        <v/>
      </c>
      <c r="O43" s="22" t="str">
        <f>IF(COUNTIF('Caso de Uso'!$B$14:$Z$14,LEFT(B43,5))&gt;0,"X","")</f>
        <v/>
      </c>
      <c r="P43" s="22" t="str">
        <f>IF(COUNTIF('Caso de Uso'!$B$15:$Z$15,LEFT(B43,5))&gt;0,"X","")</f>
        <v/>
      </c>
      <c r="Q43" s="22" t="str">
        <f>IF(COUNTIF('Caso de Uso'!$B$16:$Z$16,LEFT(B43,5))&gt;0,"X","")</f>
        <v/>
      </c>
      <c r="R43" s="22" t="str">
        <f>IF(COUNTIF('Caso de Uso'!$B$17:$Z$17,LEFT(B43,5))&gt;0,"X","")</f>
        <v/>
      </c>
      <c r="S43" s="22" t="str">
        <f>IF(COUNTIF('Caso de Uso'!$B$18:$Z$18,LEFT(B43,5))&gt;0,"X","")</f>
        <v/>
      </c>
      <c r="T43" s="22" t="str">
        <f>IF(COUNTIF('Caso de Uso'!$B$19:$Z$19,LEFT(B43,5))&gt;0,"X","")</f>
        <v/>
      </c>
      <c r="U43" s="22" t="str">
        <f>IF(COUNTIF('Caso de Uso'!$B$20:$Z$20,LEFT(B43,5))&gt;0,"X","")</f>
        <v/>
      </c>
      <c r="V43" s="22" t="str">
        <f>IF(COUNTIF('Caso de Uso'!$B$21:$Z$21,LEFT(B43,5))&gt;0,"X","")</f>
        <v/>
      </c>
      <c r="W43" s="22" t="str">
        <f>IF(COUNTIF('Caso de Uso'!$B$22:$Z$22,LEFT(B43,5))&gt;0,"X","")</f>
        <v/>
      </c>
      <c r="X43" s="22" t="str">
        <f>IF(COUNTIF('Caso de Uso'!$B$23:$Z$23,LEFT(B43,5))&gt;0,"X","")</f>
        <v/>
      </c>
      <c r="Y43" s="22" t="str">
        <f>IF(COUNTIF('Caso de Uso'!$B$24:$Z$24,LEFT(B43,5))&gt;0,"X","")</f>
        <v/>
      </c>
      <c r="Z43" s="22" t="str">
        <f>IF(COUNTIF('Caso de Uso'!$B$25:$Z$25,LEFT(B43,5))&gt;0,"X","")</f>
        <v/>
      </c>
      <c r="AA43" s="22" t="str">
        <f>IF(COUNTIF('Caso de Uso'!$B$26:$Z$26,LEFT(B43,5))&gt;0,"X","")</f>
        <v/>
      </c>
      <c r="AB43" s="22" t="str">
        <f>IF(COUNTIF('Caso de Uso'!$B$27:$Z$27,LEFT(B43,5))&gt;0,"X","")</f>
        <v/>
      </c>
      <c r="AC43" s="22" t="str">
        <f>IF(COUNTIF('Caso de Uso'!$B$28:$Z$28,LEFT(B43,5))&gt;0,"X","")</f>
        <v/>
      </c>
      <c r="AD43" s="22" t="str">
        <f>IF(COUNTIF('Caso de Uso'!$B$29:$Z$29,LEFT(B43,5))&gt;0,"X","")</f>
        <v/>
      </c>
      <c r="AE43" s="22" t="str">
        <f>IF(COUNTIF('Caso de Uso'!$B$30:$Z$30,LEFT(B43,5))&gt;0,"X","")</f>
        <v/>
      </c>
      <c r="AF43" s="22" t="str">
        <f>IF(COUNTIF('Caso de Uso'!$B$31:$Z$31,LEFT(B43,5))&gt;0,"X","")</f>
        <v/>
      </c>
      <c r="AG43" s="22" t="str">
        <f>IF(COUNTIF('Caso de Uso'!$B$32:$Z$32,LEFT(B43,5))&gt;0,"X","")</f>
        <v/>
      </c>
      <c r="AH43" s="22" t="str">
        <f>IF(COUNTIF('Caso de Uso'!$B$33:$Z$33,LEFT(B43,5))&gt;0,"X","")</f>
        <v/>
      </c>
      <c r="AI43" s="22" t="str">
        <f>IF(COUNTIF('Caso de Uso'!$B$34:$Z$34,LEFT(B43,5))&gt;0,"X","")</f>
        <v/>
      </c>
      <c r="AJ43" s="22" t="str">
        <f>IF(COUNTIF('Caso de Uso'!$B$35:$Z$35,LEFT(B43,5))&gt;0,"X","")</f>
        <v/>
      </c>
      <c r="AK43" s="22" t="str">
        <f>IF(COUNTIF('Caso de Uso'!$B$36:$Z$36,LEFT(B43,5))&gt;0,"X","")</f>
        <v/>
      </c>
      <c r="AL43" s="22" t="str">
        <f>IF(COUNTIF('Caso de Uso'!$B$37:$Z$37,LEFT(B43,5))&gt;0,"X","")</f>
        <v/>
      </c>
      <c r="AM43" s="22" t="str">
        <f>IF(COUNTIF('Caso de Uso'!$B$38:$Z$38,LEFT(B43,5))&gt;0,"X","")</f>
        <v/>
      </c>
      <c r="AN43" s="22" t="str">
        <f>IF(COUNTIF('Caso de Uso'!$B$39:$Z$39,LEFT(B43,5))&gt;0,"X","")</f>
        <v/>
      </c>
      <c r="AO43" s="22" t="str">
        <f>IF(COUNTIF('Caso de Uso'!$B$40:$Z$40,LEFT(B43,5))&gt;0,"X","")</f>
        <v/>
      </c>
      <c r="AP43" s="22" t="str">
        <f>IF(COUNTIF('Caso de Uso'!$B$41:$Z$41,LEFT(B43,5))&gt;0,"X","")</f>
        <v/>
      </c>
      <c r="AQ43" s="22" t="str">
        <f>IF(COUNTIF('Caso de Uso'!$B$42:$Z$42,LEFT(B43,5))&gt;0,"X","")</f>
        <v/>
      </c>
      <c r="AR43" s="22" t="str">
        <f>IF(COUNTIF('Caso de Uso'!$B$43:$Z$43,LEFT(B43,5))&gt;0,"X","")</f>
        <v/>
      </c>
      <c r="AS43" s="22" t="str">
        <f>IF(COUNTIF('Caso de Uso'!$B$44:$Z$44,LEFT(B43,5))&gt;0,"X","")</f>
        <v/>
      </c>
      <c r="AT43" s="22" t="str">
        <f>IF(COUNTIF('Caso de Uso'!$B$45:$Z$45,LEFT(B43,5))&gt;0,"X","")</f>
        <v/>
      </c>
    </row>
    <row r="44" spans="1:46" x14ac:dyDescent="0.25">
      <c r="A44" s="15">
        <f t="shared" si="1"/>
        <v>0</v>
      </c>
      <c r="B44" s="19" t="s">
        <v>31</v>
      </c>
      <c r="C44" s="22" t="str">
        <f>IF(COUNTIF('Caso de Uso'!$B$2:$Z$2,LEFT(B44,5))&gt;0,"X","")</f>
        <v/>
      </c>
      <c r="D44" s="22" t="str">
        <f>IF(COUNTIF('Caso de Uso'!$B$3:$Z$3,LEFT(B44,5))&gt;0,"X","")</f>
        <v/>
      </c>
      <c r="E44" s="22" t="str">
        <f>IF(COUNTIF('Caso de Uso'!$B$4:$Z$4,LEFT(B44,5))&gt;0,"X","")</f>
        <v/>
      </c>
      <c r="F44" s="22" t="str">
        <f>IF(COUNTIF('Caso de Uso'!$B$5:$Z$5,LEFT(B44,5))&gt;0,"X","")</f>
        <v/>
      </c>
      <c r="G44" s="22" t="str">
        <f>IF(COUNTIF('Caso de Uso'!$B$6:$Z$6,LEFT(B44,5))&gt;0,"X","")</f>
        <v/>
      </c>
      <c r="H44" s="22" t="str">
        <f>IF(COUNTIF('Caso de Uso'!$B$7:$Z$7,LEFT(B44,5))&gt;0,"X","")</f>
        <v/>
      </c>
      <c r="I44" s="22" t="str">
        <f>IF(COUNTIF('Caso de Uso'!$B$8:$Z$8,LEFT(B44,5))&gt;0,"X","")</f>
        <v/>
      </c>
      <c r="J44" s="22" t="str">
        <f>IF(COUNTIF('Caso de Uso'!$B$9:$Z$9,LEFT(B44,5))&gt;0,"X","")</f>
        <v/>
      </c>
      <c r="K44" s="22" t="str">
        <f>IF(COUNTIF('Caso de Uso'!$B$10:$Z$10,LEFT(B44,5))&gt;0,"X","")</f>
        <v/>
      </c>
      <c r="L44" s="22" t="str">
        <f>IF(COUNTIF('Caso de Uso'!$B$11:$Z$11,LEFT(B44,5))&gt;0,"X","")</f>
        <v/>
      </c>
      <c r="M44" s="22" t="str">
        <f>IF(COUNTIF('Caso de Uso'!$B$12:$Z$12,LEFT(B44,5))&gt;0,"X","")</f>
        <v/>
      </c>
      <c r="N44" s="22" t="str">
        <f>IF(COUNTIF('Caso de Uso'!$B$13:$Z$13,LEFT(B44,5))&gt;0,"X","")</f>
        <v/>
      </c>
      <c r="O44" s="22" t="str">
        <f>IF(COUNTIF('Caso de Uso'!$B$14:$Z$14,LEFT(B44,5))&gt;0,"X","")</f>
        <v/>
      </c>
      <c r="P44" s="22" t="str">
        <f>IF(COUNTIF('Caso de Uso'!$B$15:$Z$15,LEFT(B44,5))&gt;0,"X","")</f>
        <v/>
      </c>
      <c r="Q44" s="22" t="str">
        <f>IF(COUNTIF('Caso de Uso'!$B$16:$Z$16,LEFT(B44,5))&gt;0,"X","")</f>
        <v/>
      </c>
      <c r="R44" s="22" t="str">
        <f>IF(COUNTIF('Caso de Uso'!$B$17:$Z$17,LEFT(B44,5))&gt;0,"X","")</f>
        <v/>
      </c>
      <c r="S44" s="22" t="str">
        <f>IF(COUNTIF('Caso de Uso'!$B$18:$Z$18,LEFT(B44,5))&gt;0,"X","")</f>
        <v/>
      </c>
      <c r="T44" s="22" t="str">
        <f>IF(COUNTIF('Caso de Uso'!$B$19:$Z$19,LEFT(B44,5))&gt;0,"X","")</f>
        <v/>
      </c>
      <c r="U44" s="22" t="str">
        <f>IF(COUNTIF('Caso de Uso'!$B$20:$Z$20,LEFT(B44,5))&gt;0,"X","")</f>
        <v/>
      </c>
      <c r="V44" s="22" t="str">
        <f>IF(COUNTIF('Caso de Uso'!$B$21:$Z$21,LEFT(B44,5))&gt;0,"X","")</f>
        <v/>
      </c>
      <c r="W44" s="22" t="str">
        <f>IF(COUNTIF('Caso de Uso'!$B$22:$Z$22,LEFT(B44,5))&gt;0,"X","")</f>
        <v/>
      </c>
      <c r="X44" s="22" t="str">
        <f>IF(COUNTIF('Caso de Uso'!$B$23:$Z$23,LEFT(B44,5))&gt;0,"X","")</f>
        <v/>
      </c>
      <c r="Y44" s="22" t="str">
        <f>IF(COUNTIF('Caso de Uso'!$B$24:$Z$24,LEFT(B44,5))&gt;0,"X","")</f>
        <v/>
      </c>
      <c r="Z44" s="22" t="str">
        <f>IF(COUNTIF('Caso de Uso'!$B$25:$Z$25,LEFT(B44,5))&gt;0,"X","")</f>
        <v/>
      </c>
      <c r="AA44" s="22" t="str">
        <f>IF(COUNTIF('Caso de Uso'!$B$26:$Z$26,LEFT(B44,5))&gt;0,"X","")</f>
        <v/>
      </c>
      <c r="AB44" s="22" t="str">
        <f>IF(COUNTIF('Caso de Uso'!$B$27:$Z$27,LEFT(B44,5))&gt;0,"X","")</f>
        <v/>
      </c>
      <c r="AC44" s="22" t="str">
        <f>IF(COUNTIF('Caso de Uso'!$B$28:$Z$28,LEFT(B44,5))&gt;0,"X","")</f>
        <v/>
      </c>
      <c r="AD44" s="22" t="str">
        <f>IF(COUNTIF('Caso de Uso'!$B$29:$Z$29,LEFT(B44,5))&gt;0,"X","")</f>
        <v/>
      </c>
      <c r="AE44" s="22" t="str">
        <f>IF(COUNTIF('Caso de Uso'!$B$30:$Z$30,LEFT(B44,5))&gt;0,"X","")</f>
        <v/>
      </c>
      <c r="AF44" s="22" t="str">
        <f>IF(COUNTIF('Caso de Uso'!$B$31:$Z$31,LEFT(B44,5))&gt;0,"X","")</f>
        <v/>
      </c>
      <c r="AG44" s="22" t="str">
        <f>IF(COUNTIF('Caso de Uso'!$B$32:$Z$32,LEFT(B44,5))&gt;0,"X","")</f>
        <v/>
      </c>
      <c r="AH44" s="22" t="str">
        <f>IF(COUNTIF('Caso de Uso'!$B$33:$Z$33,LEFT(B44,5))&gt;0,"X","")</f>
        <v/>
      </c>
      <c r="AI44" s="22" t="str">
        <f>IF(COUNTIF('Caso de Uso'!$B$34:$Z$34,LEFT(B44,5))&gt;0,"X","")</f>
        <v/>
      </c>
      <c r="AJ44" s="22" t="str">
        <f>IF(COUNTIF('Caso de Uso'!$B$35:$Z$35,LEFT(B44,5))&gt;0,"X","")</f>
        <v/>
      </c>
      <c r="AK44" s="22" t="str">
        <f>IF(COUNTIF('Caso de Uso'!$B$36:$Z$36,LEFT(B44,5))&gt;0,"X","")</f>
        <v/>
      </c>
      <c r="AL44" s="22" t="str">
        <f>IF(COUNTIF('Caso de Uso'!$B$37:$Z$37,LEFT(B44,5))&gt;0,"X","")</f>
        <v/>
      </c>
      <c r="AM44" s="22" t="str">
        <f>IF(COUNTIF('Caso de Uso'!$B$38:$Z$38,LEFT(B44,5))&gt;0,"X","")</f>
        <v/>
      </c>
      <c r="AN44" s="22" t="str">
        <f>IF(COUNTIF('Caso de Uso'!$B$39:$Z$39,LEFT(B44,5))&gt;0,"X","")</f>
        <v/>
      </c>
      <c r="AO44" s="22" t="str">
        <f>IF(COUNTIF('Caso de Uso'!$B$40:$Z$40,LEFT(B44,5))&gt;0,"X","")</f>
        <v/>
      </c>
      <c r="AP44" s="22" t="str">
        <f>IF(COUNTIF('Caso de Uso'!$B$41:$Z$41,LEFT(B44,5))&gt;0,"X","")</f>
        <v/>
      </c>
      <c r="AQ44" s="22" t="str">
        <f>IF(COUNTIF('Caso de Uso'!$B$42:$Z$42,LEFT(B44,5))&gt;0,"X","")</f>
        <v/>
      </c>
      <c r="AR44" s="22" t="str">
        <f>IF(COUNTIF('Caso de Uso'!$B$43:$Z$43,LEFT(B44,5))&gt;0,"X","")</f>
        <v/>
      </c>
      <c r="AS44" s="22" t="str">
        <f>IF(COUNTIF('Caso de Uso'!$B$44:$Z$44,LEFT(B44,5))&gt;0,"X","")</f>
        <v/>
      </c>
      <c r="AT44" s="22" t="str">
        <f>IF(COUNTIF('Caso de Uso'!$B$45:$Z$45,LEFT(B44,5))&gt;0,"X","")</f>
        <v/>
      </c>
    </row>
    <row r="45" spans="1:46" x14ac:dyDescent="0.25">
      <c r="A45" s="15">
        <f t="shared" si="1"/>
        <v>0</v>
      </c>
      <c r="B45" s="19" t="s">
        <v>31</v>
      </c>
      <c r="C45" s="22" t="str">
        <f>IF(COUNTIF('Caso de Uso'!$B$2:$Z$2,LEFT(B45,5))&gt;0,"X","")</f>
        <v/>
      </c>
      <c r="D45" s="22" t="str">
        <f>IF(COUNTIF('Caso de Uso'!$B$3:$Z$3,LEFT(B45,5))&gt;0,"X","")</f>
        <v/>
      </c>
      <c r="E45" s="22" t="str">
        <f>IF(COUNTIF('Caso de Uso'!$B$4:$Z$4,LEFT(B45,5))&gt;0,"X","")</f>
        <v/>
      </c>
      <c r="F45" s="22" t="str">
        <f>IF(COUNTIF('Caso de Uso'!$B$5:$Z$5,LEFT(B45,5))&gt;0,"X","")</f>
        <v/>
      </c>
      <c r="G45" s="22" t="str">
        <f>IF(COUNTIF('Caso de Uso'!$B$6:$Z$6,LEFT(B45,5))&gt;0,"X","")</f>
        <v/>
      </c>
      <c r="H45" s="22" t="str">
        <f>IF(COUNTIF('Caso de Uso'!$B$7:$Z$7,LEFT(B45,5))&gt;0,"X","")</f>
        <v/>
      </c>
      <c r="I45" s="22" t="str">
        <f>IF(COUNTIF('Caso de Uso'!$B$8:$Z$8,LEFT(B45,5))&gt;0,"X","")</f>
        <v/>
      </c>
      <c r="J45" s="22" t="str">
        <f>IF(COUNTIF('Caso de Uso'!$B$9:$Z$9,LEFT(B45,5))&gt;0,"X","")</f>
        <v/>
      </c>
      <c r="K45" s="22" t="str">
        <f>IF(COUNTIF('Caso de Uso'!$B$10:$Z$10,LEFT(B45,5))&gt;0,"X","")</f>
        <v/>
      </c>
      <c r="L45" s="22" t="str">
        <f>IF(COUNTIF('Caso de Uso'!$B$11:$Z$11,LEFT(B45,5))&gt;0,"X","")</f>
        <v/>
      </c>
      <c r="M45" s="22" t="str">
        <f>IF(COUNTIF('Caso de Uso'!$B$12:$Z$12,LEFT(B45,5))&gt;0,"X","")</f>
        <v/>
      </c>
      <c r="N45" s="22" t="str">
        <f>IF(COUNTIF('Caso de Uso'!$B$13:$Z$13,LEFT(B45,5))&gt;0,"X","")</f>
        <v/>
      </c>
      <c r="O45" s="22" t="str">
        <f>IF(COUNTIF('Caso de Uso'!$B$14:$Z$14,LEFT(B45,5))&gt;0,"X","")</f>
        <v/>
      </c>
      <c r="P45" s="22" t="str">
        <f>IF(COUNTIF('Caso de Uso'!$B$15:$Z$15,LEFT(B45,5))&gt;0,"X","")</f>
        <v/>
      </c>
      <c r="Q45" s="22" t="str">
        <f>IF(COUNTIF('Caso de Uso'!$B$16:$Z$16,LEFT(B45,5))&gt;0,"X","")</f>
        <v/>
      </c>
      <c r="R45" s="22" t="str">
        <f>IF(COUNTIF('Caso de Uso'!$B$17:$Z$17,LEFT(B45,5))&gt;0,"X","")</f>
        <v/>
      </c>
      <c r="S45" s="22" t="str">
        <f>IF(COUNTIF('Caso de Uso'!$B$18:$Z$18,LEFT(B45,5))&gt;0,"X","")</f>
        <v/>
      </c>
      <c r="T45" s="22" t="str">
        <f>IF(COUNTIF('Caso de Uso'!$B$19:$Z$19,LEFT(B45,5))&gt;0,"X","")</f>
        <v/>
      </c>
      <c r="U45" s="22" t="str">
        <f>IF(COUNTIF('Caso de Uso'!$B$20:$Z$20,LEFT(B45,5))&gt;0,"X","")</f>
        <v/>
      </c>
      <c r="V45" s="22" t="str">
        <f>IF(COUNTIF('Caso de Uso'!$B$21:$Z$21,LEFT(B45,5))&gt;0,"X","")</f>
        <v/>
      </c>
      <c r="W45" s="22" t="str">
        <f>IF(COUNTIF('Caso de Uso'!$B$22:$Z$22,LEFT(B45,5))&gt;0,"X","")</f>
        <v/>
      </c>
      <c r="X45" s="22" t="str">
        <f>IF(COUNTIF('Caso de Uso'!$B$23:$Z$23,LEFT(B45,5))&gt;0,"X","")</f>
        <v/>
      </c>
      <c r="Y45" s="22" t="str">
        <f>IF(COUNTIF('Caso de Uso'!$B$24:$Z$24,LEFT(B45,5))&gt;0,"X","")</f>
        <v/>
      </c>
      <c r="Z45" s="22" t="str">
        <f>IF(COUNTIF('Caso de Uso'!$B$25:$Z$25,LEFT(B45,5))&gt;0,"X","")</f>
        <v/>
      </c>
      <c r="AA45" s="22" t="str">
        <f>IF(COUNTIF('Caso de Uso'!$B$26:$Z$26,LEFT(B45,5))&gt;0,"X","")</f>
        <v/>
      </c>
      <c r="AB45" s="22" t="str">
        <f>IF(COUNTIF('Caso de Uso'!$B$27:$Z$27,LEFT(B45,5))&gt;0,"X","")</f>
        <v/>
      </c>
      <c r="AC45" s="22" t="str">
        <f>IF(COUNTIF('Caso de Uso'!$B$28:$Z$28,LEFT(B45,5))&gt;0,"X","")</f>
        <v/>
      </c>
      <c r="AD45" s="22" t="str">
        <f>IF(COUNTIF('Caso de Uso'!$B$29:$Z$29,LEFT(B45,5))&gt;0,"X","")</f>
        <v/>
      </c>
      <c r="AE45" s="22" t="str">
        <f>IF(COUNTIF('Caso de Uso'!$B$30:$Z$30,LEFT(B45,5))&gt;0,"X","")</f>
        <v/>
      </c>
      <c r="AF45" s="22" t="str">
        <f>IF(COUNTIF('Caso de Uso'!$B$31:$Z$31,LEFT(B45,5))&gt;0,"X","")</f>
        <v/>
      </c>
      <c r="AG45" s="22" t="str">
        <f>IF(COUNTIF('Caso de Uso'!$B$32:$Z$32,LEFT(B45,5))&gt;0,"X","")</f>
        <v/>
      </c>
      <c r="AH45" s="22" t="str">
        <f>IF(COUNTIF('Caso de Uso'!$B$33:$Z$33,LEFT(B45,5))&gt;0,"X","")</f>
        <v/>
      </c>
      <c r="AI45" s="22" t="str">
        <f>IF(COUNTIF('Caso de Uso'!$B$34:$Z$34,LEFT(B45,5))&gt;0,"X","")</f>
        <v/>
      </c>
      <c r="AJ45" s="22" t="str">
        <f>IF(COUNTIF('Caso de Uso'!$B$35:$Z$35,LEFT(B45,5))&gt;0,"X","")</f>
        <v/>
      </c>
      <c r="AK45" s="22" t="str">
        <f>IF(COUNTIF('Caso de Uso'!$B$36:$Z$36,LEFT(B45,5))&gt;0,"X","")</f>
        <v/>
      </c>
      <c r="AL45" s="22" t="str">
        <f>IF(COUNTIF('Caso de Uso'!$B$37:$Z$37,LEFT(B45,5))&gt;0,"X","")</f>
        <v/>
      </c>
      <c r="AM45" s="22" t="str">
        <f>IF(COUNTIF('Caso de Uso'!$B$38:$Z$38,LEFT(B45,5))&gt;0,"X","")</f>
        <v/>
      </c>
      <c r="AN45" s="22" t="str">
        <f>IF(COUNTIF('Caso de Uso'!$B$39:$Z$39,LEFT(B45,5))&gt;0,"X","")</f>
        <v/>
      </c>
      <c r="AO45" s="22" t="str">
        <f>IF(COUNTIF('Caso de Uso'!$B$40:$Z$40,LEFT(B45,5))&gt;0,"X","")</f>
        <v/>
      </c>
      <c r="AP45" s="22" t="str">
        <f>IF(COUNTIF('Caso de Uso'!$B$41:$Z$41,LEFT(B45,5))&gt;0,"X","")</f>
        <v/>
      </c>
      <c r="AQ45" s="22" t="str">
        <f>IF(COUNTIF('Caso de Uso'!$B$42:$Z$42,LEFT(B45,5))&gt;0,"X","")</f>
        <v/>
      </c>
      <c r="AR45" s="22" t="str">
        <f>IF(COUNTIF('Caso de Uso'!$B$43:$Z$43,LEFT(B45,5))&gt;0,"X","")</f>
        <v/>
      </c>
      <c r="AS45" s="22" t="str">
        <f>IF(COUNTIF('Caso de Uso'!$B$44:$Z$44,LEFT(B45,5))&gt;0,"X","")</f>
        <v/>
      </c>
      <c r="AT45" s="22" t="str">
        <f>IF(COUNTIF('Caso de Uso'!$B$45:$Z$45,LEFT(B45,5))&gt;0,"X","")</f>
        <v/>
      </c>
    </row>
    <row r="46" spans="1:46" x14ac:dyDescent="0.25">
      <c r="A46" s="15">
        <f t="shared" si="1"/>
        <v>0</v>
      </c>
      <c r="B46" s="18" t="s">
        <v>31</v>
      </c>
      <c r="C46" s="22" t="str">
        <f>IF(COUNTIF('Caso de Uso'!$B$2:$Z$2,LEFT(B46,5))&gt;0,"X","")</f>
        <v/>
      </c>
      <c r="D46" s="22" t="str">
        <f>IF(COUNTIF('Caso de Uso'!$B$3:$Z$3,LEFT(B46,5))&gt;0,"X","")</f>
        <v/>
      </c>
      <c r="E46" s="22" t="str">
        <f>IF(COUNTIF('Caso de Uso'!$B$4:$Z$4,LEFT(B46,5))&gt;0,"X","")</f>
        <v/>
      </c>
      <c r="F46" s="22" t="str">
        <f>IF(COUNTIF('Caso de Uso'!$B$5:$Z$5,LEFT(B46,5))&gt;0,"X","")</f>
        <v/>
      </c>
      <c r="G46" s="22" t="str">
        <f>IF(COUNTIF('Caso de Uso'!$B$6:$Z$6,LEFT(B46,5))&gt;0,"X","")</f>
        <v/>
      </c>
      <c r="H46" s="22" t="str">
        <f>IF(COUNTIF('Caso de Uso'!$B$7:$Z$7,LEFT(B46,5))&gt;0,"X","")</f>
        <v/>
      </c>
      <c r="I46" s="22" t="str">
        <f>IF(COUNTIF('Caso de Uso'!$B$8:$Z$8,LEFT(B46,5))&gt;0,"X","")</f>
        <v/>
      </c>
      <c r="J46" s="22" t="str">
        <f>IF(COUNTIF('Caso de Uso'!$B$9:$Z$9,LEFT(B46,5))&gt;0,"X","")</f>
        <v/>
      </c>
      <c r="K46" s="22" t="str">
        <f>IF(COUNTIF('Caso de Uso'!$B$10:$Z$10,LEFT(B46,5))&gt;0,"X","")</f>
        <v/>
      </c>
      <c r="L46" s="22" t="str">
        <f>IF(COUNTIF('Caso de Uso'!$B$11:$Z$11,LEFT(B46,5))&gt;0,"X","")</f>
        <v/>
      </c>
      <c r="M46" s="22" t="str">
        <f>IF(COUNTIF('Caso de Uso'!$B$12:$Z$12,LEFT(B46,5))&gt;0,"X","")</f>
        <v/>
      </c>
      <c r="N46" s="22" t="str">
        <f>IF(COUNTIF('Caso de Uso'!$B$13:$Z$13,LEFT(B46,5))&gt;0,"X","")</f>
        <v/>
      </c>
      <c r="O46" s="22" t="str">
        <f>IF(COUNTIF('Caso de Uso'!$B$14:$Z$14,LEFT(B46,5))&gt;0,"X","")</f>
        <v/>
      </c>
      <c r="P46" s="22" t="str">
        <f>IF(COUNTIF('Caso de Uso'!$B$15:$Z$15,LEFT(B46,5))&gt;0,"X","")</f>
        <v/>
      </c>
      <c r="Q46" s="22" t="str">
        <f>IF(COUNTIF('Caso de Uso'!$B$16:$Z$16,LEFT(B46,5))&gt;0,"X","")</f>
        <v/>
      </c>
      <c r="R46" s="22" t="str">
        <f>IF(COUNTIF('Caso de Uso'!$B$17:$Z$17,LEFT(B46,5))&gt;0,"X","")</f>
        <v/>
      </c>
      <c r="S46" s="22" t="str">
        <f>IF(COUNTIF('Caso de Uso'!$B$18:$Z$18,LEFT(B46,5))&gt;0,"X","")</f>
        <v/>
      </c>
      <c r="T46" s="22" t="str">
        <f>IF(COUNTIF('Caso de Uso'!$B$19:$Z$19,LEFT(B46,5))&gt;0,"X","")</f>
        <v/>
      </c>
      <c r="U46" s="22" t="str">
        <f>IF(COUNTIF('Caso de Uso'!$B$20:$Z$20,LEFT(B46,5))&gt;0,"X","")</f>
        <v/>
      </c>
      <c r="V46" s="22" t="str">
        <f>IF(COUNTIF('Caso de Uso'!$B$21:$Z$21,LEFT(B46,5))&gt;0,"X","")</f>
        <v/>
      </c>
      <c r="W46" s="22" t="str">
        <f>IF(COUNTIF('Caso de Uso'!$B$22:$Z$22,LEFT(B46,5))&gt;0,"X","")</f>
        <v/>
      </c>
      <c r="X46" s="22" t="str">
        <f>IF(COUNTIF('Caso de Uso'!$B$23:$Z$23,LEFT(B46,5))&gt;0,"X","")</f>
        <v/>
      </c>
      <c r="Y46" s="22" t="str">
        <f>IF(COUNTIF('Caso de Uso'!$B$24:$Z$24,LEFT(B46,5))&gt;0,"X","")</f>
        <v/>
      </c>
      <c r="Z46" s="22" t="str">
        <f>IF(COUNTIF('Caso de Uso'!$B$25:$Z$25,LEFT(B46,5))&gt;0,"X","")</f>
        <v/>
      </c>
      <c r="AA46" s="22" t="str">
        <f>IF(COUNTIF('Caso de Uso'!$B$26:$Z$26,LEFT(B46,5))&gt;0,"X","")</f>
        <v/>
      </c>
      <c r="AB46" s="22" t="str">
        <f>IF(COUNTIF('Caso de Uso'!$B$27:$Z$27,LEFT(B46,5))&gt;0,"X","")</f>
        <v/>
      </c>
      <c r="AC46" s="22" t="str">
        <f>IF(COUNTIF('Caso de Uso'!$B$28:$Z$28,LEFT(B46,5))&gt;0,"X","")</f>
        <v/>
      </c>
      <c r="AD46" s="22" t="str">
        <f>IF(COUNTIF('Caso de Uso'!$B$29:$Z$29,LEFT(B46,5))&gt;0,"X","")</f>
        <v/>
      </c>
      <c r="AE46" s="22" t="str">
        <f>IF(COUNTIF('Caso de Uso'!$B$30:$Z$30,LEFT(B46,5))&gt;0,"X","")</f>
        <v/>
      </c>
      <c r="AF46" s="22" t="str">
        <f>IF(COUNTIF('Caso de Uso'!$B$31:$Z$31,LEFT(B46,5))&gt;0,"X","")</f>
        <v/>
      </c>
      <c r="AG46" s="22" t="str">
        <f>IF(COUNTIF('Caso de Uso'!$B$32:$Z$32,LEFT(B46,5))&gt;0,"X","")</f>
        <v/>
      </c>
      <c r="AH46" s="22" t="str">
        <f>IF(COUNTIF('Caso de Uso'!$B$33:$Z$33,LEFT(B46,5))&gt;0,"X","")</f>
        <v/>
      </c>
      <c r="AI46" s="22" t="str">
        <f>IF(COUNTIF('Caso de Uso'!$B$34:$Z$34,LEFT(B46,5))&gt;0,"X","")</f>
        <v/>
      </c>
      <c r="AJ46" s="22" t="str">
        <f>IF(COUNTIF('Caso de Uso'!$B$35:$Z$35,LEFT(B46,5))&gt;0,"X","")</f>
        <v/>
      </c>
      <c r="AK46" s="22" t="str">
        <f>IF(COUNTIF('Caso de Uso'!$B$36:$Z$36,LEFT(B46,5))&gt;0,"X","")</f>
        <v/>
      </c>
      <c r="AL46" s="22" t="str">
        <f>IF(COUNTIF('Caso de Uso'!$B$37:$Z$37,LEFT(B46,5))&gt;0,"X","")</f>
        <v/>
      </c>
      <c r="AM46" s="22" t="str">
        <f>IF(COUNTIF('Caso de Uso'!$B$38:$Z$38,LEFT(B46,5))&gt;0,"X","")</f>
        <v/>
      </c>
      <c r="AN46" s="22" t="str">
        <f>IF(COUNTIF('Caso de Uso'!$B$39:$Z$39,LEFT(B46,5))&gt;0,"X","")</f>
        <v/>
      </c>
      <c r="AO46" s="22" t="str">
        <f>IF(COUNTIF('Caso de Uso'!$B$40:$Z$40,LEFT(B46,5))&gt;0,"X","")</f>
        <v/>
      </c>
      <c r="AP46" s="22" t="str">
        <f>IF(COUNTIF('Caso de Uso'!$B$41:$Z$41,LEFT(B46,5))&gt;0,"X","")</f>
        <v/>
      </c>
      <c r="AQ46" s="22" t="str">
        <f>IF(COUNTIF('Caso de Uso'!$B$42:$Z$42,LEFT(B46,5))&gt;0,"X","")</f>
        <v/>
      </c>
      <c r="AR46" s="22" t="str">
        <f>IF(COUNTIF('Caso de Uso'!$B$43:$Z$43,LEFT(B46,5))&gt;0,"X","")</f>
        <v/>
      </c>
      <c r="AS46" s="22" t="str">
        <f>IF(COUNTIF('Caso de Uso'!$B$44:$Z$44,LEFT(B46,5))&gt;0,"X","")</f>
        <v/>
      </c>
      <c r="AT46" s="22" t="str">
        <f>IF(COUNTIF('Caso de Uso'!$B$45:$Z$45,LEFT(B46,5))&gt;0,"X","")</f>
        <v/>
      </c>
    </row>
    <row r="47" spans="1:46" x14ac:dyDescent="0.25">
      <c r="A47" s="15">
        <f t="shared" si="1"/>
        <v>0</v>
      </c>
      <c r="B47" s="18" t="s">
        <v>31</v>
      </c>
      <c r="C47" s="22" t="str">
        <f>IF(COUNTIF('Caso de Uso'!$B$2:$Z$2,LEFT(B47,5))&gt;0,"X","")</f>
        <v/>
      </c>
      <c r="D47" s="22" t="str">
        <f>IF(COUNTIF('Caso de Uso'!$B$3:$Z$3,LEFT(B47,5))&gt;0,"X","")</f>
        <v/>
      </c>
      <c r="E47" s="22" t="str">
        <f>IF(COUNTIF('Caso de Uso'!$B$4:$Z$4,LEFT(B47,5))&gt;0,"X","")</f>
        <v/>
      </c>
      <c r="F47" s="22" t="str">
        <f>IF(COUNTIF('Caso de Uso'!$B$5:$Z$5,LEFT(B47,5))&gt;0,"X","")</f>
        <v/>
      </c>
      <c r="G47" s="22" t="str">
        <f>IF(COUNTIF('Caso de Uso'!$B$6:$Z$6,LEFT(B47,5))&gt;0,"X","")</f>
        <v/>
      </c>
      <c r="H47" s="22" t="str">
        <f>IF(COUNTIF('Caso de Uso'!$B$7:$Z$7,LEFT(B47,5))&gt;0,"X","")</f>
        <v/>
      </c>
      <c r="I47" s="22" t="str">
        <f>IF(COUNTIF('Caso de Uso'!$B$8:$Z$8,LEFT(B47,5))&gt;0,"X","")</f>
        <v/>
      </c>
      <c r="J47" s="22" t="str">
        <f>IF(COUNTIF('Caso de Uso'!$B$9:$Z$9,LEFT(B47,5))&gt;0,"X","")</f>
        <v/>
      </c>
      <c r="K47" s="22" t="str">
        <f>IF(COUNTIF('Caso de Uso'!$B$10:$Z$10,LEFT(B47,5))&gt;0,"X","")</f>
        <v/>
      </c>
      <c r="L47" s="22" t="str">
        <f>IF(COUNTIF('Caso de Uso'!$B$11:$Z$11,LEFT(B47,5))&gt;0,"X","")</f>
        <v/>
      </c>
      <c r="M47" s="22" t="str">
        <f>IF(COUNTIF('Caso de Uso'!$B$12:$Z$12,LEFT(B47,5))&gt;0,"X","")</f>
        <v/>
      </c>
      <c r="N47" s="22" t="str">
        <f>IF(COUNTIF('Caso de Uso'!$B$13:$Z$13,LEFT(B47,5))&gt;0,"X","")</f>
        <v/>
      </c>
      <c r="O47" s="22" t="str">
        <f>IF(COUNTIF('Caso de Uso'!$B$14:$Z$14,LEFT(B47,5))&gt;0,"X","")</f>
        <v/>
      </c>
      <c r="P47" s="22" t="str">
        <f>IF(COUNTIF('Caso de Uso'!$B$15:$Z$15,LEFT(B47,5))&gt;0,"X","")</f>
        <v/>
      </c>
      <c r="Q47" s="22" t="str">
        <f>IF(COUNTIF('Caso de Uso'!$B$16:$Z$16,LEFT(B47,5))&gt;0,"X","")</f>
        <v/>
      </c>
      <c r="R47" s="22" t="str">
        <f>IF(COUNTIF('Caso de Uso'!$B$17:$Z$17,LEFT(B47,5))&gt;0,"X","")</f>
        <v/>
      </c>
      <c r="S47" s="22" t="str">
        <f>IF(COUNTIF('Caso de Uso'!$B$18:$Z$18,LEFT(B47,5))&gt;0,"X","")</f>
        <v/>
      </c>
      <c r="T47" s="22" t="str">
        <f>IF(COUNTIF('Caso de Uso'!$B$19:$Z$19,LEFT(B47,5))&gt;0,"X","")</f>
        <v/>
      </c>
      <c r="U47" s="22" t="str">
        <f>IF(COUNTIF('Caso de Uso'!$B$20:$Z$20,LEFT(B47,5))&gt;0,"X","")</f>
        <v/>
      </c>
      <c r="V47" s="22" t="str">
        <f>IF(COUNTIF('Caso de Uso'!$B$21:$Z$21,LEFT(B47,5))&gt;0,"X","")</f>
        <v/>
      </c>
      <c r="W47" s="22" t="str">
        <f>IF(COUNTIF('Caso de Uso'!$B$22:$Z$22,LEFT(B47,5))&gt;0,"X","")</f>
        <v/>
      </c>
      <c r="X47" s="22" t="str">
        <f>IF(COUNTIF('Caso de Uso'!$B$23:$Z$23,LEFT(B47,5))&gt;0,"X","")</f>
        <v/>
      </c>
      <c r="Y47" s="22" t="str">
        <f>IF(COUNTIF('Caso de Uso'!$B$24:$Z$24,LEFT(B47,5))&gt;0,"X","")</f>
        <v/>
      </c>
      <c r="Z47" s="22" t="str">
        <f>IF(COUNTIF('Caso de Uso'!$B$25:$Z$25,LEFT(B47,5))&gt;0,"X","")</f>
        <v/>
      </c>
      <c r="AA47" s="22" t="str">
        <f>IF(COUNTIF('Caso de Uso'!$B$26:$Z$26,LEFT(B47,5))&gt;0,"X","")</f>
        <v/>
      </c>
      <c r="AB47" s="22" t="str">
        <f>IF(COUNTIF('Caso de Uso'!$B$27:$Z$27,LEFT(B47,5))&gt;0,"X","")</f>
        <v/>
      </c>
      <c r="AC47" s="22" t="str">
        <f>IF(COUNTIF('Caso de Uso'!$B$28:$Z$28,LEFT(B47,5))&gt;0,"X","")</f>
        <v/>
      </c>
      <c r="AD47" s="22" t="str">
        <f>IF(COUNTIF('Caso de Uso'!$B$29:$Z$29,LEFT(B47,5))&gt;0,"X","")</f>
        <v/>
      </c>
      <c r="AE47" s="22" t="str">
        <f>IF(COUNTIF('Caso de Uso'!$B$30:$Z$30,LEFT(B47,5))&gt;0,"X","")</f>
        <v/>
      </c>
      <c r="AF47" s="22" t="str">
        <f>IF(COUNTIF('Caso de Uso'!$B$31:$Z$31,LEFT(B47,5))&gt;0,"X","")</f>
        <v/>
      </c>
      <c r="AG47" s="22" t="str">
        <f>IF(COUNTIF('Caso de Uso'!$B$32:$Z$32,LEFT(B47,5))&gt;0,"X","")</f>
        <v/>
      </c>
      <c r="AH47" s="22" t="str">
        <f>IF(COUNTIF('Caso de Uso'!$B$33:$Z$33,LEFT(B47,5))&gt;0,"X","")</f>
        <v/>
      </c>
      <c r="AI47" s="22" t="str">
        <f>IF(COUNTIF('Caso de Uso'!$B$34:$Z$34,LEFT(B47,5))&gt;0,"X","")</f>
        <v/>
      </c>
      <c r="AJ47" s="22" t="str">
        <f>IF(COUNTIF('Caso de Uso'!$B$35:$Z$35,LEFT(B47,5))&gt;0,"X","")</f>
        <v/>
      </c>
      <c r="AK47" s="22" t="str">
        <f>IF(COUNTIF('Caso de Uso'!$B$36:$Z$36,LEFT(B47,5))&gt;0,"X","")</f>
        <v/>
      </c>
      <c r="AL47" s="22" t="str">
        <f>IF(COUNTIF('Caso de Uso'!$B$37:$Z$37,LEFT(B47,5))&gt;0,"X","")</f>
        <v/>
      </c>
      <c r="AM47" s="22" t="str">
        <f>IF(COUNTIF('Caso de Uso'!$B$38:$Z$38,LEFT(B47,5))&gt;0,"X","")</f>
        <v/>
      </c>
      <c r="AN47" s="22" t="str">
        <f>IF(COUNTIF('Caso de Uso'!$B$39:$Z$39,LEFT(B47,5))&gt;0,"X","")</f>
        <v/>
      </c>
      <c r="AO47" s="22" t="str">
        <f>IF(COUNTIF('Caso de Uso'!$B$40:$Z$40,LEFT(B47,5))&gt;0,"X","")</f>
        <v/>
      </c>
      <c r="AP47" s="22" t="str">
        <f>IF(COUNTIF('Caso de Uso'!$B$41:$Z$41,LEFT(B47,5))&gt;0,"X","")</f>
        <v/>
      </c>
      <c r="AQ47" s="22" t="str">
        <f>IF(COUNTIF('Caso de Uso'!$B$42:$Z$42,LEFT(B47,5))&gt;0,"X","")</f>
        <v/>
      </c>
      <c r="AR47" s="22" t="str">
        <f>IF(COUNTIF('Caso de Uso'!$B$43:$Z$43,LEFT(B47,5))&gt;0,"X","")</f>
        <v/>
      </c>
      <c r="AS47" s="22" t="str">
        <f>IF(COUNTIF('Caso de Uso'!$B$44:$Z$44,LEFT(B47,5))&gt;0,"X","")</f>
        <v/>
      </c>
      <c r="AT47" s="22" t="str">
        <f>IF(COUNTIF('Caso de Uso'!$B$45:$Z$45,LEFT(B47,5))&gt;0,"X","")</f>
        <v/>
      </c>
    </row>
    <row r="48" spans="1:46" x14ac:dyDescent="0.25">
      <c r="A48" s="15">
        <f t="shared" si="1"/>
        <v>0</v>
      </c>
      <c r="B48" s="18" t="s">
        <v>31</v>
      </c>
      <c r="C48" s="22" t="str">
        <f>IF(COUNTIF('Caso de Uso'!$B$2:$Z$2,LEFT(B48,5))&gt;0,"X","")</f>
        <v/>
      </c>
      <c r="D48" s="22" t="str">
        <f>IF(COUNTIF('Caso de Uso'!$B$3:$Z$3,LEFT(B48,5))&gt;0,"X","")</f>
        <v/>
      </c>
      <c r="E48" s="22" t="str">
        <f>IF(COUNTIF('Caso de Uso'!$B$4:$Z$4,LEFT(B48,5))&gt;0,"X","")</f>
        <v/>
      </c>
      <c r="F48" s="22" t="str">
        <f>IF(COUNTIF('Caso de Uso'!$B$5:$Z$5,LEFT(B48,5))&gt;0,"X","")</f>
        <v/>
      </c>
      <c r="G48" s="22" t="str">
        <f>IF(COUNTIF('Caso de Uso'!$B$6:$Z$6,LEFT(B48,5))&gt;0,"X","")</f>
        <v/>
      </c>
      <c r="H48" s="22" t="str">
        <f>IF(COUNTIF('Caso de Uso'!$B$7:$Z$7,LEFT(B48,5))&gt;0,"X","")</f>
        <v/>
      </c>
      <c r="I48" s="22" t="str">
        <f>IF(COUNTIF('Caso de Uso'!$B$8:$Z$8,LEFT(B48,5))&gt;0,"X","")</f>
        <v/>
      </c>
      <c r="J48" s="22" t="str">
        <f>IF(COUNTIF('Caso de Uso'!$B$9:$Z$9,LEFT(B48,5))&gt;0,"X","")</f>
        <v/>
      </c>
      <c r="K48" s="22" t="str">
        <f>IF(COUNTIF('Caso de Uso'!$B$10:$Z$10,LEFT(B48,5))&gt;0,"X","")</f>
        <v/>
      </c>
      <c r="L48" s="22" t="str">
        <f>IF(COUNTIF('Caso de Uso'!$B$11:$Z$11,LEFT(B48,5))&gt;0,"X","")</f>
        <v/>
      </c>
      <c r="M48" s="22" t="str">
        <f>IF(COUNTIF('Caso de Uso'!$B$12:$Z$12,LEFT(B48,5))&gt;0,"X","")</f>
        <v/>
      </c>
      <c r="N48" s="22" t="str">
        <f>IF(COUNTIF('Caso de Uso'!$B$13:$Z$13,LEFT(B48,5))&gt;0,"X","")</f>
        <v/>
      </c>
      <c r="O48" s="22" t="str">
        <f>IF(COUNTIF('Caso de Uso'!$B$14:$Z$14,LEFT(B48,5))&gt;0,"X","")</f>
        <v/>
      </c>
      <c r="P48" s="22" t="str">
        <f>IF(COUNTIF('Caso de Uso'!$B$15:$Z$15,LEFT(B48,5))&gt;0,"X","")</f>
        <v/>
      </c>
      <c r="Q48" s="22" t="str">
        <f>IF(COUNTIF('Caso de Uso'!$B$16:$Z$16,LEFT(B48,5))&gt;0,"X","")</f>
        <v/>
      </c>
      <c r="R48" s="22" t="str">
        <f>IF(COUNTIF('Caso de Uso'!$B$17:$Z$17,LEFT(B48,5))&gt;0,"X","")</f>
        <v/>
      </c>
      <c r="S48" s="22" t="str">
        <f>IF(COUNTIF('Caso de Uso'!$B$18:$Z$18,LEFT(B48,5))&gt;0,"X","")</f>
        <v/>
      </c>
      <c r="T48" s="22" t="str">
        <f>IF(COUNTIF('Caso de Uso'!$B$19:$Z$19,LEFT(B48,5))&gt;0,"X","")</f>
        <v/>
      </c>
      <c r="U48" s="22" t="str">
        <f>IF(COUNTIF('Caso de Uso'!$B$20:$Z$20,LEFT(B48,5))&gt;0,"X","")</f>
        <v/>
      </c>
      <c r="V48" s="22" t="str">
        <f>IF(COUNTIF('Caso de Uso'!$B$21:$Z$21,LEFT(B48,5))&gt;0,"X","")</f>
        <v/>
      </c>
      <c r="W48" s="22" t="str">
        <f>IF(COUNTIF('Caso de Uso'!$B$22:$Z$22,LEFT(B48,5))&gt;0,"X","")</f>
        <v/>
      </c>
      <c r="X48" s="22" t="str">
        <f>IF(COUNTIF('Caso de Uso'!$B$23:$Z$23,LEFT(B48,5))&gt;0,"X","")</f>
        <v/>
      </c>
      <c r="Y48" s="22" t="str">
        <f>IF(COUNTIF('Caso de Uso'!$B$24:$Z$24,LEFT(B48,5))&gt;0,"X","")</f>
        <v/>
      </c>
      <c r="Z48" s="22" t="str">
        <f>IF(COUNTIF('Caso de Uso'!$B$25:$Z$25,LEFT(B48,5))&gt;0,"X","")</f>
        <v/>
      </c>
      <c r="AA48" s="22" t="str">
        <f>IF(COUNTIF('Caso de Uso'!$B$26:$Z$26,LEFT(B48,5))&gt;0,"X","")</f>
        <v/>
      </c>
      <c r="AB48" s="22" t="str">
        <f>IF(COUNTIF('Caso de Uso'!$B$27:$Z$27,LEFT(B48,5))&gt;0,"X","")</f>
        <v/>
      </c>
      <c r="AC48" s="22" t="str">
        <f>IF(COUNTIF('Caso de Uso'!$B$28:$Z$28,LEFT(B48,5))&gt;0,"X","")</f>
        <v/>
      </c>
      <c r="AD48" s="22" t="str">
        <f>IF(COUNTIF('Caso de Uso'!$B$29:$Z$29,LEFT(B48,5))&gt;0,"X","")</f>
        <v/>
      </c>
      <c r="AE48" s="22" t="str">
        <f>IF(COUNTIF('Caso de Uso'!$B$30:$Z$30,LEFT(B48,5))&gt;0,"X","")</f>
        <v/>
      </c>
      <c r="AF48" s="22" t="str">
        <f>IF(COUNTIF('Caso de Uso'!$B$31:$Z$31,LEFT(B48,5))&gt;0,"X","")</f>
        <v/>
      </c>
      <c r="AG48" s="22" t="str">
        <f>IF(COUNTIF('Caso de Uso'!$B$32:$Z$32,LEFT(B48,5))&gt;0,"X","")</f>
        <v/>
      </c>
      <c r="AH48" s="22" t="str">
        <f>IF(COUNTIF('Caso de Uso'!$B$33:$Z$33,LEFT(B48,5))&gt;0,"X","")</f>
        <v/>
      </c>
      <c r="AI48" s="22" t="str">
        <f>IF(COUNTIF('Caso de Uso'!$B$34:$Z$34,LEFT(B48,5))&gt;0,"X","")</f>
        <v/>
      </c>
      <c r="AJ48" s="22" t="str">
        <f>IF(COUNTIF('Caso de Uso'!$B$35:$Z$35,LEFT(B48,5))&gt;0,"X","")</f>
        <v/>
      </c>
      <c r="AK48" s="22" t="str">
        <f>IF(COUNTIF('Caso de Uso'!$B$36:$Z$36,LEFT(B48,5))&gt;0,"X","")</f>
        <v/>
      </c>
      <c r="AL48" s="22" t="str">
        <f>IF(COUNTIF('Caso de Uso'!$B$37:$Z$37,LEFT(B48,5))&gt;0,"X","")</f>
        <v/>
      </c>
      <c r="AM48" s="22" t="str">
        <f>IF(COUNTIF('Caso de Uso'!$B$38:$Z$38,LEFT(B48,5))&gt;0,"X","")</f>
        <v/>
      </c>
      <c r="AN48" s="22" t="str">
        <f>IF(COUNTIF('Caso de Uso'!$B$39:$Z$39,LEFT(B48,5))&gt;0,"X","")</f>
        <v/>
      </c>
      <c r="AO48" s="22" t="str">
        <f>IF(COUNTIF('Caso de Uso'!$B$40:$Z$40,LEFT(B48,5))&gt;0,"X","")</f>
        <v/>
      </c>
      <c r="AP48" s="22" t="str">
        <f>IF(COUNTIF('Caso de Uso'!$B$41:$Z$41,LEFT(B48,5))&gt;0,"X","")</f>
        <v/>
      </c>
      <c r="AQ48" s="22" t="str">
        <f>IF(COUNTIF('Caso de Uso'!$B$42:$Z$42,LEFT(B48,5))&gt;0,"X","")</f>
        <v/>
      </c>
      <c r="AR48" s="22" t="str">
        <f>IF(COUNTIF('Caso de Uso'!$B$43:$Z$43,LEFT(B48,5))&gt;0,"X","")</f>
        <v/>
      </c>
      <c r="AS48" s="22" t="str">
        <f>IF(COUNTIF('Caso de Uso'!$B$44:$Z$44,LEFT(B48,5))&gt;0,"X","")</f>
        <v/>
      </c>
      <c r="AT48" s="22" t="str">
        <f>IF(COUNTIF('Caso de Uso'!$B$45:$Z$45,LEFT(B48,5))&gt;0,"X","")</f>
        <v/>
      </c>
    </row>
    <row r="49" spans="1:46" x14ac:dyDescent="0.25">
      <c r="A49" s="15">
        <f t="shared" si="1"/>
        <v>0</v>
      </c>
      <c r="B49" s="18" t="s">
        <v>31</v>
      </c>
      <c r="C49" s="22" t="str">
        <f>IF(COUNTIF('Caso de Uso'!$B$2:$Z$2,LEFT(B49,5))&gt;0,"X","")</f>
        <v/>
      </c>
      <c r="D49" s="22" t="str">
        <f>IF(COUNTIF('Caso de Uso'!$B$3:$Z$3,LEFT(B49,5))&gt;0,"X","")</f>
        <v/>
      </c>
      <c r="E49" s="22" t="str">
        <f>IF(COUNTIF('Caso de Uso'!$B$4:$Z$4,LEFT(B49,5))&gt;0,"X","")</f>
        <v/>
      </c>
      <c r="F49" s="22" t="str">
        <f>IF(COUNTIF('Caso de Uso'!$B$5:$Z$5,LEFT(B49,5))&gt;0,"X","")</f>
        <v/>
      </c>
      <c r="G49" s="22" t="str">
        <f>IF(COUNTIF('Caso de Uso'!$B$6:$Z$6,LEFT(B49,5))&gt;0,"X","")</f>
        <v/>
      </c>
      <c r="H49" s="22" t="str">
        <f>IF(COUNTIF('Caso de Uso'!$B$7:$Z$7,LEFT(B49,5))&gt;0,"X","")</f>
        <v/>
      </c>
      <c r="I49" s="22" t="str">
        <f>IF(COUNTIF('Caso de Uso'!$B$8:$Z$8,LEFT(B49,5))&gt;0,"X","")</f>
        <v/>
      </c>
      <c r="J49" s="22" t="str">
        <f>IF(COUNTIF('Caso de Uso'!$B$9:$Z$9,LEFT(B49,5))&gt;0,"X","")</f>
        <v/>
      </c>
      <c r="K49" s="22" t="str">
        <f>IF(COUNTIF('Caso de Uso'!$B$10:$Z$10,LEFT(B49,5))&gt;0,"X","")</f>
        <v/>
      </c>
      <c r="L49" s="22" t="str">
        <f>IF(COUNTIF('Caso de Uso'!$B$11:$Z$11,LEFT(B49,5))&gt;0,"X","")</f>
        <v/>
      </c>
      <c r="M49" s="22" t="str">
        <f>IF(COUNTIF('Caso de Uso'!$B$12:$Z$12,LEFT(B49,5))&gt;0,"X","")</f>
        <v/>
      </c>
      <c r="N49" s="22" t="str">
        <f>IF(COUNTIF('Caso de Uso'!$B$13:$Z$13,LEFT(B49,5))&gt;0,"X","")</f>
        <v/>
      </c>
      <c r="O49" s="22" t="str">
        <f>IF(COUNTIF('Caso de Uso'!$B$14:$Z$14,LEFT(B49,5))&gt;0,"X","")</f>
        <v/>
      </c>
      <c r="P49" s="22" t="str">
        <f>IF(COUNTIF('Caso de Uso'!$B$15:$Z$15,LEFT(B49,5))&gt;0,"X","")</f>
        <v/>
      </c>
      <c r="Q49" s="22" t="str">
        <f>IF(COUNTIF('Caso de Uso'!$B$16:$Z$16,LEFT(B49,5))&gt;0,"X","")</f>
        <v/>
      </c>
      <c r="R49" s="22" t="str">
        <f>IF(COUNTIF('Caso de Uso'!$B$17:$Z$17,LEFT(B49,5))&gt;0,"X","")</f>
        <v/>
      </c>
      <c r="S49" s="22" t="str">
        <f>IF(COUNTIF('Caso de Uso'!$B$18:$Z$18,LEFT(B49,5))&gt;0,"X","")</f>
        <v/>
      </c>
      <c r="T49" s="22" t="str">
        <f>IF(COUNTIF('Caso de Uso'!$B$19:$Z$19,LEFT(B49,5))&gt;0,"X","")</f>
        <v/>
      </c>
      <c r="U49" s="22" t="str">
        <f>IF(COUNTIF('Caso de Uso'!$B$20:$Z$20,LEFT(B49,5))&gt;0,"X","")</f>
        <v/>
      </c>
      <c r="V49" s="22" t="str">
        <f>IF(COUNTIF('Caso de Uso'!$B$21:$Z$21,LEFT(B49,5))&gt;0,"X","")</f>
        <v/>
      </c>
      <c r="W49" s="22" t="str">
        <f>IF(COUNTIF('Caso de Uso'!$B$22:$Z$22,LEFT(B49,5))&gt;0,"X","")</f>
        <v/>
      </c>
      <c r="X49" s="22" t="str">
        <f>IF(COUNTIF('Caso de Uso'!$B$23:$Z$23,LEFT(B49,5))&gt;0,"X","")</f>
        <v/>
      </c>
      <c r="Y49" s="22" t="str">
        <f>IF(COUNTIF('Caso de Uso'!$B$24:$Z$24,LEFT(B49,5))&gt;0,"X","")</f>
        <v/>
      </c>
      <c r="Z49" s="22" t="str">
        <f>IF(COUNTIF('Caso de Uso'!$B$25:$Z$25,LEFT(B49,5))&gt;0,"X","")</f>
        <v/>
      </c>
      <c r="AA49" s="22" t="str">
        <f>IF(COUNTIF('Caso de Uso'!$B$26:$Z$26,LEFT(B49,5))&gt;0,"X","")</f>
        <v/>
      </c>
      <c r="AB49" s="22" t="str">
        <f>IF(COUNTIF('Caso de Uso'!$B$27:$Z$27,LEFT(B49,5))&gt;0,"X","")</f>
        <v/>
      </c>
      <c r="AC49" s="22" t="str">
        <f>IF(COUNTIF('Caso de Uso'!$B$28:$Z$28,LEFT(B49,5))&gt;0,"X","")</f>
        <v/>
      </c>
      <c r="AD49" s="22" t="str">
        <f>IF(COUNTIF('Caso de Uso'!$B$29:$Z$29,LEFT(B49,5))&gt;0,"X","")</f>
        <v/>
      </c>
      <c r="AE49" s="22" t="str">
        <f>IF(COUNTIF('Caso de Uso'!$B$30:$Z$30,LEFT(B49,5))&gt;0,"X","")</f>
        <v/>
      </c>
      <c r="AF49" s="22" t="str">
        <f>IF(COUNTIF('Caso de Uso'!$B$31:$Z$31,LEFT(B49,5))&gt;0,"X","")</f>
        <v/>
      </c>
      <c r="AG49" s="22" t="str">
        <f>IF(COUNTIF('Caso de Uso'!$B$32:$Z$32,LEFT(B49,5))&gt;0,"X","")</f>
        <v/>
      </c>
      <c r="AH49" s="22" t="str">
        <f>IF(COUNTIF('Caso de Uso'!$B$33:$Z$33,LEFT(B49,5))&gt;0,"X","")</f>
        <v/>
      </c>
      <c r="AI49" s="22" t="str">
        <f>IF(COUNTIF('Caso de Uso'!$B$34:$Z$34,LEFT(B49,5))&gt;0,"X","")</f>
        <v/>
      </c>
      <c r="AJ49" s="22" t="str">
        <f>IF(COUNTIF('Caso de Uso'!$B$35:$Z$35,LEFT(B49,5))&gt;0,"X","")</f>
        <v/>
      </c>
      <c r="AK49" s="22" t="str">
        <f>IF(COUNTIF('Caso de Uso'!$B$36:$Z$36,LEFT(B49,5))&gt;0,"X","")</f>
        <v/>
      </c>
      <c r="AL49" s="22" t="str">
        <f>IF(COUNTIF('Caso de Uso'!$B$37:$Z$37,LEFT(B49,5))&gt;0,"X","")</f>
        <v/>
      </c>
      <c r="AM49" s="22" t="str">
        <f>IF(COUNTIF('Caso de Uso'!$B$38:$Z$38,LEFT(B49,5))&gt;0,"X","")</f>
        <v/>
      </c>
      <c r="AN49" s="22" t="str">
        <f>IF(COUNTIF('Caso de Uso'!$B$39:$Z$39,LEFT(B49,5))&gt;0,"X","")</f>
        <v/>
      </c>
      <c r="AO49" s="22" t="str">
        <f>IF(COUNTIF('Caso de Uso'!$B$40:$Z$40,LEFT(B49,5))&gt;0,"X","")</f>
        <v/>
      </c>
      <c r="AP49" s="22" t="str">
        <f>IF(COUNTIF('Caso de Uso'!$B$41:$Z$41,LEFT(B49,5))&gt;0,"X","")</f>
        <v/>
      </c>
      <c r="AQ49" s="22" t="str">
        <f>IF(COUNTIF('Caso de Uso'!$B$42:$Z$42,LEFT(B49,5))&gt;0,"X","")</f>
        <v/>
      </c>
      <c r="AR49" s="22" t="str">
        <f>IF(COUNTIF('Caso de Uso'!$B$43:$Z$43,LEFT(B49,5))&gt;0,"X","")</f>
        <v/>
      </c>
      <c r="AS49" s="22" t="str">
        <f>IF(COUNTIF('Caso de Uso'!$B$44:$Z$44,LEFT(B49,5))&gt;0,"X","")</f>
        <v/>
      </c>
      <c r="AT49" s="22" t="str">
        <f>IF(COUNTIF('Caso de Uso'!$B$45:$Z$45,LEFT(B49,5))&gt;0,"X","")</f>
        <v/>
      </c>
    </row>
    <row r="50" spans="1:46" x14ac:dyDescent="0.25">
      <c r="A50" s="15">
        <f t="shared" si="1"/>
        <v>0</v>
      </c>
      <c r="B50" s="18" t="s">
        <v>31</v>
      </c>
      <c r="C50" s="22" t="str">
        <f>IF(COUNTIF('Caso de Uso'!$B$2:$Z$2,LEFT(B50,5))&gt;0,"X","")</f>
        <v/>
      </c>
      <c r="D50" s="22" t="str">
        <f>IF(COUNTIF('Caso de Uso'!$B$3:$Z$3,LEFT(B50,5))&gt;0,"X","")</f>
        <v/>
      </c>
      <c r="E50" s="22" t="str">
        <f>IF(COUNTIF('Caso de Uso'!$B$4:$Z$4,LEFT(B50,5))&gt;0,"X","")</f>
        <v/>
      </c>
      <c r="F50" s="22" t="str">
        <f>IF(COUNTIF('Caso de Uso'!$B$5:$Z$5,LEFT(B50,5))&gt;0,"X","")</f>
        <v/>
      </c>
      <c r="G50" s="22" t="str">
        <f>IF(COUNTIF('Caso de Uso'!$B$6:$Z$6,LEFT(B50,5))&gt;0,"X","")</f>
        <v/>
      </c>
      <c r="H50" s="22" t="str">
        <f>IF(COUNTIF('Caso de Uso'!$B$7:$Z$7,LEFT(B50,5))&gt;0,"X","")</f>
        <v/>
      </c>
      <c r="I50" s="22" t="str">
        <f>IF(COUNTIF('Caso de Uso'!$B$8:$Z$8,LEFT(B50,5))&gt;0,"X","")</f>
        <v/>
      </c>
      <c r="J50" s="22" t="str">
        <f>IF(COUNTIF('Caso de Uso'!$B$9:$Z$9,LEFT(B50,5))&gt;0,"X","")</f>
        <v/>
      </c>
      <c r="K50" s="22" t="str">
        <f>IF(COUNTIF('Caso de Uso'!$B$10:$Z$10,LEFT(B50,5))&gt;0,"X","")</f>
        <v/>
      </c>
      <c r="L50" s="22" t="str">
        <f>IF(COUNTIF('Caso de Uso'!$B$11:$Z$11,LEFT(B50,5))&gt;0,"X","")</f>
        <v/>
      </c>
      <c r="M50" s="22" t="str">
        <f>IF(COUNTIF('Caso de Uso'!$B$12:$Z$12,LEFT(B50,5))&gt;0,"X","")</f>
        <v/>
      </c>
      <c r="N50" s="22" t="str">
        <f>IF(COUNTIF('Caso de Uso'!$B$13:$Z$13,LEFT(B50,5))&gt;0,"X","")</f>
        <v/>
      </c>
      <c r="O50" s="22" t="str">
        <f>IF(COUNTIF('Caso de Uso'!$B$14:$Z$14,LEFT(B50,5))&gt;0,"X","")</f>
        <v/>
      </c>
      <c r="P50" s="22" t="str">
        <f>IF(COUNTIF('Caso de Uso'!$B$15:$Z$15,LEFT(B50,5))&gt;0,"X","")</f>
        <v/>
      </c>
      <c r="Q50" s="22" t="str">
        <f>IF(COUNTIF('Caso de Uso'!$B$16:$Z$16,LEFT(B50,5))&gt;0,"X","")</f>
        <v/>
      </c>
      <c r="R50" s="22" t="str">
        <f>IF(COUNTIF('Caso de Uso'!$B$17:$Z$17,LEFT(B50,5))&gt;0,"X","")</f>
        <v/>
      </c>
      <c r="S50" s="22" t="str">
        <f>IF(COUNTIF('Caso de Uso'!$B$18:$Z$18,LEFT(B50,5))&gt;0,"X","")</f>
        <v/>
      </c>
      <c r="T50" s="22" t="str">
        <f>IF(COUNTIF('Caso de Uso'!$B$19:$Z$19,LEFT(B50,5))&gt;0,"X","")</f>
        <v/>
      </c>
      <c r="U50" s="22" t="str">
        <f>IF(COUNTIF('Caso de Uso'!$B$20:$Z$20,LEFT(B50,5))&gt;0,"X","")</f>
        <v/>
      </c>
      <c r="V50" s="22" t="str">
        <f>IF(COUNTIF('Caso de Uso'!$B$21:$Z$21,LEFT(B50,5))&gt;0,"X","")</f>
        <v/>
      </c>
      <c r="W50" s="22" t="str">
        <f>IF(COUNTIF('Caso de Uso'!$B$22:$Z$22,LEFT(B50,5))&gt;0,"X","")</f>
        <v/>
      </c>
      <c r="X50" s="22" t="str">
        <f>IF(COUNTIF('Caso de Uso'!$B$23:$Z$23,LEFT(B50,5))&gt;0,"X","")</f>
        <v/>
      </c>
      <c r="Y50" s="22" t="str">
        <f>IF(COUNTIF('Caso de Uso'!$B$24:$Z$24,LEFT(B50,5))&gt;0,"X","")</f>
        <v/>
      </c>
      <c r="Z50" s="22" t="str">
        <f>IF(COUNTIF('Caso de Uso'!$B$25:$Z$25,LEFT(B50,5))&gt;0,"X","")</f>
        <v/>
      </c>
      <c r="AA50" s="22" t="str">
        <f>IF(COUNTIF('Caso de Uso'!$B$26:$Z$26,LEFT(B50,5))&gt;0,"X","")</f>
        <v/>
      </c>
      <c r="AB50" s="22" t="str">
        <f>IF(COUNTIF('Caso de Uso'!$B$27:$Z$27,LEFT(B50,5))&gt;0,"X","")</f>
        <v/>
      </c>
      <c r="AC50" s="22" t="str">
        <f>IF(COUNTIF('Caso de Uso'!$B$28:$Z$28,LEFT(B50,5))&gt;0,"X","")</f>
        <v/>
      </c>
      <c r="AD50" s="22" t="str">
        <f>IF(COUNTIF('Caso de Uso'!$B$29:$Z$29,LEFT(B50,5))&gt;0,"X","")</f>
        <v/>
      </c>
      <c r="AE50" s="22" t="str">
        <f>IF(COUNTIF('Caso de Uso'!$B$30:$Z$30,LEFT(B50,5))&gt;0,"X","")</f>
        <v/>
      </c>
      <c r="AF50" s="22" t="str">
        <f>IF(COUNTIF('Caso de Uso'!$B$31:$Z$31,LEFT(B50,5))&gt;0,"X","")</f>
        <v/>
      </c>
      <c r="AG50" s="22" t="str">
        <f>IF(COUNTIF('Caso de Uso'!$B$32:$Z$32,LEFT(B50,5))&gt;0,"X","")</f>
        <v/>
      </c>
      <c r="AH50" s="22" t="str">
        <f>IF(COUNTIF('Caso de Uso'!$B$33:$Z$33,LEFT(B50,5))&gt;0,"X","")</f>
        <v/>
      </c>
      <c r="AI50" s="22" t="str">
        <f>IF(COUNTIF('Caso de Uso'!$B$34:$Z$34,LEFT(B50,5))&gt;0,"X","")</f>
        <v/>
      </c>
      <c r="AJ50" s="22" t="str">
        <f>IF(COUNTIF('Caso de Uso'!$B$35:$Z$35,LEFT(B50,5))&gt;0,"X","")</f>
        <v/>
      </c>
      <c r="AK50" s="22" t="str">
        <f>IF(COUNTIF('Caso de Uso'!$B$36:$Z$36,LEFT(B50,5))&gt;0,"X","")</f>
        <v/>
      </c>
      <c r="AL50" s="22" t="str">
        <f>IF(COUNTIF('Caso de Uso'!$B$37:$Z$37,LEFT(B50,5))&gt;0,"X","")</f>
        <v/>
      </c>
      <c r="AM50" s="22" t="str">
        <f>IF(COUNTIF('Caso de Uso'!$B$38:$Z$38,LEFT(B50,5))&gt;0,"X","")</f>
        <v/>
      </c>
      <c r="AN50" s="22" t="str">
        <f>IF(COUNTIF('Caso de Uso'!$B$39:$Z$39,LEFT(B50,5))&gt;0,"X","")</f>
        <v/>
      </c>
      <c r="AO50" s="22" t="str">
        <f>IF(COUNTIF('Caso de Uso'!$B$40:$Z$40,LEFT(B50,5))&gt;0,"X","")</f>
        <v/>
      </c>
      <c r="AP50" s="22" t="str">
        <f>IF(COUNTIF('Caso de Uso'!$B$41:$Z$41,LEFT(B50,5))&gt;0,"X","")</f>
        <v/>
      </c>
      <c r="AQ50" s="22" t="str">
        <f>IF(COUNTIF('Caso de Uso'!$B$42:$Z$42,LEFT(B50,5))&gt;0,"X","")</f>
        <v/>
      </c>
      <c r="AR50" s="22" t="str">
        <f>IF(COUNTIF('Caso de Uso'!$B$43:$Z$43,LEFT(B50,5))&gt;0,"X","")</f>
        <v/>
      </c>
      <c r="AS50" s="22" t="str">
        <f>IF(COUNTIF('Caso de Uso'!$B$44:$Z$44,LEFT(B50,5))&gt;0,"X","")</f>
        <v/>
      </c>
      <c r="AT50" s="22" t="str">
        <f>IF(COUNTIF('Caso de Uso'!$B$45:$Z$45,LEFT(B50,5))&gt;0,"X","")</f>
        <v/>
      </c>
    </row>
    <row r="51" spans="1:46" x14ac:dyDescent="0.25">
      <c r="A51" s="15">
        <f t="shared" si="1"/>
        <v>0</v>
      </c>
      <c r="B51" s="18" t="s">
        <v>31</v>
      </c>
      <c r="C51" s="22" t="str">
        <f>IF(COUNTIF('Caso de Uso'!$B$2:$Z$2,LEFT(B51,5))&gt;0,"X","")</f>
        <v/>
      </c>
      <c r="D51" s="22" t="str">
        <f>IF(COUNTIF('Caso de Uso'!$B$3:$Z$3,LEFT(B51,5))&gt;0,"X","")</f>
        <v/>
      </c>
      <c r="E51" s="22" t="str">
        <f>IF(COUNTIF('Caso de Uso'!$B$4:$Z$4,LEFT(B51,5))&gt;0,"X","")</f>
        <v/>
      </c>
      <c r="F51" s="22" t="str">
        <f>IF(COUNTIF('Caso de Uso'!$B$5:$Z$5,LEFT(B51,5))&gt;0,"X","")</f>
        <v/>
      </c>
      <c r="G51" s="22" t="str">
        <f>IF(COUNTIF('Caso de Uso'!$B$6:$Z$6,LEFT(B51,5))&gt;0,"X","")</f>
        <v/>
      </c>
      <c r="H51" s="22" t="str">
        <f>IF(COUNTIF('Caso de Uso'!$B$7:$Z$7,LEFT(B51,5))&gt;0,"X","")</f>
        <v/>
      </c>
      <c r="I51" s="22" t="str">
        <f>IF(COUNTIF('Caso de Uso'!$B$8:$Z$8,LEFT(B51,5))&gt;0,"X","")</f>
        <v/>
      </c>
      <c r="J51" s="22" t="str">
        <f>IF(COUNTIF('Caso de Uso'!$B$9:$Z$9,LEFT(B51,5))&gt;0,"X","")</f>
        <v/>
      </c>
      <c r="K51" s="22" t="str">
        <f>IF(COUNTIF('Caso de Uso'!$B$10:$Z$10,LEFT(B51,5))&gt;0,"X","")</f>
        <v/>
      </c>
      <c r="L51" s="22" t="str">
        <f>IF(COUNTIF('Caso de Uso'!$B$11:$Z$11,LEFT(B51,5))&gt;0,"X","")</f>
        <v/>
      </c>
      <c r="M51" s="22" t="str">
        <f>IF(COUNTIF('Caso de Uso'!$B$12:$Z$12,LEFT(B51,5))&gt;0,"X","")</f>
        <v/>
      </c>
      <c r="N51" s="22" t="str">
        <f>IF(COUNTIF('Caso de Uso'!$B$13:$Z$13,LEFT(B51,5))&gt;0,"X","")</f>
        <v/>
      </c>
      <c r="O51" s="22" t="str">
        <f>IF(COUNTIF('Caso de Uso'!$B$14:$Z$14,LEFT(B51,5))&gt;0,"X","")</f>
        <v/>
      </c>
      <c r="P51" s="22" t="str">
        <f>IF(COUNTIF('Caso de Uso'!$B$15:$Z$15,LEFT(B51,5))&gt;0,"X","")</f>
        <v/>
      </c>
      <c r="Q51" s="22" t="str">
        <f>IF(COUNTIF('Caso de Uso'!$B$16:$Z$16,LEFT(B51,5))&gt;0,"X","")</f>
        <v/>
      </c>
      <c r="R51" s="22" t="str">
        <f>IF(COUNTIF('Caso de Uso'!$B$17:$Z$17,LEFT(B51,5))&gt;0,"X","")</f>
        <v/>
      </c>
      <c r="S51" s="22" t="str">
        <f>IF(COUNTIF('Caso de Uso'!$B$18:$Z$18,LEFT(B51,5))&gt;0,"X","")</f>
        <v/>
      </c>
      <c r="T51" s="22" t="str">
        <f>IF(COUNTIF('Caso de Uso'!$B$19:$Z$19,LEFT(B51,5))&gt;0,"X","")</f>
        <v/>
      </c>
      <c r="U51" s="22" t="str">
        <f>IF(COUNTIF('Caso de Uso'!$B$20:$Z$20,LEFT(B51,5))&gt;0,"X","")</f>
        <v/>
      </c>
      <c r="V51" s="22" t="str">
        <f>IF(COUNTIF('Caso de Uso'!$B$21:$Z$21,LEFT(B51,5))&gt;0,"X","")</f>
        <v/>
      </c>
      <c r="W51" s="22" t="str">
        <f>IF(COUNTIF('Caso de Uso'!$B$22:$Z$22,LEFT(B51,5))&gt;0,"X","")</f>
        <v/>
      </c>
      <c r="X51" s="22" t="str">
        <f>IF(COUNTIF('Caso de Uso'!$B$23:$Z$23,LEFT(B51,5))&gt;0,"X","")</f>
        <v/>
      </c>
      <c r="Y51" s="22" t="str">
        <f>IF(COUNTIF('Caso de Uso'!$B$24:$Z$24,LEFT(B51,5))&gt;0,"X","")</f>
        <v/>
      </c>
      <c r="Z51" s="22" t="str">
        <f>IF(COUNTIF('Caso de Uso'!$B$25:$Z$25,LEFT(B51,5))&gt;0,"X","")</f>
        <v/>
      </c>
      <c r="AA51" s="22" t="str">
        <f>IF(COUNTIF('Caso de Uso'!$B$26:$Z$26,LEFT(B51,5))&gt;0,"X","")</f>
        <v/>
      </c>
      <c r="AB51" s="22" t="str">
        <f>IF(COUNTIF('Caso de Uso'!$B$27:$Z$27,LEFT(B51,5))&gt;0,"X","")</f>
        <v/>
      </c>
      <c r="AC51" s="22" t="str">
        <f>IF(COUNTIF('Caso de Uso'!$B$28:$Z$28,LEFT(B51,5))&gt;0,"X","")</f>
        <v/>
      </c>
      <c r="AD51" s="22" t="str">
        <f>IF(COUNTIF('Caso de Uso'!$B$29:$Z$29,LEFT(B51,5))&gt;0,"X","")</f>
        <v/>
      </c>
      <c r="AE51" s="22" t="str">
        <f>IF(COUNTIF('Caso de Uso'!$B$30:$Z$30,LEFT(B51,5))&gt;0,"X","")</f>
        <v/>
      </c>
      <c r="AF51" s="22" t="str">
        <f>IF(COUNTIF('Caso de Uso'!$B$31:$Z$31,LEFT(B51,5))&gt;0,"X","")</f>
        <v/>
      </c>
      <c r="AG51" s="22" t="str">
        <f>IF(COUNTIF('Caso de Uso'!$B$32:$Z$32,LEFT(B51,5))&gt;0,"X","")</f>
        <v/>
      </c>
      <c r="AH51" s="22" t="str">
        <f>IF(COUNTIF('Caso de Uso'!$B$33:$Z$33,LEFT(B51,5))&gt;0,"X","")</f>
        <v/>
      </c>
      <c r="AI51" s="22" t="str">
        <f>IF(COUNTIF('Caso de Uso'!$B$34:$Z$34,LEFT(B51,5))&gt;0,"X","")</f>
        <v/>
      </c>
      <c r="AJ51" s="22" t="str">
        <f>IF(COUNTIF('Caso de Uso'!$B$35:$Z$35,LEFT(B51,5))&gt;0,"X","")</f>
        <v/>
      </c>
      <c r="AK51" s="22" t="str">
        <f>IF(COUNTIF('Caso de Uso'!$B$36:$Z$36,LEFT(B51,5))&gt;0,"X","")</f>
        <v/>
      </c>
      <c r="AL51" s="22" t="str">
        <f>IF(COUNTIF('Caso de Uso'!$B$37:$Z$37,LEFT(B51,5))&gt;0,"X","")</f>
        <v/>
      </c>
      <c r="AM51" s="22" t="str">
        <f>IF(COUNTIF('Caso de Uso'!$B$38:$Z$38,LEFT(B51,5))&gt;0,"X","")</f>
        <v/>
      </c>
      <c r="AN51" s="22" t="str">
        <f>IF(COUNTIF('Caso de Uso'!$B$39:$Z$39,LEFT(B51,5))&gt;0,"X","")</f>
        <v/>
      </c>
      <c r="AO51" s="22" t="str">
        <f>IF(COUNTIF('Caso de Uso'!$B$40:$Z$40,LEFT(B51,5))&gt;0,"X","")</f>
        <v/>
      </c>
      <c r="AP51" s="22" t="str">
        <f>IF(COUNTIF('Caso de Uso'!$B$41:$Z$41,LEFT(B51,5))&gt;0,"X","")</f>
        <v/>
      </c>
      <c r="AQ51" s="22" t="str">
        <f>IF(COUNTIF('Caso de Uso'!$B$42:$Z$42,LEFT(B51,5))&gt;0,"X","")</f>
        <v/>
      </c>
      <c r="AR51" s="22" t="str">
        <f>IF(COUNTIF('Caso de Uso'!$B$43:$Z$43,LEFT(B51,5))&gt;0,"X","")</f>
        <v/>
      </c>
      <c r="AS51" s="22" t="str">
        <f>IF(COUNTIF('Caso de Uso'!$B$44:$Z$44,LEFT(B51,5))&gt;0,"X","")</f>
        <v/>
      </c>
      <c r="AT51" s="22" t="str">
        <f>IF(COUNTIF('Caso de Uso'!$B$45:$Z$45,LEFT(B51,5))&gt;0,"X","")</f>
        <v/>
      </c>
    </row>
    <row r="52" spans="1:46" x14ac:dyDescent="0.25">
      <c r="A52" s="15">
        <f t="shared" si="1"/>
        <v>0</v>
      </c>
      <c r="B52" s="18" t="s">
        <v>31</v>
      </c>
      <c r="C52" s="22" t="str">
        <f>IF(COUNTIF('Caso de Uso'!$B$2:$Z$2,LEFT(B52,5))&gt;0,"X","")</f>
        <v/>
      </c>
      <c r="D52" s="22" t="str">
        <f>IF(COUNTIF('Caso de Uso'!$B$3:$Z$3,LEFT(B52,5))&gt;0,"X","")</f>
        <v/>
      </c>
      <c r="E52" s="22" t="str">
        <f>IF(COUNTIF('Caso de Uso'!$B$4:$Z$4,LEFT(B52,5))&gt;0,"X","")</f>
        <v/>
      </c>
      <c r="F52" s="22" t="str">
        <f>IF(COUNTIF('Caso de Uso'!$B$5:$Z$5,LEFT(B52,5))&gt;0,"X","")</f>
        <v/>
      </c>
      <c r="G52" s="22" t="str">
        <f>IF(COUNTIF('Caso de Uso'!$B$6:$Z$6,LEFT(B52,5))&gt;0,"X","")</f>
        <v/>
      </c>
      <c r="H52" s="22" t="str">
        <f>IF(COUNTIF('Caso de Uso'!$B$7:$Z$7,LEFT(B52,5))&gt;0,"X","")</f>
        <v/>
      </c>
      <c r="I52" s="22" t="str">
        <f>IF(COUNTIF('Caso de Uso'!$B$8:$Z$8,LEFT(B52,5))&gt;0,"X","")</f>
        <v/>
      </c>
      <c r="J52" s="22" t="str">
        <f>IF(COUNTIF('Caso de Uso'!$B$9:$Z$9,LEFT(B52,5))&gt;0,"X","")</f>
        <v/>
      </c>
      <c r="K52" s="22" t="str">
        <f>IF(COUNTIF('Caso de Uso'!$B$10:$Z$10,LEFT(B52,5))&gt;0,"X","")</f>
        <v/>
      </c>
      <c r="L52" s="22" t="str">
        <f>IF(COUNTIF('Caso de Uso'!$B$11:$Z$11,LEFT(B52,5))&gt;0,"X","")</f>
        <v/>
      </c>
      <c r="M52" s="22" t="str">
        <f>IF(COUNTIF('Caso de Uso'!$B$12:$Z$12,LEFT(B52,5))&gt;0,"X","")</f>
        <v/>
      </c>
      <c r="N52" s="22" t="str">
        <f>IF(COUNTIF('Caso de Uso'!$B$13:$Z$13,LEFT(B52,5))&gt;0,"X","")</f>
        <v/>
      </c>
      <c r="O52" s="22" t="str">
        <f>IF(COUNTIF('Caso de Uso'!$B$14:$Z$14,LEFT(B52,5))&gt;0,"X","")</f>
        <v/>
      </c>
      <c r="P52" s="22" t="str">
        <f>IF(COUNTIF('Caso de Uso'!$B$15:$Z$15,LEFT(B52,5))&gt;0,"X","")</f>
        <v/>
      </c>
      <c r="Q52" s="22" t="str">
        <f>IF(COUNTIF('Caso de Uso'!$B$16:$Z$16,LEFT(B52,5))&gt;0,"X","")</f>
        <v/>
      </c>
      <c r="R52" s="22" t="str">
        <f>IF(COUNTIF('Caso de Uso'!$B$17:$Z$17,LEFT(B52,5))&gt;0,"X","")</f>
        <v/>
      </c>
      <c r="S52" s="22" t="str">
        <f>IF(COUNTIF('Caso de Uso'!$B$18:$Z$18,LEFT(B52,5))&gt;0,"X","")</f>
        <v/>
      </c>
      <c r="T52" s="22" t="str">
        <f>IF(COUNTIF('Caso de Uso'!$B$19:$Z$19,LEFT(B52,5))&gt;0,"X","")</f>
        <v/>
      </c>
      <c r="U52" s="22" t="str">
        <f>IF(COUNTIF('Caso de Uso'!$B$20:$Z$20,LEFT(B52,5))&gt;0,"X","")</f>
        <v/>
      </c>
      <c r="V52" s="22" t="str">
        <f>IF(COUNTIF('Caso de Uso'!$B$21:$Z$21,LEFT(B52,5))&gt;0,"X","")</f>
        <v/>
      </c>
      <c r="W52" s="22" t="str">
        <f>IF(COUNTIF('Caso de Uso'!$B$22:$Z$22,LEFT(B52,5))&gt;0,"X","")</f>
        <v/>
      </c>
      <c r="X52" s="22" t="str">
        <f>IF(COUNTIF('Caso de Uso'!$B$23:$Z$23,LEFT(B52,5))&gt;0,"X","")</f>
        <v/>
      </c>
      <c r="Y52" s="22" t="str">
        <f>IF(COUNTIF('Caso de Uso'!$B$24:$Z$24,LEFT(B52,5))&gt;0,"X","")</f>
        <v/>
      </c>
      <c r="Z52" s="22" t="str">
        <f>IF(COUNTIF('Caso de Uso'!$B$25:$Z$25,LEFT(B52,5))&gt;0,"X","")</f>
        <v/>
      </c>
      <c r="AA52" s="22" t="str">
        <f>IF(COUNTIF('Caso de Uso'!$B$26:$Z$26,LEFT(B52,5))&gt;0,"X","")</f>
        <v/>
      </c>
      <c r="AB52" s="22" t="str">
        <f>IF(COUNTIF('Caso de Uso'!$B$27:$Z$27,LEFT(B52,5))&gt;0,"X","")</f>
        <v/>
      </c>
      <c r="AC52" s="22" t="str">
        <f>IF(COUNTIF('Caso de Uso'!$B$28:$Z$28,LEFT(B52,5))&gt;0,"X","")</f>
        <v/>
      </c>
      <c r="AD52" s="22" t="str">
        <f>IF(COUNTIF('Caso de Uso'!$B$29:$Z$29,LEFT(B52,5))&gt;0,"X","")</f>
        <v/>
      </c>
      <c r="AE52" s="22" t="str">
        <f>IF(COUNTIF('Caso de Uso'!$B$30:$Z$30,LEFT(B52,5))&gt;0,"X","")</f>
        <v/>
      </c>
      <c r="AF52" s="22" t="str">
        <f>IF(COUNTIF('Caso de Uso'!$B$31:$Z$31,LEFT(B52,5))&gt;0,"X","")</f>
        <v/>
      </c>
      <c r="AG52" s="22" t="str">
        <f>IF(COUNTIF('Caso de Uso'!$B$32:$Z$32,LEFT(B52,5))&gt;0,"X","")</f>
        <v/>
      </c>
      <c r="AH52" s="22" t="str">
        <f>IF(COUNTIF('Caso de Uso'!$B$33:$Z$33,LEFT(B52,5))&gt;0,"X","")</f>
        <v/>
      </c>
      <c r="AI52" s="22" t="str">
        <f>IF(COUNTIF('Caso de Uso'!$B$34:$Z$34,LEFT(B52,5))&gt;0,"X","")</f>
        <v/>
      </c>
      <c r="AJ52" s="22" t="str">
        <f>IF(COUNTIF('Caso de Uso'!$B$35:$Z$35,LEFT(B52,5))&gt;0,"X","")</f>
        <v/>
      </c>
      <c r="AK52" s="22" t="str">
        <f>IF(COUNTIF('Caso de Uso'!$B$36:$Z$36,LEFT(B52,5))&gt;0,"X","")</f>
        <v/>
      </c>
      <c r="AL52" s="22" t="str">
        <f>IF(COUNTIF('Caso de Uso'!$B$37:$Z$37,LEFT(B52,5))&gt;0,"X","")</f>
        <v/>
      </c>
      <c r="AM52" s="22" t="str">
        <f>IF(COUNTIF('Caso de Uso'!$B$38:$Z$38,LEFT(B52,5))&gt;0,"X","")</f>
        <v/>
      </c>
      <c r="AN52" s="22" t="str">
        <f>IF(COUNTIF('Caso de Uso'!$B$39:$Z$39,LEFT(B52,5))&gt;0,"X","")</f>
        <v/>
      </c>
      <c r="AO52" s="22" t="str">
        <f>IF(COUNTIF('Caso de Uso'!$B$40:$Z$40,LEFT(B52,5))&gt;0,"X","")</f>
        <v/>
      </c>
      <c r="AP52" s="22" t="str">
        <f>IF(COUNTIF('Caso de Uso'!$B$41:$Z$41,LEFT(B52,5))&gt;0,"X","")</f>
        <v/>
      </c>
      <c r="AQ52" s="22" t="str">
        <f>IF(COUNTIF('Caso de Uso'!$B$42:$Z$42,LEFT(B52,5))&gt;0,"X","")</f>
        <v/>
      </c>
      <c r="AR52" s="22" t="str">
        <f>IF(COUNTIF('Caso de Uso'!$B$43:$Z$43,LEFT(B52,5))&gt;0,"X","")</f>
        <v/>
      </c>
      <c r="AS52" s="22" t="str">
        <f>IF(COUNTIF('Caso de Uso'!$B$44:$Z$44,LEFT(B52,5))&gt;0,"X","")</f>
        <v/>
      </c>
      <c r="AT52" s="22" t="str">
        <f>IF(COUNTIF('Caso de Uso'!$B$45:$Z$45,LEFT(B52,5))&gt;0,"X","")</f>
        <v/>
      </c>
    </row>
    <row r="53" spans="1:46" x14ac:dyDescent="0.25">
      <c r="A53" s="15">
        <f t="shared" si="1"/>
        <v>0</v>
      </c>
      <c r="B53" s="18" t="s">
        <v>31</v>
      </c>
      <c r="C53" s="22" t="str">
        <f>IF(COUNTIF('Caso de Uso'!$B$2:$Z$2,LEFT(B53,5))&gt;0,"X","")</f>
        <v/>
      </c>
      <c r="D53" s="22" t="str">
        <f>IF(COUNTIF('Caso de Uso'!$B$3:$Z$3,LEFT(B53,5))&gt;0,"X","")</f>
        <v/>
      </c>
      <c r="E53" s="22" t="str">
        <f>IF(COUNTIF('Caso de Uso'!$B$4:$Z$4,LEFT(B53,5))&gt;0,"X","")</f>
        <v/>
      </c>
      <c r="F53" s="22" t="str">
        <f>IF(COUNTIF('Caso de Uso'!$B$5:$Z$5,LEFT(B53,5))&gt;0,"X","")</f>
        <v/>
      </c>
      <c r="G53" s="22" t="str">
        <f>IF(COUNTIF('Caso de Uso'!$B$6:$Z$6,LEFT(B53,5))&gt;0,"X","")</f>
        <v/>
      </c>
      <c r="H53" s="22" t="str">
        <f>IF(COUNTIF('Caso de Uso'!$B$7:$Z$7,LEFT(B53,5))&gt;0,"X","")</f>
        <v/>
      </c>
      <c r="I53" s="22" t="str">
        <f>IF(COUNTIF('Caso de Uso'!$B$8:$Z$8,LEFT(B53,5))&gt;0,"X","")</f>
        <v/>
      </c>
      <c r="J53" s="22" t="str">
        <f>IF(COUNTIF('Caso de Uso'!$B$9:$Z$9,LEFT(B53,5))&gt;0,"X","")</f>
        <v/>
      </c>
      <c r="K53" s="22" t="str">
        <f>IF(COUNTIF('Caso de Uso'!$B$10:$Z$10,LEFT(B53,5))&gt;0,"X","")</f>
        <v/>
      </c>
      <c r="L53" s="22" t="str">
        <f>IF(COUNTIF('Caso de Uso'!$B$11:$Z$11,LEFT(B53,5))&gt;0,"X","")</f>
        <v/>
      </c>
      <c r="M53" s="22" t="str">
        <f>IF(COUNTIF('Caso de Uso'!$B$12:$Z$12,LEFT(B53,5))&gt;0,"X","")</f>
        <v/>
      </c>
      <c r="N53" s="22" t="str">
        <f>IF(COUNTIF('Caso de Uso'!$B$13:$Z$13,LEFT(B53,5))&gt;0,"X","")</f>
        <v/>
      </c>
      <c r="O53" s="22" t="str">
        <f>IF(COUNTIF('Caso de Uso'!$B$14:$Z$14,LEFT(B53,5))&gt;0,"X","")</f>
        <v/>
      </c>
      <c r="P53" s="22" t="str">
        <f>IF(COUNTIF('Caso de Uso'!$B$15:$Z$15,LEFT(B53,5))&gt;0,"X","")</f>
        <v/>
      </c>
      <c r="Q53" s="22" t="str">
        <f>IF(COUNTIF('Caso de Uso'!$B$16:$Z$16,LEFT(B53,5))&gt;0,"X","")</f>
        <v/>
      </c>
      <c r="R53" s="22" t="str">
        <f>IF(COUNTIF('Caso de Uso'!$B$17:$Z$17,LEFT(B53,5))&gt;0,"X","")</f>
        <v/>
      </c>
      <c r="S53" s="22" t="str">
        <f>IF(COUNTIF('Caso de Uso'!$B$18:$Z$18,LEFT(B53,5))&gt;0,"X","")</f>
        <v/>
      </c>
      <c r="T53" s="22" t="str">
        <f>IF(COUNTIF('Caso de Uso'!$B$19:$Z$19,LEFT(B53,5))&gt;0,"X","")</f>
        <v/>
      </c>
      <c r="U53" s="22" t="str">
        <f>IF(COUNTIF('Caso de Uso'!$B$20:$Z$20,LEFT(B53,5))&gt;0,"X","")</f>
        <v/>
      </c>
      <c r="V53" s="22" t="str">
        <f>IF(COUNTIF('Caso de Uso'!$B$21:$Z$21,LEFT(B53,5))&gt;0,"X","")</f>
        <v/>
      </c>
      <c r="W53" s="22" t="str">
        <f>IF(COUNTIF('Caso de Uso'!$B$22:$Z$22,LEFT(B53,5))&gt;0,"X","")</f>
        <v/>
      </c>
      <c r="X53" s="22" t="str">
        <f>IF(COUNTIF('Caso de Uso'!$B$23:$Z$23,LEFT(B53,5))&gt;0,"X","")</f>
        <v/>
      </c>
      <c r="Y53" s="22" t="str">
        <f>IF(COUNTIF('Caso de Uso'!$B$24:$Z$24,LEFT(B53,5))&gt;0,"X","")</f>
        <v/>
      </c>
      <c r="Z53" s="22" t="str">
        <f>IF(COUNTIF('Caso de Uso'!$B$25:$Z$25,LEFT(B53,5))&gt;0,"X","")</f>
        <v/>
      </c>
      <c r="AA53" s="22" t="str">
        <f>IF(COUNTIF('Caso de Uso'!$B$26:$Z$26,LEFT(B53,5))&gt;0,"X","")</f>
        <v/>
      </c>
      <c r="AB53" s="22" t="str">
        <f>IF(COUNTIF('Caso de Uso'!$B$27:$Z$27,LEFT(B53,5))&gt;0,"X","")</f>
        <v/>
      </c>
      <c r="AC53" s="22" t="str">
        <f>IF(COUNTIF('Caso de Uso'!$B$28:$Z$28,LEFT(B53,5))&gt;0,"X","")</f>
        <v/>
      </c>
      <c r="AD53" s="22" t="str">
        <f>IF(COUNTIF('Caso de Uso'!$B$29:$Z$29,LEFT(B53,5))&gt;0,"X","")</f>
        <v/>
      </c>
      <c r="AE53" s="22" t="str">
        <f>IF(COUNTIF('Caso de Uso'!$B$30:$Z$30,LEFT(B53,5))&gt;0,"X","")</f>
        <v/>
      </c>
      <c r="AF53" s="22" t="str">
        <f>IF(COUNTIF('Caso de Uso'!$B$31:$Z$31,LEFT(B53,5))&gt;0,"X","")</f>
        <v/>
      </c>
      <c r="AG53" s="22" t="str">
        <f>IF(COUNTIF('Caso de Uso'!$B$32:$Z$32,LEFT(B53,5))&gt;0,"X","")</f>
        <v/>
      </c>
      <c r="AH53" s="22" t="str">
        <f>IF(COUNTIF('Caso de Uso'!$B$33:$Z$33,LEFT(B53,5))&gt;0,"X","")</f>
        <v/>
      </c>
      <c r="AI53" s="22" t="str">
        <f>IF(COUNTIF('Caso de Uso'!$B$34:$Z$34,LEFT(B53,5))&gt;0,"X","")</f>
        <v/>
      </c>
      <c r="AJ53" s="22" t="str">
        <f>IF(COUNTIF('Caso de Uso'!$B$35:$Z$35,LEFT(B53,5))&gt;0,"X","")</f>
        <v/>
      </c>
      <c r="AK53" s="22" t="str">
        <f>IF(COUNTIF('Caso de Uso'!$B$36:$Z$36,LEFT(B53,5))&gt;0,"X","")</f>
        <v/>
      </c>
      <c r="AL53" s="22" t="str">
        <f>IF(COUNTIF('Caso de Uso'!$B$37:$Z$37,LEFT(B53,5))&gt;0,"X","")</f>
        <v/>
      </c>
      <c r="AM53" s="22" t="str">
        <f>IF(COUNTIF('Caso de Uso'!$B$38:$Z$38,LEFT(B53,5))&gt;0,"X","")</f>
        <v/>
      </c>
      <c r="AN53" s="22" t="str">
        <f>IF(COUNTIF('Caso de Uso'!$B$39:$Z$39,LEFT(B53,5))&gt;0,"X","")</f>
        <v/>
      </c>
      <c r="AO53" s="22" t="str">
        <f>IF(COUNTIF('Caso de Uso'!$B$40:$Z$40,LEFT(B53,5))&gt;0,"X","")</f>
        <v/>
      </c>
      <c r="AP53" s="22" t="str">
        <f>IF(COUNTIF('Caso de Uso'!$B$41:$Z$41,LEFT(B53,5))&gt;0,"X","")</f>
        <v/>
      </c>
      <c r="AQ53" s="22" t="str">
        <f>IF(COUNTIF('Caso de Uso'!$B$42:$Z$42,LEFT(B53,5))&gt;0,"X","")</f>
        <v/>
      </c>
      <c r="AR53" s="22" t="str">
        <f>IF(COUNTIF('Caso de Uso'!$B$43:$Z$43,LEFT(B53,5))&gt;0,"X","")</f>
        <v/>
      </c>
      <c r="AS53" s="22" t="str">
        <f>IF(COUNTIF('Caso de Uso'!$B$44:$Z$44,LEFT(B53,5))&gt;0,"X","")</f>
        <v/>
      </c>
      <c r="AT53" s="22" t="str">
        <f>IF(COUNTIF('Caso de Uso'!$B$45:$Z$45,LEFT(B53,5))&gt;0,"X","")</f>
        <v/>
      </c>
    </row>
    <row r="54" spans="1:46" x14ac:dyDescent="0.25">
      <c r="A54" s="15">
        <f t="shared" si="1"/>
        <v>0</v>
      </c>
      <c r="B54" s="18" t="s">
        <v>31</v>
      </c>
      <c r="C54" s="22" t="str">
        <f>IF(COUNTIF('Caso de Uso'!$B$2:$Z$2,LEFT(B54,5))&gt;0,"X","")</f>
        <v/>
      </c>
      <c r="D54" s="22" t="str">
        <f>IF(COUNTIF('Caso de Uso'!$B$3:$Z$3,LEFT(B54,5))&gt;0,"X","")</f>
        <v/>
      </c>
      <c r="E54" s="22" t="str">
        <f>IF(COUNTIF('Caso de Uso'!$B$4:$Z$4,LEFT(B54,5))&gt;0,"X","")</f>
        <v/>
      </c>
      <c r="F54" s="22" t="str">
        <f>IF(COUNTIF('Caso de Uso'!$B$5:$Z$5,LEFT(B54,5))&gt;0,"X","")</f>
        <v/>
      </c>
      <c r="G54" s="22" t="str">
        <f>IF(COUNTIF('Caso de Uso'!$B$6:$Z$6,LEFT(B54,5))&gt;0,"X","")</f>
        <v/>
      </c>
      <c r="H54" s="22" t="str">
        <f>IF(COUNTIF('Caso de Uso'!$B$7:$Z$7,LEFT(B54,5))&gt;0,"X","")</f>
        <v/>
      </c>
      <c r="I54" s="22" t="str">
        <f>IF(COUNTIF('Caso de Uso'!$B$8:$Z$8,LEFT(B54,5))&gt;0,"X","")</f>
        <v/>
      </c>
      <c r="J54" s="22" t="str">
        <f>IF(COUNTIF('Caso de Uso'!$B$9:$Z$9,LEFT(B54,5))&gt;0,"X","")</f>
        <v/>
      </c>
      <c r="K54" s="22" t="str">
        <f>IF(COUNTIF('Caso de Uso'!$B$10:$Z$10,LEFT(B54,5))&gt;0,"X","")</f>
        <v/>
      </c>
      <c r="L54" s="22" t="str">
        <f>IF(COUNTIF('Caso de Uso'!$B$11:$Z$11,LEFT(B54,5))&gt;0,"X","")</f>
        <v/>
      </c>
      <c r="M54" s="22" t="str">
        <f>IF(COUNTIF('Caso de Uso'!$B$12:$Z$12,LEFT(B54,5))&gt;0,"X","")</f>
        <v/>
      </c>
      <c r="N54" s="22" t="str">
        <f>IF(COUNTIF('Caso de Uso'!$B$13:$Z$13,LEFT(B54,5))&gt;0,"X","")</f>
        <v/>
      </c>
      <c r="O54" s="22" t="str">
        <f>IF(COUNTIF('Caso de Uso'!$B$14:$Z$14,LEFT(B54,5))&gt;0,"X","")</f>
        <v/>
      </c>
      <c r="P54" s="22" t="str">
        <f>IF(COUNTIF('Caso de Uso'!$B$15:$Z$15,LEFT(B54,5))&gt;0,"X","")</f>
        <v/>
      </c>
      <c r="Q54" s="22" t="str">
        <f>IF(COUNTIF('Caso de Uso'!$B$16:$Z$16,LEFT(B54,5))&gt;0,"X","")</f>
        <v/>
      </c>
      <c r="R54" s="22" t="str">
        <f>IF(COUNTIF('Caso de Uso'!$B$17:$Z$17,LEFT(B54,5))&gt;0,"X","")</f>
        <v/>
      </c>
      <c r="S54" s="22" t="str">
        <f>IF(COUNTIF('Caso de Uso'!$B$18:$Z$18,LEFT(B54,5))&gt;0,"X","")</f>
        <v/>
      </c>
      <c r="T54" s="22" t="str">
        <f>IF(COUNTIF('Caso de Uso'!$B$19:$Z$19,LEFT(B54,5))&gt;0,"X","")</f>
        <v/>
      </c>
      <c r="U54" s="22" t="str">
        <f>IF(COUNTIF('Caso de Uso'!$B$20:$Z$20,LEFT(B54,5))&gt;0,"X","")</f>
        <v/>
      </c>
      <c r="V54" s="22" t="str">
        <f>IF(COUNTIF('Caso de Uso'!$B$21:$Z$21,LEFT(B54,5))&gt;0,"X","")</f>
        <v/>
      </c>
      <c r="W54" s="22" t="str">
        <f>IF(COUNTIF('Caso de Uso'!$B$22:$Z$22,LEFT(B54,5))&gt;0,"X","")</f>
        <v/>
      </c>
      <c r="X54" s="22" t="str">
        <f>IF(COUNTIF('Caso de Uso'!$B$23:$Z$23,LEFT(B54,5))&gt;0,"X","")</f>
        <v/>
      </c>
      <c r="Y54" s="22" t="str">
        <f>IF(COUNTIF('Caso de Uso'!$B$24:$Z$24,LEFT(B54,5))&gt;0,"X","")</f>
        <v/>
      </c>
      <c r="Z54" s="22" t="str">
        <f>IF(COUNTIF('Caso de Uso'!$B$25:$Z$25,LEFT(B54,5))&gt;0,"X","")</f>
        <v/>
      </c>
      <c r="AA54" s="22" t="str">
        <f>IF(COUNTIF('Caso de Uso'!$B$26:$Z$26,LEFT(B54,5))&gt;0,"X","")</f>
        <v/>
      </c>
      <c r="AB54" s="22" t="str">
        <f>IF(COUNTIF('Caso de Uso'!$B$27:$Z$27,LEFT(B54,5))&gt;0,"X","")</f>
        <v/>
      </c>
      <c r="AC54" s="22" t="str">
        <f>IF(COUNTIF('Caso de Uso'!$B$28:$Z$28,LEFT(B54,5))&gt;0,"X","")</f>
        <v/>
      </c>
      <c r="AD54" s="22" t="str">
        <f>IF(COUNTIF('Caso de Uso'!$B$29:$Z$29,LEFT(B54,5))&gt;0,"X","")</f>
        <v/>
      </c>
      <c r="AE54" s="22" t="str">
        <f>IF(COUNTIF('Caso de Uso'!$B$30:$Z$30,LEFT(B54,5))&gt;0,"X","")</f>
        <v/>
      </c>
      <c r="AF54" s="22" t="str">
        <f>IF(COUNTIF('Caso de Uso'!$B$31:$Z$31,LEFT(B54,5))&gt;0,"X","")</f>
        <v/>
      </c>
      <c r="AG54" s="22" t="str">
        <f>IF(COUNTIF('Caso de Uso'!$B$32:$Z$32,LEFT(B54,5))&gt;0,"X","")</f>
        <v/>
      </c>
      <c r="AH54" s="22" t="str">
        <f>IF(COUNTIF('Caso de Uso'!$B$33:$Z$33,LEFT(B54,5))&gt;0,"X","")</f>
        <v/>
      </c>
      <c r="AI54" s="22" t="str">
        <f>IF(COUNTIF('Caso de Uso'!$B$34:$Z$34,LEFT(B54,5))&gt;0,"X","")</f>
        <v/>
      </c>
      <c r="AJ54" s="22" t="str">
        <f>IF(COUNTIF('Caso de Uso'!$B$35:$Z$35,LEFT(B54,5))&gt;0,"X","")</f>
        <v/>
      </c>
      <c r="AK54" s="22" t="str">
        <f>IF(COUNTIF('Caso de Uso'!$B$36:$Z$36,LEFT(B54,5))&gt;0,"X","")</f>
        <v/>
      </c>
      <c r="AL54" s="22" t="str">
        <f>IF(COUNTIF('Caso de Uso'!$B$37:$Z$37,LEFT(B54,5))&gt;0,"X","")</f>
        <v/>
      </c>
      <c r="AM54" s="22" t="str">
        <f>IF(COUNTIF('Caso de Uso'!$B$38:$Z$38,LEFT(B54,5))&gt;0,"X","")</f>
        <v/>
      </c>
      <c r="AN54" s="22" t="str">
        <f>IF(COUNTIF('Caso de Uso'!$B$39:$Z$39,LEFT(B54,5))&gt;0,"X","")</f>
        <v/>
      </c>
      <c r="AO54" s="22" t="str">
        <f>IF(COUNTIF('Caso de Uso'!$B$40:$Z$40,LEFT(B54,5))&gt;0,"X","")</f>
        <v/>
      </c>
      <c r="AP54" s="22" t="str">
        <f>IF(COUNTIF('Caso de Uso'!$B$41:$Z$41,LEFT(B54,5))&gt;0,"X","")</f>
        <v/>
      </c>
      <c r="AQ54" s="22" t="str">
        <f>IF(COUNTIF('Caso de Uso'!$B$42:$Z$42,LEFT(B54,5))&gt;0,"X","")</f>
        <v/>
      </c>
      <c r="AR54" s="22" t="str">
        <f>IF(COUNTIF('Caso de Uso'!$B$43:$Z$43,LEFT(B54,5))&gt;0,"X","")</f>
        <v/>
      </c>
      <c r="AS54" s="22" t="str">
        <f>IF(COUNTIF('Caso de Uso'!$B$44:$Z$44,LEFT(B54,5))&gt;0,"X","")</f>
        <v/>
      </c>
      <c r="AT54" s="22" t="str">
        <f>IF(COUNTIF('Caso de Uso'!$B$45:$Z$45,LEFT(B54,5))&gt;0,"X","")</f>
        <v/>
      </c>
    </row>
    <row r="55" spans="1:46" x14ac:dyDescent="0.25">
      <c r="A55" s="15">
        <f t="shared" ref="A55:A90" si="2">COUNTIF(C55:AT55,"X")</f>
        <v>0</v>
      </c>
      <c r="B55" s="14" t="s">
        <v>31</v>
      </c>
      <c r="C55" s="22" t="str">
        <f>IF(COUNTIF('Caso de Uso'!$B$2:$Z$2,LEFT(B55,5))&gt;0,"X","")</f>
        <v/>
      </c>
      <c r="D55" s="22" t="str">
        <f>IF(COUNTIF('Caso de Uso'!$B$3:$Z$3,LEFT(B55,5))&gt;0,"X","")</f>
        <v/>
      </c>
      <c r="E55" s="22" t="str">
        <f>IF(COUNTIF('Caso de Uso'!$B$4:$Z$4,LEFT(B55,5))&gt;0,"X","")</f>
        <v/>
      </c>
      <c r="F55" s="22" t="str">
        <f>IF(COUNTIF('Caso de Uso'!$B$5:$Z$5,LEFT(B55,5))&gt;0,"X","")</f>
        <v/>
      </c>
      <c r="G55" s="22" t="str">
        <f>IF(COUNTIF('Caso de Uso'!$B$6:$Z$6,LEFT(B55,5))&gt;0,"X","")</f>
        <v/>
      </c>
      <c r="H55" s="22" t="str">
        <f>IF(COUNTIF('Caso de Uso'!$B$7:$Z$7,LEFT(B55,5))&gt;0,"X","")</f>
        <v/>
      </c>
      <c r="I55" s="22" t="str">
        <f>IF(COUNTIF('Caso de Uso'!$B$8:$Z$8,LEFT(B55,5))&gt;0,"X","")</f>
        <v/>
      </c>
      <c r="J55" s="22" t="str">
        <f>IF(COUNTIF('Caso de Uso'!$B$9:$Z$9,LEFT(B55,5))&gt;0,"X","")</f>
        <v/>
      </c>
      <c r="K55" s="22" t="str">
        <f>IF(COUNTIF('Caso de Uso'!$B$10:$Z$10,LEFT(B55,5))&gt;0,"X","")</f>
        <v/>
      </c>
      <c r="L55" s="22" t="str">
        <f>IF(COUNTIF('Caso de Uso'!$B$11:$Z$11,LEFT(B55,5))&gt;0,"X","")</f>
        <v/>
      </c>
      <c r="M55" s="22" t="str">
        <f>IF(COUNTIF('Caso de Uso'!$B$12:$Z$12,LEFT(B55,5))&gt;0,"X","")</f>
        <v/>
      </c>
      <c r="N55" s="22" t="str">
        <f>IF(COUNTIF('Caso de Uso'!$B$13:$Z$13,LEFT(B55,5))&gt;0,"X","")</f>
        <v/>
      </c>
      <c r="O55" s="22" t="str">
        <f>IF(COUNTIF('Caso de Uso'!$B$14:$Z$14,LEFT(B55,5))&gt;0,"X","")</f>
        <v/>
      </c>
      <c r="P55" s="22" t="str">
        <f>IF(COUNTIF('Caso de Uso'!$B$15:$Z$15,LEFT(B55,5))&gt;0,"X","")</f>
        <v/>
      </c>
      <c r="Q55" s="22" t="str">
        <f>IF(COUNTIF('Caso de Uso'!$B$16:$Z$16,LEFT(B55,5))&gt;0,"X","")</f>
        <v/>
      </c>
      <c r="R55" s="22" t="str">
        <f>IF(COUNTIF('Caso de Uso'!$B$17:$Z$17,LEFT(B55,5))&gt;0,"X","")</f>
        <v/>
      </c>
      <c r="S55" s="22" t="str">
        <f>IF(COUNTIF('Caso de Uso'!$B$18:$Z$18,LEFT(B55,5))&gt;0,"X","")</f>
        <v/>
      </c>
      <c r="T55" s="22" t="str">
        <f>IF(COUNTIF('Caso de Uso'!$B$19:$Z$19,LEFT(B55,5))&gt;0,"X","")</f>
        <v/>
      </c>
      <c r="U55" s="22" t="str">
        <f>IF(COUNTIF('Caso de Uso'!$B$20:$Z$20,LEFT(B55,5))&gt;0,"X","")</f>
        <v/>
      </c>
      <c r="V55" s="22" t="str">
        <f>IF(COUNTIF('Caso de Uso'!$B$21:$Z$21,LEFT(B55,5))&gt;0,"X","")</f>
        <v/>
      </c>
      <c r="W55" s="22" t="str">
        <f>IF(COUNTIF('Caso de Uso'!$B$22:$Z$22,LEFT(B55,5))&gt;0,"X","")</f>
        <v/>
      </c>
      <c r="X55" s="22" t="str">
        <f>IF(COUNTIF('Caso de Uso'!$B$23:$Z$23,LEFT(B55,5))&gt;0,"X","")</f>
        <v/>
      </c>
      <c r="Y55" s="22" t="str">
        <f>IF(COUNTIF('Caso de Uso'!$B$24:$Z$24,LEFT(B55,5))&gt;0,"X","")</f>
        <v/>
      </c>
      <c r="Z55" s="22" t="str">
        <f>IF(COUNTIF('Caso de Uso'!$B$25:$Z$25,LEFT(B55,5))&gt;0,"X","")</f>
        <v/>
      </c>
      <c r="AA55" s="22" t="str">
        <f>IF(COUNTIF('Caso de Uso'!$B$26:$Z$26,LEFT(B55,5))&gt;0,"X","")</f>
        <v/>
      </c>
      <c r="AB55" s="22" t="str">
        <f>IF(COUNTIF('Caso de Uso'!$B$27:$Z$27,LEFT(B55,5))&gt;0,"X","")</f>
        <v/>
      </c>
      <c r="AC55" s="22" t="str">
        <f>IF(COUNTIF('Caso de Uso'!$B$28:$Z$28,LEFT(B55,5))&gt;0,"X","")</f>
        <v/>
      </c>
      <c r="AD55" s="22" t="str">
        <f>IF(COUNTIF('Caso de Uso'!$B$29:$Z$29,LEFT(B55,5))&gt;0,"X","")</f>
        <v/>
      </c>
      <c r="AE55" s="22" t="str">
        <f>IF(COUNTIF('Caso de Uso'!$B$30:$Z$30,LEFT(B55,5))&gt;0,"X","")</f>
        <v/>
      </c>
      <c r="AF55" s="22" t="str">
        <f>IF(COUNTIF('Caso de Uso'!$B$31:$Z$31,LEFT(B55,5))&gt;0,"X","")</f>
        <v/>
      </c>
      <c r="AG55" s="22" t="str">
        <f>IF(COUNTIF('Caso de Uso'!$B$32:$Z$32,LEFT(B55,5))&gt;0,"X","")</f>
        <v/>
      </c>
      <c r="AH55" s="22" t="str">
        <f>IF(COUNTIF('Caso de Uso'!$B$33:$Z$33,LEFT(B55,5))&gt;0,"X","")</f>
        <v/>
      </c>
      <c r="AI55" s="22" t="str">
        <f>IF(COUNTIF('Caso de Uso'!$B$34:$Z$34,LEFT(B55,5))&gt;0,"X","")</f>
        <v/>
      </c>
      <c r="AJ55" s="22" t="str">
        <f>IF(COUNTIF('Caso de Uso'!$B$35:$Z$35,LEFT(B55,5))&gt;0,"X","")</f>
        <v/>
      </c>
      <c r="AK55" s="22" t="str">
        <f>IF(COUNTIF('Caso de Uso'!$B$36:$Z$36,LEFT(B55,5))&gt;0,"X","")</f>
        <v/>
      </c>
      <c r="AL55" s="22" t="str">
        <f>IF(COUNTIF('Caso de Uso'!$B$37:$Z$37,LEFT(B55,5))&gt;0,"X","")</f>
        <v/>
      </c>
      <c r="AM55" s="22" t="str">
        <f>IF(COUNTIF('Caso de Uso'!$B$38:$Z$38,LEFT(B55,5))&gt;0,"X","")</f>
        <v/>
      </c>
      <c r="AN55" s="22" t="str">
        <f>IF(COUNTIF('Caso de Uso'!$B$39:$Z$39,LEFT(B55,5))&gt;0,"X","")</f>
        <v/>
      </c>
      <c r="AO55" s="22" t="str">
        <f>IF(COUNTIF('Caso de Uso'!$B$40:$Z$40,LEFT(B55,5))&gt;0,"X","")</f>
        <v/>
      </c>
      <c r="AP55" s="22" t="str">
        <f>IF(COUNTIF('Caso de Uso'!$B$41:$Z$41,LEFT(B55,5))&gt;0,"X","")</f>
        <v/>
      </c>
      <c r="AQ55" s="22" t="str">
        <f>IF(COUNTIF('Caso de Uso'!$B$42:$Z$42,LEFT(B55,5))&gt;0,"X","")</f>
        <v/>
      </c>
      <c r="AR55" s="22" t="str">
        <f>IF(COUNTIF('Caso de Uso'!$B$43:$Z$43,LEFT(B55,5))&gt;0,"X","")</f>
        <v/>
      </c>
      <c r="AS55" s="22" t="str">
        <f>IF(COUNTIF('Caso de Uso'!$B$44:$Z$44,LEFT(B55,5))&gt;0,"X","")</f>
        <v/>
      </c>
      <c r="AT55" s="22" t="str">
        <f>IF(COUNTIF('Caso de Uso'!$B$45:$Z$45,LEFT(B55,5))&gt;0,"X","")</f>
        <v/>
      </c>
    </row>
    <row r="56" spans="1:46" x14ac:dyDescent="0.25">
      <c r="A56" s="15">
        <f t="shared" si="2"/>
        <v>0</v>
      </c>
      <c r="B56" s="18" t="s">
        <v>31</v>
      </c>
      <c r="C56" s="22" t="str">
        <f>IF(COUNTIF('Caso de Uso'!$B$2:$Z$2,LEFT(B56,5))&gt;0,"X","")</f>
        <v/>
      </c>
      <c r="D56" s="22" t="str">
        <f>IF(COUNTIF('Caso de Uso'!$B$3:$Z$3,LEFT(B56,5))&gt;0,"X","")</f>
        <v/>
      </c>
      <c r="E56" s="22" t="str">
        <f>IF(COUNTIF('Caso de Uso'!$B$4:$Z$4,LEFT(B56,5))&gt;0,"X","")</f>
        <v/>
      </c>
      <c r="F56" s="22" t="str">
        <f>IF(COUNTIF('Caso de Uso'!$B$5:$Z$5,LEFT(B56,5))&gt;0,"X","")</f>
        <v/>
      </c>
      <c r="G56" s="22" t="str">
        <f>IF(COUNTIF('Caso de Uso'!$B$6:$Z$6,LEFT(B56,5))&gt;0,"X","")</f>
        <v/>
      </c>
      <c r="H56" s="22" t="str">
        <f>IF(COUNTIF('Caso de Uso'!$B$7:$Z$7,LEFT(B56,5))&gt;0,"X","")</f>
        <v/>
      </c>
      <c r="I56" s="22" t="str">
        <f>IF(COUNTIF('Caso de Uso'!$B$8:$Z$8,LEFT(B56,5))&gt;0,"X","")</f>
        <v/>
      </c>
      <c r="J56" s="22" t="str">
        <f>IF(COUNTIF('Caso de Uso'!$B$9:$Z$9,LEFT(B56,5))&gt;0,"X","")</f>
        <v/>
      </c>
      <c r="K56" s="22" t="str">
        <f>IF(COUNTIF('Caso de Uso'!$B$10:$Z$10,LEFT(B56,5))&gt;0,"X","")</f>
        <v/>
      </c>
      <c r="L56" s="22" t="str">
        <f>IF(COUNTIF('Caso de Uso'!$B$11:$Z$11,LEFT(B56,5))&gt;0,"X","")</f>
        <v/>
      </c>
      <c r="M56" s="22" t="str">
        <f>IF(COUNTIF('Caso de Uso'!$B$12:$Z$12,LEFT(B56,5))&gt;0,"X","")</f>
        <v/>
      </c>
      <c r="N56" s="22" t="str">
        <f>IF(COUNTIF('Caso de Uso'!$B$13:$Z$13,LEFT(B56,5))&gt;0,"X","")</f>
        <v/>
      </c>
      <c r="O56" s="22" t="str">
        <f>IF(COUNTIF('Caso de Uso'!$B$14:$Z$14,LEFT(B56,5))&gt;0,"X","")</f>
        <v/>
      </c>
      <c r="P56" s="22" t="str">
        <f>IF(COUNTIF('Caso de Uso'!$B$15:$Z$15,LEFT(B56,5))&gt;0,"X","")</f>
        <v/>
      </c>
      <c r="Q56" s="22" t="str">
        <f>IF(COUNTIF('Caso de Uso'!$B$16:$Z$16,LEFT(B56,5))&gt;0,"X","")</f>
        <v/>
      </c>
      <c r="R56" s="22" t="str">
        <f>IF(COUNTIF('Caso de Uso'!$B$17:$Z$17,LEFT(B56,5))&gt;0,"X","")</f>
        <v/>
      </c>
      <c r="S56" s="22" t="str">
        <f>IF(COUNTIF('Caso de Uso'!$B$18:$Z$18,LEFT(B56,5))&gt;0,"X","")</f>
        <v/>
      </c>
      <c r="T56" s="22" t="str">
        <f>IF(COUNTIF('Caso de Uso'!$B$19:$Z$19,LEFT(B56,5))&gt;0,"X","")</f>
        <v/>
      </c>
      <c r="U56" s="22" t="str">
        <f>IF(COUNTIF('Caso de Uso'!$B$20:$Z$20,LEFT(B56,5))&gt;0,"X","")</f>
        <v/>
      </c>
      <c r="V56" s="22" t="str">
        <f>IF(COUNTIF('Caso de Uso'!$B$21:$Z$21,LEFT(B56,5))&gt;0,"X","")</f>
        <v/>
      </c>
      <c r="W56" s="22" t="str">
        <f>IF(COUNTIF('Caso de Uso'!$B$22:$Z$22,LEFT(B56,5))&gt;0,"X","")</f>
        <v/>
      </c>
      <c r="X56" s="22" t="str">
        <f>IF(COUNTIF('Caso de Uso'!$B$23:$Z$23,LEFT(B56,5))&gt;0,"X","")</f>
        <v/>
      </c>
      <c r="Y56" s="22" t="str">
        <f>IF(COUNTIF('Caso de Uso'!$B$24:$Z$24,LEFT(B56,5))&gt;0,"X","")</f>
        <v/>
      </c>
      <c r="Z56" s="22" t="str">
        <f>IF(COUNTIF('Caso de Uso'!$B$25:$Z$25,LEFT(B56,5))&gt;0,"X","")</f>
        <v/>
      </c>
      <c r="AA56" s="22" t="str">
        <f>IF(COUNTIF('Caso de Uso'!$B$26:$Z$26,LEFT(B56,5))&gt;0,"X","")</f>
        <v/>
      </c>
      <c r="AB56" s="22" t="str">
        <f>IF(COUNTIF('Caso de Uso'!$B$27:$Z$27,LEFT(B56,5))&gt;0,"X","")</f>
        <v/>
      </c>
      <c r="AC56" s="22" t="str">
        <f>IF(COUNTIF('Caso de Uso'!$B$28:$Z$28,LEFT(B56,5))&gt;0,"X","")</f>
        <v/>
      </c>
      <c r="AD56" s="22" t="str">
        <f>IF(COUNTIF('Caso de Uso'!$B$29:$Z$29,LEFT(B56,5))&gt;0,"X","")</f>
        <v/>
      </c>
      <c r="AE56" s="22" t="str">
        <f>IF(COUNTIF('Caso de Uso'!$B$30:$Z$30,LEFT(B56,5))&gt;0,"X","")</f>
        <v/>
      </c>
      <c r="AF56" s="22" t="str">
        <f>IF(COUNTIF('Caso de Uso'!$B$31:$Z$31,LEFT(B56,5))&gt;0,"X","")</f>
        <v/>
      </c>
      <c r="AG56" s="22" t="str">
        <f>IF(COUNTIF('Caso de Uso'!$B$32:$Z$32,LEFT(B56,5))&gt;0,"X","")</f>
        <v/>
      </c>
      <c r="AH56" s="22" t="str">
        <f>IF(COUNTIF('Caso de Uso'!$B$33:$Z$33,LEFT(B56,5))&gt;0,"X","")</f>
        <v/>
      </c>
      <c r="AI56" s="22" t="str">
        <f>IF(COUNTIF('Caso de Uso'!$B$34:$Z$34,LEFT(B56,5))&gt;0,"X","")</f>
        <v/>
      </c>
      <c r="AJ56" s="22" t="str">
        <f>IF(COUNTIF('Caso de Uso'!$B$35:$Z$35,LEFT(B56,5))&gt;0,"X","")</f>
        <v/>
      </c>
      <c r="AK56" s="22" t="str">
        <f>IF(COUNTIF('Caso de Uso'!$B$36:$Z$36,LEFT(B56,5))&gt;0,"X","")</f>
        <v/>
      </c>
      <c r="AL56" s="22" t="str">
        <f>IF(COUNTIF('Caso de Uso'!$B$37:$Z$37,LEFT(B56,5))&gt;0,"X","")</f>
        <v/>
      </c>
      <c r="AM56" s="22" t="str">
        <f>IF(COUNTIF('Caso de Uso'!$B$38:$Z$38,LEFT(B56,5))&gt;0,"X","")</f>
        <v/>
      </c>
      <c r="AN56" s="22" t="str">
        <f>IF(COUNTIF('Caso de Uso'!$B$39:$Z$39,LEFT(B56,5))&gt;0,"X","")</f>
        <v/>
      </c>
      <c r="AO56" s="22" t="str">
        <f>IF(COUNTIF('Caso de Uso'!$B$40:$Z$40,LEFT(B56,5))&gt;0,"X","")</f>
        <v/>
      </c>
      <c r="AP56" s="22" t="str">
        <f>IF(COUNTIF('Caso de Uso'!$B$41:$Z$41,LEFT(B56,5))&gt;0,"X","")</f>
        <v/>
      </c>
      <c r="AQ56" s="22" t="str">
        <f>IF(COUNTIF('Caso de Uso'!$B$42:$Z$42,LEFT(B56,5))&gt;0,"X","")</f>
        <v/>
      </c>
      <c r="AR56" s="22" t="str">
        <f>IF(COUNTIF('Caso de Uso'!$B$43:$Z$43,LEFT(B56,5))&gt;0,"X","")</f>
        <v/>
      </c>
      <c r="AS56" s="22" t="str">
        <f>IF(COUNTIF('Caso de Uso'!$B$44:$Z$44,LEFT(B56,5))&gt;0,"X","")</f>
        <v/>
      </c>
      <c r="AT56" s="22" t="str">
        <f>IF(COUNTIF('Caso de Uso'!$B$45:$Z$45,LEFT(B56,5))&gt;0,"X","")</f>
        <v/>
      </c>
    </row>
    <row r="57" spans="1:46" x14ac:dyDescent="0.25">
      <c r="A57" s="15">
        <f t="shared" si="2"/>
        <v>0</v>
      </c>
      <c r="B57" s="18" t="s">
        <v>31</v>
      </c>
      <c r="C57" s="22" t="str">
        <f>IF(COUNTIF('Caso de Uso'!$B$2:$Z$2,LEFT(B57,5))&gt;0,"X","")</f>
        <v/>
      </c>
      <c r="D57" s="22" t="str">
        <f>IF(COUNTIF('Caso de Uso'!$B$3:$Z$3,LEFT(B57,5))&gt;0,"X","")</f>
        <v/>
      </c>
      <c r="E57" s="22" t="str">
        <f>IF(COUNTIF('Caso de Uso'!$B$4:$Z$4,LEFT(B57,5))&gt;0,"X","")</f>
        <v/>
      </c>
      <c r="F57" s="22" t="str">
        <f>IF(COUNTIF('Caso de Uso'!$B$5:$Z$5,LEFT(B57,5))&gt;0,"X","")</f>
        <v/>
      </c>
      <c r="G57" s="22" t="str">
        <f>IF(COUNTIF('Caso de Uso'!$B$6:$Z$6,LEFT(B57,5))&gt;0,"X","")</f>
        <v/>
      </c>
      <c r="H57" s="22" t="str">
        <f>IF(COUNTIF('Caso de Uso'!$B$7:$Z$7,LEFT(B57,5))&gt;0,"X","")</f>
        <v/>
      </c>
      <c r="I57" s="22" t="str">
        <f>IF(COUNTIF('Caso de Uso'!$B$8:$Z$8,LEFT(B57,5))&gt;0,"X","")</f>
        <v/>
      </c>
      <c r="J57" s="22" t="str">
        <f>IF(COUNTIF('Caso de Uso'!$B$9:$Z$9,LEFT(B57,5))&gt;0,"X","")</f>
        <v/>
      </c>
      <c r="K57" s="22" t="str">
        <f>IF(COUNTIF('Caso de Uso'!$B$10:$Z$10,LEFT(B57,5))&gt;0,"X","")</f>
        <v/>
      </c>
      <c r="L57" s="22" t="str">
        <f>IF(COUNTIF('Caso de Uso'!$B$11:$Z$11,LEFT(B57,5))&gt;0,"X","")</f>
        <v/>
      </c>
      <c r="M57" s="22" t="str">
        <f>IF(COUNTIF('Caso de Uso'!$B$12:$Z$12,LEFT(B57,5))&gt;0,"X","")</f>
        <v/>
      </c>
      <c r="N57" s="22" t="str">
        <f>IF(COUNTIF('Caso de Uso'!$B$13:$Z$13,LEFT(B57,5))&gt;0,"X","")</f>
        <v/>
      </c>
      <c r="O57" s="22" t="str">
        <f>IF(COUNTIF('Caso de Uso'!$B$14:$Z$14,LEFT(B57,5))&gt;0,"X","")</f>
        <v/>
      </c>
      <c r="P57" s="22" t="str">
        <f>IF(COUNTIF('Caso de Uso'!$B$15:$Z$15,LEFT(B57,5))&gt;0,"X","")</f>
        <v/>
      </c>
      <c r="Q57" s="22" t="str">
        <f>IF(COUNTIF('Caso de Uso'!$B$16:$Z$16,LEFT(B57,5))&gt;0,"X","")</f>
        <v/>
      </c>
      <c r="R57" s="22" t="str">
        <f>IF(COUNTIF('Caso de Uso'!$B$17:$Z$17,LEFT(B57,5))&gt;0,"X","")</f>
        <v/>
      </c>
      <c r="S57" s="22" t="str">
        <f>IF(COUNTIF('Caso de Uso'!$B$18:$Z$18,LEFT(B57,5))&gt;0,"X","")</f>
        <v/>
      </c>
      <c r="T57" s="22" t="str">
        <f>IF(COUNTIF('Caso de Uso'!$B$19:$Z$19,LEFT(B57,5))&gt;0,"X","")</f>
        <v/>
      </c>
      <c r="U57" s="22" t="str">
        <f>IF(COUNTIF('Caso de Uso'!$B$20:$Z$20,LEFT(B57,5))&gt;0,"X","")</f>
        <v/>
      </c>
      <c r="V57" s="22" t="str">
        <f>IF(COUNTIF('Caso de Uso'!$B$21:$Z$21,LEFT(B57,5))&gt;0,"X","")</f>
        <v/>
      </c>
      <c r="W57" s="22" t="str">
        <f>IF(COUNTIF('Caso de Uso'!$B$22:$Z$22,LEFT(B57,5))&gt;0,"X","")</f>
        <v/>
      </c>
      <c r="X57" s="22" t="str">
        <f>IF(COUNTIF('Caso de Uso'!$B$23:$Z$23,LEFT(B57,5))&gt;0,"X","")</f>
        <v/>
      </c>
      <c r="Y57" s="22" t="str">
        <f>IF(COUNTIF('Caso de Uso'!$B$24:$Z$24,LEFT(B57,5))&gt;0,"X","")</f>
        <v/>
      </c>
      <c r="Z57" s="22" t="str">
        <f>IF(COUNTIF('Caso de Uso'!$B$25:$Z$25,LEFT(B57,5))&gt;0,"X","")</f>
        <v/>
      </c>
      <c r="AA57" s="22" t="str">
        <f>IF(COUNTIF('Caso de Uso'!$B$26:$Z$26,LEFT(B57,5))&gt;0,"X","")</f>
        <v/>
      </c>
      <c r="AB57" s="22" t="str">
        <f>IF(COUNTIF('Caso de Uso'!$B$27:$Z$27,LEFT(B57,5))&gt;0,"X","")</f>
        <v/>
      </c>
      <c r="AC57" s="22" t="str">
        <f>IF(COUNTIF('Caso de Uso'!$B$28:$Z$28,LEFT(B57,5))&gt;0,"X","")</f>
        <v/>
      </c>
      <c r="AD57" s="22" t="str">
        <f>IF(COUNTIF('Caso de Uso'!$B$29:$Z$29,LEFT(B57,5))&gt;0,"X","")</f>
        <v/>
      </c>
      <c r="AE57" s="22" t="str">
        <f>IF(COUNTIF('Caso de Uso'!$B$30:$Z$30,LEFT(B57,5))&gt;0,"X","")</f>
        <v/>
      </c>
      <c r="AF57" s="22" t="str">
        <f>IF(COUNTIF('Caso de Uso'!$B$31:$Z$31,LEFT(B57,5))&gt;0,"X","")</f>
        <v/>
      </c>
      <c r="AG57" s="22" t="str">
        <f>IF(COUNTIF('Caso de Uso'!$B$32:$Z$32,LEFT(B57,5))&gt;0,"X","")</f>
        <v/>
      </c>
      <c r="AH57" s="22" t="str">
        <f>IF(COUNTIF('Caso de Uso'!$B$33:$Z$33,LEFT(B57,5))&gt;0,"X","")</f>
        <v/>
      </c>
      <c r="AI57" s="22" t="str">
        <f>IF(COUNTIF('Caso de Uso'!$B$34:$Z$34,LEFT(B57,5))&gt;0,"X","")</f>
        <v/>
      </c>
      <c r="AJ57" s="22" t="str">
        <f>IF(COUNTIF('Caso de Uso'!$B$35:$Z$35,LEFT(B57,5))&gt;0,"X","")</f>
        <v/>
      </c>
      <c r="AK57" s="22" t="str">
        <f>IF(COUNTIF('Caso de Uso'!$B$36:$Z$36,LEFT(B57,5))&gt;0,"X","")</f>
        <v/>
      </c>
      <c r="AL57" s="22" t="str">
        <f>IF(COUNTIF('Caso de Uso'!$B$37:$Z$37,LEFT(B57,5))&gt;0,"X","")</f>
        <v/>
      </c>
      <c r="AM57" s="22" t="str">
        <f>IF(COUNTIF('Caso de Uso'!$B$38:$Z$38,LEFT(B57,5))&gt;0,"X","")</f>
        <v/>
      </c>
      <c r="AN57" s="22" t="str">
        <f>IF(COUNTIF('Caso de Uso'!$B$39:$Z$39,LEFT(B57,5))&gt;0,"X","")</f>
        <v/>
      </c>
      <c r="AO57" s="22" t="str">
        <f>IF(COUNTIF('Caso de Uso'!$B$40:$Z$40,LEFT(B57,5))&gt;0,"X","")</f>
        <v/>
      </c>
      <c r="AP57" s="22" t="str">
        <f>IF(COUNTIF('Caso de Uso'!$B$41:$Z$41,LEFT(B57,5))&gt;0,"X","")</f>
        <v/>
      </c>
      <c r="AQ57" s="22" t="str">
        <f>IF(COUNTIF('Caso de Uso'!$B$42:$Z$42,LEFT(B57,5))&gt;0,"X","")</f>
        <v/>
      </c>
      <c r="AR57" s="22" t="str">
        <f>IF(COUNTIF('Caso de Uso'!$B$43:$Z$43,LEFT(B57,5))&gt;0,"X","")</f>
        <v/>
      </c>
      <c r="AS57" s="22" t="str">
        <f>IF(COUNTIF('Caso de Uso'!$B$44:$Z$44,LEFT(B57,5))&gt;0,"X","")</f>
        <v/>
      </c>
      <c r="AT57" s="22" t="str">
        <f>IF(COUNTIF('Caso de Uso'!$B$45:$Z$45,LEFT(B57,5))&gt;0,"X","")</f>
        <v/>
      </c>
    </row>
    <row r="58" spans="1:46" x14ac:dyDescent="0.25">
      <c r="A58" s="15">
        <f t="shared" si="2"/>
        <v>0</v>
      </c>
      <c r="B58" s="18" t="s">
        <v>31</v>
      </c>
      <c r="C58" s="22" t="str">
        <f>IF(COUNTIF('Caso de Uso'!$B$2:$Z$2,LEFT(B58,5))&gt;0,"X","")</f>
        <v/>
      </c>
      <c r="D58" s="22" t="str">
        <f>IF(COUNTIF('Caso de Uso'!$B$3:$Z$3,LEFT(B58,5))&gt;0,"X","")</f>
        <v/>
      </c>
      <c r="E58" s="22" t="str">
        <f>IF(COUNTIF('Caso de Uso'!$B$4:$Z$4,LEFT(B58,5))&gt;0,"X","")</f>
        <v/>
      </c>
      <c r="F58" s="22" t="str">
        <f>IF(COUNTIF('Caso de Uso'!$B$5:$Z$5,LEFT(B58,5))&gt;0,"X","")</f>
        <v/>
      </c>
      <c r="G58" s="22" t="str">
        <f>IF(COUNTIF('Caso de Uso'!$B$6:$Z$6,LEFT(B58,5))&gt;0,"X","")</f>
        <v/>
      </c>
      <c r="H58" s="22" t="str">
        <f>IF(COUNTIF('Caso de Uso'!$B$7:$Z$7,LEFT(B58,5))&gt;0,"X","")</f>
        <v/>
      </c>
      <c r="I58" s="22" t="str">
        <f>IF(COUNTIF('Caso de Uso'!$B$8:$Z$8,LEFT(B58,5))&gt;0,"X","")</f>
        <v/>
      </c>
      <c r="J58" s="22" t="str">
        <f>IF(COUNTIF('Caso de Uso'!$B$9:$Z$9,LEFT(B58,5))&gt;0,"X","")</f>
        <v/>
      </c>
      <c r="K58" s="22" t="str">
        <f>IF(COUNTIF('Caso de Uso'!$B$10:$Z$10,LEFT(B58,5))&gt;0,"X","")</f>
        <v/>
      </c>
      <c r="L58" s="22" t="str">
        <f>IF(COUNTIF('Caso de Uso'!$B$11:$Z$11,LEFT(B58,5))&gt;0,"X","")</f>
        <v/>
      </c>
      <c r="M58" s="22" t="str">
        <f>IF(COUNTIF('Caso de Uso'!$B$12:$Z$12,LEFT(B58,5))&gt;0,"X","")</f>
        <v/>
      </c>
      <c r="N58" s="22" t="str">
        <f>IF(COUNTIF('Caso de Uso'!$B$13:$Z$13,LEFT(B58,5))&gt;0,"X","")</f>
        <v/>
      </c>
      <c r="O58" s="22" t="str">
        <f>IF(COUNTIF('Caso de Uso'!$B$14:$Z$14,LEFT(B58,5))&gt;0,"X","")</f>
        <v/>
      </c>
      <c r="P58" s="22" t="str">
        <f>IF(COUNTIF('Caso de Uso'!$B$15:$Z$15,LEFT(B58,5))&gt;0,"X","")</f>
        <v/>
      </c>
      <c r="Q58" s="22" t="str">
        <f>IF(COUNTIF('Caso de Uso'!$B$16:$Z$16,LEFT(B58,5))&gt;0,"X","")</f>
        <v/>
      </c>
      <c r="R58" s="22" t="str">
        <f>IF(COUNTIF('Caso de Uso'!$B$17:$Z$17,LEFT(B58,5))&gt;0,"X","")</f>
        <v/>
      </c>
      <c r="S58" s="22" t="str">
        <f>IF(COUNTIF('Caso de Uso'!$B$18:$Z$18,LEFT(B58,5))&gt;0,"X","")</f>
        <v/>
      </c>
      <c r="T58" s="22" t="str">
        <f>IF(COUNTIF('Caso de Uso'!$B$19:$Z$19,LEFT(B58,5))&gt;0,"X","")</f>
        <v/>
      </c>
      <c r="U58" s="22" t="str">
        <f>IF(COUNTIF('Caso de Uso'!$B$20:$Z$20,LEFT(B58,5))&gt;0,"X","")</f>
        <v/>
      </c>
      <c r="V58" s="22" t="str">
        <f>IF(COUNTIF('Caso de Uso'!$B$21:$Z$21,LEFT(B58,5))&gt;0,"X","")</f>
        <v/>
      </c>
      <c r="W58" s="22" t="str">
        <f>IF(COUNTIF('Caso de Uso'!$B$22:$Z$22,LEFT(B58,5))&gt;0,"X","")</f>
        <v/>
      </c>
      <c r="X58" s="22" t="str">
        <f>IF(COUNTIF('Caso de Uso'!$B$23:$Z$23,LEFT(B58,5))&gt;0,"X","")</f>
        <v/>
      </c>
      <c r="Y58" s="22" t="str">
        <f>IF(COUNTIF('Caso de Uso'!$B$24:$Z$24,LEFT(B58,5))&gt;0,"X","")</f>
        <v/>
      </c>
      <c r="Z58" s="22" t="str">
        <f>IF(COUNTIF('Caso de Uso'!$B$25:$Z$25,LEFT(B58,5))&gt;0,"X","")</f>
        <v/>
      </c>
      <c r="AA58" s="22" t="str">
        <f>IF(COUNTIF('Caso de Uso'!$B$26:$Z$26,LEFT(B58,5))&gt;0,"X","")</f>
        <v/>
      </c>
      <c r="AB58" s="22" t="str">
        <f>IF(COUNTIF('Caso de Uso'!$B$27:$Z$27,LEFT(B58,5))&gt;0,"X","")</f>
        <v/>
      </c>
      <c r="AC58" s="22" t="str">
        <f>IF(COUNTIF('Caso de Uso'!$B$28:$Z$28,LEFT(B58,5))&gt;0,"X","")</f>
        <v/>
      </c>
      <c r="AD58" s="22" t="str">
        <f>IF(COUNTIF('Caso de Uso'!$B$29:$Z$29,LEFT(B58,5))&gt;0,"X","")</f>
        <v/>
      </c>
      <c r="AE58" s="22" t="str">
        <f>IF(COUNTIF('Caso de Uso'!$B$30:$Z$30,LEFT(B58,5))&gt;0,"X","")</f>
        <v/>
      </c>
      <c r="AF58" s="22" t="str">
        <f>IF(COUNTIF('Caso de Uso'!$B$31:$Z$31,LEFT(B58,5))&gt;0,"X","")</f>
        <v/>
      </c>
      <c r="AG58" s="22" t="str">
        <f>IF(COUNTIF('Caso de Uso'!$B$32:$Z$32,LEFT(B58,5))&gt;0,"X","")</f>
        <v/>
      </c>
      <c r="AH58" s="22" t="str">
        <f>IF(COUNTIF('Caso de Uso'!$B$33:$Z$33,LEFT(B58,5))&gt;0,"X","")</f>
        <v/>
      </c>
      <c r="AI58" s="22" t="str">
        <f>IF(COUNTIF('Caso de Uso'!$B$34:$Z$34,LEFT(B58,5))&gt;0,"X","")</f>
        <v/>
      </c>
      <c r="AJ58" s="22" t="str">
        <f>IF(COUNTIF('Caso de Uso'!$B$35:$Z$35,LEFT(B58,5))&gt;0,"X","")</f>
        <v/>
      </c>
      <c r="AK58" s="22" t="str">
        <f>IF(COUNTIF('Caso de Uso'!$B$36:$Z$36,LEFT(B58,5))&gt;0,"X","")</f>
        <v/>
      </c>
      <c r="AL58" s="22" t="str">
        <f>IF(COUNTIF('Caso de Uso'!$B$37:$Z$37,LEFT(B58,5))&gt;0,"X","")</f>
        <v/>
      </c>
      <c r="AM58" s="22" t="str">
        <f>IF(COUNTIF('Caso de Uso'!$B$38:$Z$38,LEFT(B58,5))&gt;0,"X","")</f>
        <v/>
      </c>
      <c r="AN58" s="22" t="str">
        <f>IF(COUNTIF('Caso de Uso'!$B$39:$Z$39,LEFT(B58,5))&gt;0,"X","")</f>
        <v/>
      </c>
      <c r="AO58" s="22" t="str">
        <f>IF(COUNTIF('Caso de Uso'!$B$40:$Z$40,LEFT(B58,5))&gt;0,"X","")</f>
        <v/>
      </c>
      <c r="AP58" s="22" t="str">
        <f>IF(COUNTIF('Caso de Uso'!$B$41:$Z$41,LEFT(B58,5))&gt;0,"X","")</f>
        <v/>
      </c>
      <c r="AQ58" s="22" t="str">
        <f>IF(COUNTIF('Caso de Uso'!$B$42:$Z$42,LEFT(B58,5))&gt;0,"X","")</f>
        <v/>
      </c>
      <c r="AR58" s="22" t="str">
        <f>IF(COUNTIF('Caso de Uso'!$B$43:$Z$43,LEFT(B58,5))&gt;0,"X","")</f>
        <v/>
      </c>
      <c r="AS58" s="22" t="str">
        <f>IF(COUNTIF('Caso de Uso'!$B$44:$Z$44,LEFT(B58,5))&gt;0,"X","")</f>
        <v/>
      </c>
      <c r="AT58" s="22" t="str">
        <f>IF(COUNTIF('Caso de Uso'!$B$45:$Z$45,LEFT(B58,5))&gt;0,"X","")</f>
        <v/>
      </c>
    </row>
    <row r="59" spans="1:46" x14ac:dyDescent="0.25">
      <c r="A59" s="15">
        <f t="shared" si="2"/>
        <v>0</v>
      </c>
      <c r="B59" s="18" t="s">
        <v>31</v>
      </c>
      <c r="C59" s="22" t="str">
        <f>IF(COUNTIF('Caso de Uso'!$B$2:$Z$2,LEFT(B59,5))&gt;0,"X","")</f>
        <v/>
      </c>
      <c r="D59" s="22" t="str">
        <f>IF(COUNTIF('Caso de Uso'!$B$3:$Z$3,LEFT(B59,5))&gt;0,"X","")</f>
        <v/>
      </c>
      <c r="E59" s="22" t="str">
        <f>IF(COUNTIF('Caso de Uso'!$B$4:$Z$4,LEFT(B59,5))&gt;0,"X","")</f>
        <v/>
      </c>
      <c r="F59" s="22" t="str">
        <f>IF(COUNTIF('Caso de Uso'!$B$5:$Z$5,LEFT(B59,5))&gt;0,"X","")</f>
        <v/>
      </c>
      <c r="G59" s="22" t="str">
        <f>IF(COUNTIF('Caso de Uso'!$B$6:$Z$6,LEFT(B59,5))&gt;0,"X","")</f>
        <v/>
      </c>
      <c r="H59" s="22" t="str">
        <f>IF(COUNTIF('Caso de Uso'!$B$7:$Z$7,LEFT(B59,5))&gt;0,"X","")</f>
        <v/>
      </c>
      <c r="I59" s="22" t="str">
        <f>IF(COUNTIF('Caso de Uso'!$B$8:$Z$8,LEFT(B59,5))&gt;0,"X","")</f>
        <v/>
      </c>
      <c r="J59" s="22" t="str">
        <f>IF(COUNTIF('Caso de Uso'!$B$9:$Z$9,LEFT(B59,5))&gt;0,"X","")</f>
        <v/>
      </c>
      <c r="K59" s="22" t="str">
        <f>IF(COUNTIF('Caso de Uso'!$B$10:$Z$10,LEFT(B59,5))&gt;0,"X","")</f>
        <v/>
      </c>
      <c r="L59" s="22" t="str">
        <f>IF(COUNTIF('Caso de Uso'!$B$11:$Z$11,LEFT(B59,5))&gt;0,"X","")</f>
        <v/>
      </c>
      <c r="M59" s="22" t="str">
        <f>IF(COUNTIF('Caso de Uso'!$B$12:$Z$12,LEFT(B59,5))&gt;0,"X","")</f>
        <v/>
      </c>
      <c r="N59" s="22" t="str">
        <f>IF(COUNTIF('Caso de Uso'!$B$13:$Z$13,LEFT(B59,5))&gt;0,"X","")</f>
        <v/>
      </c>
      <c r="O59" s="22" t="str">
        <f>IF(COUNTIF('Caso de Uso'!$B$14:$Z$14,LEFT(B59,5))&gt;0,"X","")</f>
        <v/>
      </c>
      <c r="P59" s="22" t="str">
        <f>IF(COUNTIF('Caso de Uso'!$B$15:$Z$15,LEFT(B59,5))&gt;0,"X","")</f>
        <v/>
      </c>
      <c r="Q59" s="22" t="str">
        <f>IF(COUNTIF('Caso de Uso'!$B$16:$Z$16,LEFT(B59,5))&gt;0,"X","")</f>
        <v/>
      </c>
      <c r="R59" s="22" t="str">
        <f>IF(COUNTIF('Caso de Uso'!$B$17:$Z$17,LEFT(B59,5))&gt;0,"X","")</f>
        <v/>
      </c>
      <c r="S59" s="22" t="str">
        <f>IF(COUNTIF('Caso de Uso'!$B$18:$Z$18,LEFT(B59,5))&gt;0,"X","")</f>
        <v/>
      </c>
      <c r="T59" s="22" t="str">
        <f>IF(COUNTIF('Caso de Uso'!$B$19:$Z$19,LEFT(B59,5))&gt;0,"X","")</f>
        <v/>
      </c>
      <c r="U59" s="22" t="str">
        <f>IF(COUNTIF('Caso de Uso'!$B$20:$Z$20,LEFT(B59,5))&gt;0,"X","")</f>
        <v/>
      </c>
      <c r="V59" s="22" t="str">
        <f>IF(COUNTIF('Caso de Uso'!$B$21:$Z$21,LEFT(B59,5))&gt;0,"X","")</f>
        <v/>
      </c>
      <c r="W59" s="22" t="str">
        <f>IF(COUNTIF('Caso de Uso'!$B$22:$Z$22,LEFT(B59,5))&gt;0,"X","")</f>
        <v/>
      </c>
      <c r="X59" s="22" t="str">
        <f>IF(COUNTIF('Caso de Uso'!$B$23:$Z$23,LEFT(B59,5))&gt;0,"X","")</f>
        <v/>
      </c>
      <c r="Y59" s="22" t="str">
        <f>IF(COUNTIF('Caso de Uso'!$B$24:$Z$24,LEFT(B59,5))&gt;0,"X","")</f>
        <v/>
      </c>
      <c r="Z59" s="22" t="str">
        <f>IF(COUNTIF('Caso de Uso'!$B$25:$Z$25,LEFT(B59,5))&gt;0,"X","")</f>
        <v/>
      </c>
      <c r="AA59" s="22" t="str">
        <f>IF(COUNTIF('Caso de Uso'!$B$26:$Z$26,LEFT(B59,5))&gt;0,"X","")</f>
        <v/>
      </c>
      <c r="AB59" s="22" t="str">
        <f>IF(COUNTIF('Caso de Uso'!$B$27:$Z$27,LEFT(B59,5))&gt;0,"X","")</f>
        <v/>
      </c>
      <c r="AC59" s="22" t="str">
        <f>IF(COUNTIF('Caso de Uso'!$B$28:$Z$28,LEFT(B59,5))&gt;0,"X","")</f>
        <v/>
      </c>
      <c r="AD59" s="22" t="str">
        <f>IF(COUNTIF('Caso de Uso'!$B$29:$Z$29,LEFT(B59,5))&gt;0,"X","")</f>
        <v/>
      </c>
      <c r="AE59" s="22" t="str">
        <f>IF(COUNTIF('Caso de Uso'!$B$30:$Z$30,LEFT(B59,5))&gt;0,"X","")</f>
        <v/>
      </c>
      <c r="AF59" s="22" t="str">
        <f>IF(COUNTIF('Caso de Uso'!$B$31:$Z$31,LEFT(B59,5))&gt;0,"X","")</f>
        <v/>
      </c>
      <c r="AG59" s="22" t="str">
        <f>IF(COUNTIF('Caso de Uso'!$B$32:$Z$32,LEFT(B59,5))&gt;0,"X","")</f>
        <v/>
      </c>
      <c r="AH59" s="22" t="str">
        <f>IF(COUNTIF('Caso de Uso'!$B$33:$Z$33,LEFT(B59,5))&gt;0,"X","")</f>
        <v/>
      </c>
      <c r="AI59" s="22" t="str">
        <f>IF(COUNTIF('Caso de Uso'!$B$34:$Z$34,LEFT(B59,5))&gt;0,"X","")</f>
        <v/>
      </c>
      <c r="AJ59" s="22" t="str">
        <f>IF(COUNTIF('Caso de Uso'!$B$35:$Z$35,LEFT(B59,5))&gt;0,"X","")</f>
        <v/>
      </c>
      <c r="AK59" s="22" t="str">
        <f>IF(COUNTIF('Caso de Uso'!$B$36:$Z$36,LEFT(B59,5))&gt;0,"X","")</f>
        <v/>
      </c>
      <c r="AL59" s="22" t="str">
        <f>IF(COUNTIF('Caso de Uso'!$B$37:$Z$37,LEFT(B59,5))&gt;0,"X","")</f>
        <v/>
      </c>
      <c r="AM59" s="22" t="str">
        <f>IF(COUNTIF('Caso de Uso'!$B$38:$Z$38,LEFT(B59,5))&gt;0,"X","")</f>
        <v/>
      </c>
      <c r="AN59" s="22" t="str">
        <f>IF(COUNTIF('Caso de Uso'!$B$39:$Z$39,LEFT(B59,5))&gt;0,"X","")</f>
        <v/>
      </c>
      <c r="AO59" s="22" t="str">
        <f>IF(COUNTIF('Caso de Uso'!$B$40:$Z$40,LEFT(B59,5))&gt;0,"X","")</f>
        <v/>
      </c>
      <c r="AP59" s="22" t="str">
        <f>IF(COUNTIF('Caso de Uso'!$B$41:$Z$41,LEFT(B59,5))&gt;0,"X","")</f>
        <v/>
      </c>
      <c r="AQ59" s="22" t="str">
        <f>IF(COUNTIF('Caso de Uso'!$B$42:$Z$42,LEFT(B59,5))&gt;0,"X","")</f>
        <v/>
      </c>
      <c r="AR59" s="22" t="str">
        <f>IF(COUNTIF('Caso de Uso'!$B$43:$Z$43,LEFT(B59,5))&gt;0,"X","")</f>
        <v/>
      </c>
      <c r="AS59" s="22" t="str">
        <f>IF(COUNTIF('Caso de Uso'!$B$44:$Z$44,LEFT(B59,5))&gt;0,"X","")</f>
        <v/>
      </c>
      <c r="AT59" s="22" t="str">
        <f>IF(COUNTIF('Caso de Uso'!$B$45:$Z$45,LEFT(B59,5))&gt;0,"X","")</f>
        <v/>
      </c>
    </row>
    <row r="60" spans="1:46" x14ac:dyDescent="0.25">
      <c r="A60" s="15">
        <f t="shared" si="2"/>
        <v>0</v>
      </c>
      <c r="B60" s="18" t="s">
        <v>31</v>
      </c>
      <c r="C60" s="22" t="str">
        <f>IF(COUNTIF('Caso de Uso'!$B$2:$Z$2,LEFT(B60,5))&gt;0,"X","")</f>
        <v/>
      </c>
      <c r="D60" s="22" t="str">
        <f>IF(COUNTIF('Caso de Uso'!$B$3:$Z$3,LEFT(B60,5))&gt;0,"X","")</f>
        <v/>
      </c>
      <c r="E60" s="22" t="str">
        <f>IF(COUNTIF('Caso de Uso'!$B$4:$Z$4,LEFT(B60,5))&gt;0,"X","")</f>
        <v/>
      </c>
      <c r="F60" s="22" t="str">
        <f>IF(COUNTIF('Caso de Uso'!$B$5:$Z$5,LEFT(B60,5))&gt;0,"X","")</f>
        <v/>
      </c>
      <c r="G60" s="22" t="str">
        <f>IF(COUNTIF('Caso de Uso'!$B$6:$Z$6,LEFT(B60,5))&gt;0,"X","")</f>
        <v/>
      </c>
      <c r="H60" s="22" t="str">
        <f>IF(COUNTIF('Caso de Uso'!$B$7:$Z$7,LEFT(B60,5))&gt;0,"X","")</f>
        <v/>
      </c>
      <c r="I60" s="22" t="str">
        <f>IF(COUNTIF('Caso de Uso'!$B$8:$Z$8,LEFT(B60,5))&gt;0,"X","")</f>
        <v/>
      </c>
      <c r="J60" s="22" t="str">
        <f>IF(COUNTIF('Caso de Uso'!$B$9:$Z$9,LEFT(B60,5))&gt;0,"X","")</f>
        <v/>
      </c>
      <c r="K60" s="22" t="str">
        <f>IF(COUNTIF('Caso de Uso'!$B$10:$Z$10,LEFT(B60,5))&gt;0,"X","")</f>
        <v/>
      </c>
      <c r="L60" s="22" t="str">
        <f>IF(COUNTIF('Caso de Uso'!$B$11:$Z$11,LEFT(B60,5))&gt;0,"X","")</f>
        <v/>
      </c>
      <c r="M60" s="22" t="str">
        <f>IF(COUNTIF('Caso de Uso'!$B$12:$Z$12,LEFT(B60,5))&gt;0,"X","")</f>
        <v/>
      </c>
      <c r="N60" s="22" t="str">
        <f>IF(COUNTIF('Caso de Uso'!$B$13:$Z$13,LEFT(B60,5))&gt;0,"X","")</f>
        <v/>
      </c>
      <c r="O60" s="22" t="str">
        <f>IF(COUNTIF('Caso de Uso'!$B$14:$Z$14,LEFT(B60,5))&gt;0,"X","")</f>
        <v/>
      </c>
      <c r="P60" s="22" t="str">
        <f>IF(COUNTIF('Caso de Uso'!$B$15:$Z$15,LEFT(B60,5))&gt;0,"X","")</f>
        <v/>
      </c>
      <c r="Q60" s="22" t="str">
        <f>IF(COUNTIF('Caso de Uso'!$B$16:$Z$16,LEFT(B60,5))&gt;0,"X","")</f>
        <v/>
      </c>
      <c r="R60" s="22" t="str">
        <f>IF(COUNTIF('Caso de Uso'!$B$17:$Z$17,LEFT(B60,5))&gt;0,"X","")</f>
        <v/>
      </c>
      <c r="S60" s="22" t="str">
        <f>IF(COUNTIF('Caso de Uso'!$B$18:$Z$18,LEFT(B60,5))&gt;0,"X","")</f>
        <v/>
      </c>
      <c r="T60" s="22" t="str">
        <f>IF(COUNTIF('Caso de Uso'!$B$19:$Z$19,LEFT(B60,5))&gt;0,"X","")</f>
        <v/>
      </c>
      <c r="U60" s="22" t="str">
        <f>IF(COUNTIF('Caso de Uso'!$B$20:$Z$20,LEFT(B60,5))&gt;0,"X","")</f>
        <v/>
      </c>
      <c r="V60" s="22" t="str">
        <f>IF(COUNTIF('Caso de Uso'!$B$21:$Z$21,LEFT(B60,5))&gt;0,"X","")</f>
        <v/>
      </c>
      <c r="W60" s="22" t="str">
        <f>IF(COUNTIF('Caso de Uso'!$B$22:$Z$22,LEFT(B60,5))&gt;0,"X","")</f>
        <v/>
      </c>
      <c r="X60" s="22" t="str">
        <f>IF(COUNTIF('Caso de Uso'!$B$23:$Z$23,LEFT(B60,5))&gt;0,"X","")</f>
        <v/>
      </c>
      <c r="Y60" s="22" t="str">
        <f>IF(COUNTIF('Caso de Uso'!$B$24:$Z$24,LEFT(B60,5))&gt;0,"X","")</f>
        <v/>
      </c>
      <c r="Z60" s="22" t="str">
        <f>IF(COUNTIF('Caso de Uso'!$B$25:$Z$25,LEFT(B60,5))&gt;0,"X","")</f>
        <v/>
      </c>
      <c r="AA60" s="22" t="str">
        <f>IF(COUNTIF('Caso de Uso'!$B$26:$Z$26,LEFT(B60,5))&gt;0,"X","")</f>
        <v/>
      </c>
      <c r="AB60" s="22" t="str">
        <f>IF(COUNTIF('Caso de Uso'!$B$27:$Z$27,LEFT(B60,5))&gt;0,"X","")</f>
        <v/>
      </c>
      <c r="AC60" s="22" t="str">
        <f>IF(COUNTIF('Caso de Uso'!$B$28:$Z$28,LEFT(B60,5))&gt;0,"X","")</f>
        <v/>
      </c>
      <c r="AD60" s="22" t="str">
        <f>IF(COUNTIF('Caso de Uso'!$B$29:$Z$29,LEFT(B60,5))&gt;0,"X","")</f>
        <v/>
      </c>
      <c r="AE60" s="22" t="str">
        <f>IF(COUNTIF('Caso de Uso'!$B$30:$Z$30,LEFT(B60,5))&gt;0,"X","")</f>
        <v/>
      </c>
      <c r="AF60" s="22" t="str">
        <f>IF(COUNTIF('Caso de Uso'!$B$31:$Z$31,LEFT(B60,5))&gt;0,"X","")</f>
        <v/>
      </c>
      <c r="AG60" s="22" t="str">
        <f>IF(COUNTIF('Caso de Uso'!$B$32:$Z$32,LEFT(B60,5))&gt;0,"X","")</f>
        <v/>
      </c>
      <c r="AH60" s="22" t="str">
        <f>IF(COUNTIF('Caso de Uso'!$B$33:$Z$33,LEFT(B60,5))&gt;0,"X","")</f>
        <v/>
      </c>
      <c r="AI60" s="22" t="str">
        <f>IF(COUNTIF('Caso de Uso'!$B$34:$Z$34,LEFT(B60,5))&gt;0,"X","")</f>
        <v/>
      </c>
      <c r="AJ60" s="22" t="str">
        <f>IF(COUNTIF('Caso de Uso'!$B$35:$Z$35,LEFT(B60,5))&gt;0,"X","")</f>
        <v/>
      </c>
      <c r="AK60" s="22" t="str">
        <f>IF(COUNTIF('Caso de Uso'!$B$36:$Z$36,LEFT(B60,5))&gt;0,"X","")</f>
        <v/>
      </c>
      <c r="AL60" s="22" t="str">
        <f>IF(COUNTIF('Caso de Uso'!$B$37:$Z$37,LEFT(B60,5))&gt;0,"X","")</f>
        <v/>
      </c>
      <c r="AM60" s="22" t="str">
        <f>IF(COUNTIF('Caso de Uso'!$B$38:$Z$38,LEFT(B60,5))&gt;0,"X","")</f>
        <v/>
      </c>
      <c r="AN60" s="22" t="str">
        <f>IF(COUNTIF('Caso de Uso'!$B$39:$Z$39,LEFT(B60,5))&gt;0,"X","")</f>
        <v/>
      </c>
      <c r="AO60" s="22" t="str">
        <f>IF(COUNTIF('Caso de Uso'!$B$40:$Z$40,LEFT(B60,5))&gt;0,"X","")</f>
        <v/>
      </c>
      <c r="AP60" s="22" t="str">
        <f>IF(COUNTIF('Caso de Uso'!$B$41:$Z$41,LEFT(B60,5))&gt;0,"X","")</f>
        <v/>
      </c>
      <c r="AQ60" s="22" t="str">
        <f>IF(COUNTIF('Caso de Uso'!$B$42:$Z$42,LEFT(B60,5))&gt;0,"X","")</f>
        <v/>
      </c>
      <c r="AR60" s="22" t="str">
        <f>IF(COUNTIF('Caso de Uso'!$B$43:$Z$43,LEFT(B60,5))&gt;0,"X","")</f>
        <v/>
      </c>
      <c r="AS60" s="22" t="str">
        <f>IF(COUNTIF('Caso de Uso'!$B$44:$Z$44,LEFT(B60,5))&gt;0,"X","")</f>
        <v/>
      </c>
      <c r="AT60" s="22" t="str">
        <f>IF(COUNTIF('Caso de Uso'!$B$45:$Z$45,LEFT(B60,5))&gt;0,"X","")</f>
        <v/>
      </c>
    </row>
    <row r="61" spans="1:46" x14ac:dyDescent="0.25">
      <c r="A61" s="15">
        <f t="shared" si="2"/>
        <v>0</v>
      </c>
      <c r="B61" s="18" t="s">
        <v>31</v>
      </c>
      <c r="C61" s="22" t="str">
        <f>IF(COUNTIF('Caso de Uso'!$B$2:$Z$2,LEFT(B61,5))&gt;0,"X","")</f>
        <v/>
      </c>
      <c r="D61" s="22" t="str">
        <f>IF(COUNTIF('Caso de Uso'!$B$3:$Z$3,LEFT(B61,5))&gt;0,"X","")</f>
        <v/>
      </c>
      <c r="E61" s="22" t="str">
        <f>IF(COUNTIF('Caso de Uso'!$B$4:$Z$4,LEFT(B61,5))&gt;0,"X","")</f>
        <v/>
      </c>
      <c r="F61" s="22" t="str">
        <f>IF(COUNTIF('Caso de Uso'!$B$5:$Z$5,LEFT(B61,5))&gt;0,"X","")</f>
        <v/>
      </c>
      <c r="G61" s="22" t="str">
        <f>IF(COUNTIF('Caso de Uso'!$B$6:$Z$6,LEFT(B61,5))&gt;0,"X","")</f>
        <v/>
      </c>
      <c r="H61" s="22" t="str">
        <f>IF(COUNTIF('Caso de Uso'!$B$7:$Z$7,LEFT(B61,5))&gt;0,"X","")</f>
        <v/>
      </c>
      <c r="I61" s="22" t="str">
        <f>IF(COUNTIF('Caso de Uso'!$B$8:$Z$8,LEFT(B61,5))&gt;0,"X","")</f>
        <v/>
      </c>
      <c r="J61" s="22" t="str">
        <f>IF(COUNTIF('Caso de Uso'!$B$9:$Z$9,LEFT(B61,5))&gt;0,"X","")</f>
        <v/>
      </c>
      <c r="K61" s="22" t="str">
        <f>IF(COUNTIF('Caso de Uso'!$B$10:$Z$10,LEFT(B61,5))&gt;0,"X","")</f>
        <v/>
      </c>
      <c r="L61" s="22" t="str">
        <f>IF(COUNTIF('Caso de Uso'!$B$11:$Z$11,LEFT(B61,5))&gt;0,"X","")</f>
        <v/>
      </c>
      <c r="M61" s="22" t="str">
        <f>IF(COUNTIF('Caso de Uso'!$B$12:$Z$12,LEFT(B61,5))&gt;0,"X","")</f>
        <v/>
      </c>
      <c r="N61" s="22" t="str">
        <f>IF(COUNTIF('Caso de Uso'!$B$13:$Z$13,LEFT(B61,5))&gt;0,"X","")</f>
        <v/>
      </c>
      <c r="O61" s="22" t="str">
        <f>IF(COUNTIF('Caso de Uso'!$B$14:$Z$14,LEFT(B61,5))&gt;0,"X","")</f>
        <v/>
      </c>
      <c r="P61" s="22" t="str">
        <f>IF(COUNTIF('Caso de Uso'!$B$15:$Z$15,LEFT(B61,5))&gt;0,"X","")</f>
        <v/>
      </c>
      <c r="Q61" s="22" t="str">
        <f>IF(COUNTIF('Caso de Uso'!$B$16:$Z$16,LEFT(B61,5))&gt;0,"X","")</f>
        <v/>
      </c>
      <c r="R61" s="22" t="str">
        <f>IF(COUNTIF('Caso de Uso'!$B$17:$Z$17,LEFT(B61,5))&gt;0,"X","")</f>
        <v/>
      </c>
      <c r="S61" s="22" t="str">
        <f>IF(COUNTIF('Caso de Uso'!$B$18:$Z$18,LEFT(B61,5))&gt;0,"X","")</f>
        <v/>
      </c>
      <c r="T61" s="22" t="str">
        <f>IF(COUNTIF('Caso de Uso'!$B$19:$Z$19,LEFT(B61,5))&gt;0,"X","")</f>
        <v/>
      </c>
      <c r="U61" s="22" t="str">
        <f>IF(COUNTIF('Caso de Uso'!$B$20:$Z$20,LEFT(B61,5))&gt;0,"X","")</f>
        <v/>
      </c>
      <c r="V61" s="22" t="str">
        <f>IF(COUNTIF('Caso de Uso'!$B$21:$Z$21,LEFT(B61,5))&gt;0,"X","")</f>
        <v/>
      </c>
      <c r="W61" s="22" t="str">
        <f>IF(COUNTIF('Caso de Uso'!$B$22:$Z$22,LEFT(B61,5))&gt;0,"X","")</f>
        <v/>
      </c>
      <c r="X61" s="22" t="str">
        <f>IF(COUNTIF('Caso de Uso'!$B$23:$Z$23,LEFT(B61,5))&gt;0,"X","")</f>
        <v/>
      </c>
      <c r="Y61" s="22" t="str">
        <f>IF(COUNTIF('Caso de Uso'!$B$24:$Z$24,LEFT(B61,5))&gt;0,"X","")</f>
        <v/>
      </c>
      <c r="Z61" s="22" t="str">
        <f>IF(COUNTIF('Caso de Uso'!$B$25:$Z$25,LEFT(B61,5))&gt;0,"X","")</f>
        <v/>
      </c>
      <c r="AA61" s="22" t="str">
        <f>IF(COUNTIF('Caso de Uso'!$B$26:$Z$26,LEFT(B61,5))&gt;0,"X","")</f>
        <v/>
      </c>
      <c r="AB61" s="22" t="str">
        <f>IF(COUNTIF('Caso de Uso'!$B$27:$Z$27,LEFT(B61,5))&gt;0,"X","")</f>
        <v/>
      </c>
      <c r="AC61" s="22" t="str">
        <f>IF(COUNTIF('Caso de Uso'!$B$28:$Z$28,LEFT(B61,5))&gt;0,"X","")</f>
        <v/>
      </c>
      <c r="AD61" s="22" t="str">
        <f>IF(COUNTIF('Caso de Uso'!$B$29:$Z$29,LEFT(B61,5))&gt;0,"X","")</f>
        <v/>
      </c>
      <c r="AE61" s="22" t="str">
        <f>IF(COUNTIF('Caso de Uso'!$B$30:$Z$30,LEFT(B61,5))&gt;0,"X","")</f>
        <v/>
      </c>
      <c r="AF61" s="22" t="str">
        <f>IF(COUNTIF('Caso de Uso'!$B$31:$Z$31,LEFT(B61,5))&gt;0,"X","")</f>
        <v/>
      </c>
      <c r="AG61" s="22" t="str">
        <f>IF(COUNTIF('Caso de Uso'!$B$32:$Z$32,LEFT(B61,5))&gt;0,"X","")</f>
        <v/>
      </c>
      <c r="AH61" s="22" t="str">
        <f>IF(COUNTIF('Caso de Uso'!$B$33:$Z$33,LEFT(B61,5))&gt;0,"X","")</f>
        <v/>
      </c>
      <c r="AI61" s="22" t="str">
        <f>IF(COUNTIF('Caso de Uso'!$B$34:$Z$34,LEFT(B61,5))&gt;0,"X","")</f>
        <v/>
      </c>
      <c r="AJ61" s="22" t="str">
        <f>IF(COUNTIF('Caso de Uso'!$B$35:$Z$35,LEFT(B61,5))&gt;0,"X","")</f>
        <v/>
      </c>
      <c r="AK61" s="22" t="str">
        <f>IF(COUNTIF('Caso de Uso'!$B$36:$Z$36,LEFT(B61,5))&gt;0,"X","")</f>
        <v/>
      </c>
      <c r="AL61" s="22" t="str">
        <f>IF(COUNTIF('Caso de Uso'!$B$37:$Z$37,LEFT(B61,5))&gt;0,"X","")</f>
        <v/>
      </c>
      <c r="AM61" s="22" t="str">
        <f>IF(COUNTIF('Caso de Uso'!$B$38:$Z$38,LEFT(B61,5))&gt;0,"X","")</f>
        <v/>
      </c>
      <c r="AN61" s="22" t="str">
        <f>IF(COUNTIF('Caso de Uso'!$B$39:$Z$39,LEFT(B61,5))&gt;0,"X","")</f>
        <v/>
      </c>
      <c r="AO61" s="22" t="str">
        <f>IF(COUNTIF('Caso de Uso'!$B$40:$Z$40,LEFT(B61,5))&gt;0,"X","")</f>
        <v/>
      </c>
      <c r="AP61" s="22" t="str">
        <f>IF(COUNTIF('Caso de Uso'!$B$41:$Z$41,LEFT(B61,5))&gt;0,"X","")</f>
        <v/>
      </c>
      <c r="AQ61" s="22" t="str">
        <f>IF(COUNTIF('Caso de Uso'!$B$42:$Z$42,LEFT(B61,5))&gt;0,"X","")</f>
        <v/>
      </c>
      <c r="AR61" s="22" t="str">
        <f>IF(COUNTIF('Caso de Uso'!$B$43:$Z$43,LEFT(B61,5))&gt;0,"X","")</f>
        <v/>
      </c>
      <c r="AS61" s="22" t="str">
        <f>IF(COUNTIF('Caso de Uso'!$B$44:$Z$44,LEFT(B61,5))&gt;0,"X","")</f>
        <v/>
      </c>
      <c r="AT61" s="22" t="str">
        <f>IF(COUNTIF('Caso de Uso'!$B$45:$Z$45,LEFT(B61,5))&gt;0,"X","")</f>
        <v/>
      </c>
    </row>
    <row r="62" spans="1:46" x14ac:dyDescent="0.25">
      <c r="A62" s="15">
        <f t="shared" si="2"/>
        <v>0</v>
      </c>
      <c r="B62" s="18" t="s">
        <v>31</v>
      </c>
      <c r="C62" s="22" t="str">
        <f>IF(COUNTIF('Caso de Uso'!$B$2:$Z$2,LEFT(B62,5))&gt;0,"X","")</f>
        <v/>
      </c>
      <c r="D62" s="22" t="str">
        <f>IF(COUNTIF('Caso de Uso'!$B$3:$Z$3,LEFT(B62,5))&gt;0,"X","")</f>
        <v/>
      </c>
      <c r="E62" s="22" t="str">
        <f>IF(COUNTIF('Caso de Uso'!$B$4:$Z$4,LEFT(B62,5))&gt;0,"X","")</f>
        <v/>
      </c>
      <c r="F62" s="22" t="str">
        <f>IF(COUNTIF('Caso de Uso'!$B$5:$Z$5,LEFT(B62,5))&gt;0,"X","")</f>
        <v/>
      </c>
      <c r="G62" s="22" t="str">
        <f>IF(COUNTIF('Caso de Uso'!$B$6:$Z$6,LEFT(B62,5))&gt;0,"X","")</f>
        <v/>
      </c>
      <c r="H62" s="22" t="str">
        <f>IF(COUNTIF('Caso de Uso'!$B$7:$Z$7,LEFT(B62,5))&gt;0,"X","")</f>
        <v/>
      </c>
      <c r="I62" s="22" t="str">
        <f>IF(COUNTIF('Caso de Uso'!$B$8:$Z$8,LEFT(B62,5))&gt;0,"X","")</f>
        <v/>
      </c>
      <c r="J62" s="22" t="str">
        <f>IF(COUNTIF('Caso de Uso'!$B$9:$Z$9,LEFT(B62,5))&gt;0,"X","")</f>
        <v/>
      </c>
      <c r="K62" s="22" t="str">
        <f>IF(COUNTIF('Caso de Uso'!$B$10:$Z$10,LEFT(B62,5))&gt;0,"X","")</f>
        <v/>
      </c>
      <c r="L62" s="22" t="str">
        <f>IF(COUNTIF('Caso de Uso'!$B$11:$Z$11,LEFT(B62,5))&gt;0,"X","")</f>
        <v/>
      </c>
      <c r="M62" s="22" t="str">
        <f>IF(COUNTIF('Caso de Uso'!$B$12:$Z$12,LEFT(B62,5))&gt;0,"X","")</f>
        <v/>
      </c>
      <c r="N62" s="22" t="str">
        <f>IF(COUNTIF('Caso de Uso'!$B$13:$Z$13,LEFT(B62,5))&gt;0,"X","")</f>
        <v/>
      </c>
      <c r="O62" s="22" t="str">
        <f>IF(COUNTIF('Caso de Uso'!$B$14:$Z$14,LEFT(B62,5))&gt;0,"X","")</f>
        <v/>
      </c>
      <c r="P62" s="22" t="str">
        <f>IF(COUNTIF('Caso de Uso'!$B$15:$Z$15,LEFT(B62,5))&gt;0,"X","")</f>
        <v/>
      </c>
      <c r="Q62" s="22" t="str">
        <f>IF(COUNTIF('Caso de Uso'!$B$16:$Z$16,LEFT(B62,5))&gt;0,"X","")</f>
        <v/>
      </c>
      <c r="R62" s="22" t="str">
        <f>IF(COUNTIF('Caso de Uso'!$B$17:$Z$17,LEFT(B62,5))&gt;0,"X","")</f>
        <v/>
      </c>
      <c r="S62" s="22" t="str">
        <f>IF(COUNTIF('Caso de Uso'!$B$18:$Z$18,LEFT(B62,5))&gt;0,"X","")</f>
        <v/>
      </c>
      <c r="T62" s="22" t="str">
        <f>IF(COUNTIF('Caso de Uso'!$B$19:$Z$19,LEFT(B62,5))&gt;0,"X","")</f>
        <v/>
      </c>
      <c r="U62" s="22" t="str">
        <f>IF(COUNTIF('Caso de Uso'!$B$20:$Z$20,LEFT(B62,5))&gt;0,"X","")</f>
        <v/>
      </c>
      <c r="V62" s="22" t="str">
        <f>IF(COUNTIF('Caso de Uso'!$B$21:$Z$21,LEFT(B62,5))&gt;0,"X","")</f>
        <v/>
      </c>
      <c r="W62" s="22" t="str">
        <f>IF(COUNTIF('Caso de Uso'!$B$22:$Z$22,LEFT(B62,5))&gt;0,"X","")</f>
        <v/>
      </c>
      <c r="X62" s="22" t="str">
        <f>IF(COUNTIF('Caso de Uso'!$B$23:$Z$23,LEFT(B62,5))&gt;0,"X","")</f>
        <v/>
      </c>
      <c r="Y62" s="22" t="str">
        <f>IF(COUNTIF('Caso de Uso'!$B$24:$Z$24,LEFT(B62,5))&gt;0,"X","")</f>
        <v/>
      </c>
      <c r="Z62" s="22" t="str">
        <f>IF(COUNTIF('Caso de Uso'!$B$25:$Z$25,LEFT(B62,5))&gt;0,"X","")</f>
        <v/>
      </c>
      <c r="AA62" s="22" t="str">
        <f>IF(COUNTIF('Caso de Uso'!$B$26:$Z$26,LEFT(B62,5))&gt;0,"X","")</f>
        <v/>
      </c>
      <c r="AB62" s="22" t="str">
        <f>IF(COUNTIF('Caso de Uso'!$B$27:$Z$27,LEFT(B62,5))&gt;0,"X","")</f>
        <v/>
      </c>
      <c r="AC62" s="22" t="str">
        <f>IF(COUNTIF('Caso de Uso'!$B$28:$Z$28,LEFT(B62,5))&gt;0,"X","")</f>
        <v/>
      </c>
      <c r="AD62" s="22" t="str">
        <f>IF(COUNTIF('Caso de Uso'!$B$29:$Z$29,LEFT(B62,5))&gt;0,"X","")</f>
        <v/>
      </c>
      <c r="AE62" s="22" t="str">
        <f>IF(COUNTIF('Caso de Uso'!$B$30:$Z$30,LEFT(B62,5))&gt;0,"X","")</f>
        <v/>
      </c>
      <c r="AF62" s="22" t="str">
        <f>IF(COUNTIF('Caso de Uso'!$B$31:$Z$31,LEFT(B62,5))&gt;0,"X","")</f>
        <v/>
      </c>
      <c r="AG62" s="22" t="str">
        <f>IF(COUNTIF('Caso de Uso'!$B$32:$Z$32,LEFT(B62,5))&gt;0,"X","")</f>
        <v/>
      </c>
      <c r="AH62" s="22" t="str">
        <f>IF(COUNTIF('Caso de Uso'!$B$33:$Z$33,LEFT(B62,5))&gt;0,"X","")</f>
        <v/>
      </c>
      <c r="AI62" s="22" t="str">
        <f>IF(COUNTIF('Caso de Uso'!$B$34:$Z$34,LEFT(B62,5))&gt;0,"X","")</f>
        <v/>
      </c>
      <c r="AJ62" s="22" t="str">
        <f>IF(COUNTIF('Caso de Uso'!$B$35:$Z$35,LEFT(B62,5))&gt;0,"X","")</f>
        <v/>
      </c>
      <c r="AK62" s="22" t="str">
        <f>IF(COUNTIF('Caso de Uso'!$B$36:$Z$36,LEFT(B62,5))&gt;0,"X","")</f>
        <v/>
      </c>
      <c r="AL62" s="22" t="str">
        <f>IF(COUNTIF('Caso de Uso'!$B$37:$Z$37,LEFT(B62,5))&gt;0,"X","")</f>
        <v/>
      </c>
      <c r="AM62" s="22" t="str">
        <f>IF(COUNTIF('Caso de Uso'!$B$38:$Z$38,LEFT(B62,5))&gt;0,"X","")</f>
        <v/>
      </c>
      <c r="AN62" s="22" t="str">
        <f>IF(COUNTIF('Caso de Uso'!$B$39:$Z$39,LEFT(B62,5))&gt;0,"X","")</f>
        <v/>
      </c>
      <c r="AO62" s="22" t="str">
        <f>IF(COUNTIF('Caso de Uso'!$B$40:$Z$40,LEFT(B62,5))&gt;0,"X","")</f>
        <v/>
      </c>
      <c r="AP62" s="22" t="str">
        <f>IF(COUNTIF('Caso de Uso'!$B$41:$Z$41,LEFT(B62,5))&gt;0,"X","")</f>
        <v/>
      </c>
      <c r="AQ62" s="22" t="str">
        <f>IF(COUNTIF('Caso de Uso'!$B$42:$Z$42,LEFT(B62,5))&gt;0,"X","")</f>
        <v/>
      </c>
      <c r="AR62" s="22" t="str">
        <f>IF(COUNTIF('Caso de Uso'!$B$43:$Z$43,LEFT(B62,5))&gt;0,"X","")</f>
        <v/>
      </c>
      <c r="AS62" s="22" t="str">
        <f>IF(COUNTIF('Caso de Uso'!$B$44:$Z$44,LEFT(B62,5))&gt;0,"X","")</f>
        <v/>
      </c>
      <c r="AT62" s="22" t="str">
        <f>IF(COUNTIF('Caso de Uso'!$B$45:$Z$45,LEFT(B62,5))&gt;0,"X","")</f>
        <v/>
      </c>
    </row>
    <row r="63" spans="1:46" x14ac:dyDescent="0.25">
      <c r="A63" s="15">
        <f t="shared" si="2"/>
        <v>0</v>
      </c>
      <c r="B63" s="18" t="s">
        <v>31</v>
      </c>
      <c r="C63" s="22" t="str">
        <f>IF(COUNTIF('Caso de Uso'!$B$2:$Z$2,LEFT(B63,5))&gt;0,"X","")</f>
        <v/>
      </c>
      <c r="D63" s="22" t="str">
        <f>IF(COUNTIF('Caso de Uso'!$B$3:$Z$3,LEFT(B63,5))&gt;0,"X","")</f>
        <v/>
      </c>
      <c r="E63" s="22" t="str">
        <f>IF(COUNTIF('Caso de Uso'!$B$4:$Z$4,LEFT(B63,5))&gt;0,"X","")</f>
        <v/>
      </c>
      <c r="F63" s="22" t="str">
        <f>IF(COUNTIF('Caso de Uso'!$B$5:$Z$5,LEFT(B63,5))&gt;0,"X","")</f>
        <v/>
      </c>
      <c r="G63" s="22" t="str">
        <f>IF(COUNTIF('Caso de Uso'!$B$6:$Z$6,LEFT(B63,5))&gt;0,"X","")</f>
        <v/>
      </c>
      <c r="H63" s="22" t="str">
        <f>IF(COUNTIF('Caso de Uso'!$B$7:$Z$7,LEFT(B63,5))&gt;0,"X","")</f>
        <v/>
      </c>
      <c r="I63" s="22" t="str">
        <f>IF(COUNTIF('Caso de Uso'!$B$8:$Z$8,LEFT(B63,5))&gt;0,"X","")</f>
        <v/>
      </c>
      <c r="J63" s="22" t="str">
        <f>IF(COUNTIF('Caso de Uso'!$B$9:$Z$9,LEFT(B63,5))&gt;0,"X","")</f>
        <v/>
      </c>
      <c r="K63" s="22" t="str">
        <f>IF(COUNTIF('Caso de Uso'!$B$10:$Z$10,LEFT(B63,5))&gt;0,"X","")</f>
        <v/>
      </c>
      <c r="L63" s="22" t="str">
        <f>IF(COUNTIF('Caso de Uso'!$B$11:$Z$11,LEFT(B63,5))&gt;0,"X","")</f>
        <v/>
      </c>
      <c r="M63" s="22" t="str">
        <f>IF(COUNTIF('Caso de Uso'!$B$12:$Z$12,LEFT(B63,5))&gt;0,"X","")</f>
        <v/>
      </c>
      <c r="N63" s="22" t="str">
        <f>IF(COUNTIF('Caso de Uso'!$B$13:$Z$13,LEFT(B63,5))&gt;0,"X","")</f>
        <v/>
      </c>
      <c r="O63" s="22" t="str">
        <f>IF(COUNTIF('Caso de Uso'!$B$14:$Z$14,LEFT(B63,5))&gt;0,"X","")</f>
        <v/>
      </c>
      <c r="P63" s="22" t="str">
        <f>IF(COUNTIF('Caso de Uso'!$B$15:$Z$15,LEFT(B63,5))&gt;0,"X","")</f>
        <v/>
      </c>
      <c r="Q63" s="22" t="str">
        <f>IF(COUNTIF('Caso de Uso'!$B$16:$Z$16,LEFT(B63,5))&gt;0,"X","")</f>
        <v/>
      </c>
      <c r="R63" s="22" t="str">
        <f>IF(COUNTIF('Caso de Uso'!$B$17:$Z$17,LEFT(B63,5))&gt;0,"X","")</f>
        <v/>
      </c>
      <c r="S63" s="22" t="str">
        <f>IF(COUNTIF('Caso de Uso'!$B$18:$Z$18,LEFT(B63,5))&gt;0,"X","")</f>
        <v/>
      </c>
      <c r="T63" s="22" t="str">
        <f>IF(COUNTIF('Caso de Uso'!$B$19:$Z$19,LEFT(B63,5))&gt;0,"X","")</f>
        <v/>
      </c>
      <c r="U63" s="22" t="str">
        <f>IF(COUNTIF('Caso de Uso'!$B$20:$Z$20,LEFT(B63,5))&gt;0,"X","")</f>
        <v/>
      </c>
      <c r="V63" s="22" t="str">
        <f>IF(COUNTIF('Caso de Uso'!$B$21:$Z$21,LEFT(B63,5))&gt;0,"X","")</f>
        <v/>
      </c>
      <c r="W63" s="22" t="str">
        <f>IF(COUNTIF('Caso de Uso'!$B$22:$Z$22,LEFT(B63,5))&gt;0,"X","")</f>
        <v/>
      </c>
      <c r="X63" s="22" t="str">
        <f>IF(COUNTIF('Caso de Uso'!$B$23:$Z$23,LEFT(B63,5))&gt;0,"X","")</f>
        <v/>
      </c>
      <c r="Y63" s="22" t="str">
        <f>IF(COUNTIF('Caso de Uso'!$B$24:$Z$24,LEFT(B63,5))&gt;0,"X","")</f>
        <v/>
      </c>
      <c r="Z63" s="22" t="str">
        <f>IF(COUNTIF('Caso de Uso'!$B$25:$Z$25,LEFT(B63,5))&gt;0,"X","")</f>
        <v/>
      </c>
      <c r="AA63" s="22" t="str">
        <f>IF(COUNTIF('Caso de Uso'!$B$26:$Z$26,LEFT(B63,5))&gt;0,"X","")</f>
        <v/>
      </c>
      <c r="AB63" s="22" t="str">
        <f>IF(COUNTIF('Caso de Uso'!$B$27:$Z$27,LEFT(B63,5))&gt;0,"X","")</f>
        <v/>
      </c>
      <c r="AC63" s="22" t="str">
        <f>IF(COUNTIF('Caso de Uso'!$B$28:$Z$28,LEFT(B63,5))&gt;0,"X","")</f>
        <v/>
      </c>
      <c r="AD63" s="22" t="str">
        <f>IF(COUNTIF('Caso de Uso'!$B$29:$Z$29,LEFT(B63,5))&gt;0,"X","")</f>
        <v/>
      </c>
      <c r="AE63" s="22" t="str">
        <f>IF(COUNTIF('Caso de Uso'!$B$30:$Z$30,LEFT(B63,5))&gt;0,"X","")</f>
        <v/>
      </c>
      <c r="AF63" s="22" t="str">
        <f>IF(COUNTIF('Caso de Uso'!$B$31:$Z$31,LEFT(B63,5))&gt;0,"X","")</f>
        <v/>
      </c>
      <c r="AG63" s="22" t="str">
        <f>IF(COUNTIF('Caso de Uso'!$B$32:$Z$32,LEFT(B63,5))&gt;0,"X","")</f>
        <v/>
      </c>
      <c r="AH63" s="22" t="str">
        <f>IF(COUNTIF('Caso de Uso'!$B$33:$Z$33,LEFT(B63,5))&gt;0,"X","")</f>
        <v/>
      </c>
      <c r="AI63" s="22" t="str">
        <f>IF(COUNTIF('Caso de Uso'!$B$34:$Z$34,LEFT(B63,5))&gt;0,"X","")</f>
        <v/>
      </c>
      <c r="AJ63" s="22" t="str">
        <f>IF(COUNTIF('Caso de Uso'!$B$35:$Z$35,LEFT(B63,5))&gt;0,"X","")</f>
        <v/>
      </c>
      <c r="AK63" s="22" t="str">
        <f>IF(COUNTIF('Caso de Uso'!$B$36:$Z$36,LEFT(B63,5))&gt;0,"X","")</f>
        <v/>
      </c>
      <c r="AL63" s="22" t="str">
        <f>IF(COUNTIF('Caso de Uso'!$B$37:$Z$37,LEFT(B63,5))&gt;0,"X","")</f>
        <v/>
      </c>
      <c r="AM63" s="22" t="str">
        <f>IF(COUNTIF('Caso de Uso'!$B$38:$Z$38,LEFT(B63,5))&gt;0,"X","")</f>
        <v/>
      </c>
      <c r="AN63" s="22" t="str">
        <f>IF(COUNTIF('Caso de Uso'!$B$39:$Z$39,LEFT(B63,5))&gt;0,"X","")</f>
        <v/>
      </c>
      <c r="AO63" s="22" t="str">
        <f>IF(COUNTIF('Caso de Uso'!$B$40:$Z$40,LEFT(B63,5))&gt;0,"X","")</f>
        <v/>
      </c>
      <c r="AP63" s="22" t="str">
        <f>IF(COUNTIF('Caso de Uso'!$B$41:$Z$41,LEFT(B63,5))&gt;0,"X","")</f>
        <v/>
      </c>
      <c r="AQ63" s="22" t="str">
        <f>IF(COUNTIF('Caso de Uso'!$B$42:$Z$42,LEFT(B63,5))&gt;0,"X","")</f>
        <v/>
      </c>
      <c r="AR63" s="22" t="str">
        <f>IF(COUNTIF('Caso de Uso'!$B$43:$Z$43,LEFT(B63,5))&gt;0,"X","")</f>
        <v/>
      </c>
      <c r="AS63" s="22" t="str">
        <f>IF(COUNTIF('Caso de Uso'!$B$44:$Z$44,LEFT(B63,5))&gt;0,"X","")</f>
        <v/>
      </c>
      <c r="AT63" s="22" t="str">
        <f>IF(COUNTIF('Caso de Uso'!$B$45:$Z$45,LEFT(B63,5))&gt;0,"X","")</f>
        <v/>
      </c>
    </row>
    <row r="64" spans="1:46" x14ac:dyDescent="0.25">
      <c r="A64" s="15">
        <f t="shared" si="2"/>
        <v>0</v>
      </c>
      <c r="B64" s="18" t="s">
        <v>31</v>
      </c>
      <c r="C64" s="22" t="str">
        <f>IF(COUNTIF('Caso de Uso'!$B$2:$Z$2,LEFT(B64,5))&gt;0,"X","")</f>
        <v/>
      </c>
      <c r="D64" s="22" t="str">
        <f>IF(COUNTIF('Caso de Uso'!$B$3:$Z$3,LEFT(B64,5))&gt;0,"X","")</f>
        <v/>
      </c>
      <c r="E64" s="22" t="str">
        <f>IF(COUNTIF('Caso de Uso'!$B$4:$Z$4,LEFT(B64,5))&gt;0,"X","")</f>
        <v/>
      </c>
      <c r="F64" s="22" t="str">
        <f>IF(COUNTIF('Caso de Uso'!$B$5:$Z$5,LEFT(B64,5))&gt;0,"X","")</f>
        <v/>
      </c>
      <c r="G64" s="22" t="str">
        <f>IF(COUNTIF('Caso de Uso'!$B$6:$Z$6,LEFT(B64,5))&gt;0,"X","")</f>
        <v/>
      </c>
      <c r="H64" s="22" t="str">
        <f>IF(COUNTIF('Caso de Uso'!$B$7:$Z$7,LEFT(B64,5))&gt;0,"X","")</f>
        <v/>
      </c>
      <c r="I64" s="22" t="str">
        <f>IF(COUNTIF('Caso de Uso'!$B$8:$Z$8,LEFT(B64,5))&gt;0,"X","")</f>
        <v/>
      </c>
      <c r="J64" s="22" t="str">
        <f>IF(COUNTIF('Caso de Uso'!$B$9:$Z$9,LEFT(B64,5))&gt;0,"X","")</f>
        <v/>
      </c>
      <c r="K64" s="22" t="str">
        <f>IF(COUNTIF('Caso de Uso'!$B$10:$Z$10,LEFT(B64,5))&gt;0,"X","")</f>
        <v/>
      </c>
      <c r="L64" s="22" t="str">
        <f>IF(COUNTIF('Caso de Uso'!$B$11:$Z$11,LEFT(B64,5))&gt;0,"X","")</f>
        <v/>
      </c>
      <c r="M64" s="22" t="str">
        <f>IF(COUNTIF('Caso de Uso'!$B$12:$Z$12,LEFT(B64,5))&gt;0,"X","")</f>
        <v/>
      </c>
      <c r="N64" s="22" t="str">
        <f>IF(COUNTIF('Caso de Uso'!$B$13:$Z$13,LEFT(B64,5))&gt;0,"X","")</f>
        <v/>
      </c>
      <c r="O64" s="22" t="str">
        <f>IF(COUNTIF('Caso de Uso'!$B$14:$Z$14,LEFT(B64,5))&gt;0,"X","")</f>
        <v/>
      </c>
      <c r="P64" s="22" t="str">
        <f>IF(COUNTIF('Caso de Uso'!$B$15:$Z$15,LEFT(B64,5))&gt;0,"X","")</f>
        <v/>
      </c>
      <c r="Q64" s="22" t="str">
        <f>IF(COUNTIF('Caso de Uso'!$B$16:$Z$16,LEFT(B64,5))&gt;0,"X","")</f>
        <v/>
      </c>
      <c r="R64" s="22" t="str">
        <f>IF(COUNTIF('Caso de Uso'!$B$17:$Z$17,LEFT(B64,5))&gt;0,"X","")</f>
        <v/>
      </c>
      <c r="S64" s="22" t="str">
        <f>IF(COUNTIF('Caso de Uso'!$B$18:$Z$18,LEFT(B64,5))&gt;0,"X","")</f>
        <v/>
      </c>
      <c r="T64" s="22" t="str">
        <f>IF(COUNTIF('Caso de Uso'!$B$19:$Z$19,LEFT(B64,5))&gt;0,"X","")</f>
        <v/>
      </c>
      <c r="U64" s="22" t="str">
        <f>IF(COUNTIF('Caso de Uso'!$B$20:$Z$20,LEFT(B64,5))&gt;0,"X","")</f>
        <v/>
      </c>
      <c r="V64" s="22" t="str">
        <f>IF(COUNTIF('Caso de Uso'!$B$21:$Z$21,LEFT(B64,5))&gt;0,"X","")</f>
        <v/>
      </c>
      <c r="W64" s="22" t="str">
        <f>IF(COUNTIF('Caso de Uso'!$B$22:$Z$22,LEFT(B64,5))&gt;0,"X","")</f>
        <v/>
      </c>
      <c r="X64" s="22" t="str">
        <f>IF(COUNTIF('Caso de Uso'!$B$23:$Z$23,LEFT(B64,5))&gt;0,"X","")</f>
        <v/>
      </c>
      <c r="Y64" s="22" t="str">
        <f>IF(COUNTIF('Caso de Uso'!$B$24:$Z$24,LEFT(B64,5))&gt;0,"X","")</f>
        <v/>
      </c>
      <c r="Z64" s="22" t="str">
        <f>IF(COUNTIF('Caso de Uso'!$B$25:$Z$25,LEFT(B64,5))&gt;0,"X","")</f>
        <v/>
      </c>
      <c r="AA64" s="22" t="str">
        <f>IF(COUNTIF('Caso de Uso'!$B$26:$Z$26,LEFT(B64,5))&gt;0,"X","")</f>
        <v/>
      </c>
      <c r="AB64" s="22" t="str">
        <f>IF(COUNTIF('Caso de Uso'!$B$27:$Z$27,LEFT(B64,5))&gt;0,"X","")</f>
        <v/>
      </c>
      <c r="AC64" s="22" t="str">
        <f>IF(COUNTIF('Caso de Uso'!$B$28:$Z$28,LEFT(B64,5))&gt;0,"X","")</f>
        <v/>
      </c>
      <c r="AD64" s="22" t="str">
        <f>IF(COUNTIF('Caso de Uso'!$B$29:$Z$29,LEFT(B64,5))&gt;0,"X","")</f>
        <v/>
      </c>
      <c r="AE64" s="22" t="str">
        <f>IF(COUNTIF('Caso de Uso'!$B$30:$Z$30,LEFT(B64,5))&gt;0,"X","")</f>
        <v/>
      </c>
      <c r="AF64" s="22" t="str">
        <f>IF(COUNTIF('Caso de Uso'!$B$31:$Z$31,LEFT(B64,5))&gt;0,"X","")</f>
        <v/>
      </c>
      <c r="AG64" s="22" t="str">
        <f>IF(COUNTIF('Caso de Uso'!$B$32:$Z$32,LEFT(B64,5))&gt;0,"X","")</f>
        <v/>
      </c>
      <c r="AH64" s="22" t="str">
        <f>IF(COUNTIF('Caso de Uso'!$B$33:$Z$33,LEFT(B64,5))&gt;0,"X","")</f>
        <v/>
      </c>
      <c r="AI64" s="22" t="str">
        <f>IF(COUNTIF('Caso de Uso'!$B$34:$Z$34,LEFT(B64,5))&gt;0,"X","")</f>
        <v/>
      </c>
      <c r="AJ64" s="22" t="str">
        <f>IF(COUNTIF('Caso de Uso'!$B$35:$Z$35,LEFT(B64,5))&gt;0,"X","")</f>
        <v/>
      </c>
      <c r="AK64" s="22" t="str">
        <f>IF(COUNTIF('Caso de Uso'!$B$36:$Z$36,LEFT(B64,5))&gt;0,"X","")</f>
        <v/>
      </c>
      <c r="AL64" s="22" t="str">
        <f>IF(COUNTIF('Caso de Uso'!$B$37:$Z$37,LEFT(B64,5))&gt;0,"X","")</f>
        <v/>
      </c>
      <c r="AM64" s="22" t="str">
        <f>IF(COUNTIF('Caso de Uso'!$B$38:$Z$38,LEFT(B64,5))&gt;0,"X","")</f>
        <v/>
      </c>
      <c r="AN64" s="22" t="str">
        <f>IF(COUNTIF('Caso de Uso'!$B$39:$Z$39,LEFT(B64,5))&gt;0,"X","")</f>
        <v/>
      </c>
      <c r="AO64" s="22" t="str">
        <f>IF(COUNTIF('Caso de Uso'!$B$40:$Z$40,LEFT(B64,5))&gt;0,"X","")</f>
        <v/>
      </c>
      <c r="AP64" s="22" t="str">
        <f>IF(COUNTIF('Caso de Uso'!$B$41:$Z$41,LEFT(B64,5))&gt;0,"X","")</f>
        <v/>
      </c>
      <c r="AQ64" s="22" t="str">
        <f>IF(COUNTIF('Caso de Uso'!$B$42:$Z$42,LEFT(B64,5))&gt;0,"X","")</f>
        <v/>
      </c>
      <c r="AR64" s="22" t="str">
        <f>IF(COUNTIF('Caso de Uso'!$B$43:$Z$43,LEFT(B64,5))&gt;0,"X","")</f>
        <v/>
      </c>
      <c r="AS64" s="22" t="str">
        <f>IF(COUNTIF('Caso de Uso'!$B$44:$Z$44,LEFT(B64,5))&gt;0,"X","")</f>
        <v/>
      </c>
      <c r="AT64" s="22" t="str">
        <f>IF(COUNTIF('Caso de Uso'!$B$45:$Z$45,LEFT(B64,5))&gt;0,"X","")</f>
        <v/>
      </c>
    </row>
    <row r="65" spans="1:46" x14ac:dyDescent="0.25">
      <c r="A65" s="15">
        <f t="shared" si="2"/>
        <v>0</v>
      </c>
      <c r="B65" s="18" t="s">
        <v>31</v>
      </c>
      <c r="C65" s="22" t="str">
        <f>IF(COUNTIF('Caso de Uso'!$B$2:$Z$2,LEFT(B65,5))&gt;0,"X","")</f>
        <v/>
      </c>
      <c r="D65" s="22" t="str">
        <f>IF(COUNTIF('Caso de Uso'!$B$3:$Z$3,LEFT(B65,5))&gt;0,"X","")</f>
        <v/>
      </c>
      <c r="E65" s="22" t="str">
        <f>IF(COUNTIF('Caso de Uso'!$B$4:$Z$4,LEFT(B65,5))&gt;0,"X","")</f>
        <v/>
      </c>
      <c r="F65" s="22" t="str">
        <f>IF(COUNTIF('Caso de Uso'!$B$5:$Z$5,LEFT(B65,5))&gt;0,"X","")</f>
        <v/>
      </c>
      <c r="G65" s="22" t="str">
        <f>IF(COUNTIF('Caso de Uso'!$B$6:$Z$6,LEFT(B65,5))&gt;0,"X","")</f>
        <v/>
      </c>
      <c r="H65" s="22" t="str">
        <f>IF(COUNTIF('Caso de Uso'!$B$7:$Z$7,LEFT(B65,5))&gt;0,"X","")</f>
        <v/>
      </c>
      <c r="I65" s="22" t="str">
        <f>IF(COUNTIF('Caso de Uso'!$B$8:$Z$8,LEFT(B65,5))&gt;0,"X","")</f>
        <v/>
      </c>
      <c r="J65" s="22" t="str">
        <f>IF(COUNTIF('Caso de Uso'!$B$9:$Z$9,LEFT(B65,5))&gt;0,"X","")</f>
        <v/>
      </c>
      <c r="K65" s="22" t="str">
        <f>IF(COUNTIF('Caso de Uso'!$B$10:$Z$10,LEFT(B65,5))&gt;0,"X","")</f>
        <v/>
      </c>
      <c r="L65" s="22" t="str">
        <f>IF(COUNTIF('Caso de Uso'!$B$11:$Z$11,LEFT(B65,5))&gt;0,"X","")</f>
        <v/>
      </c>
      <c r="M65" s="22" t="str">
        <f>IF(COUNTIF('Caso de Uso'!$B$12:$Z$12,LEFT(B65,5))&gt;0,"X","")</f>
        <v/>
      </c>
      <c r="N65" s="22" t="str">
        <f>IF(COUNTIF('Caso de Uso'!$B$13:$Z$13,LEFT(B65,5))&gt;0,"X","")</f>
        <v/>
      </c>
      <c r="O65" s="22" t="str">
        <f>IF(COUNTIF('Caso de Uso'!$B$14:$Z$14,LEFT(B65,5))&gt;0,"X","")</f>
        <v/>
      </c>
      <c r="P65" s="22" t="str">
        <f>IF(COUNTIF('Caso de Uso'!$B$15:$Z$15,LEFT(B65,5))&gt;0,"X","")</f>
        <v/>
      </c>
      <c r="Q65" s="22" t="str">
        <f>IF(COUNTIF('Caso de Uso'!$B$16:$Z$16,LEFT(B65,5))&gt;0,"X","")</f>
        <v/>
      </c>
      <c r="R65" s="22" t="str">
        <f>IF(COUNTIF('Caso de Uso'!$B$17:$Z$17,LEFT(B65,5))&gt;0,"X","")</f>
        <v/>
      </c>
      <c r="S65" s="22" t="str">
        <f>IF(COUNTIF('Caso de Uso'!$B$18:$Z$18,LEFT(B65,5))&gt;0,"X","")</f>
        <v/>
      </c>
      <c r="T65" s="22" t="str">
        <f>IF(COUNTIF('Caso de Uso'!$B$19:$Z$19,LEFT(B65,5))&gt;0,"X","")</f>
        <v/>
      </c>
      <c r="U65" s="22" t="str">
        <f>IF(COUNTIF('Caso de Uso'!$B$20:$Z$20,LEFT(B65,5))&gt;0,"X","")</f>
        <v/>
      </c>
      <c r="V65" s="22" t="str">
        <f>IF(COUNTIF('Caso de Uso'!$B$21:$Z$21,LEFT(B65,5))&gt;0,"X","")</f>
        <v/>
      </c>
      <c r="W65" s="22" t="str">
        <f>IF(COUNTIF('Caso de Uso'!$B$22:$Z$22,LEFT(B65,5))&gt;0,"X","")</f>
        <v/>
      </c>
      <c r="X65" s="22" t="str">
        <f>IF(COUNTIF('Caso de Uso'!$B$23:$Z$23,LEFT(B65,5))&gt;0,"X","")</f>
        <v/>
      </c>
      <c r="Y65" s="22" t="str">
        <f>IF(COUNTIF('Caso de Uso'!$B$24:$Z$24,LEFT(B65,5))&gt;0,"X","")</f>
        <v/>
      </c>
      <c r="Z65" s="22" t="str">
        <f>IF(COUNTIF('Caso de Uso'!$B$25:$Z$25,LEFT(B65,5))&gt;0,"X","")</f>
        <v/>
      </c>
      <c r="AA65" s="22" t="str">
        <f>IF(COUNTIF('Caso de Uso'!$B$26:$Z$26,LEFT(B65,5))&gt;0,"X","")</f>
        <v/>
      </c>
      <c r="AB65" s="22" t="str">
        <f>IF(COUNTIF('Caso de Uso'!$B$27:$Z$27,LEFT(B65,5))&gt;0,"X","")</f>
        <v/>
      </c>
      <c r="AC65" s="22" t="str">
        <f>IF(COUNTIF('Caso de Uso'!$B$28:$Z$28,LEFT(B65,5))&gt;0,"X","")</f>
        <v/>
      </c>
      <c r="AD65" s="22" t="str">
        <f>IF(COUNTIF('Caso de Uso'!$B$29:$Z$29,LEFT(B65,5))&gt;0,"X","")</f>
        <v/>
      </c>
      <c r="AE65" s="22" t="str">
        <f>IF(COUNTIF('Caso de Uso'!$B$30:$Z$30,LEFT(B65,5))&gt;0,"X","")</f>
        <v/>
      </c>
      <c r="AF65" s="22" t="str">
        <f>IF(COUNTIF('Caso de Uso'!$B$31:$Z$31,LEFT(B65,5))&gt;0,"X","")</f>
        <v/>
      </c>
      <c r="AG65" s="22" t="str">
        <f>IF(COUNTIF('Caso de Uso'!$B$32:$Z$32,LEFT(B65,5))&gt;0,"X","")</f>
        <v/>
      </c>
      <c r="AH65" s="22" t="str">
        <f>IF(COUNTIF('Caso de Uso'!$B$33:$Z$33,LEFT(B65,5))&gt;0,"X","")</f>
        <v/>
      </c>
      <c r="AI65" s="22" t="str">
        <f>IF(COUNTIF('Caso de Uso'!$B$34:$Z$34,LEFT(B65,5))&gt;0,"X","")</f>
        <v/>
      </c>
      <c r="AJ65" s="22" t="str">
        <f>IF(COUNTIF('Caso de Uso'!$B$35:$Z$35,LEFT(B65,5))&gt;0,"X","")</f>
        <v/>
      </c>
      <c r="AK65" s="22" t="str">
        <f>IF(COUNTIF('Caso de Uso'!$B$36:$Z$36,LEFT(B65,5))&gt;0,"X","")</f>
        <v/>
      </c>
      <c r="AL65" s="22" t="str">
        <f>IF(COUNTIF('Caso de Uso'!$B$37:$Z$37,LEFT(B65,5))&gt;0,"X","")</f>
        <v/>
      </c>
      <c r="AM65" s="22" t="str">
        <f>IF(COUNTIF('Caso de Uso'!$B$38:$Z$38,LEFT(B65,5))&gt;0,"X","")</f>
        <v/>
      </c>
      <c r="AN65" s="22" t="str">
        <f>IF(COUNTIF('Caso de Uso'!$B$39:$Z$39,LEFT(B65,5))&gt;0,"X","")</f>
        <v/>
      </c>
      <c r="AO65" s="22" t="str">
        <f>IF(COUNTIF('Caso de Uso'!$B$40:$Z$40,LEFT(B65,5))&gt;0,"X","")</f>
        <v/>
      </c>
      <c r="AP65" s="22" t="str">
        <f>IF(COUNTIF('Caso de Uso'!$B$41:$Z$41,LEFT(B65,5))&gt;0,"X","")</f>
        <v/>
      </c>
      <c r="AQ65" s="22" t="str">
        <f>IF(COUNTIF('Caso de Uso'!$B$42:$Z$42,LEFT(B65,5))&gt;0,"X","")</f>
        <v/>
      </c>
      <c r="AR65" s="22" t="str">
        <f>IF(COUNTIF('Caso de Uso'!$B$43:$Z$43,LEFT(B65,5))&gt;0,"X","")</f>
        <v/>
      </c>
      <c r="AS65" s="22" t="str">
        <f>IF(COUNTIF('Caso de Uso'!$B$44:$Z$44,LEFT(B65,5))&gt;0,"X","")</f>
        <v/>
      </c>
      <c r="AT65" s="22" t="str">
        <f>IF(COUNTIF('Caso de Uso'!$B$45:$Z$45,LEFT(B65,5))&gt;0,"X","")</f>
        <v/>
      </c>
    </row>
    <row r="66" spans="1:46" x14ac:dyDescent="0.25">
      <c r="A66" s="15">
        <f t="shared" si="2"/>
        <v>0</v>
      </c>
      <c r="B66" s="18" t="s">
        <v>31</v>
      </c>
      <c r="C66" s="22" t="str">
        <f>IF(COUNTIF('Caso de Uso'!$B$2:$Z$2,LEFT(B66,5))&gt;0,"X","")</f>
        <v/>
      </c>
      <c r="D66" s="22" t="str">
        <f>IF(COUNTIF('Caso de Uso'!$B$3:$Z$3,LEFT(B66,5))&gt;0,"X","")</f>
        <v/>
      </c>
      <c r="E66" s="22" t="str">
        <f>IF(COUNTIF('Caso de Uso'!$B$4:$Z$4,LEFT(B66,5))&gt;0,"X","")</f>
        <v/>
      </c>
      <c r="F66" s="22" t="str">
        <f>IF(COUNTIF('Caso de Uso'!$B$5:$Z$5,LEFT(B66,5))&gt;0,"X","")</f>
        <v/>
      </c>
      <c r="G66" s="22" t="str">
        <f>IF(COUNTIF('Caso de Uso'!$B$6:$Z$6,LEFT(B66,5))&gt;0,"X","")</f>
        <v/>
      </c>
      <c r="H66" s="22" t="str">
        <f>IF(COUNTIF('Caso de Uso'!$B$7:$Z$7,LEFT(B66,5))&gt;0,"X","")</f>
        <v/>
      </c>
      <c r="I66" s="22" t="str">
        <f>IF(COUNTIF('Caso de Uso'!$B$8:$Z$8,LEFT(B66,5))&gt;0,"X","")</f>
        <v/>
      </c>
      <c r="J66" s="22" t="str">
        <f>IF(COUNTIF('Caso de Uso'!$B$9:$Z$9,LEFT(B66,5))&gt;0,"X","")</f>
        <v/>
      </c>
      <c r="K66" s="22" t="str">
        <f>IF(COUNTIF('Caso de Uso'!$B$10:$Z$10,LEFT(B66,5))&gt;0,"X","")</f>
        <v/>
      </c>
      <c r="L66" s="22" t="str">
        <f>IF(COUNTIF('Caso de Uso'!$B$11:$Z$11,LEFT(B66,5))&gt;0,"X","")</f>
        <v/>
      </c>
      <c r="M66" s="22" t="str">
        <f>IF(COUNTIF('Caso de Uso'!$B$12:$Z$12,LEFT(B66,5))&gt;0,"X","")</f>
        <v/>
      </c>
      <c r="N66" s="22" t="str">
        <f>IF(COUNTIF('Caso de Uso'!$B$13:$Z$13,LEFT(B66,5))&gt;0,"X","")</f>
        <v/>
      </c>
      <c r="O66" s="22" t="str">
        <f>IF(COUNTIF('Caso de Uso'!$B$14:$Z$14,LEFT(B66,5))&gt;0,"X","")</f>
        <v/>
      </c>
      <c r="P66" s="22" t="str">
        <f>IF(COUNTIF('Caso de Uso'!$B$15:$Z$15,LEFT(B66,5))&gt;0,"X","")</f>
        <v/>
      </c>
      <c r="Q66" s="22" t="str">
        <f>IF(COUNTIF('Caso de Uso'!$B$16:$Z$16,LEFT(B66,5))&gt;0,"X","")</f>
        <v/>
      </c>
      <c r="R66" s="22" t="str">
        <f>IF(COUNTIF('Caso de Uso'!$B$17:$Z$17,LEFT(B66,5))&gt;0,"X","")</f>
        <v/>
      </c>
      <c r="S66" s="22" t="str">
        <f>IF(COUNTIF('Caso de Uso'!$B$18:$Z$18,LEFT(B66,5))&gt;0,"X","")</f>
        <v/>
      </c>
      <c r="T66" s="22" t="str">
        <f>IF(COUNTIF('Caso de Uso'!$B$19:$Z$19,LEFT(B66,5))&gt;0,"X","")</f>
        <v/>
      </c>
      <c r="U66" s="22" t="str">
        <f>IF(COUNTIF('Caso de Uso'!$B$20:$Z$20,LEFT(B66,5))&gt;0,"X","")</f>
        <v/>
      </c>
      <c r="V66" s="22" t="str">
        <f>IF(COUNTIF('Caso de Uso'!$B$21:$Z$21,LEFT(B66,5))&gt;0,"X","")</f>
        <v/>
      </c>
      <c r="W66" s="22" t="str">
        <f>IF(COUNTIF('Caso de Uso'!$B$22:$Z$22,LEFT(B66,5))&gt;0,"X","")</f>
        <v/>
      </c>
      <c r="X66" s="22" t="str">
        <f>IF(COUNTIF('Caso de Uso'!$B$23:$Z$23,LEFT(B66,5))&gt;0,"X","")</f>
        <v/>
      </c>
      <c r="Y66" s="22" t="str">
        <f>IF(COUNTIF('Caso de Uso'!$B$24:$Z$24,LEFT(B66,5))&gt;0,"X","")</f>
        <v/>
      </c>
      <c r="Z66" s="22" t="str">
        <f>IF(COUNTIF('Caso de Uso'!$B$25:$Z$25,LEFT(B66,5))&gt;0,"X","")</f>
        <v/>
      </c>
      <c r="AA66" s="22" t="str">
        <f>IF(COUNTIF('Caso de Uso'!$B$26:$Z$26,LEFT(B66,5))&gt;0,"X","")</f>
        <v/>
      </c>
      <c r="AB66" s="22" t="str">
        <f>IF(COUNTIF('Caso de Uso'!$B$27:$Z$27,LEFT(B66,5))&gt;0,"X","")</f>
        <v/>
      </c>
      <c r="AC66" s="22" t="str">
        <f>IF(COUNTIF('Caso de Uso'!$B$28:$Z$28,LEFT(B66,5))&gt;0,"X","")</f>
        <v/>
      </c>
      <c r="AD66" s="22" t="str">
        <f>IF(COUNTIF('Caso de Uso'!$B$29:$Z$29,LEFT(B66,5))&gt;0,"X","")</f>
        <v/>
      </c>
      <c r="AE66" s="22" t="str">
        <f>IF(COUNTIF('Caso de Uso'!$B$30:$Z$30,LEFT(B66,5))&gt;0,"X","")</f>
        <v/>
      </c>
      <c r="AF66" s="22" t="str">
        <f>IF(COUNTIF('Caso de Uso'!$B$31:$Z$31,LEFT(B66,5))&gt;0,"X","")</f>
        <v/>
      </c>
      <c r="AG66" s="22" t="str">
        <f>IF(COUNTIF('Caso de Uso'!$B$32:$Z$32,LEFT(B66,5))&gt;0,"X","")</f>
        <v/>
      </c>
      <c r="AH66" s="22" t="str">
        <f>IF(COUNTIF('Caso de Uso'!$B$33:$Z$33,LEFT(B66,5))&gt;0,"X","")</f>
        <v/>
      </c>
      <c r="AI66" s="22" t="str">
        <f>IF(COUNTIF('Caso de Uso'!$B$34:$Z$34,LEFT(B66,5))&gt;0,"X","")</f>
        <v/>
      </c>
      <c r="AJ66" s="22" t="str">
        <f>IF(COUNTIF('Caso de Uso'!$B$35:$Z$35,LEFT(B66,5))&gt;0,"X","")</f>
        <v/>
      </c>
      <c r="AK66" s="22" t="str">
        <f>IF(COUNTIF('Caso de Uso'!$B$36:$Z$36,LEFT(B66,5))&gt;0,"X","")</f>
        <v/>
      </c>
      <c r="AL66" s="22" t="str">
        <f>IF(COUNTIF('Caso de Uso'!$B$37:$Z$37,LEFT(B66,5))&gt;0,"X","")</f>
        <v/>
      </c>
      <c r="AM66" s="22" t="str">
        <f>IF(COUNTIF('Caso de Uso'!$B$38:$Z$38,LEFT(B66,5))&gt;0,"X","")</f>
        <v/>
      </c>
      <c r="AN66" s="22" t="str">
        <f>IF(COUNTIF('Caso de Uso'!$B$39:$Z$39,LEFT(B66,5))&gt;0,"X","")</f>
        <v/>
      </c>
      <c r="AO66" s="22" t="str">
        <f>IF(COUNTIF('Caso de Uso'!$B$40:$Z$40,LEFT(B66,5))&gt;0,"X","")</f>
        <v/>
      </c>
      <c r="AP66" s="22" t="str">
        <f>IF(COUNTIF('Caso de Uso'!$B$41:$Z$41,LEFT(B66,5))&gt;0,"X","")</f>
        <v/>
      </c>
      <c r="AQ66" s="22" t="str">
        <f>IF(COUNTIF('Caso de Uso'!$B$42:$Z$42,LEFT(B66,5))&gt;0,"X","")</f>
        <v/>
      </c>
      <c r="AR66" s="22" t="str">
        <f>IF(COUNTIF('Caso de Uso'!$B$43:$Z$43,LEFT(B66,5))&gt;0,"X","")</f>
        <v/>
      </c>
      <c r="AS66" s="22" t="str">
        <f>IF(COUNTIF('Caso de Uso'!$B$44:$Z$44,LEFT(B66,5))&gt;0,"X","")</f>
        <v/>
      </c>
      <c r="AT66" s="22" t="str">
        <f>IF(COUNTIF('Caso de Uso'!$B$45:$Z$45,LEFT(B66,5))&gt;0,"X","")</f>
        <v/>
      </c>
    </row>
    <row r="67" spans="1:46" x14ac:dyDescent="0.25">
      <c r="A67" s="15">
        <f t="shared" si="2"/>
        <v>0</v>
      </c>
      <c r="B67" s="18" t="s">
        <v>31</v>
      </c>
      <c r="C67" s="22" t="str">
        <f>IF(COUNTIF('Caso de Uso'!$B$2:$Z$2,LEFT(B67,5))&gt;0,"X","")</f>
        <v/>
      </c>
      <c r="D67" s="22" t="str">
        <f>IF(COUNTIF('Caso de Uso'!$B$3:$Z$3,LEFT(B67,5))&gt;0,"X","")</f>
        <v/>
      </c>
      <c r="E67" s="22" t="str">
        <f>IF(COUNTIF('Caso de Uso'!$B$4:$Z$4,LEFT(B67,5))&gt;0,"X","")</f>
        <v/>
      </c>
      <c r="F67" s="22" t="str">
        <f>IF(COUNTIF('Caso de Uso'!$B$5:$Z$5,LEFT(B67,5))&gt;0,"X","")</f>
        <v/>
      </c>
      <c r="G67" s="22" t="str">
        <f>IF(COUNTIF('Caso de Uso'!$B$6:$Z$6,LEFT(B67,5))&gt;0,"X","")</f>
        <v/>
      </c>
      <c r="H67" s="22" t="str">
        <f>IF(COUNTIF('Caso de Uso'!$B$7:$Z$7,LEFT(B67,5))&gt;0,"X","")</f>
        <v/>
      </c>
      <c r="I67" s="22" t="str">
        <f>IF(COUNTIF('Caso de Uso'!$B$8:$Z$8,LEFT(B67,5))&gt;0,"X","")</f>
        <v/>
      </c>
      <c r="J67" s="22" t="str">
        <f>IF(COUNTIF('Caso de Uso'!$B$9:$Z$9,LEFT(B67,5))&gt;0,"X","")</f>
        <v/>
      </c>
      <c r="K67" s="22" t="str">
        <f>IF(COUNTIF('Caso de Uso'!$B$10:$Z$10,LEFT(B67,5))&gt;0,"X","")</f>
        <v/>
      </c>
      <c r="L67" s="22" t="str">
        <f>IF(COUNTIF('Caso de Uso'!$B$11:$Z$11,LEFT(B67,5))&gt;0,"X","")</f>
        <v/>
      </c>
      <c r="M67" s="22" t="str">
        <f>IF(COUNTIF('Caso de Uso'!$B$12:$Z$12,LEFT(B67,5))&gt;0,"X","")</f>
        <v/>
      </c>
      <c r="N67" s="22" t="str">
        <f>IF(COUNTIF('Caso de Uso'!$B$13:$Z$13,LEFT(B67,5))&gt;0,"X","")</f>
        <v/>
      </c>
      <c r="O67" s="22" t="str">
        <f>IF(COUNTIF('Caso de Uso'!$B$14:$Z$14,LEFT(B67,5))&gt;0,"X","")</f>
        <v/>
      </c>
      <c r="P67" s="22" t="str">
        <f>IF(COUNTIF('Caso de Uso'!$B$15:$Z$15,LEFT(B67,5))&gt;0,"X","")</f>
        <v/>
      </c>
      <c r="Q67" s="22" t="str">
        <f>IF(COUNTIF('Caso de Uso'!$B$16:$Z$16,LEFT(B67,5))&gt;0,"X","")</f>
        <v/>
      </c>
      <c r="R67" s="22" t="str">
        <f>IF(COUNTIF('Caso de Uso'!$B$17:$Z$17,LEFT(B67,5))&gt;0,"X","")</f>
        <v/>
      </c>
      <c r="S67" s="22" t="str">
        <f>IF(COUNTIF('Caso de Uso'!$B$18:$Z$18,LEFT(B67,5))&gt;0,"X","")</f>
        <v/>
      </c>
      <c r="T67" s="22" t="str">
        <f>IF(COUNTIF('Caso de Uso'!$B$19:$Z$19,LEFT(B67,5))&gt;0,"X","")</f>
        <v/>
      </c>
      <c r="U67" s="22" t="str">
        <f>IF(COUNTIF('Caso de Uso'!$B$20:$Z$20,LEFT(B67,5))&gt;0,"X","")</f>
        <v/>
      </c>
      <c r="V67" s="22" t="str">
        <f>IF(COUNTIF('Caso de Uso'!$B$21:$Z$21,LEFT(B67,5))&gt;0,"X","")</f>
        <v/>
      </c>
      <c r="W67" s="22" t="str">
        <f>IF(COUNTIF('Caso de Uso'!$B$22:$Z$22,LEFT(B67,5))&gt;0,"X","")</f>
        <v/>
      </c>
      <c r="X67" s="22" t="str">
        <f>IF(COUNTIF('Caso de Uso'!$B$23:$Z$23,LEFT(B67,5))&gt;0,"X","")</f>
        <v/>
      </c>
      <c r="Y67" s="22" t="str">
        <f>IF(COUNTIF('Caso de Uso'!$B$24:$Z$24,LEFT(B67,5))&gt;0,"X","")</f>
        <v/>
      </c>
      <c r="Z67" s="22" t="str">
        <f>IF(COUNTIF('Caso de Uso'!$B$25:$Z$25,LEFT(B67,5))&gt;0,"X","")</f>
        <v/>
      </c>
      <c r="AA67" s="22" t="str">
        <f>IF(COUNTIF('Caso de Uso'!$B$26:$Z$26,LEFT(B67,5))&gt;0,"X","")</f>
        <v/>
      </c>
      <c r="AB67" s="22" t="str">
        <f>IF(COUNTIF('Caso de Uso'!$B$27:$Z$27,LEFT(B67,5))&gt;0,"X","")</f>
        <v/>
      </c>
      <c r="AC67" s="22" t="str">
        <f>IF(COUNTIF('Caso de Uso'!$B$28:$Z$28,LEFT(B67,5))&gt;0,"X","")</f>
        <v/>
      </c>
      <c r="AD67" s="22" t="str">
        <f>IF(COUNTIF('Caso de Uso'!$B$29:$Z$29,LEFT(B67,5))&gt;0,"X","")</f>
        <v/>
      </c>
      <c r="AE67" s="22" t="str">
        <f>IF(COUNTIF('Caso de Uso'!$B$30:$Z$30,LEFT(B67,5))&gt;0,"X","")</f>
        <v/>
      </c>
      <c r="AF67" s="22" t="str">
        <f>IF(COUNTIF('Caso de Uso'!$B$31:$Z$31,LEFT(B67,5))&gt;0,"X","")</f>
        <v/>
      </c>
      <c r="AG67" s="22" t="str">
        <f>IF(COUNTIF('Caso de Uso'!$B$32:$Z$32,LEFT(B67,5))&gt;0,"X","")</f>
        <v/>
      </c>
      <c r="AH67" s="22" t="str">
        <f>IF(COUNTIF('Caso de Uso'!$B$33:$Z$33,LEFT(B67,5))&gt;0,"X","")</f>
        <v/>
      </c>
      <c r="AI67" s="22" t="str">
        <f>IF(COUNTIF('Caso de Uso'!$B$34:$Z$34,LEFT(B67,5))&gt;0,"X","")</f>
        <v/>
      </c>
      <c r="AJ67" s="22" t="str">
        <f>IF(COUNTIF('Caso de Uso'!$B$35:$Z$35,LEFT(B67,5))&gt;0,"X","")</f>
        <v/>
      </c>
      <c r="AK67" s="22" t="str">
        <f>IF(COUNTIF('Caso de Uso'!$B$36:$Z$36,LEFT(B67,5))&gt;0,"X","")</f>
        <v/>
      </c>
      <c r="AL67" s="22" t="str">
        <f>IF(COUNTIF('Caso de Uso'!$B$37:$Z$37,LEFT(B67,5))&gt;0,"X","")</f>
        <v/>
      </c>
      <c r="AM67" s="22" t="str">
        <f>IF(COUNTIF('Caso de Uso'!$B$38:$Z$38,LEFT(B67,5))&gt;0,"X","")</f>
        <v/>
      </c>
      <c r="AN67" s="22" t="str">
        <f>IF(COUNTIF('Caso de Uso'!$B$39:$Z$39,LEFT(B67,5))&gt;0,"X","")</f>
        <v/>
      </c>
      <c r="AO67" s="22" t="str">
        <f>IF(COUNTIF('Caso de Uso'!$B$40:$Z$40,LEFT(B67,5))&gt;0,"X","")</f>
        <v/>
      </c>
      <c r="AP67" s="22" t="str">
        <f>IF(COUNTIF('Caso de Uso'!$B$41:$Z$41,LEFT(B67,5))&gt;0,"X","")</f>
        <v/>
      </c>
      <c r="AQ67" s="22" t="str">
        <f>IF(COUNTIF('Caso de Uso'!$B$42:$Z$42,LEFT(B67,5))&gt;0,"X","")</f>
        <v/>
      </c>
      <c r="AR67" s="22" t="str">
        <f>IF(COUNTIF('Caso de Uso'!$B$43:$Z$43,LEFT(B67,5))&gt;0,"X","")</f>
        <v/>
      </c>
      <c r="AS67" s="22" t="str">
        <f>IF(COUNTIF('Caso de Uso'!$B$44:$Z$44,LEFT(B67,5))&gt;0,"X","")</f>
        <v/>
      </c>
      <c r="AT67" s="22" t="str">
        <f>IF(COUNTIF('Caso de Uso'!$B$45:$Z$45,LEFT(B67,5))&gt;0,"X","")</f>
        <v/>
      </c>
    </row>
    <row r="68" spans="1:46" x14ac:dyDescent="0.25">
      <c r="A68" s="15">
        <f t="shared" si="2"/>
        <v>0</v>
      </c>
      <c r="B68" s="18" t="s">
        <v>31</v>
      </c>
      <c r="C68" s="22" t="str">
        <f>IF(COUNTIF('Caso de Uso'!$B$2:$Z$2,LEFT(B68,5))&gt;0,"X","")</f>
        <v/>
      </c>
      <c r="D68" s="22" t="str">
        <f>IF(COUNTIF('Caso de Uso'!$B$3:$Z$3,LEFT(B68,5))&gt;0,"X","")</f>
        <v/>
      </c>
      <c r="E68" s="22" t="str">
        <f>IF(COUNTIF('Caso de Uso'!$B$4:$Z$4,LEFT(B68,5))&gt;0,"X","")</f>
        <v/>
      </c>
      <c r="F68" s="22" t="str">
        <f>IF(COUNTIF('Caso de Uso'!$B$5:$Z$5,LEFT(B68,5))&gt;0,"X","")</f>
        <v/>
      </c>
      <c r="G68" s="22" t="str">
        <f>IF(COUNTIF('Caso de Uso'!$B$6:$Z$6,LEFT(B68,5))&gt;0,"X","")</f>
        <v/>
      </c>
      <c r="H68" s="22" t="str">
        <f>IF(COUNTIF('Caso de Uso'!$B$7:$Z$7,LEFT(B68,5))&gt;0,"X","")</f>
        <v/>
      </c>
      <c r="I68" s="22" t="str">
        <f>IF(COUNTIF('Caso de Uso'!$B$8:$Z$8,LEFT(B68,5))&gt;0,"X","")</f>
        <v/>
      </c>
      <c r="J68" s="22" t="str">
        <f>IF(COUNTIF('Caso de Uso'!$B$9:$Z$9,LEFT(B68,5))&gt;0,"X","")</f>
        <v/>
      </c>
      <c r="K68" s="22" t="str">
        <f>IF(COUNTIF('Caso de Uso'!$B$10:$Z$10,LEFT(B68,5))&gt;0,"X","")</f>
        <v/>
      </c>
      <c r="L68" s="22" t="str">
        <f>IF(COUNTIF('Caso de Uso'!$B$11:$Z$11,LEFT(B68,5))&gt;0,"X","")</f>
        <v/>
      </c>
      <c r="M68" s="22" t="str">
        <f>IF(COUNTIF('Caso de Uso'!$B$12:$Z$12,LEFT(B68,5))&gt;0,"X","")</f>
        <v/>
      </c>
      <c r="N68" s="22" t="str">
        <f>IF(COUNTIF('Caso de Uso'!$B$13:$Z$13,LEFT(B68,5))&gt;0,"X","")</f>
        <v/>
      </c>
      <c r="O68" s="22" t="str">
        <f>IF(COUNTIF('Caso de Uso'!$B$14:$Z$14,LEFT(B68,5))&gt;0,"X","")</f>
        <v/>
      </c>
      <c r="P68" s="22" t="str">
        <f>IF(COUNTIF('Caso de Uso'!$B$15:$Z$15,LEFT(B68,5))&gt;0,"X","")</f>
        <v/>
      </c>
      <c r="Q68" s="22" t="str">
        <f>IF(COUNTIF('Caso de Uso'!$B$16:$Z$16,LEFT(B68,5))&gt;0,"X","")</f>
        <v/>
      </c>
      <c r="R68" s="22" t="str">
        <f>IF(COUNTIF('Caso de Uso'!$B$17:$Z$17,LEFT(B68,5))&gt;0,"X","")</f>
        <v/>
      </c>
      <c r="S68" s="22" t="str">
        <f>IF(COUNTIF('Caso de Uso'!$B$18:$Z$18,LEFT(B68,5))&gt;0,"X","")</f>
        <v/>
      </c>
      <c r="T68" s="22" t="str">
        <f>IF(COUNTIF('Caso de Uso'!$B$19:$Z$19,LEFT(B68,5))&gt;0,"X","")</f>
        <v/>
      </c>
      <c r="U68" s="22" t="str">
        <f>IF(COUNTIF('Caso de Uso'!$B$20:$Z$20,LEFT(B68,5))&gt;0,"X","")</f>
        <v/>
      </c>
      <c r="V68" s="22" t="str">
        <f>IF(COUNTIF('Caso de Uso'!$B$21:$Z$21,LEFT(B68,5))&gt;0,"X","")</f>
        <v/>
      </c>
      <c r="W68" s="22" t="str">
        <f>IF(COUNTIF('Caso de Uso'!$B$22:$Z$22,LEFT(B68,5))&gt;0,"X","")</f>
        <v/>
      </c>
      <c r="X68" s="22" t="str">
        <f>IF(COUNTIF('Caso de Uso'!$B$23:$Z$23,LEFT(B68,5))&gt;0,"X","")</f>
        <v/>
      </c>
      <c r="Y68" s="22" t="str">
        <f>IF(COUNTIF('Caso de Uso'!$B$24:$Z$24,LEFT(B68,5))&gt;0,"X","")</f>
        <v/>
      </c>
      <c r="Z68" s="22" t="str">
        <f>IF(COUNTIF('Caso de Uso'!$B$25:$Z$25,LEFT(B68,5))&gt;0,"X","")</f>
        <v/>
      </c>
      <c r="AA68" s="22" t="str">
        <f>IF(COUNTIF('Caso de Uso'!$B$26:$Z$26,LEFT(B68,5))&gt;0,"X","")</f>
        <v/>
      </c>
      <c r="AB68" s="22" t="str">
        <f>IF(COUNTIF('Caso de Uso'!$B$27:$Z$27,LEFT(B68,5))&gt;0,"X","")</f>
        <v/>
      </c>
      <c r="AC68" s="22" t="str">
        <f>IF(COUNTIF('Caso de Uso'!$B$28:$Z$28,LEFT(B68,5))&gt;0,"X","")</f>
        <v/>
      </c>
      <c r="AD68" s="22" t="str">
        <f>IF(COUNTIF('Caso de Uso'!$B$29:$Z$29,LEFT(B68,5))&gt;0,"X","")</f>
        <v/>
      </c>
      <c r="AE68" s="22" t="str">
        <f>IF(COUNTIF('Caso de Uso'!$B$30:$Z$30,LEFT(B68,5))&gt;0,"X","")</f>
        <v/>
      </c>
      <c r="AF68" s="22" t="str">
        <f>IF(COUNTIF('Caso de Uso'!$B$31:$Z$31,LEFT(B68,5))&gt;0,"X","")</f>
        <v/>
      </c>
      <c r="AG68" s="22" t="str">
        <f>IF(COUNTIF('Caso de Uso'!$B$32:$Z$32,LEFT(B68,5))&gt;0,"X","")</f>
        <v/>
      </c>
      <c r="AH68" s="22" t="str">
        <f>IF(COUNTIF('Caso de Uso'!$B$33:$Z$33,LEFT(B68,5))&gt;0,"X","")</f>
        <v/>
      </c>
      <c r="AI68" s="22" t="str">
        <f>IF(COUNTIF('Caso de Uso'!$B$34:$Z$34,LEFT(B68,5))&gt;0,"X","")</f>
        <v/>
      </c>
      <c r="AJ68" s="22" t="str">
        <f>IF(COUNTIF('Caso de Uso'!$B$35:$Z$35,LEFT(B68,5))&gt;0,"X","")</f>
        <v/>
      </c>
      <c r="AK68" s="22" t="str">
        <f>IF(COUNTIF('Caso de Uso'!$B$36:$Z$36,LEFT(B68,5))&gt;0,"X","")</f>
        <v/>
      </c>
      <c r="AL68" s="22" t="str">
        <f>IF(COUNTIF('Caso de Uso'!$B$37:$Z$37,LEFT(B68,5))&gt;0,"X","")</f>
        <v/>
      </c>
      <c r="AM68" s="22" t="str">
        <f>IF(COUNTIF('Caso de Uso'!$B$38:$Z$38,LEFT(B68,5))&gt;0,"X","")</f>
        <v/>
      </c>
      <c r="AN68" s="22" t="str">
        <f>IF(COUNTIF('Caso de Uso'!$B$39:$Z$39,LEFT(B68,5))&gt;0,"X","")</f>
        <v/>
      </c>
      <c r="AO68" s="22" t="str">
        <f>IF(COUNTIF('Caso de Uso'!$B$40:$Z$40,LEFT(B68,5))&gt;0,"X","")</f>
        <v/>
      </c>
      <c r="AP68" s="22" t="str">
        <f>IF(COUNTIF('Caso de Uso'!$B$41:$Z$41,LEFT(B68,5))&gt;0,"X","")</f>
        <v/>
      </c>
      <c r="AQ68" s="22" t="str">
        <f>IF(COUNTIF('Caso de Uso'!$B$42:$Z$42,LEFT(B68,5))&gt;0,"X","")</f>
        <v/>
      </c>
      <c r="AR68" s="22" t="str">
        <f>IF(COUNTIF('Caso de Uso'!$B$43:$Z$43,LEFT(B68,5))&gt;0,"X","")</f>
        <v/>
      </c>
      <c r="AS68" s="22" t="str">
        <f>IF(COUNTIF('Caso de Uso'!$B$44:$Z$44,LEFT(B68,5))&gt;0,"X","")</f>
        <v/>
      </c>
      <c r="AT68" s="22" t="str">
        <f>IF(COUNTIF('Caso de Uso'!$B$45:$Z$45,LEFT(B68,5))&gt;0,"X","")</f>
        <v/>
      </c>
    </row>
    <row r="69" spans="1:46" x14ac:dyDescent="0.25">
      <c r="A69" s="15">
        <f t="shared" si="2"/>
        <v>0</v>
      </c>
      <c r="B69" s="18" t="s">
        <v>31</v>
      </c>
      <c r="C69" s="22" t="str">
        <f>IF(COUNTIF('Caso de Uso'!$B$2:$Z$2,LEFT(B69,5))&gt;0,"X","")</f>
        <v/>
      </c>
      <c r="D69" s="22" t="str">
        <f>IF(COUNTIF('Caso de Uso'!$B$3:$Z$3,LEFT(B69,5))&gt;0,"X","")</f>
        <v/>
      </c>
      <c r="E69" s="22" t="str">
        <f>IF(COUNTIF('Caso de Uso'!$B$4:$Z$4,LEFT(B69,5))&gt;0,"X","")</f>
        <v/>
      </c>
      <c r="F69" s="22" t="str">
        <f>IF(COUNTIF('Caso de Uso'!$B$5:$Z$5,LEFT(B69,5))&gt;0,"X","")</f>
        <v/>
      </c>
      <c r="G69" s="22" t="str">
        <f>IF(COUNTIF('Caso de Uso'!$B$6:$Z$6,LEFT(B69,5))&gt;0,"X","")</f>
        <v/>
      </c>
      <c r="H69" s="22" t="str">
        <f>IF(COUNTIF('Caso de Uso'!$B$7:$Z$7,LEFT(B69,5))&gt;0,"X","")</f>
        <v/>
      </c>
      <c r="I69" s="22" t="str">
        <f>IF(COUNTIF('Caso de Uso'!$B$8:$Z$8,LEFT(B69,5))&gt;0,"X","")</f>
        <v/>
      </c>
      <c r="J69" s="22" t="str">
        <f>IF(COUNTIF('Caso de Uso'!$B$9:$Z$9,LEFT(B69,5))&gt;0,"X","")</f>
        <v/>
      </c>
      <c r="K69" s="22" t="str">
        <f>IF(COUNTIF('Caso de Uso'!$B$10:$Z$10,LEFT(B69,5))&gt;0,"X","")</f>
        <v/>
      </c>
      <c r="L69" s="22" t="str">
        <f>IF(COUNTIF('Caso de Uso'!$B$11:$Z$11,LEFT(B69,5))&gt;0,"X","")</f>
        <v/>
      </c>
      <c r="M69" s="22" t="str">
        <f>IF(COUNTIF('Caso de Uso'!$B$12:$Z$12,LEFT(B69,5))&gt;0,"X","")</f>
        <v/>
      </c>
      <c r="N69" s="22" t="str">
        <f>IF(COUNTIF('Caso de Uso'!$B$13:$Z$13,LEFT(B69,5))&gt;0,"X","")</f>
        <v/>
      </c>
      <c r="O69" s="22" t="str">
        <f>IF(COUNTIF('Caso de Uso'!$B$14:$Z$14,LEFT(B69,5))&gt;0,"X","")</f>
        <v/>
      </c>
      <c r="P69" s="22" t="str">
        <f>IF(COUNTIF('Caso de Uso'!$B$15:$Z$15,LEFT(B69,5))&gt;0,"X","")</f>
        <v/>
      </c>
      <c r="Q69" s="22" t="str">
        <f>IF(COUNTIF('Caso de Uso'!$B$16:$Z$16,LEFT(B69,5))&gt;0,"X","")</f>
        <v/>
      </c>
      <c r="R69" s="22" t="str">
        <f>IF(COUNTIF('Caso de Uso'!$B$17:$Z$17,LEFT(B69,5))&gt;0,"X","")</f>
        <v/>
      </c>
      <c r="S69" s="22" t="str">
        <f>IF(COUNTIF('Caso de Uso'!$B$18:$Z$18,LEFT(B69,5))&gt;0,"X","")</f>
        <v/>
      </c>
      <c r="T69" s="22" t="str">
        <f>IF(COUNTIF('Caso de Uso'!$B$19:$Z$19,LEFT(B69,5))&gt;0,"X","")</f>
        <v/>
      </c>
      <c r="U69" s="22" t="str">
        <f>IF(COUNTIF('Caso de Uso'!$B$20:$Z$20,LEFT(B69,5))&gt;0,"X","")</f>
        <v/>
      </c>
      <c r="V69" s="22" t="str">
        <f>IF(COUNTIF('Caso de Uso'!$B$21:$Z$21,LEFT(B69,5))&gt;0,"X","")</f>
        <v/>
      </c>
      <c r="W69" s="22" t="str">
        <f>IF(COUNTIF('Caso de Uso'!$B$22:$Z$22,LEFT(B69,5))&gt;0,"X","")</f>
        <v/>
      </c>
      <c r="X69" s="22" t="str">
        <f>IF(COUNTIF('Caso de Uso'!$B$23:$Z$23,LEFT(B69,5))&gt;0,"X","")</f>
        <v/>
      </c>
      <c r="Y69" s="22" t="str">
        <f>IF(COUNTIF('Caso de Uso'!$B$24:$Z$24,LEFT(B69,5))&gt;0,"X","")</f>
        <v/>
      </c>
      <c r="Z69" s="22" t="str">
        <f>IF(COUNTIF('Caso de Uso'!$B$25:$Z$25,LEFT(B69,5))&gt;0,"X","")</f>
        <v/>
      </c>
      <c r="AA69" s="22" t="str">
        <f>IF(COUNTIF('Caso de Uso'!$B$26:$Z$26,LEFT(B69,5))&gt;0,"X","")</f>
        <v/>
      </c>
      <c r="AB69" s="22" t="str">
        <f>IF(COUNTIF('Caso de Uso'!$B$27:$Z$27,LEFT(B69,5))&gt;0,"X","")</f>
        <v/>
      </c>
      <c r="AC69" s="22" t="str">
        <f>IF(COUNTIF('Caso de Uso'!$B$28:$Z$28,LEFT(B69,5))&gt;0,"X","")</f>
        <v/>
      </c>
      <c r="AD69" s="22" t="str">
        <f>IF(COUNTIF('Caso de Uso'!$B$29:$Z$29,LEFT(B69,5))&gt;0,"X","")</f>
        <v/>
      </c>
      <c r="AE69" s="22" t="str">
        <f>IF(COUNTIF('Caso de Uso'!$B$30:$Z$30,LEFT(B69,5))&gt;0,"X","")</f>
        <v/>
      </c>
      <c r="AF69" s="22" t="str">
        <f>IF(COUNTIF('Caso de Uso'!$B$31:$Z$31,LEFT(B69,5))&gt;0,"X","")</f>
        <v/>
      </c>
      <c r="AG69" s="22" t="str">
        <f>IF(COUNTIF('Caso de Uso'!$B$32:$Z$32,LEFT(B69,5))&gt;0,"X","")</f>
        <v/>
      </c>
      <c r="AH69" s="22" t="str">
        <f>IF(COUNTIF('Caso de Uso'!$B$33:$Z$33,LEFT(B69,5))&gt;0,"X","")</f>
        <v/>
      </c>
      <c r="AI69" s="22" t="str">
        <f>IF(COUNTIF('Caso de Uso'!$B$34:$Z$34,LEFT(B69,5))&gt;0,"X","")</f>
        <v/>
      </c>
      <c r="AJ69" s="22" t="str">
        <f>IF(COUNTIF('Caso de Uso'!$B$35:$Z$35,LEFT(B69,5))&gt;0,"X","")</f>
        <v/>
      </c>
      <c r="AK69" s="22" t="str">
        <f>IF(COUNTIF('Caso de Uso'!$B$36:$Z$36,LEFT(B69,5))&gt;0,"X","")</f>
        <v/>
      </c>
      <c r="AL69" s="22" t="str">
        <f>IF(COUNTIF('Caso de Uso'!$B$37:$Z$37,LEFT(B69,5))&gt;0,"X","")</f>
        <v/>
      </c>
      <c r="AM69" s="22" t="str">
        <f>IF(COUNTIF('Caso de Uso'!$B$38:$Z$38,LEFT(B69,5))&gt;0,"X","")</f>
        <v/>
      </c>
      <c r="AN69" s="22" t="str">
        <f>IF(COUNTIF('Caso de Uso'!$B$39:$Z$39,LEFT(B69,5))&gt;0,"X","")</f>
        <v/>
      </c>
      <c r="AO69" s="22" t="str">
        <f>IF(COUNTIF('Caso de Uso'!$B$40:$Z$40,LEFT(B69,5))&gt;0,"X","")</f>
        <v/>
      </c>
      <c r="AP69" s="22" t="str">
        <f>IF(COUNTIF('Caso de Uso'!$B$41:$Z$41,LEFT(B69,5))&gt;0,"X","")</f>
        <v/>
      </c>
      <c r="AQ69" s="22" t="str">
        <f>IF(COUNTIF('Caso de Uso'!$B$42:$Z$42,LEFT(B69,5))&gt;0,"X","")</f>
        <v/>
      </c>
      <c r="AR69" s="22" t="str">
        <f>IF(COUNTIF('Caso de Uso'!$B$43:$Z$43,LEFT(B69,5))&gt;0,"X","")</f>
        <v/>
      </c>
      <c r="AS69" s="22" t="str">
        <f>IF(COUNTIF('Caso de Uso'!$B$44:$Z$44,LEFT(B69,5))&gt;0,"X","")</f>
        <v/>
      </c>
      <c r="AT69" s="22" t="str">
        <f>IF(COUNTIF('Caso de Uso'!$B$45:$Z$45,LEFT(B69,5))&gt;0,"X","")</f>
        <v/>
      </c>
    </row>
    <row r="70" spans="1:46" x14ac:dyDescent="0.25">
      <c r="A70" s="15">
        <f t="shared" si="2"/>
        <v>0</v>
      </c>
      <c r="B70" s="18" t="s">
        <v>31</v>
      </c>
      <c r="C70" s="22" t="str">
        <f>IF(COUNTIF('Caso de Uso'!$B$2:$Z$2,LEFT(B70,5))&gt;0,"X","")</f>
        <v/>
      </c>
      <c r="D70" s="22" t="str">
        <f>IF(COUNTIF('Caso de Uso'!$B$3:$Z$3,LEFT(B70,5))&gt;0,"X","")</f>
        <v/>
      </c>
      <c r="E70" s="22" t="str">
        <f>IF(COUNTIF('Caso de Uso'!$B$4:$Z$4,LEFT(B70,5))&gt;0,"X","")</f>
        <v/>
      </c>
      <c r="F70" s="22" t="str">
        <f>IF(COUNTIF('Caso de Uso'!$B$5:$Z$5,LEFT(B70,5))&gt;0,"X","")</f>
        <v/>
      </c>
      <c r="G70" s="22" t="str">
        <f>IF(COUNTIF('Caso de Uso'!$B$6:$Z$6,LEFT(B70,5))&gt;0,"X","")</f>
        <v/>
      </c>
      <c r="H70" s="22" t="str">
        <f>IF(COUNTIF('Caso de Uso'!$B$7:$Z$7,LEFT(B70,5))&gt;0,"X","")</f>
        <v/>
      </c>
      <c r="I70" s="22" t="str">
        <f>IF(COUNTIF('Caso de Uso'!$B$8:$Z$8,LEFT(B70,5))&gt;0,"X","")</f>
        <v/>
      </c>
      <c r="J70" s="22" t="str">
        <f>IF(COUNTIF('Caso de Uso'!$B$9:$Z$9,LEFT(B70,5))&gt;0,"X","")</f>
        <v/>
      </c>
      <c r="K70" s="22" t="str">
        <f>IF(COUNTIF('Caso de Uso'!$B$10:$Z$10,LEFT(B70,5))&gt;0,"X","")</f>
        <v/>
      </c>
      <c r="L70" s="22" t="str">
        <f>IF(COUNTIF('Caso de Uso'!$B$11:$Z$11,LEFT(B70,5))&gt;0,"X","")</f>
        <v/>
      </c>
      <c r="M70" s="22" t="str">
        <f>IF(COUNTIF('Caso de Uso'!$B$12:$Z$12,LEFT(B70,5))&gt;0,"X","")</f>
        <v/>
      </c>
      <c r="N70" s="22" t="str">
        <f>IF(COUNTIF('Caso de Uso'!$B$13:$Z$13,LEFT(B70,5))&gt;0,"X","")</f>
        <v/>
      </c>
      <c r="O70" s="22" t="str">
        <f>IF(COUNTIF('Caso de Uso'!$B$14:$Z$14,LEFT(B70,5))&gt;0,"X","")</f>
        <v/>
      </c>
      <c r="P70" s="22" t="str">
        <f>IF(COUNTIF('Caso de Uso'!$B$15:$Z$15,LEFT(B70,5))&gt;0,"X","")</f>
        <v/>
      </c>
      <c r="Q70" s="22" t="str">
        <f>IF(COUNTIF('Caso de Uso'!$B$16:$Z$16,LEFT(B70,5))&gt;0,"X","")</f>
        <v/>
      </c>
      <c r="R70" s="22" t="str">
        <f>IF(COUNTIF('Caso de Uso'!$B$17:$Z$17,LEFT(B70,5))&gt;0,"X","")</f>
        <v/>
      </c>
      <c r="S70" s="22" t="str">
        <f>IF(COUNTIF('Caso de Uso'!$B$18:$Z$18,LEFT(B70,5))&gt;0,"X","")</f>
        <v/>
      </c>
      <c r="T70" s="22" t="str">
        <f>IF(COUNTIF('Caso de Uso'!$B$19:$Z$19,LEFT(B70,5))&gt;0,"X","")</f>
        <v/>
      </c>
      <c r="U70" s="22" t="str">
        <f>IF(COUNTIF('Caso de Uso'!$B$20:$Z$20,LEFT(B70,5))&gt;0,"X","")</f>
        <v/>
      </c>
      <c r="V70" s="22" t="str">
        <f>IF(COUNTIF('Caso de Uso'!$B$21:$Z$21,LEFT(B70,5))&gt;0,"X","")</f>
        <v/>
      </c>
      <c r="W70" s="22" t="str">
        <f>IF(COUNTIF('Caso de Uso'!$B$22:$Z$22,LEFT(B70,5))&gt;0,"X","")</f>
        <v/>
      </c>
      <c r="X70" s="22" t="str">
        <f>IF(COUNTIF('Caso de Uso'!$B$23:$Z$23,LEFT(B70,5))&gt;0,"X","")</f>
        <v/>
      </c>
      <c r="Y70" s="22" t="str">
        <f>IF(COUNTIF('Caso de Uso'!$B$24:$Z$24,LEFT(B70,5))&gt;0,"X","")</f>
        <v/>
      </c>
      <c r="Z70" s="22" t="str">
        <f>IF(COUNTIF('Caso de Uso'!$B$25:$Z$25,LEFT(B70,5))&gt;0,"X","")</f>
        <v/>
      </c>
      <c r="AA70" s="22" t="str">
        <f>IF(COUNTIF('Caso de Uso'!$B$26:$Z$26,LEFT(B70,5))&gt;0,"X","")</f>
        <v/>
      </c>
      <c r="AB70" s="22" t="str">
        <f>IF(COUNTIF('Caso de Uso'!$B$27:$Z$27,LEFT(B70,5))&gt;0,"X","")</f>
        <v/>
      </c>
      <c r="AC70" s="22" t="str">
        <f>IF(COUNTIF('Caso de Uso'!$B$28:$Z$28,LEFT(B70,5))&gt;0,"X","")</f>
        <v/>
      </c>
      <c r="AD70" s="22" t="str">
        <f>IF(COUNTIF('Caso de Uso'!$B$29:$Z$29,LEFT(B70,5))&gt;0,"X","")</f>
        <v/>
      </c>
      <c r="AE70" s="22" t="str">
        <f>IF(COUNTIF('Caso de Uso'!$B$30:$Z$30,LEFT(B70,5))&gt;0,"X","")</f>
        <v/>
      </c>
      <c r="AF70" s="22" t="str">
        <f>IF(COUNTIF('Caso de Uso'!$B$31:$Z$31,LEFT(B70,5))&gt;0,"X","")</f>
        <v/>
      </c>
      <c r="AG70" s="22" t="str">
        <f>IF(COUNTIF('Caso de Uso'!$B$32:$Z$32,LEFT(B70,5))&gt;0,"X","")</f>
        <v/>
      </c>
      <c r="AH70" s="22" t="str">
        <f>IF(COUNTIF('Caso de Uso'!$B$33:$Z$33,LEFT(B70,5))&gt;0,"X","")</f>
        <v/>
      </c>
      <c r="AI70" s="22" t="str">
        <f>IF(COUNTIF('Caso de Uso'!$B$34:$Z$34,LEFT(B70,5))&gt;0,"X","")</f>
        <v/>
      </c>
      <c r="AJ70" s="22" t="str">
        <f>IF(COUNTIF('Caso de Uso'!$B$35:$Z$35,LEFT(B70,5))&gt;0,"X","")</f>
        <v/>
      </c>
      <c r="AK70" s="22" t="str">
        <f>IF(COUNTIF('Caso de Uso'!$B$36:$Z$36,LEFT(B70,5))&gt;0,"X","")</f>
        <v/>
      </c>
      <c r="AL70" s="22" t="str">
        <f>IF(COUNTIF('Caso de Uso'!$B$37:$Z$37,LEFT(B70,5))&gt;0,"X","")</f>
        <v/>
      </c>
      <c r="AM70" s="22" t="str">
        <f>IF(COUNTIF('Caso de Uso'!$B$38:$Z$38,LEFT(B70,5))&gt;0,"X","")</f>
        <v/>
      </c>
      <c r="AN70" s="22" t="str">
        <f>IF(COUNTIF('Caso de Uso'!$B$39:$Z$39,LEFT(B70,5))&gt;0,"X","")</f>
        <v/>
      </c>
      <c r="AO70" s="22" t="str">
        <f>IF(COUNTIF('Caso de Uso'!$B$40:$Z$40,LEFT(B70,5))&gt;0,"X","")</f>
        <v/>
      </c>
      <c r="AP70" s="22" t="str">
        <f>IF(COUNTIF('Caso de Uso'!$B$41:$Z$41,LEFT(B70,5))&gt;0,"X","")</f>
        <v/>
      </c>
      <c r="AQ70" s="22" t="str">
        <f>IF(COUNTIF('Caso de Uso'!$B$42:$Z$42,LEFT(B70,5))&gt;0,"X","")</f>
        <v/>
      </c>
      <c r="AR70" s="22" t="str">
        <f>IF(COUNTIF('Caso de Uso'!$B$43:$Z$43,LEFT(B70,5))&gt;0,"X","")</f>
        <v/>
      </c>
      <c r="AS70" s="22" t="str">
        <f>IF(COUNTIF('Caso de Uso'!$B$44:$Z$44,LEFT(B70,5))&gt;0,"X","")</f>
        <v/>
      </c>
      <c r="AT70" s="22" t="str">
        <f>IF(COUNTIF('Caso de Uso'!$B$45:$Z$45,LEFT(B70,5))&gt;0,"X","")</f>
        <v/>
      </c>
    </row>
    <row r="71" spans="1:46" x14ac:dyDescent="0.25">
      <c r="A71" s="15">
        <f t="shared" si="2"/>
        <v>0</v>
      </c>
      <c r="B71" s="18" t="s">
        <v>31</v>
      </c>
      <c r="C71" s="22" t="str">
        <f>IF(COUNTIF('Caso de Uso'!$B$2:$Z$2,LEFT(B71,5))&gt;0,"X","")</f>
        <v/>
      </c>
      <c r="D71" s="22" t="str">
        <f>IF(COUNTIF('Caso de Uso'!$B$3:$Z$3,LEFT(B71,5))&gt;0,"X","")</f>
        <v/>
      </c>
      <c r="E71" s="22" t="str">
        <f>IF(COUNTIF('Caso de Uso'!$B$4:$Z$4,LEFT(B71,5))&gt;0,"X","")</f>
        <v/>
      </c>
      <c r="F71" s="22" t="str">
        <f>IF(COUNTIF('Caso de Uso'!$B$5:$Z$5,LEFT(B71,5))&gt;0,"X","")</f>
        <v/>
      </c>
      <c r="G71" s="22" t="str">
        <f>IF(COUNTIF('Caso de Uso'!$B$6:$Z$6,LEFT(B71,5))&gt;0,"X","")</f>
        <v/>
      </c>
      <c r="H71" s="22" t="str">
        <f>IF(COUNTIF('Caso de Uso'!$B$7:$Z$7,LEFT(B71,5))&gt;0,"X","")</f>
        <v/>
      </c>
      <c r="I71" s="22" t="str">
        <f>IF(COUNTIF('Caso de Uso'!$B$8:$Z$8,LEFT(B71,5))&gt;0,"X","")</f>
        <v/>
      </c>
      <c r="J71" s="22" t="str">
        <f>IF(COUNTIF('Caso de Uso'!$B$9:$Z$9,LEFT(B71,5))&gt;0,"X","")</f>
        <v/>
      </c>
      <c r="K71" s="22" t="str">
        <f>IF(COUNTIF('Caso de Uso'!$B$10:$Z$10,LEFT(B71,5))&gt;0,"X","")</f>
        <v/>
      </c>
      <c r="L71" s="22" t="str">
        <f>IF(COUNTIF('Caso de Uso'!$B$11:$Z$11,LEFT(B71,5))&gt;0,"X","")</f>
        <v/>
      </c>
      <c r="M71" s="22" t="str">
        <f>IF(COUNTIF('Caso de Uso'!$B$12:$Z$12,LEFT(B71,5))&gt;0,"X","")</f>
        <v/>
      </c>
      <c r="N71" s="22" t="str">
        <f>IF(COUNTIF('Caso de Uso'!$B$13:$Z$13,LEFT(B71,5))&gt;0,"X","")</f>
        <v/>
      </c>
      <c r="O71" s="22" t="str">
        <f>IF(COUNTIF('Caso de Uso'!$B$14:$Z$14,LEFT(B71,5))&gt;0,"X","")</f>
        <v/>
      </c>
      <c r="P71" s="22" t="str">
        <f>IF(COUNTIF('Caso de Uso'!$B$15:$Z$15,LEFT(B71,5))&gt;0,"X","")</f>
        <v/>
      </c>
      <c r="Q71" s="22" t="str">
        <f>IF(COUNTIF('Caso de Uso'!$B$16:$Z$16,LEFT(B71,5))&gt;0,"X","")</f>
        <v/>
      </c>
      <c r="R71" s="22" t="str">
        <f>IF(COUNTIF('Caso de Uso'!$B$17:$Z$17,LEFT(B71,5))&gt;0,"X","")</f>
        <v/>
      </c>
      <c r="S71" s="22" t="str">
        <f>IF(COUNTIF('Caso de Uso'!$B$18:$Z$18,LEFT(B71,5))&gt;0,"X","")</f>
        <v/>
      </c>
      <c r="T71" s="22" t="str">
        <f>IF(COUNTIF('Caso de Uso'!$B$19:$Z$19,LEFT(B71,5))&gt;0,"X","")</f>
        <v/>
      </c>
      <c r="U71" s="22" t="str">
        <f>IF(COUNTIF('Caso de Uso'!$B$20:$Z$20,LEFT(B71,5))&gt;0,"X","")</f>
        <v/>
      </c>
      <c r="V71" s="22" t="str">
        <f>IF(COUNTIF('Caso de Uso'!$B$21:$Z$21,LEFT(B71,5))&gt;0,"X","")</f>
        <v/>
      </c>
      <c r="W71" s="22" t="str">
        <f>IF(COUNTIF('Caso de Uso'!$B$22:$Z$22,LEFT(B71,5))&gt;0,"X","")</f>
        <v/>
      </c>
      <c r="X71" s="22" t="str">
        <f>IF(COUNTIF('Caso de Uso'!$B$23:$Z$23,LEFT(B71,5))&gt;0,"X","")</f>
        <v/>
      </c>
      <c r="Y71" s="22" t="str">
        <f>IF(COUNTIF('Caso de Uso'!$B$24:$Z$24,LEFT(B71,5))&gt;0,"X","")</f>
        <v/>
      </c>
      <c r="Z71" s="22" t="str">
        <f>IF(COUNTIF('Caso de Uso'!$B$25:$Z$25,LEFT(B71,5))&gt;0,"X","")</f>
        <v/>
      </c>
      <c r="AA71" s="22" t="str">
        <f>IF(COUNTIF('Caso de Uso'!$B$26:$Z$26,LEFT(B71,5))&gt;0,"X","")</f>
        <v/>
      </c>
      <c r="AB71" s="22" t="str">
        <f>IF(COUNTIF('Caso de Uso'!$B$27:$Z$27,LEFT(B71,5))&gt;0,"X","")</f>
        <v/>
      </c>
      <c r="AC71" s="22" t="str">
        <f>IF(COUNTIF('Caso de Uso'!$B$28:$Z$28,LEFT(B71,5))&gt;0,"X","")</f>
        <v/>
      </c>
      <c r="AD71" s="22" t="str">
        <f>IF(COUNTIF('Caso de Uso'!$B$29:$Z$29,LEFT(B71,5))&gt;0,"X","")</f>
        <v/>
      </c>
      <c r="AE71" s="22" t="str">
        <f>IF(COUNTIF('Caso de Uso'!$B$30:$Z$30,LEFT(B71,5))&gt;0,"X","")</f>
        <v/>
      </c>
      <c r="AF71" s="22" t="str">
        <f>IF(COUNTIF('Caso de Uso'!$B$31:$Z$31,LEFT(B71,5))&gt;0,"X","")</f>
        <v/>
      </c>
      <c r="AG71" s="22" t="str">
        <f>IF(COUNTIF('Caso de Uso'!$B$32:$Z$32,LEFT(B71,5))&gt;0,"X","")</f>
        <v/>
      </c>
      <c r="AH71" s="22" t="str">
        <f>IF(COUNTIF('Caso de Uso'!$B$33:$Z$33,LEFT(B71,5))&gt;0,"X","")</f>
        <v/>
      </c>
      <c r="AI71" s="22" t="str">
        <f>IF(COUNTIF('Caso de Uso'!$B$34:$Z$34,LEFT(B71,5))&gt;0,"X","")</f>
        <v/>
      </c>
      <c r="AJ71" s="22" t="str">
        <f>IF(COUNTIF('Caso de Uso'!$B$35:$Z$35,LEFT(B71,5))&gt;0,"X","")</f>
        <v/>
      </c>
      <c r="AK71" s="22" t="str">
        <f>IF(COUNTIF('Caso de Uso'!$B$36:$Z$36,LEFT(B71,5))&gt;0,"X","")</f>
        <v/>
      </c>
      <c r="AL71" s="22" t="str">
        <f>IF(COUNTIF('Caso de Uso'!$B$37:$Z$37,LEFT(B71,5))&gt;0,"X","")</f>
        <v/>
      </c>
      <c r="AM71" s="22" t="str">
        <f>IF(COUNTIF('Caso de Uso'!$B$38:$Z$38,LEFT(B71,5))&gt;0,"X","")</f>
        <v/>
      </c>
      <c r="AN71" s="22" t="str">
        <f>IF(COUNTIF('Caso de Uso'!$B$39:$Z$39,LEFT(B71,5))&gt;0,"X","")</f>
        <v/>
      </c>
      <c r="AO71" s="22" t="str">
        <f>IF(COUNTIF('Caso de Uso'!$B$40:$Z$40,LEFT(B71,5))&gt;0,"X","")</f>
        <v/>
      </c>
      <c r="AP71" s="22" t="str">
        <f>IF(COUNTIF('Caso de Uso'!$B$41:$Z$41,LEFT(B71,5))&gt;0,"X","")</f>
        <v/>
      </c>
      <c r="AQ71" s="22" t="str">
        <f>IF(COUNTIF('Caso de Uso'!$B$42:$Z$42,LEFT(B71,5))&gt;0,"X","")</f>
        <v/>
      </c>
      <c r="AR71" s="22" t="str">
        <f>IF(COUNTIF('Caso de Uso'!$B$43:$Z$43,LEFT(B71,5))&gt;0,"X","")</f>
        <v/>
      </c>
      <c r="AS71" s="22" t="str">
        <f>IF(COUNTIF('Caso de Uso'!$B$44:$Z$44,LEFT(B71,5))&gt;0,"X","")</f>
        <v/>
      </c>
      <c r="AT71" s="22" t="str">
        <f>IF(COUNTIF('Caso de Uso'!$B$45:$Z$45,LEFT(B71,5))&gt;0,"X","")</f>
        <v/>
      </c>
    </row>
    <row r="72" spans="1:46" x14ac:dyDescent="0.25">
      <c r="A72" s="15">
        <f t="shared" si="2"/>
        <v>0</v>
      </c>
      <c r="B72" s="18" t="s">
        <v>31</v>
      </c>
      <c r="C72" s="22" t="str">
        <f>IF(COUNTIF('Caso de Uso'!$B$2:$Z$2,LEFT(B72,5))&gt;0,"X","")</f>
        <v/>
      </c>
      <c r="D72" s="22" t="str">
        <f>IF(COUNTIF('Caso de Uso'!$B$3:$Z$3,LEFT(B72,5))&gt;0,"X","")</f>
        <v/>
      </c>
      <c r="E72" s="22" t="str">
        <f>IF(COUNTIF('Caso de Uso'!$B$4:$Z$4,LEFT(B72,5))&gt;0,"X","")</f>
        <v/>
      </c>
      <c r="F72" s="22" t="str">
        <f>IF(COUNTIF('Caso de Uso'!$B$5:$Z$5,LEFT(B72,5))&gt;0,"X","")</f>
        <v/>
      </c>
      <c r="G72" s="22" t="str">
        <f>IF(COUNTIF('Caso de Uso'!$B$6:$Z$6,LEFT(B72,5))&gt;0,"X","")</f>
        <v/>
      </c>
      <c r="H72" s="22" t="str">
        <f>IF(COUNTIF('Caso de Uso'!$B$7:$Z$7,LEFT(B72,5))&gt;0,"X","")</f>
        <v/>
      </c>
      <c r="I72" s="22" t="str">
        <f>IF(COUNTIF('Caso de Uso'!$B$8:$Z$8,LEFT(B72,5))&gt;0,"X","")</f>
        <v/>
      </c>
      <c r="J72" s="22" t="str">
        <f>IF(COUNTIF('Caso de Uso'!$B$9:$Z$9,LEFT(B72,5))&gt;0,"X","")</f>
        <v/>
      </c>
      <c r="K72" s="22" t="str">
        <f>IF(COUNTIF('Caso de Uso'!$B$10:$Z$10,LEFT(B72,5))&gt;0,"X","")</f>
        <v/>
      </c>
      <c r="L72" s="22" t="str">
        <f>IF(COUNTIF('Caso de Uso'!$B$11:$Z$11,LEFT(B72,5))&gt;0,"X","")</f>
        <v/>
      </c>
      <c r="M72" s="22" t="str">
        <f>IF(COUNTIF('Caso de Uso'!$B$12:$Z$12,LEFT(B72,5))&gt;0,"X","")</f>
        <v/>
      </c>
      <c r="N72" s="22" t="str">
        <f>IF(COUNTIF('Caso de Uso'!$B$13:$Z$13,LEFT(B72,5))&gt;0,"X","")</f>
        <v/>
      </c>
      <c r="O72" s="22" t="str">
        <f>IF(COUNTIF('Caso de Uso'!$B$14:$Z$14,LEFT(B72,5))&gt;0,"X","")</f>
        <v/>
      </c>
      <c r="P72" s="22" t="str">
        <f>IF(COUNTIF('Caso de Uso'!$B$15:$Z$15,LEFT(B72,5))&gt;0,"X","")</f>
        <v/>
      </c>
      <c r="Q72" s="22" t="str">
        <f>IF(COUNTIF('Caso de Uso'!$B$16:$Z$16,LEFT(B72,5))&gt;0,"X","")</f>
        <v/>
      </c>
      <c r="R72" s="22" t="str">
        <f>IF(COUNTIF('Caso de Uso'!$B$17:$Z$17,LEFT(B72,5))&gt;0,"X","")</f>
        <v/>
      </c>
      <c r="S72" s="22" t="str">
        <f>IF(COUNTIF('Caso de Uso'!$B$18:$Z$18,LEFT(B72,5))&gt;0,"X","")</f>
        <v/>
      </c>
      <c r="T72" s="22" t="str">
        <f>IF(COUNTIF('Caso de Uso'!$B$19:$Z$19,LEFT(B72,5))&gt;0,"X","")</f>
        <v/>
      </c>
      <c r="U72" s="22" t="str">
        <f>IF(COUNTIF('Caso de Uso'!$B$20:$Z$20,LEFT(B72,5))&gt;0,"X","")</f>
        <v/>
      </c>
      <c r="V72" s="22" t="str">
        <f>IF(COUNTIF('Caso de Uso'!$B$21:$Z$21,LEFT(B72,5))&gt;0,"X","")</f>
        <v/>
      </c>
      <c r="W72" s="22" t="str">
        <f>IF(COUNTIF('Caso de Uso'!$B$22:$Z$22,LEFT(B72,5))&gt;0,"X","")</f>
        <v/>
      </c>
      <c r="X72" s="22" t="str">
        <f>IF(COUNTIF('Caso de Uso'!$B$23:$Z$23,LEFT(B72,5))&gt;0,"X","")</f>
        <v/>
      </c>
      <c r="Y72" s="22" t="str">
        <f>IF(COUNTIF('Caso de Uso'!$B$24:$Z$24,LEFT(B72,5))&gt;0,"X","")</f>
        <v/>
      </c>
      <c r="Z72" s="22" t="str">
        <f>IF(COUNTIF('Caso de Uso'!$B$25:$Z$25,LEFT(B72,5))&gt;0,"X","")</f>
        <v/>
      </c>
      <c r="AA72" s="22" t="str">
        <f>IF(COUNTIF('Caso de Uso'!$B$26:$Z$26,LEFT(B72,5))&gt;0,"X","")</f>
        <v/>
      </c>
      <c r="AB72" s="22" t="str">
        <f>IF(COUNTIF('Caso de Uso'!$B$27:$Z$27,LEFT(B72,5))&gt;0,"X","")</f>
        <v/>
      </c>
      <c r="AC72" s="22" t="str">
        <f>IF(COUNTIF('Caso de Uso'!$B$28:$Z$28,LEFT(B72,5))&gt;0,"X","")</f>
        <v/>
      </c>
      <c r="AD72" s="22" t="str">
        <f>IF(COUNTIF('Caso de Uso'!$B$29:$Z$29,LEFT(B72,5))&gt;0,"X","")</f>
        <v/>
      </c>
      <c r="AE72" s="22" t="str">
        <f>IF(COUNTIF('Caso de Uso'!$B$30:$Z$30,LEFT(B72,5))&gt;0,"X","")</f>
        <v/>
      </c>
      <c r="AF72" s="22" t="str">
        <f>IF(COUNTIF('Caso de Uso'!$B$31:$Z$31,LEFT(B72,5))&gt;0,"X","")</f>
        <v/>
      </c>
      <c r="AG72" s="22" t="str">
        <f>IF(COUNTIF('Caso de Uso'!$B$32:$Z$32,LEFT(B72,5))&gt;0,"X","")</f>
        <v/>
      </c>
      <c r="AH72" s="22" t="str">
        <f>IF(COUNTIF('Caso de Uso'!$B$33:$Z$33,LEFT(B72,5))&gt;0,"X","")</f>
        <v/>
      </c>
      <c r="AI72" s="22" t="str">
        <f>IF(COUNTIF('Caso de Uso'!$B$34:$Z$34,LEFT(B72,5))&gt;0,"X","")</f>
        <v/>
      </c>
      <c r="AJ72" s="22" t="str">
        <f>IF(COUNTIF('Caso de Uso'!$B$35:$Z$35,LEFT(B72,5))&gt;0,"X","")</f>
        <v/>
      </c>
      <c r="AK72" s="22" t="str">
        <f>IF(COUNTIF('Caso de Uso'!$B$36:$Z$36,LEFT(B72,5))&gt;0,"X","")</f>
        <v/>
      </c>
      <c r="AL72" s="22" t="str">
        <f>IF(COUNTIF('Caso de Uso'!$B$37:$Z$37,LEFT(B72,5))&gt;0,"X","")</f>
        <v/>
      </c>
      <c r="AM72" s="22" t="str">
        <f>IF(COUNTIF('Caso de Uso'!$B$38:$Z$38,LEFT(B72,5))&gt;0,"X","")</f>
        <v/>
      </c>
      <c r="AN72" s="22" t="str">
        <f>IF(COUNTIF('Caso de Uso'!$B$39:$Z$39,LEFT(B72,5))&gt;0,"X","")</f>
        <v/>
      </c>
      <c r="AO72" s="22" t="str">
        <f>IF(COUNTIF('Caso de Uso'!$B$40:$Z$40,LEFT(B72,5))&gt;0,"X","")</f>
        <v/>
      </c>
      <c r="AP72" s="22" t="str">
        <f>IF(COUNTIF('Caso de Uso'!$B$41:$Z$41,LEFT(B72,5))&gt;0,"X","")</f>
        <v/>
      </c>
      <c r="AQ72" s="22" t="str">
        <f>IF(COUNTIF('Caso de Uso'!$B$42:$Z$42,LEFT(B72,5))&gt;0,"X","")</f>
        <v/>
      </c>
      <c r="AR72" s="22" t="str">
        <f>IF(COUNTIF('Caso de Uso'!$B$43:$Z$43,LEFT(B72,5))&gt;0,"X","")</f>
        <v/>
      </c>
      <c r="AS72" s="22" t="str">
        <f>IF(COUNTIF('Caso de Uso'!$B$44:$Z$44,LEFT(B72,5))&gt;0,"X","")</f>
        <v/>
      </c>
      <c r="AT72" s="22" t="str">
        <f>IF(COUNTIF('Caso de Uso'!$B$45:$Z$45,LEFT(B72,5))&gt;0,"X","")</f>
        <v/>
      </c>
    </row>
    <row r="73" spans="1:46" x14ac:dyDescent="0.25">
      <c r="A73" s="15">
        <f t="shared" si="2"/>
        <v>0</v>
      </c>
      <c r="B73" s="18" t="s">
        <v>31</v>
      </c>
      <c r="C73" s="22" t="str">
        <f>IF(COUNTIF('Caso de Uso'!$B$2:$Z$2,LEFT(B73,5))&gt;0,"X","")</f>
        <v/>
      </c>
      <c r="D73" s="22" t="str">
        <f>IF(COUNTIF('Caso de Uso'!$B$3:$Z$3,LEFT(B73,5))&gt;0,"X","")</f>
        <v/>
      </c>
      <c r="E73" s="22" t="str">
        <f>IF(COUNTIF('Caso de Uso'!$B$4:$Z$4,LEFT(B73,5))&gt;0,"X","")</f>
        <v/>
      </c>
      <c r="F73" s="22" t="str">
        <f>IF(COUNTIF('Caso de Uso'!$B$5:$Z$5,LEFT(B73,5))&gt;0,"X","")</f>
        <v/>
      </c>
      <c r="G73" s="22" t="str">
        <f>IF(COUNTIF('Caso de Uso'!$B$6:$Z$6,LEFT(B73,5))&gt;0,"X","")</f>
        <v/>
      </c>
      <c r="H73" s="22" t="str">
        <f>IF(COUNTIF('Caso de Uso'!$B$7:$Z$7,LEFT(B73,5))&gt;0,"X","")</f>
        <v/>
      </c>
      <c r="I73" s="22" t="str">
        <f>IF(COUNTIF('Caso de Uso'!$B$8:$Z$8,LEFT(B73,5))&gt;0,"X","")</f>
        <v/>
      </c>
      <c r="J73" s="22" t="str">
        <f>IF(COUNTIF('Caso de Uso'!$B$9:$Z$9,LEFT(B73,5))&gt;0,"X","")</f>
        <v/>
      </c>
      <c r="K73" s="22" t="str">
        <f>IF(COUNTIF('Caso de Uso'!$B$10:$Z$10,LEFT(B73,5))&gt;0,"X","")</f>
        <v/>
      </c>
      <c r="L73" s="22" t="str">
        <f>IF(COUNTIF('Caso de Uso'!$B$11:$Z$11,LEFT(B73,5))&gt;0,"X","")</f>
        <v/>
      </c>
      <c r="M73" s="22" t="str">
        <f>IF(COUNTIF('Caso de Uso'!$B$12:$Z$12,LEFT(B73,5))&gt;0,"X","")</f>
        <v/>
      </c>
      <c r="N73" s="22" t="str">
        <f>IF(COUNTIF('Caso de Uso'!$B$13:$Z$13,LEFT(B73,5))&gt;0,"X","")</f>
        <v/>
      </c>
      <c r="O73" s="22" t="str">
        <f>IF(COUNTIF('Caso de Uso'!$B$14:$Z$14,LEFT(B73,5))&gt;0,"X","")</f>
        <v/>
      </c>
      <c r="P73" s="22" t="str">
        <f>IF(COUNTIF('Caso de Uso'!$B$15:$Z$15,LEFT(B73,5))&gt;0,"X","")</f>
        <v/>
      </c>
      <c r="Q73" s="22" t="str">
        <f>IF(COUNTIF('Caso de Uso'!$B$16:$Z$16,LEFT(B73,5))&gt;0,"X","")</f>
        <v/>
      </c>
      <c r="R73" s="22" t="str">
        <f>IF(COUNTIF('Caso de Uso'!$B$17:$Z$17,LEFT(B73,5))&gt;0,"X","")</f>
        <v/>
      </c>
      <c r="S73" s="22" t="str">
        <f>IF(COUNTIF('Caso de Uso'!$B$18:$Z$18,LEFT(B73,5))&gt;0,"X","")</f>
        <v/>
      </c>
      <c r="T73" s="22" t="str">
        <f>IF(COUNTIF('Caso de Uso'!$B$19:$Z$19,LEFT(B73,5))&gt;0,"X","")</f>
        <v/>
      </c>
      <c r="U73" s="22" t="str">
        <f>IF(COUNTIF('Caso de Uso'!$B$20:$Z$20,LEFT(B73,5))&gt;0,"X","")</f>
        <v/>
      </c>
      <c r="V73" s="22" t="str">
        <f>IF(COUNTIF('Caso de Uso'!$B$21:$Z$21,LEFT(B73,5))&gt;0,"X","")</f>
        <v/>
      </c>
      <c r="W73" s="22" t="str">
        <f>IF(COUNTIF('Caso de Uso'!$B$22:$Z$22,LEFT(B73,5))&gt;0,"X","")</f>
        <v/>
      </c>
      <c r="X73" s="22" t="str">
        <f>IF(COUNTIF('Caso de Uso'!$B$23:$Z$23,LEFT(B73,5))&gt;0,"X","")</f>
        <v/>
      </c>
      <c r="Y73" s="22" t="str">
        <f>IF(COUNTIF('Caso de Uso'!$B$24:$Z$24,LEFT(B73,5))&gt;0,"X","")</f>
        <v/>
      </c>
      <c r="Z73" s="22" t="str">
        <f>IF(COUNTIF('Caso de Uso'!$B$25:$Z$25,LEFT(B73,5))&gt;0,"X","")</f>
        <v/>
      </c>
      <c r="AA73" s="22" t="str">
        <f>IF(COUNTIF('Caso de Uso'!$B$26:$Z$26,LEFT(B73,5))&gt;0,"X","")</f>
        <v/>
      </c>
      <c r="AB73" s="22" t="str">
        <f>IF(COUNTIF('Caso de Uso'!$B$27:$Z$27,LEFT(B73,5))&gt;0,"X","")</f>
        <v/>
      </c>
      <c r="AC73" s="22" t="str">
        <f>IF(COUNTIF('Caso de Uso'!$B$28:$Z$28,LEFT(B73,5))&gt;0,"X","")</f>
        <v/>
      </c>
      <c r="AD73" s="22" t="str">
        <f>IF(COUNTIF('Caso de Uso'!$B$29:$Z$29,LEFT(B73,5))&gt;0,"X","")</f>
        <v/>
      </c>
      <c r="AE73" s="22" t="str">
        <f>IF(COUNTIF('Caso de Uso'!$B$30:$Z$30,LEFT(B73,5))&gt;0,"X","")</f>
        <v/>
      </c>
      <c r="AF73" s="22" t="str">
        <f>IF(COUNTIF('Caso de Uso'!$B$31:$Z$31,LEFT(B73,5))&gt;0,"X","")</f>
        <v/>
      </c>
      <c r="AG73" s="22" t="str">
        <f>IF(COUNTIF('Caso de Uso'!$B$32:$Z$32,LEFT(B73,5))&gt;0,"X","")</f>
        <v/>
      </c>
      <c r="AH73" s="22" t="str">
        <f>IF(COUNTIF('Caso de Uso'!$B$33:$Z$33,LEFT(B73,5))&gt;0,"X","")</f>
        <v/>
      </c>
      <c r="AI73" s="22" t="str">
        <f>IF(COUNTIF('Caso de Uso'!$B$34:$Z$34,LEFT(B73,5))&gt;0,"X","")</f>
        <v/>
      </c>
      <c r="AJ73" s="22" t="str">
        <f>IF(COUNTIF('Caso de Uso'!$B$35:$Z$35,LEFT(B73,5))&gt;0,"X","")</f>
        <v/>
      </c>
      <c r="AK73" s="22" t="str">
        <f>IF(COUNTIF('Caso de Uso'!$B$36:$Z$36,LEFT(B73,5))&gt;0,"X","")</f>
        <v/>
      </c>
      <c r="AL73" s="22" t="str">
        <f>IF(COUNTIF('Caso de Uso'!$B$37:$Z$37,LEFT(B73,5))&gt;0,"X","")</f>
        <v/>
      </c>
      <c r="AM73" s="22" t="str">
        <f>IF(COUNTIF('Caso de Uso'!$B$38:$Z$38,LEFT(B73,5))&gt;0,"X","")</f>
        <v/>
      </c>
      <c r="AN73" s="22" t="str">
        <f>IF(COUNTIF('Caso de Uso'!$B$39:$Z$39,LEFT(B73,5))&gt;0,"X","")</f>
        <v/>
      </c>
      <c r="AO73" s="22" t="str">
        <f>IF(COUNTIF('Caso de Uso'!$B$40:$Z$40,LEFT(B73,5))&gt;0,"X","")</f>
        <v/>
      </c>
      <c r="AP73" s="22" t="str">
        <f>IF(COUNTIF('Caso de Uso'!$B$41:$Z$41,LEFT(B73,5))&gt;0,"X","")</f>
        <v/>
      </c>
      <c r="AQ73" s="22" t="str">
        <f>IF(COUNTIF('Caso de Uso'!$B$42:$Z$42,LEFT(B73,5))&gt;0,"X","")</f>
        <v/>
      </c>
      <c r="AR73" s="22" t="str">
        <f>IF(COUNTIF('Caso de Uso'!$B$43:$Z$43,LEFT(B73,5))&gt;0,"X","")</f>
        <v/>
      </c>
      <c r="AS73" s="22" t="str">
        <f>IF(COUNTIF('Caso de Uso'!$B$44:$Z$44,LEFT(B73,5))&gt;0,"X","")</f>
        <v/>
      </c>
      <c r="AT73" s="22" t="str">
        <f>IF(COUNTIF('Caso de Uso'!$B$45:$Z$45,LEFT(B73,5))&gt;0,"X","")</f>
        <v/>
      </c>
    </row>
    <row r="74" spans="1:46" x14ac:dyDescent="0.25">
      <c r="A74" s="15">
        <f t="shared" si="2"/>
        <v>0</v>
      </c>
      <c r="B74" s="18" t="s">
        <v>31</v>
      </c>
      <c r="C74" s="22" t="str">
        <f>IF(COUNTIF('Caso de Uso'!$B$2:$Z$2,LEFT(B74,5))&gt;0,"X","")</f>
        <v/>
      </c>
      <c r="D74" s="22" t="str">
        <f>IF(COUNTIF('Caso de Uso'!$B$3:$Z$3,LEFT(B74,5))&gt;0,"X","")</f>
        <v/>
      </c>
      <c r="E74" s="22" t="str">
        <f>IF(COUNTIF('Caso de Uso'!$B$4:$Z$4,LEFT(B74,5))&gt;0,"X","")</f>
        <v/>
      </c>
      <c r="F74" s="22" t="str">
        <f>IF(COUNTIF('Caso de Uso'!$B$5:$Z$5,LEFT(B74,5))&gt;0,"X","")</f>
        <v/>
      </c>
      <c r="G74" s="22" t="str">
        <f>IF(COUNTIF('Caso de Uso'!$B$6:$Z$6,LEFT(B74,5))&gt;0,"X","")</f>
        <v/>
      </c>
      <c r="H74" s="22" t="str">
        <f>IF(COUNTIF('Caso de Uso'!$B$7:$Z$7,LEFT(B74,5))&gt;0,"X","")</f>
        <v/>
      </c>
      <c r="I74" s="22" t="str">
        <f>IF(COUNTIF('Caso de Uso'!$B$8:$Z$8,LEFT(B74,5))&gt;0,"X","")</f>
        <v/>
      </c>
      <c r="J74" s="22" t="str">
        <f>IF(COUNTIF('Caso de Uso'!$B$9:$Z$9,LEFT(B74,5))&gt;0,"X","")</f>
        <v/>
      </c>
      <c r="K74" s="22" t="str">
        <f>IF(COUNTIF('Caso de Uso'!$B$10:$Z$10,LEFT(B74,5))&gt;0,"X","")</f>
        <v/>
      </c>
      <c r="L74" s="22" t="str">
        <f>IF(COUNTIF('Caso de Uso'!$B$11:$Z$11,LEFT(B74,5))&gt;0,"X","")</f>
        <v/>
      </c>
      <c r="M74" s="22" t="str">
        <f>IF(COUNTIF('Caso de Uso'!$B$12:$Z$12,LEFT(B74,5))&gt;0,"X","")</f>
        <v/>
      </c>
      <c r="N74" s="22" t="str">
        <f>IF(COUNTIF('Caso de Uso'!$B$13:$Z$13,LEFT(B74,5))&gt;0,"X","")</f>
        <v/>
      </c>
      <c r="O74" s="22" t="str">
        <f>IF(COUNTIF('Caso de Uso'!$B$14:$Z$14,LEFT(B74,5))&gt;0,"X","")</f>
        <v/>
      </c>
      <c r="P74" s="22" t="str">
        <f>IF(COUNTIF('Caso de Uso'!$B$15:$Z$15,LEFT(B74,5))&gt;0,"X","")</f>
        <v/>
      </c>
      <c r="Q74" s="22" t="str">
        <f>IF(COUNTIF('Caso de Uso'!$B$16:$Z$16,LEFT(B74,5))&gt;0,"X","")</f>
        <v/>
      </c>
      <c r="R74" s="22" t="str">
        <f>IF(COUNTIF('Caso de Uso'!$B$17:$Z$17,LEFT(B74,5))&gt;0,"X","")</f>
        <v/>
      </c>
      <c r="S74" s="22" t="str">
        <f>IF(COUNTIF('Caso de Uso'!$B$18:$Z$18,LEFT(B74,5))&gt;0,"X","")</f>
        <v/>
      </c>
      <c r="T74" s="22" t="str">
        <f>IF(COUNTIF('Caso de Uso'!$B$19:$Z$19,LEFT(B74,5))&gt;0,"X","")</f>
        <v/>
      </c>
      <c r="U74" s="22" t="str">
        <f>IF(COUNTIF('Caso de Uso'!$B$20:$Z$20,LEFT(B74,5))&gt;0,"X","")</f>
        <v/>
      </c>
      <c r="V74" s="22" t="str">
        <f>IF(COUNTIF('Caso de Uso'!$B$21:$Z$21,LEFT(B74,5))&gt;0,"X","")</f>
        <v/>
      </c>
      <c r="W74" s="22" t="str">
        <f>IF(COUNTIF('Caso de Uso'!$B$22:$Z$22,LEFT(B74,5))&gt;0,"X","")</f>
        <v/>
      </c>
      <c r="X74" s="22" t="str">
        <f>IF(COUNTIF('Caso de Uso'!$B$23:$Z$23,LEFT(B74,5))&gt;0,"X","")</f>
        <v/>
      </c>
      <c r="Y74" s="22" t="str">
        <f>IF(COUNTIF('Caso de Uso'!$B$24:$Z$24,LEFT(B74,5))&gt;0,"X","")</f>
        <v/>
      </c>
      <c r="Z74" s="22" t="str">
        <f>IF(COUNTIF('Caso de Uso'!$B$25:$Z$25,LEFT(B74,5))&gt;0,"X","")</f>
        <v/>
      </c>
      <c r="AA74" s="22" t="str">
        <f>IF(COUNTIF('Caso de Uso'!$B$26:$Z$26,LEFT(B74,5))&gt;0,"X","")</f>
        <v/>
      </c>
      <c r="AB74" s="22" t="str">
        <f>IF(COUNTIF('Caso de Uso'!$B$27:$Z$27,LEFT(B74,5))&gt;0,"X","")</f>
        <v/>
      </c>
      <c r="AC74" s="22" t="str">
        <f>IF(COUNTIF('Caso de Uso'!$B$28:$Z$28,LEFT(B74,5))&gt;0,"X","")</f>
        <v/>
      </c>
      <c r="AD74" s="22" t="str">
        <f>IF(COUNTIF('Caso de Uso'!$B$29:$Z$29,LEFT(B74,5))&gt;0,"X","")</f>
        <v/>
      </c>
      <c r="AE74" s="22" t="str">
        <f>IF(COUNTIF('Caso de Uso'!$B$30:$Z$30,LEFT(B74,5))&gt;0,"X","")</f>
        <v/>
      </c>
      <c r="AF74" s="22" t="str">
        <f>IF(COUNTIF('Caso de Uso'!$B$31:$Z$31,LEFT(B74,5))&gt;0,"X","")</f>
        <v/>
      </c>
      <c r="AG74" s="22" t="str">
        <f>IF(COUNTIF('Caso de Uso'!$B$32:$Z$32,LEFT(B74,5))&gt;0,"X","")</f>
        <v/>
      </c>
      <c r="AH74" s="22" t="str">
        <f>IF(COUNTIF('Caso de Uso'!$B$33:$Z$33,LEFT(B74,5))&gt;0,"X","")</f>
        <v/>
      </c>
      <c r="AI74" s="22" t="str">
        <f>IF(COUNTIF('Caso de Uso'!$B$34:$Z$34,LEFT(B74,5))&gt;0,"X","")</f>
        <v/>
      </c>
      <c r="AJ74" s="22" t="str">
        <f>IF(COUNTIF('Caso de Uso'!$B$35:$Z$35,LEFT(B74,5))&gt;0,"X","")</f>
        <v/>
      </c>
      <c r="AK74" s="22" t="str">
        <f>IF(COUNTIF('Caso de Uso'!$B$36:$Z$36,LEFT(B74,5))&gt;0,"X","")</f>
        <v/>
      </c>
      <c r="AL74" s="22" t="str">
        <f>IF(COUNTIF('Caso de Uso'!$B$37:$Z$37,LEFT(B74,5))&gt;0,"X","")</f>
        <v/>
      </c>
      <c r="AM74" s="22" t="str">
        <f>IF(COUNTIF('Caso de Uso'!$B$38:$Z$38,LEFT(B74,5))&gt;0,"X","")</f>
        <v/>
      </c>
      <c r="AN74" s="22" t="str">
        <f>IF(COUNTIF('Caso de Uso'!$B$39:$Z$39,LEFT(B74,5))&gt;0,"X","")</f>
        <v/>
      </c>
      <c r="AO74" s="22" t="str">
        <f>IF(COUNTIF('Caso de Uso'!$B$40:$Z$40,LEFT(B74,5))&gt;0,"X","")</f>
        <v/>
      </c>
      <c r="AP74" s="22" t="str">
        <f>IF(COUNTIF('Caso de Uso'!$B$41:$Z$41,LEFT(B74,5))&gt;0,"X","")</f>
        <v/>
      </c>
      <c r="AQ74" s="22" t="str">
        <f>IF(COUNTIF('Caso de Uso'!$B$42:$Z$42,LEFT(B74,5))&gt;0,"X","")</f>
        <v/>
      </c>
      <c r="AR74" s="22" t="str">
        <f>IF(COUNTIF('Caso de Uso'!$B$43:$Z$43,LEFT(B74,5))&gt;0,"X","")</f>
        <v/>
      </c>
      <c r="AS74" s="22" t="str">
        <f>IF(COUNTIF('Caso de Uso'!$B$44:$Z$44,LEFT(B74,5))&gt;0,"X","")</f>
        <v/>
      </c>
      <c r="AT74" s="22" t="str">
        <f>IF(COUNTIF('Caso de Uso'!$B$45:$Z$45,LEFT(B74,5))&gt;0,"X","")</f>
        <v/>
      </c>
    </row>
    <row r="75" spans="1:46" x14ac:dyDescent="0.25">
      <c r="A75" s="15">
        <f t="shared" si="2"/>
        <v>0</v>
      </c>
      <c r="B75" s="18" t="s">
        <v>31</v>
      </c>
      <c r="C75" s="22" t="str">
        <f>IF(COUNTIF('Caso de Uso'!$B$2:$Z$2,LEFT(B75,5))&gt;0,"X","")</f>
        <v/>
      </c>
      <c r="D75" s="22" t="str">
        <f>IF(COUNTIF('Caso de Uso'!$B$3:$Z$3,LEFT(B75,5))&gt;0,"X","")</f>
        <v/>
      </c>
      <c r="E75" s="22" t="str">
        <f>IF(COUNTIF('Caso de Uso'!$B$4:$Z$4,LEFT(B75,5))&gt;0,"X","")</f>
        <v/>
      </c>
      <c r="F75" s="22" t="str">
        <f>IF(COUNTIF('Caso de Uso'!$B$5:$Z$5,LEFT(B75,5))&gt;0,"X","")</f>
        <v/>
      </c>
      <c r="G75" s="22" t="str">
        <f>IF(COUNTIF('Caso de Uso'!$B$6:$Z$6,LEFT(B75,5))&gt;0,"X","")</f>
        <v/>
      </c>
      <c r="H75" s="22" t="str">
        <f>IF(COUNTIF('Caso de Uso'!$B$7:$Z$7,LEFT(B75,5))&gt;0,"X","")</f>
        <v/>
      </c>
      <c r="I75" s="22" t="str">
        <f>IF(COUNTIF('Caso de Uso'!$B$8:$Z$8,LEFT(B75,5))&gt;0,"X","")</f>
        <v/>
      </c>
      <c r="J75" s="22" t="str">
        <f>IF(COUNTIF('Caso de Uso'!$B$9:$Z$9,LEFT(B75,5))&gt;0,"X","")</f>
        <v/>
      </c>
      <c r="K75" s="22" t="str">
        <f>IF(COUNTIF('Caso de Uso'!$B$10:$Z$10,LEFT(B75,5))&gt;0,"X","")</f>
        <v/>
      </c>
      <c r="L75" s="22" t="str">
        <f>IF(COUNTIF('Caso de Uso'!$B$11:$Z$11,LEFT(B75,5))&gt;0,"X","")</f>
        <v/>
      </c>
      <c r="M75" s="22" t="str">
        <f>IF(COUNTIF('Caso de Uso'!$B$12:$Z$12,LEFT(B75,5))&gt;0,"X","")</f>
        <v/>
      </c>
      <c r="N75" s="22" t="str">
        <f>IF(COUNTIF('Caso de Uso'!$B$13:$Z$13,LEFT(B75,5))&gt;0,"X","")</f>
        <v/>
      </c>
      <c r="O75" s="22" t="str">
        <f>IF(COUNTIF('Caso de Uso'!$B$14:$Z$14,LEFT(B75,5))&gt;0,"X","")</f>
        <v/>
      </c>
      <c r="P75" s="22" t="str">
        <f>IF(COUNTIF('Caso de Uso'!$B$15:$Z$15,LEFT(B75,5))&gt;0,"X","")</f>
        <v/>
      </c>
      <c r="Q75" s="22" t="str">
        <f>IF(COUNTIF('Caso de Uso'!$B$16:$Z$16,LEFT(B75,5))&gt;0,"X","")</f>
        <v/>
      </c>
      <c r="R75" s="22" t="str">
        <f>IF(COUNTIF('Caso de Uso'!$B$17:$Z$17,LEFT(B75,5))&gt;0,"X","")</f>
        <v/>
      </c>
      <c r="S75" s="22" t="str">
        <f>IF(COUNTIF('Caso de Uso'!$B$18:$Z$18,LEFT(B75,5))&gt;0,"X","")</f>
        <v/>
      </c>
      <c r="T75" s="22" t="str">
        <f>IF(COUNTIF('Caso de Uso'!$B$19:$Z$19,LEFT(B75,5))&gt;0,"X","")</f>
        <v/>
      </c>
      <c r="U75" s="22" t="str">
        <f>IF(COUNTIF('Caso de Uso'!$B$20:$Z$20,LEFT(B75,5))&gt;0,"X","")</f>
        <v/>
      </c>
      <c r="V75" s="22" t="str">
        <f>IF(COUNTIF('Caso de Uso'!$B$21:$Z$21,LEFT(B75,5))&gt;0,"X","")</f>
        <v/>
      </c>
      <c r="W75" s="22" t="str">
        <f>IF(COUNTIF('Caso de Uso'!$B$22:$Z$22,LEFT(B75,5))&gt;0,"X","")</f>
        <v/>
      </c>
      <c r="X75" s="22" t="str">
        <f>IF(COUNTIF('Caso de Uso'!$B$23:$Z$23,LEFT(B75,5))&gt;0,"X","")</f>
        <v/>
      </c>
      <c r="Y75" s="22" t="str">
        <f>IF(COUNTIF('Caso de Uso'!$B$24:$Z$24,LEFT(B75,5))&gt;0,"X","")</f>
        <v/>
      </c>
      <c r="Z75" s="22" t="str">
        <f>IF(COUNTIF('Caso de Uso'!$B$25:$Z$25,LEFT(B75,5))&gt;0,"X","")</f>
        <v/>
      </c>
      <c r="AA75" s="22" t="str">
        <f>IF(COUNTIF('Caso de Uso'!$B$26:$Z$26,LEFT(B75,5))&gt;0,"X","")</f>
        <v/>
      </c>
      <c r="AB75" s="22" t="str">
        <f>IF(COUNTIF('Caso de Uso'!$B$27:$Z$27,LEFT(B75,5))&gt;0,"X","")</f>
        <v/>
      </c>
      <c r="AC75" s="22" t="str">
        <f>IF(COUNTIF('Caso de Uso'!$B$28:$Z$28,LEFT(B75,5))&gt;0,"X","")</f>
        <v/>
      </c>
      <c r="AD75" s="22" t="str">
        <f>IF(COUNTIF('Caso de Uso'!$B$29:$Z$29,LEFT(B75,5))&gt;0,"X","")</f>
        <v/>
      </c>
      <c r="AE75" s="22" t="str">
        <f>IF(COUNTIF('Caso de Uso'!$B$30:$Z$30,LEFT(B75,5))&gt;0,"X","")</f>
        <v/>
      </c>
      <c r="AF75" s="22" t="str">
        <f>IF(COUNTIF('Caso de Uso'!$B$31:$Z$31,LEFT(B75,5))&gt;0,"X","")</f>
        <v/>
      </c>
      <c r="AG75" s="22" t="str">
        <f>IF(COUNTIF('Caso de Uso'!$B$32:$Z$32,LEFT(B75,5))&gt;0,"X","")</f>
        <v/>
      </c>
      <c r="AH75" s="22" t="str">
        <f>IF(COUNTIF('Caso de Uso'!$B$33:$Z$33,LEFT(B75,5))&gt;0,"X","")</f>
        <v/>
      </c>
      <c r="AI75" s="22" t="str">
        <f>IF(COUNTIF('Caso de Uso'!$B$34:$Z$34,LEFT(B75,5))&gt;0,"X","")</f>
        <v/>
      </c>
      <c r="AJ75" s="22" t="str">
        <f>IF(COUNTIF('Caso de Uso'!$B$35:$Z$35,LEFT(B75,5))&gt;0,"X","")</f>
        <v/>
      </c>
      <c r="AK75" s="22" t="str">
        <f>IF(COUNTIF('Caso de Uso'!$B$36:$Z$36,LEFT(B75,5))&gt;0,"X","")</f>
        <v/>
      </c>
      <c r="AL75" s="22" t="str">
        <f>IF(COUNTIF('Caso de Uso'!$B$37:$Z$37,LEFT(B75,5))&gt;0,"X","")</f>
        <v/>
      </c>
      <c r="AM75" s="22" t="str">
        <f>IF(COUNTIF('Caso de Uso'!$B$38:$Z$38,LEFT(B75,5))&gt;0,"X","")</f>
        <v/>
      </c>
      <c r="AN75" s="22" t="str">
        <f>IF(COUNTIF('Caso de Uso'!$B$39:$Z$39,LEFT(B75,5))&gt;0,"X","")</f>
        <v/>
      </c>
      <c r="AO75" s="22" t="str">
        <f>IF(COUNTIF('Caso de Uso'!$B$40:$Z$40,LEFT(B75,5))&gt;0,"X","")</f>
        <v/>
      </c>
      <c r="AP75" s="22" t="str">
        <f>IF(COUNTIF('Caso de Uso'!$B$41:$Z$41,LEFT(B75,5))&gt;0,"X","")</f>
        <v/>
      </c>
      <c r="AQ75" s="22" t="str">
        <f>IF(COUNTIF('Caso de Uso'!$B$42:$Z$42,LEFT(B75,5))&gt;0,"X","")</f>
        <v/>
      </c>
      <c r="AR75" s="22" t="str">
        <f>IF(COUNTIF('Caso de Uso'!$B$43:$Z$43,LEFT(B75,5))&gt;0,"X","")</f>
        <v/>
      </c>
      <c r="AS75" s="22" t="str">
        <f>IF(COUNTIF('Caso de Uso'!$B$44:$Z$44,LEFT(B75,5))&gt;0,"X","")</f>
        <v/>
      </c>
      <c r="AT75" s="22" t="str">
        <f>IF(COUNTIF('Caso de Uso'!$B$45:$Z$45,LEFT(B75,5))&gt;0,"X","")</f>
        <v/>
      </c>
    </row>
    <row r="76" spans="1:46" x14ac:dyDescent="0.25">
      <c r="A76" s="15">
        <f t="shared" si="2"/>
        <v>0</v>
      </c>
      <c r="B76" s="18" t="s">
        <v>31</v>
      </c>
      <c r="C76" s="22" t="str">
        <f>IF(COUNTIF('Caso de Uso'!$B$2:$Z$2,LEFT(B76,5))&gt;0,"X","")</f>
        <v/>
      </c>
      <c r="D76" s="22" t="str">
        <f>IF(COUNTIF('Caso de Uso'!$B$3:$Z$3,LEFT(B76,5))&gt;0,"X","")</f>
        <v/>
      </c>
      <c r="E76" s="22" t="str">
        <f>IF(COUNTIF('Caso de Uso'!$B$4:$Z$4,LEFT(B76,5))&gt;0,"X","")</f>
        <v/>
      </c>
      <c r="F76" s="22" t="str">
        <f>IF(COUNTIF('Caso de Uso'!$B$5:$Z$5,LEFT(B76,5))&gt;0,"X","")</f>
        <v/>
      </c>
      <c r="G76" s="22" t="str">
        <f>IF(COUNTIF('Caso de Uso'!$B$6:$Z$6,LEFT(B76,5))&gt;0,"X","")</f>
        <v/>
      </c>
      <c r="H76" s="22" t="str">
        <f>IF(COUNTIF('Caso de Uso'!$B$7:$Z$7,LEFT(B76,5))&gt;0,"X","")</f>
        <v/>
      </c>
      <c r="I76" s="22" t="str">
        <f>IF(COUNTIF('Caso de Uso'!$B$8:$Z$8,LEFT(B76,5))&gt;0,"X","")</f>
        <v/>
      </c>
      <c r="J76" s="22" t="str">
        <f>IF(COUNTIF('Caso de Uso'!$B$9:$Z$9,LEFT(B76,5))&gt;0,"X","")</f>
        <v/>
      </c>
      <c r="K76" s="22" t="str">
        <f>IF(COUNTIF('Caso de Uso'!$B$10:$Z$10,LEFT(B76,5))&gt;0,"X","")</f>
        <v/>
      </c>
      <c r="L76" s="22" t="str">
        <f>IF(COUNTIF('Caso de Uso'!$B$11:$Z$11,LEFT(B76,5))&gt;0,"X","")</f>
        <v/>
      </c>
      <c r="M76" s="22" t="str">
        <f>IF(COUNTIF('Caso de Uso'!$B$12:$Z$12,LEFT(B76,5))&gt;0,"X","")</f>
        <v/>
      </c>
      <c r="N76" s="22" t="str">
        <f>IF(COUNTIF('Caso de Uso'!$B$13:$Z$13,LEFT(B76,5))&gt;0,"X","")</f>
        <v/>
      </c>
      <c r="O76" s="22" t="str">
        <f>IF(COUNTIF('Caso de Uso'!$B$14:$Z$14,LEFT(B76,5))&gt;0,"X","")</f>
        <v/>
      </c>
      <c r="P76" s="22" t="str">
        <f>IF(COUNTIF('Caso de Uso'!$B$15:$Z$15,LEFT(B76,5))&gt;0,"X","")</f>
        <v/>
      </c>
      <c r="Q76" s="22" t="str">
        <f>IF(COUNTIF('Caso de Uso'!$B$16:$Z$16,LEFT(B76,5))&gt;0,"X","")</f>
        <v/>
      </c>
      <c r="R76" s="22" t="str">
        <f>IF(COUNTIF('Caso de Uso'!$B$17:$Z$17,LEFT(B76,5))&gt;0,"X","")</f>
        <v/>
      </c>
      <c r="S76" s="22" t="str">
        <f>IF(COUNTIF('Caso de Uso'!$B$18:$Z$18,LEFT(B76,5))&gt;0,"X","")</f>
        <v/>
      </c>
      <c r="T76" s="22" t="str">
        <f>IF(COUNTIF('Caso de Uso'!$B$19:$Z$19,LEFT(B76,5))&gt;0,"X","")</f>
        <v/>
      </c>
      <c r="U76" s="22" t="str">
        <f>IF(COUNTIF('Caso de Uso'!$B$20:$Z$20,LEFT(B76,5))&gt;0,"X","")</f>
        <v/>
      </c>
      <c r="V76" s="22" t="str">
        <f>IF(COUNTIF('Caso de Uso'!$B$21:$Z$21,LEFT(B76,5))&gt;0,"X","")</f>
        <v/>
      </c>
      <c r="W76" s="22" t="str">
        <f>IF(COUNTIF('Caso de Uso'!$B$22:$Z$22,LEFT(B76,5))&gt;0,"X","")</f>
        <v/>
      </c>
      <c r="X76" s="22" t="str">
        <f>IF(COUNTIF('Caso de Uso'!$B$23:$Z$23,LEFT(B76,5))&gt;0,"X","")</f>
        <v/>
      </c>
      <c r="Y76" s="22" t="str">
        <f>IF(COUNTIF('Caso de Uso'!$B$24:$Z$24,LEFT(B76,5))&gt;0,"X","")</f>
        <v/>
      </c>
      <c r="Z76" s="22" t="str">
        <f>IF(COUNTIF('Caso de Uso'!$B$25:$Z$25,LEFT(B76,5))&gt;0,"X","")</f>
        <v/>
      </c>
      <c r="AA76" s="22" t="str">
        <f>IF(COUNTIF('Caso de Uso'!$B$26:$Z$26,LEFT(B76,5))&gt;0,"X","")</f>
        <v/>
      </c>
      <c r="AB76" s="22" t="str">
        <f>IF(COUNTIF('Caso de Uso'!$B$27:$Z$27,LEFT(B76,5))&gt;0,"X","")</f>
        <v/>
      </c>
      <c r="AC76" s="22" t="str">
        <f>IF(COUNTIF('Caso de Uso'!$B$28:$Z$28,LEFT(B76,5))&gt;0,"X","")</f>
        <v/>
      </c>
      <c r="AD76" s="22" t="str">
        <f>IF(COUNTIF('Caso de Uso'!$B$29:$Z$29,LEFT(B76,5))&gt;0,"X","")</f>
        <v/>
      </c>
      <c r="AE76" s="22" t="str">
        <f>IF(COUNTIF('Caso de Uso'!$B$30:$Z$30,LEFT(B76,5))&gt;0,"X","")</f>
        <v/>
      </c>
      <c r="AF76" s="22" t="str">
        <f>IF(COUNTIF('Caso de Uso'!$B$31:$Z$31,LEFT(B76,5))&gt;0,"X","")</f>
        <v/>
      </c>
      <c r="AG76" s="22" t="str">
        <f>IF(COUNTIF('Caso de Uso'!$B$32:$Z$32,LEFT(B76,5))&gt;0,"X","")</f>
        <v/>
      </c>
      <c r="AH76" s="22" t="str">
        <f>IF(COUNTIF('Caso de Uso'!$B$33:$Z$33,LEFT(B76,5))&gt;0,"X","")</f>
        <v/>
      </c>
      <c r="AI76" s="22" t="str">
        <f>IF(COUNTIF('Caso de Uso'!$B$34:$Z$34,LEFT(B76,5))&gt;0,"X","")</f>
        <v/>
      </c>
      <c r="AJ76" s="22" t="str">
        <f>IF(COUNTIF('Caso de Uso'!$B$35:$Z$35,LEFT(B76,5))&gt;0,"X","")</f>
        <v/>
      </c>
      <c r="AK76" s="22" t="str">
        <f>IF(COUNTIF('Caso de Uso'!$B$36:$Z$36,LEFT(B76,5))&gt;0,"X","")</f>
        <v/>
      </c>
      <c r="AL76" s="22" t="str">
        <f>IF(COUNTIF('Caso de Uso'!$B$37:$Z$37,LEFT(B76,5))&gt;0,"X","")</f>
        <v/>
      </c>
      <c r="AM76" s="22" t="str">
        <f>IF(COUNTIF('Caso de Uso'!$B$38:$Z$38,LEFT(B76,5))&gt;0,"X","")</f>
        <v/>
      </c>
      <c r="AN76" s="22" t="str">
        <f>IF(COUNTIF('Caso de Uso'!$B$39:$Z$39,LEFT(B76,5))&gt;0,"X","")</f>
        <v/>
      </c>
      <c r="AO76" s="22" t="str">
        <f>IF(COUNTIF('Caso de Uso'!$B$40:$Z$40,LEFT(B76,5))&gt;0,"X","")</f>
        <v/>
      </c>
      <c r="AP76" s="22" t="str">
        <f>IF(COUNTIF('Caso de Uso'!$B$41:$Z$41,LEFT(B76,5))&gt;0,"X","")</f>
        <v/>
      </c>
      <c r="AQ76" s="22" t="str">
        <f>IF(COUNTIF('Caso de Uso'!$B$42:$Z$42,LEFT(B76,5))&gt;0,"X","")</f>
        <v/>
      </c>
      <c r="AR76" s="22" t="str">
        <f>IF(COUNTIF('Caso de Uso'!$B$43:$Z$43,LEFT(B76,5))&gt;0,"X","")</f>
        <v/>
      </c>
      <c r="AS76" s="22" t="str">
        <f>IF(COUNTIF('Caso de Uso'!$B$44:$Z$44,LEFT(B76,5))&gt;0,"X","")</f>
        <v/>
      </c>
      <c r="AT76" s="22" t="str">
        <f>IF(COUNTIF('Caso de Uso'!$B$45:$Z$45,LEFT(B76,5))&gt;0,"X","")</f>
        <v/>
      </c>
    </row>
    <row r="77" spans="1:46" x14ac:dyDescent="0.25">
      <c r="A77" s="15">
        <f t="shared" si="2"/>
        <v>0</v>
      </c>
      <c r="B77" s="18" t="s">
        <v>31</v>
      </c>
      <c r="C77" s="22" t="str">
        <f>IF(COUNTIF('Caso de Uso'!$B$2:$Z$2,LEFT(B77,5))&gt;0,"X","")</f>
        <v/>
      </c>
      <c r="D77" s="22" t="str">
        <f>IF(COUNTIF('Caso de Uso'!$B$3:$Z$3,LEFT(B77,5))&gt;0,"X","")</f>
        <v/>
      </c>
      <c r="E77" s="22" t="str">
        <f>IF(COUNTIF('Caso de Uso'!$B$4:$Z$4,LEFT(B77,5))&gt;0,"X","")</f>
        <v/>
      </c>
      <c r="F77" s="22" t="str">
        <f>IF(COUNTIF('Caso de Uso'!$B$5:$Z$5,LEFT(B77,5))&gt;0,"X","")</f>
        <v/>
      </c>
      <c r="G77" s="22" t="str">
        <f>IF(COUNTIF('Caso de Uso'!$B$6:$Z$6,LEFT(B77,5))&gt;0,"X","")</f>
        <v/>
      </c>
      <c r="H77" s="22" t="str">
        <f>IF(COUNTIF('Caso de Uso'!$B$7:$Z$7,LEFT(B77,5))&gt;0,"X","")</f>
        <v/>
      </c>
      <c r="I77" s="22" t="str">
        <f>IF(COUNTIF('Caso de Uso'!$B$8:$Z$8,LEFT(B77,5))&gt;0,"X","")</f>
        <v/>
      </c>
      <c r="J77" s="22" t="str">
        <f>IF(COUNTIF('Caso de Uso'!$B$9:$Z$9,LEFT(B77,5))&gt;0,"X","")</f>
        <v/>
      </c>
      <c r="K77" s="22" t="str">
        <f>IF(COUNTIF('Caso de Uso'!$B$10:$Z$10,LEFT(B77,5))&gt;0,"X","")</f>
        <v/>
      </c>
      <c r="L77" s="22" t="str">
        <f>IF(COUNTIF('Caso de Uso'!$B$11:$Z$11,LEFT(B77,5))&gt;0,"X","")</f>
        <v/>
      </c>
      <c r="M77" s="22" t="str">
        <f>IF(COUNTIF('Caso de Uso'!$B$12:$Z$12,LEFT(B77,5))&gt;0,"X","")</f>
        <v/>
      </c>
      <c r="N77" s="22" t="str">
        <f>IF(COUNTIF('Caso de Uso'!$B$13:$Z$13,LEFT(B77,5))&gt;0,"X","")</f>
        <v/>
      </c>
      <c r="O77" s="22" t="str">
        <f>IF(COUNTIF('Caso de Uso'!$B$14:$Z$14,LEFT(B77,5))&gt;0,"X","")</f>
        <v/>
      </c>
      <c r="P77" s="22" t="str">
        <f>IF(COUNTIF('Caso de Uso'!$B$15:$Z$15,LEFT(B77,5))&gt;0,"X","")</f>
        <v/>
      </c>
      <c r="Q77" s="22" t="str">
        <f>IF(COUNTIF('Caso de Uso'!$B$16:$Z$16,LEFT(B77,5))&gt;0,"X","")</f>
        <v/>
      </c>
      <c r="R77" s="22" t="str">
        <f>IF(COUNTIF('Caso de Uso'!$B$17:$Z$17,LEFT(B77,5))&gt;0,"X","")</f>
        <v/>
      </c>
      <c r="S77" s="22" t="str">
        <f>IF(COUNTIF('Caso de Uso'!$B$18:$Z$18,LEFT(B77,5))&gt;0,"X","")</f>
        <v/>
      </c>
      <c r="T77" s="22" t="str">
        <f>IF(COUNTIF('Caso de Uso'!$B$19:$Z$19,LEFT(B77,5))&gt;0,"X","")</f>
        <v/>
      </c>
      <c r="U77" s="22" t="str">
        <f>IF(COUNTIF('Caso de Uso'!$B$20:$Z$20,LEFT(B77,5))&gt;0,"X","")</f>
        <v/>
      </c>
      <c r="V77" s="22" t="str">
        <f>IF(COUNTIF('Caso de Uso'!$B$21:$Z$21,LEFT(B77,5))&gt;0,"X","")</f>
        <v/>
      </c>
      <c r="W77" s="22" t="str">
        <f>IF(COUNTIF('Caso de Uso'!$B$22:$Z$22,LEFT(B77,5))&gt;0,"X","")</f>
        <v/>
      </c>
      <c r="X77" s="22" t="str">
        <f>IF(COUNTIF('Caso de Uso'!$B$23:$Z$23,LEFT(B77,5))&gt;0,"X","")</f>
        <v/>
      </c>
      <c r="Y77" s="22" t="str">
        <f>IF(COUNTIF('Caso de Uso'!$B$24:$Z$24,LEFT(B77,5))&gt;0,"X","")</f>
        <v/>
      </c>
      <c r="Z77" s="22" t="str">
        <f>IF(COUNTIF('Caso de Uso'!$B$25:$Z$25,LEFT(B77,5))&gt;0,"X","")</f>
        <v/>
      </c>
      <c r="AA77" s="22" t="str">
        <f>IF(COUNTIF('Caso de Uso'!$B$26:$Z$26,LEFT(B77,5))&gt;0,"X","")</f>
        <v/>
      </c>
      <c r="AB77" s="22" t="str">
        <f>IF(COUNTIF('Caso de Uso'!$B$27:$Z$27,LEFT(B77,5))&gt;0,"X","")</f>
        <v/>
      </c>
      <c r="AC77" s="22" t="str">
        <f>IF(COUNTIF('Caso de Uso'!$B$28:$Z$28,LEFT(B77,5))&gt;0,"X","")</f>
        <v/>
      </c>
      <c r="AD77" s="22" t="str">
        <f>IF(COUNTIF('Caso de Uso'!$B$29:$Z$29,LEFT(B77,5))&gt;0,"X","")</f>
        <v/>
      </c>
      <c r="AE77" s="22" t="str">
        <f>IF(COUNTIF('Caso de Uso'!$B$30:$Z$30,LEFT(B77,5))&gt;0,"X","")</f>
        <v/>
      </c>
      <c r="AF77" s="22" t="str">
        <f>IF(COUNTIF('Caso de Uso'!$B$31:$Z$31,LEFT(B77,5))&gt;0,"X","")</f>
        <v/>
      </c>
      <c r="AG77" s="22" t="str">
        <f>IF(COUNTIF('Caso de Uso'!$B$32:$Z$32,LEFT(B77,5))&gt;0,"X","")</f>
        <v/>
      </c>
      <c r="AH77" s="22" t="str">
        <f>IF(COUNTIF('Caso de Uso'!$B$33:$Z$33,LEFT(B77,5))&gt;0,"X","")</f>
        <v/>
      </c>
      <c r="AI77" s="22" t="str">
        <f>IF(COUNTIF('Caso de Uso'!$B$34:$Z$34,LEFT(B77,5))&gt;0,"X","")</f>
        <v/>
      </c>
      <c r="AJ77" s="22" t="str">
        <f>IF(COUNTIF('Caso de Uso'!$B$35:$Z$35,LEFT(B77,5))&gt;0,"X","")</f>
        <v/>
      </c>
      <c r="AK77" s="22" t="str">
        <f>IF(COUNTIF('Caso de Uso'!$B$36:$Z$36,LEFT(B77,5))&gt;0,"X","")</f>
        <v/>
      </c>
      <c r="AL77" s="22" t="str">
        <f>IF(COUNTIF('Caso de Uso'!$B$37:$Z$37,LEFT(B77,5))&gt;0,"X","")</f>
        <v/>
      </c>
      <c r="AM77" s="22" t="str">
        <f>IF(COUNTIF('Caso de Uso'!$B$38:$Z$38,LEFT(B77,5))&gt;0,"X","")</f>
        <v/>
      </c>
      <c r="AN77" s="22" t="str">
        <f>IF(COUNTIF('Caso de Uso'!$B$39:$Z$39,LEFT(B77,5))&gt;0,"X","")</f>
        <v/>
      </c>
      <c r="AO77" s="22" t="str">
        <f>IF(COUNTIF('Caso de Uso'!$B$40:$Z$40,LEFT(B77,5))&gt;0,"X","")</f>
        <v/>
      </c>
      <c r="AP77" s="22" t="str">
        <f>IF(COUNTIF('Caso de Uso'!$B$41:$Z$41,LEFT(B77,5))&gt;0,"X","")</f>
        <v/>
      </c>
      <c r="AQ77" s="22" t="str">
        <f>IF(COUNTIF('Caso de Uso'!$B$42:$Z$42,LEFT(B77,5))&gt;0,"X","")</f>
        <v/>
      </c>
      <c r="AR77" s="22" t="str">
        <f>IF(COUNTIF('Caso de Uso'!$B$43:$Z$43,LEFT(B77,5))&gt;0,"X","")</f>
        <v/>
      </c>
      <c r="AS77" s="22" t="str">
        <f>IF(COUNTIF('Caso de Uso'!$B$44:$Z$44,LEFT(B77,5))&gt;0,"X","")</f>
        <v/>
      </c>
      <c r="AT77" s="22" t="str">
        <f>IF(COUNTIF('Caso de Uso'!$B$45:$Z$45,LEFT(B77,5))&gt;0,"X","")</f>
        <v/>
      </c>
    </row>
    <row r="78" spans="1:46" x14ac:dyDescent="0.25">
      <c r="A78" s="15">
        <f t="shared" si="2"/>
        <v>0</v>
      </c>
      <c r="B78" s="18" t="s">
        <v>31</v>
      </c>
      <c r="C78" s="22" t="str">
        <f>IF(COUNTIF('Caso de Uso'!$B$2:$Z$2,LEFT(B78,5))&gt;0,"X","")</f>
        <v/>
      </c>
      <c r="D78" s="22" t="str">
        <f>IF(COUNTIF('Caso de Uso'!$B$3:$Z$3,LEFT(B78,5))&gt;0,"X","")</f>
        <v/>
      </c>
      <c r="E78" s="22" t="str">
        <f>IF(COUNTIF('Caso de Uso'!$B$4:$Z$4,LEFT(B78,5))&gt;0,"X","")</f>
        <v/>
      </c>
      <c r="F78" s="22" t="str">
        <f>IF(COUNTIF('Caso de Uso'!$B$5:$Z$5,LEFT(B78,5))&gt;0,"X","")</f>
        <v/>
      </c>
      <c r="G78" s="22" t="str">
        <f>IF(COUNTIF('Caso de Uso'!$B$6:$Z$6,LEFT(B78,5))&gt;0,"X","")</f>
        <v/>
      </c>
      <c r="H78" s="22" t="str">
        <f>IF(COUNTIF('Caso de Uso'!$B$7:$Z$7,LEFT(B78,5))&gt;0,"X","")</f>
        <v/>
      </c>
      <c r="I78" s="22" t="str">
        <f>IF(COUNTIF('Caso de Uso'!$B$8:$Z$8,LEFT(B78,5))&gt;0,"X","")</f>
        <v/>
      </c>
      <c r="J78" s="22" t="str">
        <f>IF(COUNTIF('Caso de Uso'!$B$9:$Z$9,LEFT(B78,5))&gt;0,"X","")</f>
        <v/>
      </c>
      <c r="K78" s="22" t="str">
        <f>IF(COUNTIF('Caso de Uso'!$B$10:$Z$10,LEFT(B78,5))&gt;0,"X","")</f>
        <v/>
      </c>
      <c r="L78" s="22" t="str">
        <f>IF(COUNTIF('Caso de Uso'!$B$11:$Z$11,LEFT(B78,5))&gt;0,"X","")</f>
        <v/>
      </c>
      <c r="M78" s="22" t="str">
        <f>IF(COUNTIF('Caso de Uso'!$B$12:$Z$12,LEFT(B78,5))&gt;0,"X","")</f>
        <v/>
      </c>
      <c r="N78" s="22" t="str">
        <f>IF(COUNTIF('Caso de Uso'!$B$13:$Z$13,LEFT(B78,5))&gt;0,"X","")</f>
        <v/>
      </c>
      <c r="O78" s="22" t="str">
        <f>IF(COUNTIF('Caso de Uso'!$B$14:$Z$14,LEFT(B78,5))&gt;0,"X","")</f>
        <v/>
      </c>
      <c r="P78" s="22" t="str">
        <f>IF(COUNTIF('Caso de Uso'!$B$15:$Z$15,LEFT(B78,5))&gt;0,"X","")</f>
        <v/>
      </c>
      <c r="Q78" s="22" t="str">
        <f>IF(COUNTIF('Caso de Uso'!$B$16:$Z$16,LEFT(B78,5))&gt;0,"X","")</f>
        <v/>
      </c>
      <c r="R78" s="22" t="str">
        <f>IF(COUNTIF('Caso de Uso'!$B$17:$Z$17,LEFT(B78,5))&gt;0,"X","")</f>
        <v/>
      </c>
      <c r="S78" s="22" t="str">
        <f>IF(COUNTIF('Caso de Uso'!$B$18:$Z$18,LEFT(B78,5))&gt;0,"X","")</f>
        <v/>
      </c>
      <c r="T78" s="22" t="str">
        <f>IF(COUNTIF('Caso de Uso'!$B$19:$Z$19,LEFT(B78,5))&gt;0,"X","")</f>
        <v/>
      </c>
      <c r="U78" s="22" t="str">
        <f>IF(COUNTIF('Caso de Uso'!$B$20:$Z$20,LEFT(B78,5))&gt;0,"X","")</f>
        <v/>
      </c>
      <c r="V78" s="22" t="str">
        <f>IF(COUNTIF('Caso de Uso'!$B$21:$Z$21,LEFT(B78,5))&gt;0,"X","")</f>
        <v/>
      </c>
      <c r="W78" s="22" t="str">
        <f>IF(COUNTIF('Caso de Uso'!$B$22:$Z$22,LEFT(B78,5))&gt;0,"X","")</f>
        <v/>
      </c>
      <c r="X78" s="22" t="str">
        <f>IF(COUNTIF('Caso de Uso'!$B$23:$Z$23,LEFT(B78,5))&gt;0,"X","")</f>
        <v/>
      </c>
      <c r="Y78" s="22" t="str">
        <f>IF(COUNTIF('Caso de Uso'!$B$24:$Z$24,LEFT(B78,5))&gt;0,"X","")</f>
        <v/>
      </c>
      <c r="Z78" s="22" t="str">
        <f>IF(COUNTIF('Caso de Uso'!$B$25:$Z$25,LEFT(B78,5))&gt;0,"X","")</f>
        <v/>
      </c>
      <c r="AA78" s="22" t="str">
        <f>IF(COUNTIF('Caso de Uso'!$B$26:$Z$26,LEFT(B78,5))&gt;0,"X","")</f>
        <v/>
      </c>
      <c r="AB78" s="22" t="str">
        <f>IF(COUNTIF('Caso de Uso'!$B$27:$Z$27,LEFT(B78,5))&gt;0,"X","")</f>
        <v/>
      </c>
      <c r="AC78" s="22" t="str">
        <f>IF(COUNTIF('Caso de Uso'!$B$28:$Z$28,LEFT(B78,5))&gt;0,"X","")</f>
        <v/>
      </c>
      <c r="AD78" s="22" t="str">
        <f>IF(COUNTIF('Caso de Uso'!$B$29:$Z$29,LEFT(B78,5))&gt;0,"X","")</f>
        <v/>
      </c>
      <c r="AE78" s="22" t="str">
        <f>IF(COUNTIF('Caso de Uso'!$B$30:$Z$30,LEFT(B78,5))&gt;0,"X","")</f>
        <v/>
      </c>
      <c r="AF78" s="22" t="str">
        <f>IF(COUNTIF('Caso de Uso'!$B$31:$Z$31,LEFT(B78,5))&gt;0,"X","")</f>
        <v/>
      </c>
      <c r="AG78" s="22" t="str">
        <f>IF(COUNTIF('Caso de Uso'!$B$32:$Z$32,LEFT(B78,5))&gt;0,"X","")</f>
        <v/>
      </c>
      <c r="AH78" s="22" t="str">
        <f>IF(COUNTIF('Caso de Uso'!$B$33:$Z$33,LEFT(B78,5))&gt;0,"X","")</f>
        <v/>
      </c>
      <c r="AI78" s="22" t="str">
        <f>IF(COUNTIF('Caso de Uso'!$B$34:$Z$34,LEFT(B78,5))&gt;0,"X","")</f>
        <v/>
      </c>
      <c r="AJ78" s="22" t="str">
        <f>IF(COUNTIF('Caso de Uso'!$B$35:$Z$35,LEFT(B78,5))&gt;0,"X","")</f>
        <v/>
      </c>
      <c r="AK78" s="22" t="str">
        <f>IF(COUNTIF('Caso de Uso'!$B$36:$Z$36,LEFT(B78,5))&gt;0,"X","")</f>
        <v/>
      </c>
      <c r="AL78" s="22" t="str">
        <f>IF(COUNTIF('Caso de Uso'!$B$37:$Z$37,LEFT(B78,5))&gt;0,"X","")</f>
        <v/>
      </c>
      <c r="AM78" s="22" t="str">
        <f>IF(COUNTIF('Caso de Uso'!$B$38:$Z$38,LEFT(B78,5))&gt;0,"X","")</f>
        <v/>
      </c>
      <c r="AN78" s="22" t="str">
        <f>IF(COUNTIF('Caso de Uso'!$B$39:$Z$39,LEFT(B78,5))&gt;0,"X","")</f>
        <v/>
      </c>
      <c r="AO78" s="22" t="str">
        <f>IF(COUNTIF('Caso de Uso'!$B$40:$Z$40,LEFT(B78,5))&gt;0,"X","")</f>
        <v/>
      </c>
      <c r="AP78" s="22" t="str">
        <f>IF(COUNTIF('Caso de Uso'!$B$41:$Z$41,LEFT(B78,5))&gt;0,"X","")</f>
        <v/>
      </c>
      <c r="AQ78" s="22" t="str">
        <f>IF(COUNTIF('Caso de Uso'!$B$42:$Z$42,LEFT(B78,5))&gt;0,"X","")</f>
        <v/>
      </c>
      <c r="AR78" s="22" t="str">
        <f>IF(COUNTIF('Caso de Uso'!$B$43:$Z$43,LEFT(B78,5))&gt;0,"X","")</f>
        <v/>
      </c>
      <c r="AS78" s="22" t="str">
        <f>IF(COUNTIF('Caso de Uso'!$B$44:$Z$44,LEFT(B78,5))&gt;0,"X","")</f>
        <v/>
      </c>
      <c r="AT78" s="22" t="str">
        <f>IF(COUNTIF('Caso de Uso'!$B$45:$Z$45,LEFT(B78,5))&gt;0,"X","")</f>
        <v/>
      </c>
    </row>
    <row r="79" spans="1:46" x14ac:dyDescent="0.25">
      <c r="A79" s="15">
        <f t="shared" si="2"/>
        <v>0</v>
      </c>
      <c r="B79" s="18" t="s">
        <v>31</v>
      </c>
      <c r="C79" s="22" t="str">
        <f>IF(COUNTIF('Caso de Uso'!$B$2:$Z$2,LEFT(B79,5))&gt;0,"X","")</f>
        <v/>
      </c>
      <c r="D79" s="22" t="str">
        <f>IF(COUNTIF('Caso de Uso'!$B$3:$Z$3,LEFT(B79,5))&gt;0,"X","")</f>
        <v/>
      </c>
      <c r="E79" s="22" t="str">
        <f>IF(COUNTIF('Caso de Uso'!$B$4:$Z$4,LEFT(B79,5))&gt;0,"X","")</f>
        <v/>
      </c>
      <c r="F79" s="22" t="str">
        <f>IF(COUNTIF('Caso de Uso'!$B$5:$Z$5,LEFT(B79,5))&gt;0,"X","")</f>
        <v/>
      </c>
      <c r="G79" s="22" t="str">
        <f>IF(COUNTIF('Caso de Uso'!$B$6:$Z$6,LEFT(B79,5))&gt;0,"X","")</f>
        <v/>
      </c>
      <c r="H79" s="22" t="str">
        <f>IF(COUNTIF('Caso de Uso'!$B$7:$Z$7,LEFT(B79,5))&gt;0,"X","")</f>
        <v/>
      </c>
      <c r="I79" s="22" t="str">
        <f>IF(COUNTIF('Caso de Uso'!$B$8:$Z$8,LEFT(B79,5))&gt;0,"X","")</f>
        <v/>
      </c>
      <c r="J79" s="22" t="str">
        <f>IF(COUNTIF('Caso de Uso'!$B$9:$Z$9,LEFT(B79,5))&gt;0,"X","")</f>
        <v/>
      </c>
      <c r="K79" s="22" t="str">
        <f>IF(COUNTIF('Caso de Uso'!$B$10:$Z$10,LEFT(B79,5))&gt;0,"X","")</f>
        <v/>
      </c>
      <c r="L79" s="22" t="str">
        <f>IF(COUNTIF('Caso de Uso'!$B$11:$Z$11,LEFT(B79,5))&gt;0,"X","")</f>
        <v/>
      </c>
      <c r="M79" s="22" t="str">
        <f>IF(COUNTIF('Caso de Uso'!$B$12:$Z$12,LEFT(B79,5))&gt;0,"X","")</f>
        <v/>
      </c>
      <c r="N79" s="22" t="str">
        <f>IF(COUNTIF('Caso de Uso'!$B$13:$Z$13,LEFT(B79,5))&gt;0,"X","")</f>
        <v/>
      </c>
      <c r="O79" s="22" t="str">
        <f>IF(COUNTIF('Caso de Uso'!$B$14:$Z$14,LEFT(B79,5))&gt;0,"X","")</f>
        <v/>
      </c>
      <c r="P79" s="22" t="str">
        <f>IF(COUNTIF('Caso de Uso'!$B$15:$Z$15,LEFT(B79,5))&gt;0,"X","")</f>
        <v/>
      </c>
      <c r="Q79" s="22" t="str">
        <f>IF(COUNTIF('Caso de Uso'!$B$16:$Z$16,LEFT(B79,5))&gt;0,"X","")</f>
        <v/>
      </c>
      <c r="R79" s="22" t="str">
        <f>IF(COUNTIF('Caso de Uso'!$B$17:$Z$17,LEFT(B79,5))&gt;0,"X","")</f>
        <v/>
      </c>
      <c r="S79" s="22" t="str">
        <f>IF(COUNTIF('Caso de Uso'!$B$18:$Z$18,LEFT(B79,5))&gt;0,"X","")</f>
        <v/>
      </c>
      <c r="T79" s="22" t="str">
        <f>IF(COUNTIF('Caso de Uso'!$B$19:$Z$19,LEFT(B79,5))&gt;0,"X","")</f>
        <v/>
      </c>
      <c r="U79" s="22" t="str">
        <f>IF(COUNTIF('Caso de Uso'!$B$20:$Z$20,LEFT(B79,5))&gt;0,"X","")</f>
        <v/>
      </c>
      <c r="V79" s="22" t="str">
        <f>IF(COUNTIF('Caso de Uso'!$B$21:$Z$21,LEFT(B79,5))&gt;0,"X","")</f>
        <v/>
      </c>
      <c r="W79" s="22" t="str">
        <f>IF(COUNTIF('Caso de Uso'!$B$22:$Z$22,LEFT(B79,5))&gt;0,"X","")</f>
        <v/>
      </c>
      <c r="X79" s="22" t="str">
        <f>IF(COUNTIF('Caso de Uso'!$B$23:$Z$23,LEFT(B79,5))&gt;0,"X","")</f>
        <v/>
      </c>
      <c r="Y79" s="22" t="str">
        <f>IF(COUNTIF('Caso de Uso'!$B$24:$Z$24,LEFT(B79,5))&gt;0,"X","")</f>
        <v/>
      </c>
      <c r="Z79" s="22" t="str">
        <f>IF(COUNTIF('Caso de Uso'!$B$25:$Z$25,LEFT(B79,5))&gt;0,"X","")</f>
        <v/>
      </c>
      <c r="AA79" s="22" t="str">
        <f>IF(COUNTIF('Caso de Uso'!$B$26:$Z$26,LEFT(B79,5))&gt;0,"X","")</f>
        <v/>
      </c>
      <c r="AB79" s="22" t="str">
        <f>IF(COUNTIF('Caso de Uso'!$B$27:$Z$27,LEFT(B79,5))&gt;0,"X","")</f>
        <v/>
      </c>
      <c r="AC79" s="22" t="str">
        <f>IF(COUNTIF('Caso de Uso'!$B$28:$Z$28,LEFT(B79,5))&gt;0,"X","")</f>
        <v/>
      </c>
      <c r="AD79" s="22" t="str">
        <f>IF(COUNTIF('Caso de Uso'!$B$29:$Z$29,LEFT(B79,5))&gt;0,"X","")</f>
        <v/>
      </c>
      <c r="AE79" s="22" t="str">
        <f>IF(COUNTIF('Caso de Uso'!$B$30:$Z$30,LEFT(B79,5))&gt;0,"X","")</f>
        <v/>
      </c>
      <c r="AF79" s="22" t="str">
        <f>IF(COUNTIF('Caso de Uso'!$B$31:$Z$31,LEFT(B79,5))&gt;0,"X","")</f>
        <v/>
      </c>
      <c r="AG79" s="22" t="str">
        <f>IF(COUNTIF('Caso de Uso'!$B$32:$Z$32,LEFT(B79,5))&gt;0,"X","")</f>
        <v/>
      </c>
      <c r="AH79" s="22" t="str">
        <f>IF(COUNTIF('Caso de Uso'!$B$33:$Z$33,LEFT(B79,5))&gt;0,"X","")</f>
        <v/>
      </c>
      <c r="AI79" s="22" t="str">
        <f>IF(COUNTIF('Caso de Uso'!$B$34:$Z$34,LEFT(B79,5))&gt;0,"X","")</f>
        <v/>
      </c>
      <c r="AJ79" s="22" t="str">
        <f>IF(COUNTIF('Caso de Uso'!$B$35:$Z$35,LEFT(B79,5))&gt;0,"X","")</f>
        <v/>
      </c>
      <c r="AK79" s="22" t="str">
        <f>IF(COUNTIF('Caso de Uso'!$B$36:$Z$36,LEFT(B79,5))&gt;0,"X","")</f>
        <v/>
      </c>
      <c r="AL79" s="22" t="str">
        <f>IF(COUNTIF('Caso de Uso'!$B$37:$Z$37,LEFT(B79,5))&gt;0,"X","")</f>
        <v/>
      </c>
      <c r="AM79" s="22" t="str">
        <f>IF(COUNTIF('Caso de Uso'!$B$38:$Z$38,LEFT(B79,5))&gt;0,"X","")</f>
        <v/>
      </c>
      <c r="AN79" s="22" t="str">
        <f>IF(COUNTIF('Caso de Uso'!$B$39:$Z$39,LEFT(B79,5))&gt;0,"X","")</f>
        <v/>
      </c>
      <c r="AO79" s="22" t="str">
        <f>IF(COUNTIF('Caso de Uso'!$B$40:$Z$40,LEFT(B79,5))&gt;0,"X","")</f>
        <v/>
      </c>
      <c r="AP79" s="22" t="str">
        <f>IF(COUNTIF('Caso de Uso'!$B$41:$Z$41,LEFT(B79,5))&gt;0,"X","")</f>
        <v/>
      </c>
      <c r="AQ79" s="22" t="str">
        <f>IF(COUNTIF('Caso de Uso'!$B$42:$Z$42,LEFT(B79,5))&gt;0,"X","")</f>
        <v/>
      </c>
      <c r="AR79" s="22" t="str">
        <f>IF(COUNTIF('Caso de Uso'!$B$43:$Z$43,LEFT(B79,5))&gt;0,"X","")</f>
        <v/>
      </c>
      <c r="AS79" s="22" t="str">
        <f>IF(COUNTIF('Caso de Uso'!$B$44:$Z$44,LEFT(B79,5))&gt;0,"X","")</f>
        <v/>
      </c>
      <c r="AT79" s="22" t="str">
        <f>IF(COUNTIF('Caso de Uso'!$B$45:$Z$45,LEFT(B79,5))&gt;0,"X","")</f>
        <v/>
      </c>
    </row>
    <row r="80" spans="1:46" x14ac:dyDescent="0.25">
      <c r="A80" s="15">
        <f t="shared" si="2"/>
        <v>0</v>
      </c>
      <c r="B80" s="18" t="s">
        <v>31</v>
      </c>
      <c r="C80" s="22" t="str">
        <f>IF(COUNTIF('Caso de Uso'!$B$2:$Z$2,LEFT(B80,5))&gt;0,"X","")</f>
        <v/>
      </c>
      <c r="D80" s="22" t="str">
        <f>IF(COUNTIF('Caso de Uso'!$B$3:$Z$3,LEFT(B80,5))&gt;0,"X","")</f>
        <v/>
      </c>
      <c r="E80" s="22" t="str">
        <f>IF(COUNTIF('Caso de Uso'!$B$4:$Z$4,LEFT(B80,5))&gt;0,"X","")</f>
        <v/>
      </c>
      <c r="F80" s="22" t="str">
        <f>IF(COUNTIF('Caso de Uso'!$B$5:$Z$5,LEFT(B80,5))&gt;0,"X","")</f>
        <v/>
      </c>
      <c r="G80" s="22" t="str">
        <f>IF(COUNTIF('Caso de Uso'!$B$6:$Z$6,LEFT(B80,5))&gt;0,"X","")</f>
        <v/>
      </c>
      <c r="H80" s="22" t="str">
        <f>IF(COUNTIF('Caso de Uso'!$B$7:$Z$7,LEFT(B80,5))&gt;0,"X","")</f>
        <v/>
      </c>
      <c r="I80" s="22" t="str">
        <f>IF(COUNTIF('Caso de Uso'!$B$8:$Z$8,LEFT(B80,5))&gt;0,"X","")</f>
        <v/>
      </c>
      <c r="J80" s="22" t="str">
        <f>IF(COUNTIF('Caso de Uso'!$B$9:$Z$9,LEFT(B80,5))&gt;0,"X","")</f>
        <v/>
      </c>
      <c r="K80" s="22" t="str">
        <f>IF(COUNTIF('Caso de Uso'!$B$10:$Z$10,LEFT(B80,5))&gt;0,"X","")</f>
        <v/>
      </c>
      <c r="L80" s="22" t="str">
        <f>IF(COUNTIF('Caso de Uso'!$B$11:$Z$11,LEFT(B80,5))&gt;0,"X","")</f>
        <v/>
      </c>
      <c r="M80" s="22" t="str">
        <f>IF(COUNTIF('Caso de Uso'!$B$12:$Z$12,LEFT(B80,5))&gt;0,"X","")</f>
        <v/>
      </c>
      <c r="N80" s="22" t="str">
        <f>IF(COUNTIF('Caso de Uso'!$B$13:$Z$13,LEFT(B80,5))&gt;0,"X","")</f>
        <v/>
      </c>
      <c r="O80" s="22" t="str">
        <f>IF(COUNTIF('Caso de Uso'!$B$14:$Z$14,LEFT(B80,5))&gt;0,"X","")</f>
        <v/>
      </c>
      <c r="P80" s="22" t="str">
        <f>IF(COUNTIF('Caso de Uso'!$B$15:$Z$15,LEFT(B80,5))&gt;0,"X","")</f>
        <v/>
      </c>
      <c r="Q80" s="22" t="str">
        <f>IF(COUNTIF('Caso de Uso'!$B$16:$Z$16,LEFT(B80,5))&gt;0,"X","")</f>
        <v/>
      </c>
      <c r="R80" s="22" t="str">
        <f>IF(COUNTIF('Caso de Uso'!$B$17:$Z$17,LEFT(B80,5))&gt;0,"X","")</f>
        <v/>
      </c>
      <c r="S80" s="22" t="str">
        <f>IF(COUNTIF('Caso de Uso'!$B$18:$Z$18,LEFT(B80,5))&gt;0,"X","")</f>
        <v/>
      </c>
      <c r="T80" s="22" t="str">
        <f>IF(COUNTIF('Caso de Uso'!$B$19:$Z$19,LEFT(B80,5))&gt;0,"X","")</f>
        <v/>
      </c>
      <c r="U80" s="22" t="str">
        <f>IF(COUNTIF('Caso de Uso'!$B$20:$Z$20,LEFT(B80,5))&gt;0,"X","")</f>
        <v/>
      </c>
      <c r="V80" s="22" t="str">
        <f>IF(COUNTIF('Caso de Uso'!$B$21:$Z$21,LEFT(B80,5))&gt;0,"X","")</f>
        <v/>
      </c>
      <c r="W80" s="22" t="str">
        <f>IF(COUNTIF('Caso de Uso'!$B$22:$Z$22,LEFT(B80,5))&gt;0,"X","")</f>
        <v/>
      </c>
      <c r="X80" s="22" t="str">
        <f>IF(COUNTIF('Caso de Uso'!$B$23:$Z$23,LEFT(B80,5))&gt;0,"X","")</f>
        <v/>
      </c>
      <c r="Y80" s="22" t="str">
        <f>IF(COUNTIF('Caso de Uso'!$B$24:$Z$24,LEFT(B80,5))&gt;0,"X","")</f>
        <v/>
      </c>
      <c r="Z80" s="22" t="str">
        <f>IF(COUNTIF('Caso de Uso'!$B$25:$Z$25,LEFT(B80,5))&gt;0,"X","")</f>
        <v/>
      </c>
      <c r="AA80" s="22" t="str">
        <f>IF(COUNTIF('Caso de Uso'!$B$26:$Z$26,LEFT(B80,5))&gt;0,"X","")</f>
        <v/>
      </c>
      <c r="AB80" s="22" t="str">
        <f>IF(COUNTIF('Caso de Uso'!$B$27:$Z$27,LEFT(B80,5))&gt;0,"X","")</f>
        <v/>
      </c>
      <c r="AC80" s="22" t="str">
        <f>IF(COUNTIF('Caso de Uso'!$B$28:$Z$28,LEFT(B80,5))&gt;0,"X","")</f>
        <v/>
      </c>
      <c r="AD80" s="22" t="str">
        <f>IF(COUNTIF('Caso de Uso'!$B$29:$Z$29,LEFT(B80,5))&gt;0,"X","")</f>
        <v/>
      </c>
      <c r="AE80" s="22" t="str">
        <f>IF(COUNTIF('Caso de Uso'!$B$30:$Z$30,LEFT(B80,5))&gt;0,"X","")</f>
        <v/>
      </c>
      <c r="AF80" s="22" t="str">
        <f>IF(COUNTIF('Caso de Uso'!$B$31:$Z$31,LEFT(B80,5))&gt;0,"X","")</f>
        <v/>
      </c>
      <c r="AG80" s="22" t="str">
        <f>IF(COUNTIF('Caso de Uso'!$B$32:$Z$32,LEFT(B80,5))&gt;0,"X","")</f>
        <v/>
      </c>
      <c r="AH80" s="22" t="str">
        <f>IF(COUNTIF('Caso de Uso'!$B$33:$Z$33,LEFT(B80,5))&gt;0,"X","")</f>
        <v/>
      </c>
      <c r="AI80" s="22" t="str">
        <f>IF(COUNTIF('Caso de Uso'!$B$34:$Z$34,LEFT(B80,5))&gt;0,"X","")</f>
        <v/>
      </c>
      <c r="AJ80" s="22" t="str">
        <f>IF(COUNTIF('Caso de Uso'!$B$35:$Z$35,LEFT(B80,5))&gt;0,"X","")</f>
        <v/>
      </c>
      <c r="AK80" s="22" t="str">
        <f>IF(COUNTIF('Caso de Uso'!$B$36:$Z$36,LEFT(B80,5))&gt;0,"X","")</f>
        <v/>
      </c>
      <c r="AL80" s="22" t="str">
        <f>IF(COUNTIF('Caso de Uso'!$B$37:$Z$37,LEFT(B80,5))&gt;0,"X","")</f>
        <v/>
      </c>
      <c r="AM80" s="22" t="str">
        <f>IF(COUNTIF('Caso de Uso'!$B$38:$Z$38,LEFT(B80,5))&gt;0,"X","")</f>
        <v/>
      </c>
      <c r="AN80" s="22" t="str">
        <f>IF(COUNTIF('Caso de Uso'!$B$39:$Z$39,LEFT(B80,5))&gt;0,"X","")</f>
        <v/>
      </c>
      <c r="AO80" s="22" t="str">
        <f>IF(COUNTIF('Caso de Uso'!$B$40:$Z$40,LEFT(B80,5))&gt;0,"X","")</f>
        <v/>
      </c>
      <c r="AP80" s="22" t="str">
        <f>IF(COUNTIF('Caso de Uso'!$B$41:$Z$41,LEFT(B80,5))&gt;0,"X","")</f>
        <v/>
      </c>
      <c r="AQ80" s="22" t="str">
        <f>IF(COUNTIF('Caso de Uso'!$B$42:$Z$42,LEFT(B80,5))&gt;0,"X","")</f>
        <v/>
      </c>
      <c r="AR80" s="22" t="str">
        <f>IF(COUNTIF('Caso de Uso'!$B$43:$Z$43,LEFT(B80,5))&gt;0,"X","")</f>
        <v/>
      </c>
      <c r="AS80" s="22" t="str">
        <f>IF(COUNTIF('Caso de Uso'!$B$44:$Z$44,LEFT(B80,5))&gt;0,"X","")</f>
        <v/>
      </c>
      <c r="AT80" s="22" t="str">
        <f>IF(COUNTIF('Caso de Uso'!$B$45:$Z$45,LEFT(B80,5))&gt;0,"X","")</f>
        <v/>
      </c>
    </row>
    <row r="81" spans="1:46" x14ac:dyDescent="0.25">
      <c r="A81" s="15">
        <f t="shared" si="2"/>
        <v>0</v>
      </c>
      <c r="B81" s="18" t="s">
        <v>31</v>
      </c>
      <c r="C81" s="22" t="str">
        <f>IF(COUNTIF('Caso de Uso'!$B$2:$Z$2,LEFT(B81,5))&gt;0,"X","")</f>
        <v/>
      </c>
      <c r="D81" s="22" t="str">
        <f>IF(COUNTIF('Caso de Uso'!$B$3:$Z$3,LEFT(B81,5))&gt;0,"X","")</f>
        <v/>
      </c>
      <c r="E81" s="22" t="str">
        <f>IF(COUNTIF('Caso de Uso'!$B$4:$Z$4,LEFT(B81,5))&gt;0,"X","")</f>
        <v/>
      </c>
      <c r="F81" s="22" t="str">
        <f>IF(COUNTIF('Caso de Uso'!$B$5:$Z$5,LEFT(B81,5))&gt;0,"X","")</f>
        <v/>
      </c>
      <c r="G81" s="22" t="str">
        <f>IF(COUNTIF('Caso de Uso'!$B$6:$Z$6,LEFT(B81,5))&gt;0,"X","")</f>
        <v/>
      </c>
      <c r="H81" s="22" t="str">
        <f>IF(COUNTIF('Caso de Uso'!$B$7:$Z$7,LEFT(B81,5))&gt;0,"X","")</f>
        <v/>
      </c>
      <c r="I81" s="22" t="str">
        <f>IF(COUNTIF('Caso de Uso'!$B$8:$Z$8,LEFT(B81,5))&gt;0,"X","")</f>
        <v/>
      </c>
      <c r="J81" s="22" t="str">
        <f>IF(COUNTIF('Caso de Uso'!$B$9:$Z$9,LEFT(B81,5))&gt;0,"X","")</f>
        <v/>
      </c>
      <c r="K81" s="22" t="str">
        <f>IF(COUNTIF('Caso de Uso'!$B$10:$Z$10,LEFT(B81,5))&gt;0,"X","")</f>
        <v/>
      </c>
      <c r="L81" s="22" t="str">
        <f>IF(COUNTIF('Caso de Uso'!$B$11:$Z$11,LEFT(B81,5))&gt;0,"X","")</f>
        <v/>
      </c>
      <c r="M81" s="22" t="str">
        <f>IF(COUNTIF('Caso de Uso'!$B$12:$Z$12,LEFT(B81,5))&gt;0,"X","")</f>
        <v/>
      </c>
      <c r="N81" s="22" t="str">
        <f>IF(COUNTIF('Caso de Uso'!$B$13:$Z$13,LEFT(B81,5))&gt;0,"X","")</f>
        <v/>
      </c>
      <c r="O81" s="22" t="str">
        <f>IF(COUNTIF('Caso de Uso'!$B$14:$Z$14,LEFT(B81,5))&gt;0,"X","")</f>
        <v/>
      </c>
      <c r="P81" s="22" t="str">
        <f>IF(COUNTIF('Caso de Uso'!$B$15:$Z$15,LEFT(B81,5))&gt;0,"X","")</f>
        <v/>
      </c>
      <c r="Q81" s="22" t="str">
        <f>IF(COUNTIF('Caso de Uso'!$B$16:$Z$16,LEFT(B81,5))&gt;0,"X","")</f>
        <v/>
      </c>
      <c r="R81" s="22" t="str">
        <f>IF(COUNTIF('Caso de Uso'!$B$17:$Z$17,LEFT(B81,5))&gt;0,"X","")</f>
        <v/>
      </c>
      <c r="S81" s="22" t="str">
        <f>IF(COUNTIF('Caso de Uso'!$B$18:$Z$18,LEFT(B81,5))&gt;0,"X","")</f>
        <v/>
      </c>
      <c r="T81" s="22" t="str">
        <f>IF(COUNTIF('Caso de Uso'!$B$19:$Z$19,LEFT(B81,5))&gt;0,"X","")</f>
        <v/>
      </c>
      <c r="U81" s="22" t="str">
        <f>IF(COUNTIF('Caso de Uso'!$B$20:$Z$20,LEFT(B81,5))&gt;0,"X","")</f>
        <v/>
      </c>
      <c r="V81" s="22" t="str">
        <f>IF(COUNTIF('Caso de Uso'!$B$21:$Z$21,LEFT(B81,5))&gt;0,"X","")</f>
        <v/>
      </c>
      <c r="W81" s="22" t="str">
        <f>IF(COUNTIF('Caso de Uso'!$B$22:$Z$22,LEFT(B81,5))&gt;0,"X","")</f>
        <v/>
      </c>
      <c r="X81" s="22" t="str">
        <f>IF(COUNTIF('Caso de Uso'!$B$23:$Z$23,LEFT(B81,5))&gt;0,"X","")</f>
        <v/>
      </c>
      <c r="Y81" s="22" t="str">
        <f>IF(COUNTIF('Caso de Uso'!$B$24:$Z$24,LEFT(B81,5))&gt;0,"X","")</f>
        <v/>
      </c>
      <c r="Z81" s="22" t="str">
        <f>IF(COUNTIF('Caso de Uso'!$B$25:$Z$25,LEFT(B81,5))&gt;0,"X","")</f>
        <v/>
      </c>
      <c r="AA81" s="22" t="str">
        <f>IF(COUNTIF('Caso de Uso'!$B$26:$Z$26,LEFT(B81,5))&gt;0,"X","")</f>
        <v/>
      </c>
      <c r="AB81" s="22" t="str">
        <f>IF(COUNTIF('Caso de Uso'!$B$27:$Z$27,LEFT(B81,5))&gt;0,"X","")</f>
        <v/>
      </c>
      <c r="AC81" s="22" t="str">
        <f>IF(COUNTIF('Caso de Uso'!$B$28:$Z$28,LEFT(B81,5))&gt;0,"X","")</f>
        <v/>
      </c>
      <c r="AD81" s="22" t="str">
        <f>IF(COUNTIF('Caso de Uso'!$B$29:$Z$29,LEFT(B81,5))&gt;0,"X","")</f>
        <v/>
      </c>
      <c r="AE81" s="22" t="str">
        <f>IF(COUNTIF('Caso de Uso'!$B$30:$Z$30,LEFT(B81,5))&gt;0,"X","")</f>
        <v/>
      </c>
      <c r="AF81" s="22" t="str">
        <f>IF(COUNTIF('Caso de Uso'!$B$31:$Z$31,LEFT(B81,5))&gt;0,"X","")</f>
        <v/>
      </c>
      <c r="AG81" s="22" t="str">
        <f>IF(COUNTIF('Caso de Uso'!$B$32:$Z$32,LEFT(B81,5))&gt;0,"X","")</f>
        <v/>
      </c>
      <c r="AH81" s="22" t="str">
        <f>IF(COUNTIF('Caso de Uso'!$B$33:$Z$33,LEFT(B81,5))&gt;0,"X","")</f>
        <v/>
      </c>
      <c r="AI81" s="22" t="str">
        <f>IF(COUNTIF('Caso de Uso'!$B$34:$Z$34,LEFT(B81,5))&gt;0,"X","")</f>
        <v/>
      </c>
      <c r="AJ81" s="22" t="str">
        <f>IF(COUNTIF('Caso de Uso'!$B$35:$Z$35,LEFT(B81,5))&gt;0,"X","")</f>
        <v/>
      </c>
      <c r="AK81" s="22" t="str">
        <f>IF(COUNTIF('Caso de Uso'!$B$36:$Z$36,LEFT(B81,5))&gt;0,"X","")</f>
        <v/>
      </c>
      <c r="AL81" s="22" t="str">
        <f>IF(COUNTIF('Caso de Uso'!$B$37:$Z$37,LEFT(B81,5))&gt;0,"X","")</f>
        <v/>
      </c>
      <c r="AM81" s="22" t="str">
        <f>IF(COUNTIF('Caso de Uso'!$B$38:$Z$38,LEFT(B81,5))&gt;0,"X","")</f>
        <v/>
      </c>
      <c r="AN81" s="22" t="str">
        <f>IF(COUNTIF('Caso de Uso'!$B$39:$Z$39,LEFT(B81,5))&gt;0,"X","")</f>
        <v/>
      </c>
      <c r="AO81" s="22" t="str">
        <f>IF(COUNTIF('Caso de Uso'!$B$40:$Z$40,LEFT(B81,5))&gt;0,"X","")</f>
        <v/>
      </c>
      <c r="AP81" s="22" t="str">
        <f>IF(COUNTIF('Caso de Uso'!$B$41:$Z$41,LEFT(B81,5))&gt;0,"X","")</f>
        <v/>
      </c>
      <c r="AQ81" s="22" t="str">
        <f>IF(COUNTIF('Caso de Uso'!$B$42:$Z$42,LEFT(B81,5))&gt;0,"X","")</f>
        <v/>
      </c>
      <c r="AR81" s="22" t="str">
        <f>IF(COUNTIF('Caso de Uso'!$B$43:$Z$43,LEFT(B81,5))&gt;0,"X","")</f>
        <v/>
      </c>
      <c r="AS81" s="22" t="str">
        <f>IF(COUNTIF('Caso de Uso'!$B$44:$Z$44,LEFT(B81,5))&gt;0,"X","")</f>
        <v/>
      </c>
      <c r="AT81" s="22" t="str">
        <f>IF(COUNTIF('Caso de Uso'!$B$45:$Z$45,LEFT(B81,5))&gt;0,"X","")</f>
        <v/>
      </c>
    </row>
    <row r="82" spans="1:46" x14ac:dyDescent="0.25">
      <c r="A82" s="15">
        <f t="shared" si="2"/>
        <v>0</v>
      </c>
      <c r="B82" s="18" t="s">
        <v>31</v>
      </c>
      <c r="C82" s="22" t="str">
        <f>IF(COUNTIF('Caso de Uso'!$B$2:$Z$2,LEFT(B82,5))&gt;0,"X","")</f>
        <v/>
      </c>
      <c r="D82" s="22" t="str">
        <f>IF(COUNTIF('Caso de Uso'!$B$3:$Z$3,LEFT(B82,5))&gt;0,"X","")</f>
        <v/>
      </c>
      <c r="E82" s="22" t="str">
        <f>IF(COUNTIF('Caso de Uso'!$B$4:$Z$4,LEFT(B82,5))&gt;0,"X","")</f>
        <v/>
      </c>
      <c r="F82" s="22" t="str">
        <f>IF(COUNTIF('Caso de Uso'!$B$5:$Z$5,LEFT(B82,5))&gt;0,"X","")</f>
        <v/>
      </c>
      <c r="G82" s="22" t="str">
        <f>IF(COUNTIF('Caso de Uso'!$B$6:$Z$6,LEFT(B82,5))&gt;0,"X","")</f>
        <v/>
      </c>
      <c r="H82" s="22" t="str">
        <f>IF(COUNTIF('Caso de Uso'!$B$7:$Z$7,LEFT(B82,5))&gt;0,"X","")</f>
        <v/>
      </c>
      <c r="I82" s="22" t="str">
        <f>IF(COUNTIF('Caso de Uso'!$B$8:$Z$8,LEFT(B82,5))&gt;0,"X","")</f>
        <v/>
      </c>
      <c r="J82" s="22" t="str">
        <f>IF(COUNTIF('Caso de Uso'!$B$9:$Z$9,LEFT(B82,5))&gt;0,"X","")</f>
        <v/>
      </c>
      <c r="K82" s="22" t="str">
        <f>IF(COUNTIF('Caso de Uso'!$B$10:$Z$10,LEFT(B82,5))&gt;0,"X","")</f>
        <v/>
      </c>
      <c r="L82" s="22" t="str">
        <f>IF(COUNTIF('Caso de Uso'!$B$11:$Z$11,LEFT(B82,5))&gt;0,"X","")</f>
        <v/>
      </c>
      <c r="M82" s="22" t="str">
        <f>IF(COUNTIF('Caso de Uso'!$B$12:$Z$12,LEFT(B82,5))&gt;0,"X","")</f>
        <v/>
      </c>
      <c r="N82" s="22" t="str">
        <f>IF(COUNTIF('Caso de Uso'!$B$13:$Z$13,LEFT(B82,5))&gt;0,"X","")</f>
        <v/>
      </c>
      <c r="O82" s="22" t="str">
        <f>IF(COUNTIF('Caso de Uso'!$B$14:$Z$14,LEFT(B82,5))&gt;0,"X","")</f>
        <v/>
      </c>
      <c r="P82" s="22" t="str">
        <f>IF(COUNTIF('Caso de Uso'!$B$15:$Z$15,LEFT(B82,5))&gt;0,"X","")</f>
        <v/>
      </c>
      <c r="Q82" s="22" t="str">
        <f>IF(COUNTIF('Caso de Uso'!$B$16:$Z$16,LEFT(B82,5))&gt;0,"X","")</f>
        <v/>
      </c>
      <c r="R82" s="22" t="str">
        <f>IF(COUNTIF('Caso de Uso'!$B$17:$Z$17,LEFT(B82,5))&gt;0,"X","")</f>
        <v/>
      </c>
      <c r="S82" s="22" t="str">
        <f>IF(COUNTIF('Caso de Uso'!$B$18:$Z$18,LEFT(B82,5))&gt;0,"X","")</f>
        <v/>
      </c>
      <c r="T82" s="22" t="str">
        <f>IF(COUNTIF('Caso de Uso'!$B$19:$Z$19,LEFT(B82,5))&gt;0,"X","")</f>
        <v/>
      </c>
      <c r="U82" s="22" t="str">
        <f>IF(COUNTIF('Caso de Uso'!$B$20:$Z$20,LEFT(B82,5))&gt;0,"X","")</f>
        <v/>
      </c>
      <c r="V82" s="22" t="str">
        <f>IF(COUNTIF('Caso de Uso'!$B$21:$Z$21,LEFT(B82,5))&gt;0,"X","")</f>
        <v/>
      </c>
      <c r="W82" s="22" t="str">
        <f>IF(COUNTIF('Caso de Uso'!$B$22:$Z$22,LEFT(B82,5))&gt;0,"X","")</f>
        <v/>
      </c>
      <c r="X82" s="22" t="str">
        <f>IF(COUNTIF('Caso de Uso'!$B$23:$Z$23,LEFT(B82,5))&gt;0,"X","")</f>
        <v/>
      </c>
      <c r="Y82" s="22" t="str">
        <f>IF(COUNTIF('Caso de Uso'!$B$24:$Z$24,LEFT(B82,5))&gt;0,"X","")</f>
        <v/>
      </c>
      <c r="Z82" s="22" t="str">
        <f>IF(COUNTIF('Caso de Uso'!$B$25:$Z$25,LEFT(B82,5))&gt;0,"X","")</f>
        <v/>
      </c>
      <c r="AA82" s="22" t="str">
        <f>IF(COUNTIF('Caso de Uso'!$B$26:$Z$26,LEFT(B82,5))&gt;0,"X","")</f>
        <v/>
      </c>
      <c r="AB82" s="22" t="str">
        <f>IF(COUNTIF('Caso de Uso'!$B$27:$Z$27,LEFT(B82,5))&gt;0,"X","")</f>
        <v/>
      </c>
      <c r="AC82" s="22" t="str">
        <f>IF(COUNTIF('Caso de Uso'!$B$28:$Z$28,LEFT(B82,5))&gt;0,"X","")</f>
        <v/>
      </c>
      <c r="AD82" s="22" t="str">
        <f>IF(COUNTIF('Caso de Uso'!$B$29:$Z$29,LEFT(B82,5))&gt;0,"X","")</f>
        <v/>
      </c>
      <c r="AE82" s="22" t="str">
        <f>IF(COUNTIF('Caso de Uso'!$B$30:$Z$30,LEFT(B82,5))&gt;0,"X","")</f>
        <v/>
      </c>
      <c r="AF82" s="22" t="str">
        <f>IF(COUNTIF('Caso de Uso'!$B$31:$Z$31,LEFT(B82,5))&gt;0,"X","")</f>
        <v/>
      </c>
      <c r="AG82" s="22" t="str">
        <f>IF(COUNTIF('Caso de Uso'!$B$32:$Z$32,LEFT(B82,5))&gt;0,"X","")</f>
        <v/>
      </c>
      <c r="AH82" s="22" t="str">
        <f>IF(COUNTIF('Caso de Uso'!$B$33:$Z$33,LEFT(B82,5))&gt;0,"X","")</f>
        <v/>
      </c>
      <c r="AI82" s="22" t="str">
        <f>IF(COUNTIF('Caso de Uso'!$B$34:$Z$34,LEFT(B82,5))&gt;0,"X","")</f>
        <v/>
      </c>
      <c r="AJ82" s="22" t="str">
        <f>IF(COUNTIF('Caso de Uso'!$B$35:$Z$35,LEFT(B82,5))&gt;0,"X","")</f>
        <v/>
      </c>
      <c r="AK82" s="22" t="str">
        <f>IF(COUNTIF('Caso de Uso'!$B$36:$Z$36,LEFT(B82,5))&gt;0,"X","")</f>
        <v/>
      </c>
      <c r="AL82" s="22" t="str">
        <f>IF(COUNTIF('Caso de Uso'!$B$37:$Z$37,LEFT(B82,5))&gt;0,"X","")</f>
        <v/>
      </c>
      <c r="AM82" s="22" t="str">
        <f>IF(COUNTIF('Caso de Uso'!$B$38:$Z$38,LEFT(B82,5))&gt;0,"X","")</f>
        <v/>
      </c>
      <c r="AN82" s="22" t="str">
        <f>IF(COUNTIF('Caso de Uso'!$B$39:$Z$39,LEFT(B82,5))&gt;0,"X","")</f>
        <v/>
      </c>
      <c r="AO82" s="22" t="str">
        <f>IF(COUNTIF('Caso de Uso'!$B$40:$Z$40,LEFT(B82,5))&gt;0,"X","")</f>
        <v/>
      </c>
      <c r="AP82" s="22" t="str">
        <f>IF(COUNTIF('Caso de Uso'!$B$41:$Z$41,LEFT(B82,5))&gt;0,"X","")</f>
        <v/>
      </c>
      <c r="AQ82" s="22" t="str">
        <f>IF(COUNTIF('Caso de Uso'!$B$42:$Z$42,LEFT(B82,5))&gt;0,"X","")</f>
        <v/>
      </c>
      <c r="AR82" s="22" t="str">
        <f>IF(COUNTIF('Caso de Uso'!$B$43:$Z$43,LEFT(B82,5))&gt;0,"X","")</f>
        <v/>
      </c>
      <c r="AS82" s="22" t="str">
        <f>IF(COUNTIF('Caso de Uso'!$B$44:$Z$44,LEFT(B82,5))&gt;0,"X","")</f>
        <v/>
      </c>
      <c r="AT82" s="22" t="str">
        <f>IF(COUNTIF('Caso de Uso'!$B$45:$Z$45,LEFT(B82,5))&gt;0,"X","")</f>
        <v/>
      </c>
    </row>
    <row r="83" spans="1:46" x14ac:dyDescent="0.25">
      <c r="A83" s="15">
        <f t="shared" si="2"/>
        <v>0</v>
      </c>
      <c r="B83" s="18" t="s">
        <v>31</v>
      </c>
      <c r="C83" s="22" t="str">
        <f>IF(COUNTIF('Caso de Uso'!$B$2:$Z$2,LEFT(B83,5))&gt;0,"X","")</f>
        <v/>
      </c>
      <c r="D83" s="22" t="str">
        <f>IF(COUNTIF('Caso de Uso'!$B$3:$Z$3,LEFT(B83,5))&gt;0,"X","")</f>
        <v/>
      </c>
      <c r="E83" s="22" t="str">
        <f>IF(COUNTIF('Caso de Uso'!$B$4:$Z$4,LEFT(B83,5))&gt;0,"X","")</f>
        <v/>
      </c>
      <c r="F83" s="22" t="str">
        <f>IF(COUNTIF('Caso de Uso'!$B$5:$Z$5,LEFT(B83,5))&gt;0,"X","")</f>
        <v/>
      </c>
      <c r="G83" s="22" t="str">
        <f>IF(COUNTIF('Caso de Uso'!$B$6:$Z$6,LEFT(B83,5))&gt;0,"X","")</f>
        <v/>
      </c>
      <c r="H83" s="22" t="str">
        <f>IF(COUNTIF('Caso de Uso'!$B$7:$Z$7,LEFT(B83,5))&gt;0,"X","")</f>
        <v/>
      </c>
      <c r="I83" s="22" t="str">
        <f>IF(COUNTIF('Caso de Uso'!$B$8:$Z$8,LEFT(B83,5))&gt;0,"X","")</f>
        <v/>
      </c>
      <c r="J83" s="22" t="str">
        <f>IF(COUNTIF('Caso de Uso'!$B$9:$Z$9,LEFT(B83,5))&gt;0,"X","")</f>
        <v/>
      </c>
      <c r="K83" s="22" t="str">
        <f>IF(COUNTIF('Caso de Uso'!$B$10:$Z$10,LEFT(B83,5))&gt;0,"X","")</f>
        <v/>
      </c>
      <c r="L83" s="22" t="str">
        <f>IF(COUNTIF('Caso de Uso'!$B$11:$Z$11,LEFT(B83,5))&gt;0,"X","")</f>
        <v/>
      </c>
      <c r="M83" s="22" t="str">
        <f>IF(COUNTIF('Caso de Uso'!$B$12:$Z$12,LEFT(B83,5))&gt;0,"X","")</f>
        <v/>
      </c>
      <c r="N83" s="22" t="str">
        <f>IF(COUNTIF('Caso de Uso'!$B$13:$Z$13,LEFT(B83,5))&gt;0,"X","")</f>
        <v/>
      </c>
      <c r="O83" s="22" t="str">
        <f>IF(COUNTIF('Caso de Uso'!$B$14:$Z$14,LEFT(B83,5))&gt;0,"X","")</f>
        <v/>
      </c>
      <c r="P83" s="22" t="str">
        <f>IF(COUNTIF('Caso de Uso'!$B$15:$Z$15,LEFT(B83,5))&gt;0,"X","")</f>
        <v/>
      </c>
      <c r="Q83" s="22" t="str">
        <f>IF(COUNTIF('Caso de Uso'!$B$16:$Z$16,LEFT(B83,5))&gt;0,"X","")</f>
        <v/>
      </c>
      <c r="R83" s="22" t="str">
        <f>IF(COUNTIF('Caso de Uso'!$B$17:$Z$17,LEFT(B83,5))&gt;0,"X","")</f>
        <v/>
      </c>
      <c r="S83" s="22" t="str">
        <f>IF(COUNTIF('Caso de Uso'!$B$18:$Z$18,LEFT(B83,5))&gt;0,"X","")</f>
        <v/>
      </c>
      <c r="T83" s="22" t="str">
        <f>IF(COUNTIF('Caso de Uso'!$B$19:$Z$19,LEFT(B83,5))&gt;0,"X","")</f>
        <v/>
      </c>
      <c r="U83" s="22" t="str">
        <f>IF(COUNTIF('Caso de Uso'!$B$20:$Z$20,LEFT(B83,5))&gt;0,"X","")</f>
        <v/>
      </c>
      <c r="V83" s="22" t="str">
        <f>IF(COUNTIF('Caso de Uso'!$B$21:$Z$21,LEFT(B83,5))&gt;0,"X","")</f>
        <v/>
      </c>
      <c r="W83" s="22" t="str">
        <f>IF(COUNTIF('Caso de Uso'!$B$22:$Z$22,LEFT(B83,5))&gt;0,"X","")</f>
        <v/>
      </c>
      <c r="X83" s="22" t="str">
        <f>IF(COUNTIF('Caso de Uso'!$B$23:$Z$23,LEFT(B83,5))&gt;0,"X","")</f>
        <v/>
      </c>
      <c r="Y83" s="22" t="str">
        <f>IF(COUNTIF('Caso de Uso'!$B$24:$Z$24,LEFT(B83,5))&gt;0,"X","")</f>
        <v/>
      </c>
      <c r="Z83" s="22" t="str">
        <f>IF(COUNTIF('Caso de Uso'!$B$25:$Z$25,LEFT(B83,5))&gt;0,"X","")</f>
        <v/>
      </c>
      <c r="AA83" s="22" t="str">
        <f>IF(COUNTIF('Caso de Uso'!$B$26:$Z$26,LEFT(B83,5))&gt;0,"X","")</f>
        <v/>
      </c>
      <c r="AB83" s="22" t="str">
        <f>IF(COUNTIF('Caso de Uso'!$B$27:$Z$27,LEFT(B83,5))&gt;0,"X","")</f>
        <v/>
      </c>
      <c r="AC83" s="22" t="str">
        <f>IF(COUNTIF('Caso de Uso'!$B$28:$Z$28,LEFT(B83,5))&gt;0,"X","")</f>
        <v/>
      </c>
      <c r="AD83" s="22" t="str">
        <f>IF(COUNTIF('Caso de Uso'!$B$29:$Z$29,LEFT(B83,5))&gt;0,"X","")</f>
        <v/>
      </c>
      <c r="AE83" s="22" t="str">
        <f>IF(COUNTIF('Caso de Uso'!$B$30:$Z$30,LEFT(B83,5))&gt;0,"X","")</f>
        <v/>
      </c>
      <c r="AF83" s="22" t="str">
        <f>IF(COUNTIF('Caso de Uso'!$B$31:$Z$31,LEFT(B83,5))&gt;0,"X","")</f>
        <v/>
      </c>
      <c r="AG83" s="22" t="str">
        <f>IF(COUNTIF('Caso de Uso'!$B$32:$Z$32,LEFT(B83,5))&gt;0,"X","")</f>
        <v/>
      </c>
      <c r="AH83" s="22" t="str">
        <f>IF(COUNTIF('Caso de Uso'!$B$33:$Z$33,LEFT(B83,5))&gt;0,"X","")</f>
        <v/>
      </c>
      <c r="AI83" s="22" t="str">
        <f>IF(COUNTIF('Caso de Uso'!$B$34:$Z$34,LEFT(B83,5))&gt;0,"X","")</f>
        <v/>
      </c>
      <c r="AJ83" s="22" t="str">
        <f>IF(COUNTIF('Caso de Uso'!$B$35:$Z$35,LEFT(B83,5))&gt;0,"X","")</f>
        <v/>
      </c>
      <c r="AK83" s="22" t="str">
        <f>IF(COUNTIF('Caso de Uso'!$B$36:$Z$36,LEFT(B83,5))&gt;0,"X","")</f>
        <v/>
      </c>
      <c r="AL83" s="22" t="str">
        <f>IF(COUNTIF('Caso de Uso'!$B$37:$Z$37,LEFT(B83,5))&gt;0,"X","")</f>
        <v/>
      </c>
      <c r="AM83" s="22" t="str">
        <f>IF(COUNTIF('Caso de Uso'!$B$38:$Z$38,LEFT(B83,5))&gt;0,"X","")</f>
        <v/>
      </c>
      <c r="AN83" s="22" t="str">
        <f>IF(COUNTIF('Caso de Uso'!$B$39:$Z$39,LEFT(B83,5))&gt;0,"X","")</f>
        <v/>
      </c>
      <c r="AO83" s="22" t="str">
        <f>IF(COUNTIF('Caso de Uso'!$B$40:$Z$40,LEFT(B83,5))&gt;0,"X","")</f>
        <v/>
      </c>
      <c r="AP83" s="22" t="str">
        <f>IF(COUNTIF('Caso de Uso'!$B$41:$Z$41,LEFT(B83,5))&gt;0,"X","")</f>
        <v/>
      </c>
      <c r="AQ83" s="22" t="str">
        <f>IF(COUNTIF('Caso de Uso'!$B$42:$Z$42,LEFT(B83,5))&gt;0,"X","")</f>
        <v/>
      </c>
      <c r="AR83" s="22" t="str">
        <f>IF(COUNTIF('Caso de Uso'!$B$43:$Z$43,LEFT(B83,5))&gt;0,"X","")</f>
        <v/>
      </c>
      <c r="AS83" s="22" t="str">
        <f>IF(COUNTIF('Caso de Uso'!$B$44:$Z$44,LEFT(B83,5))&gt;0,"X","")</f>
        <v/>
      </c>
      <c r="AT83" s="22" t="str">
        <f>IF(COUNTIF('Caso de Uso'!$B$45:$Z$45,LEFT(B83,5))&gt;0,"X","")</f>
        <v/>
      </c>
    </row>
    <row r="84" spans="1:46" x14ac:dyDescent="0.25">
      <c r="A84" s="15">
        <f t="shared" si="2"/>
        <v>0</v>
      </c>
      <c r="B84" s="18" t="s">
        <v>31</v>
      </c>
      <c r="C84" s="22" t="str">
        <f>IF(COUNTIF('Caso de Uso'!$B$2:$Z$2,LEFT(B84,5))&gt;0,"X","")</f>
        <v/>
      </c>
      <c r="D84" s="22" t="str">
        <f>IF(COUNTIF('Caso de Uso'!$B$3:$Z$3,LEFT(B84,5))&gt;0,"X","")</f>
        <v/>
      </c>
      <c r="E84" s="22" t="str">
        <f>IF(COUNTIF('Caso de Uso'!$B$4:$Z$4,LEFT(B84,5))&gt;0,"X","")</f>
        <v/>
      </c>
      <c r="F84" s="22" t="str">
        <f>IF(COUNTIF('Caso de Uso'!$B$5:$Z$5,LEFT(B84,5))&gt;0,"X","")</f>
        <v/>
      </c>
      <c r="G84" s="22" t="str">
        <f>IF(COUNTIF('Caso de Uso'!$B$6:$Z$6,LEFT(B84,5))&gt;0,"X","")</f>
        <v/>
      </c>
      <c r="H84" s="22" t="str">
        <f>IF(COUNTIF('Caso de Uso'!$B$7:$Z$7,LEFT(B84,5))&gt;0,"X","")</f>
        <v/>
      </c>
      <c r="I84" s="22" t="str">
        <f>IF(COUNTIF('Caso de Uso'!$B$8:$Z$8,LEFT(B84,5))&gt;0,"X","")</f>
        <v/>
      </c>
      <c r="J84" s="22" t="str">
        <f>IF(COUNTIF('Caso de Uso'!$B$9:$Z$9,LEFT(B84,5))&gt;0,"X","")</f>
        <v/>
      </c>
      <c r="K84" s="22" t="str">
        <f>IF(COUNTIF('Caso de Uso'!$B$10:$Z$10,LEFT(B84,5))&gt;0,"X","")</f>
        <v/>
      </c>
      <c r="L84" s="22" t="str">
        <f>IF(COUNTIF('Caso de Uso'!$B$11:$Z$11,LEFT(B84,5))&gt;0,"X","")</f>
        <v/>
      </c>
      <c r="M84" s="22" t="str">
        <f>IF(COUNTIF('Caso de Uso'!$B$12:$Z$12,LEFT(B84,5))&gt;0,"X","")</f>
        <v/>
      </c>
      <c r="N84" s="22" t="str">
        <f>IF(COUNTIF('Caso de Uso'!$B$13:$Z$13,LEFT(B84,5))&gt;0,"X","")</f>
        <v/>
      </c>
      <c r="O84" s="22" t="str">
        <f>IF(COUNTIF('Caso de Uso'!$B$14:$Z$14,LEFT(B84,5))&gt;0,"X","")</f>
        <v/>
      </c>
      <c r="P84" s="22" t="str">
        <f>IF(COUNTIF('Caso de Uso'!$B$15:$Z$15,LEFT(B84,5))&gt;0,"X","")</f>
        <v/>
      </c>
      <c r="Q84" s="22" t="str">
        <f>IF(COUNTIF('Caso de Uso'!$B$16:$Z$16,LEFT(B84,5))&gt;0,"X","")</f>
        <v/>
      </c>
      <c r="R84" s="22" t="str">
        <f>IF(COUNTIF('Caso de Uso'!$B$17:$Z$17,LEFT(B84,5))&gt;0,"X","")</f>
        <v/>
      </c>
      <c r="S84" s="22" t="str">
        <f>IF(COUNTIF('Caso de Uso'!$B$18:$Z$18,LEFT(B84,5))&gt;0,"X","")</f>
        <v/>
      </c>
      <c r="T84" s="22" t="str">
        <f>IF(COUNTIF('Caso de Uso'!$B$19:$Z$19,LEFT(B84,5))&gt;0,"X","")</f>
        <v/>
      </c>
      <c r="U84" s="22" t="str">
        <f>IF(COUNTIF('Caso de Uso'!$B$20:$Z$20,LEFT(B84,5))&gt;0,"X","")</f>
        <v/>
      </c>
      <c r="V84" s="22" t="str">
        <f>IF(COUNTIF('Caso de Uso'!$B$21:$Z$21,LEFT(B84,5))&gt;0,"X","")</f>
        <v/>
      </c>
      <c r="W84" s="22" t="str">
        <f>IF(COUNTIF('Caso de Uso'!$B$22:$Z$22,LEFT(B84,5))&gt;0,"X","")</f>
        <v/>
      </c>
      <c r="X84" s="22" t="str">
        <f>IF(COUNTIF('Caso de Uso'!$B$23:$Z$23,LEFT(B84,5))&gt;0,"X","")</f>
        <v/>
      </c>
      <c r="Y84" s="22" t="str">
        <f>IF(COUNTIF('Caso de Uso'!$B$24:$Z$24,LEFT(B84,5))&gt;0,"X","")</f>
        <v/>
      </c>
      <c r="Z84" s="22" t="str">
        <f>IF(COUNTIF('Caso de Uso'!$B$25:$Z$25,LEFT(B84,5))&gt;0,"X","")</f>
        <v/>
      </c>
      <c r="AA84" s="22" t="str">
        <f>IF(COUNTIF('Caso de Uso'!$B$26:$Z$26,LEFT(B84,5))&gt;0,"X","")</f>
        <v/>
      </c>
      <c r="AB84" s="22" t="str">
        <f>IF(COUNTIF('Caso de Uso'!$B$27:$Z$27,LEFT(B84,5))&gt;0,"X","")</f>
        <v/>
      </c>
      <c r="AC84" s="22" t="str">
        <f>IF(COUNTIF('Caso de Uso'!$B$28:$Z$28,LEFT(B84,5))&gt;0,"X","")</f>
        <v/>
      </c>
      <c r="AD84" s="22" t="str">
        <f>IF(COUNTIF('Caso de Uso'!$B$29:$Z$29,LEFT(B84,5))&gt;0,"X","")</f>
        <v/>
      </c>
      <c r="AE84" s="22" t="str">
        <f>IF(COUNTIF('Caso de Uso'!$B$30:$Z$30,LEFT(B84,5))&gt;0,"X","")</f>
        <v/>
      </c>
      <c r="AF84" s="22" t="str">
        <f>IF(COUNTIF('Caso de Uso'!$B$31:$Z$31,LEFT(B84,5))&gt;0,"X","")</f>
        <v/>
      </c>
      <c r="AG84" s="22" t="str">
        <f>IF(COUNTIF('Caso de Uso'!$B$32:$Z$32,LEFT(B84,5))&gt;0,"X","")</f>
        <v/>
      </c>
      <c r="AH84" s="22" t="str">
        <f>IF(COUNTIF('Caso de Uso'!$B$33:$Z$33,LEFT(B84,5))&gt;0,"X","")</f>
        <v/>
      </c>
      <c r="AI84" s="22" t="str">
        <f>IF(COUNTIF('Caso de Uso'!$B$34:$Z$34,LEFT(B84,5))&gt;0,"X","")</f>
        <v/>
      </c>
      <c r="AJ84" s="22" t="str">
        <f>IF(COUNTIF('Caso de Uso'!$B$35:$Z$35,LEFT(B84,5))&gt;0,"X","")</f>
        <v/>
      </c>
      <c r="AK84" s="22" t="str">
        <f>IF(COUNTIF('Caso de Uso'!$B$36:$Z$36,LEFT(B84,5))&gt;0,"X","")</f>
        <v/>
      </c>
      <c r="AL84" s="22" t="str">
        <f>IF(COUNTIF('Caso de Uso'!$B$37:$Z$37,LEFT(B84,5))&gt;0,"X","")</f>
        <v/>
      </c>
      <c r="AM84" s="22" t="str">
        <f>IF(COUNTIF('Caso de Uso'!$B$38:$Z$38,LEFT(B84,5))&gt;0,"X","")</f>
        <v/>
      </c>
      <c r="AN84" s="22" t="str">
        <f>IF(COUNTIF('Caso de Uso'!$B$39:$Z$39,LEFT(B84,5))&gt;0,"X","")</f>
        <v/>
      </c>
      <c r="AO84" s="22" t="str">
        <f>IF(COUNTIF('Caso de Uso'!$B$40:$Z$40,LEFT(B84,5))&gt;0,"X","")</f>
        <v/>
      </c>
      <c r="AP84" s="22" t="str">
        <f>IF(COUNTIF('Caso de Uso'!$B$41:$Z$41,LEFT(B84,5))&gt;0,"X","")</f>
        <v/>
      </c>
      <c r="AQ84" s="22" t="str">
        <f>IF(COUNTIF('Caso de Uso'!$B$42:$Z$42,LEFT(B84,5))&gt;0,"X","")</f>
        <v/>
      </c>
      <c r="AR84" s="22" t="str">
        <f>IF(COUNTIF('Caso de Uso'!$B$43:$Z$43,LEFT(B84,5))&gt;0,"X","")</f>
        <v/>
      </c>
      <c r="AS84" s="22" t="str">
        <f>IF(COUNTIF('Caso de Uso'!$B$44:$Z$44,LEFT(B84,5))&gt;0,"X","")</f>
        <v/>
      </c>
      <c r="AT84" s="22" t="str">
        <f>IF(COUNTIF('Caso de Uso'!$B$45:$Z$45,LEFT(B84,5))&gt;0,"X","")</f>
        <v/>
      </c>
    </row>
    <row r="85" spans="1:46" x14ac:dyDescent="0.25">
      <c r="A85" s="15">
        <f t="shared" si="2"/>
        <v>0</v>
      </c>
      <c r="B85" s="18" t="s">
        <v>31</v>
      </c>
      <c r="C85" s="22" t="str">
        <f>IF(COUNTIF('Caso de Uso'!$B$2:$Z$2,LEFT(B85,5))&gt;0,"X","")</f>
        <v/>
      </c>
      <c r="D85" s="22" t="str">
        <f>IF(COUNTIF('Caso de Uso'!$B$3:$Z$3,LEFT(B85,5))&gt;0,"X","")</f>
        <v/>
      </c>
      <c r="E85" s="22" t="str">
        <f>IF(COUNTIF('Caso de Uso'!$B$4:$Z$4,LEFT(B85,5))&gt;0,"X","")</f>
        <v/>
      </c>
      <c r="F85" s="22" t="str">
        <f>IF(COUNTIF('Caso de Uso'!$B$5:$Z$5,LEFT(B85,5))&gt;0,"X","")</f>
        <v/>
      </c>
      <c r="G85" s="22" t="str">
        <f>IF(COUNTIF('Caso de Uso'!$B$6:$Z$6,LEFT(B85,5))&gt;0,"X","")</f>
        <v/>
      </c>
      <c r="H85" s="22" t="str">
        <f>IF(COUNTIF('Caso de Uso'!$B$7:$Z$7,LEFT(B85,5))&gt;0,"X","")</f>
        <v/>
      </c>
      <c r="I85" s="22" t="str">
        <f>IF(COUNTIF('Caso de Uso'!$B$8:$Z$8,LEFT(B85,5))&gt;0,"X","")</f>
        <v/>
      </c>
      <c r="J85" s="22" t="str">
        <f>IF(COUNTIF('Caso de Uso'!$B$9:$Z$9,LEFT(B85,5))&gt;0,"X","")</f>
        <v/>
      </c>
      <c r="K85" s="22" t="str">
        <f>IF(COUNTIF('Caso de Uso'!$B$10:$Z$10,LEFT(B85,5))&gt;0,"X","")</f>
        <v/>
      </c>
      <c r="L85" s="22" t="str">
        <f>IF(COUNTIF('Caso de Uso'!$B$11:$Z$11,LEFT(B85,5))&gt;0,"X","")</f>
        <v/>
      </c>
      <c r="M85" s="22" t="str">
        <f>IF(COUNTIF('Caso de Uso'!$B$12:$Z$12,LEFT(B85,5))&gt;0,"X","")</f>
        <v/>
      </c>
      <c r="N85" s="22" t="str">
        <f>IF(COUNTIF('Caso de Uso'!$B$13:$Z$13,LEFT(B85,5))&gt;0,"X","")</f>
        <v/>
      </c>
      <c r="O85" s="22" t="str">
        <f>IF(COUNTIF('Caso de Uso'!$B$14:$Z$14,LEFT(B85,5))&gt;0,"X","")</f>
        <v/>
      </c>
      <c r="P85" s="22" t="str">
        <f>IF(COUNTIF('Caso de Uso'!$B$15:$Z$15,LEFT(B85,5))&gt;0,"X","")</f>
        <v/>
      </c>
      <c r="Q85" s="22" t="str">
        <f>IF(COUNTIF('Caso de Uso'!$B$16:$Z$16,LEFT(B85,5))&gt;0,"X","")</f>
        <v/>
      </c>
      <c r="R85" s="22" t="str">
        <f>IF(COUNTIF('Caso de Uso'!$B$17:$Z$17,LEFT(B85,5))&gt;0,"X","")</f>
        <v/>
      </c>
      <c r="S85" s="22" t="str">
        <f>IF(COUNTIF('Caso de Uso'!$B$18:$Z$18,LEFT(B85,5))&gt;0,"X","")</f>
        <v/>
      </c>
      <c r="T85" s="22" t="str">
        <f>IF(COUNTIF('Caso de Uso'!$B$19:$Z$19,LEFT(B85,5))&gt;0,"X","")</f>
        <v/>
      </c>
      <c r="U85" s="22" t="str">
        <f>IF(COUNTIF('Caso de Uso'!$B$20:$Z$20,LEFT(B85,5))&gt;0,"X","")</f>
        <v/>
      </c>
      <c r="V85" s="22" t="str">
        <f>IF(COUNTIF('Caso de Uso'!$B$21:$Z$21,LEFT(B85,5))&gt;0,"X","")</f>
        <v/>
      </c>
      <c r="W85" s="22" t="str">
        <f>IF(COUNTIF('Caso de Uso'!$B$22:$Z$22,LEFT(B85,5))&gt;0,"X","")</f>
        <v/>
      </c>
      <c r="X85" s="22" t="str">
        <f>IF(COUNTIF('Caso de Uso'!$B$23:$Z$23,LEFT(B85,5))&gt;0,"X","")</f>
        <v/>
      </c>
      <c r="Y85" s="22" t="str">
        <f>IF(COUNTIF('Caso de Uso'!$B$24:$Z$24,LEFT(B85,5))&gt;0,"X","")</f>
        <v/>
      </c>
      <c r="Z85" s="22" t="str">
        <f>IF(COUNTIF('Caso de Uso'!$B$25:$Z$25,LEFT(B85,5))&gt;0,"X","")</f>
        <v/>
      </c>
      <c r="AA85" s="22" t="str">
        <f>IF(COUNTIF('Caso de Uso'!$B$26:$Z$26,LEFT(B85,5))&gt;0,"X","")</f>
        <v/>
      </c>
      <c r="AB85" s="22" t="str">
        <f>IF(COUNTIF('Caso de Uso'!$B$27:$Z$27,LEFT(B85,5))&gt;0,"X","")</f>
        <v/>
      </c>
      <c r="AC85" s="22" t="str">
        <f>IF(COUNTIF('Caso de Uso'!$B$28:$Z$28,LEFT(B85,5))&gt;0,"X","")</f>
        <v/>
      </c>
      <c r="AD85" s="22" t="str">
        <f>IF(COUNTIF('Caso de Uso'!$B$29:$Z$29,LEFT(B85,5))&gt;0,"X","")</f>
        <v/>
      </c>
      <c r="AE85" s="22" t="str">
        <f>IF(COUNTIF('Caso de Uso'!$B$30:$Z$30,LEFT(B85,5))&gt;0,"X","")</f>
        <v/>
      </c>
      <c r="AF85" s="22" t="str">
        <f>IF(COUNTIF('Caso de Uso'!$B$31:$Z$31,LEFT(B85,5))&gt;0,"X","")</f>
        <v/>
      </c>
      <c r="AG85" s="22" t="str">
        <f>IF(COUNTIF('Caso de Uso'!$B$32:$Z$32,LEFT(B85,5))&gt;0,"X","")</f>
        <v/>
      </c>
      <c r="AH85" s="22" t="str">
        <f>IF(COUNTIF('Caso de Uso'!$B$33:$Z$33,LEFT(B85,5))&gt;0,"X","")</f>
        <v/>
      </c>
      <c r="AI85" s="22" t="str">
        <f>IF(COUNTIF('Caso de Uso'!$B$34:$Z$34,LEFT(B85,5))&gt;0,"X","")</f>
        <v/>
      </c>
      <c r="AJ85" s="22" t="str">
        <f>IF(COUNTIF('Caso de Uso'!$B$35:$Z$35,LEFT(B85,5))&gt;0,"X","")</f>
        <v/>
      </c>
      <c r="AK85" s="22" t="str">
        <f>IF(COUNTIF('Caso de Uso'!$B$36:$Z$36,LEFT(B85,5))&gt;0,"X","")</f>
        <v/>
      </c>
      <c r="AL85" s="22" t="str">
        <f>IF(COUNTIF('Caso de Uso'!$B$37:$Z$37,LEFT(B85,5))&gt;0,"X","")</f>
        <v/>
      </c>
      <c r="AM85" s="22" t="str">
        <f>IF(COUNTIF('Caso de Uso'!$B$38:$Z$38,LEFT(B85,5))&gt;0,"X","")</f>
        <v/>
      </c>
      <c r="AN85" s="22" t="str">
        <f>IF(COUNTIF('Caso de Uso'!$B$39:$Z$39,LEFT(B85,5))&gt;0,"X","")</f>
        <v/>
      </c>
      <c r="AO85" s="22" t="str">
        <f>IF(COUNTIF('Caso de Uso'!$B$40:$Z$40,LEFT(B85,5))&gt;0,"X","")</f>
        <v/>
      </c>
      <c r="AP85" s="22" t="str">
        <f>IF(COUNTIF('Caso de Uso'!$B$41:$Z$41,LEFT(B85,5))&gt;0,"X","")</f>
        <v/>
      </c>
      <c r="AQ85" s="22" t="str">
        <f>IF(COUNTIF('Caso de Uso'!$B$42:$Z$42,LEFT(B85,5))&gt;0,"X","")</f>
        <v/>
      </c>
      <c r="AR85" s="22" t="str">
        <f>IF(COUNTIF('Caso de Uso'!$B$43:$Z$43,LEFT(B85,5))&gt;0,"X","")</f>
        <v/>
      </c>
      <c r="AS85" s="22" t="str">
        <f>IF(COUNTIF('Caso de Uso'!$B$44:$Z$44,LEFT(B85,5))&gt;0,"X","")</f>
        <v/>
      </c>
      <c r="AT85" s="22" t="str">
        <f>IF(COUNTIF('Caso de Uso'!$B$45:$Z$45,LEFT(B85,5))&gt;0,"X","")</f>
        <v/>
      </c>
    </row>
    <row r="86" spans="1:46" x14ac:dyDescent="0.25">
      <c r="A86" s="15">
        <f t="shared" si="2"/>
        <v>0</v>
      </c>
      <c r="B86" s="18" t="s">
        <v>31</v>
      </c>
      <c r="C86" s="22" t="str">
        <f>IF(COUNTIF('Caso de Uso'!$B$2:$Z$2,LEFT(B86,5))&gt;0,"X","")</f>
        <v/>
      </c>
      <c r="D86" s="22" t="str">
        <f>IF(COUNTIF('Caso de Uso'!$B$3:$Z$3,LEFT(B86,5))&gt;0,"X","")</f>
        <v/>
      </c>
      <c r="E86" s="22" t="str">
        <f>IF(COUNTIF('Caso de Uso'!$B$4:$Z$4,LEFT(B86,5))&gt;0,"X","")</f>
        <v/>
      </c>
      <c r="F86" s="22" t="str">
        <f>IF(COUNTIF('Caso de Uso'!$B$5:$Z$5,LEFT(B86,5))&gt;0,"X","")</f>
        <v/>
      </c>
      <c r="G86" s="22" t="str">
        <f>IF(COUNTIF('Caso de Uso'!$B$6:$Z$6,LEFT(B86,5))&gt;0,"X","")</f>
        <v/>
      </c>
      <c r="H86" s="22" t="str">
        <f>IF(COUNTIF('Caso de Uso'!$B$7:$Z$7,LEFT(B86,5))&gt;0,"X","")</f>
        <v/>
      </c>
      <c r="I86" s="22" t="str">
        <f>IF(COUNTIF('Caso de Uso'!$B$8:$Z$8,LEFT(B86,5))&gt;0,"X","")</f>
        <v/>
      </c>
      <c r="J86" s="22" t="str">
        <f>IF(COUNTIF('Caso de Uso'!$B$9:$Z$9,LEFT(B86,5))&gt;0,"X","")</f>
        <v/>
      </c>
      <c r="K86" s="22" t="str">
        <f>IF(COUNTIF('Caso de Uso'!$B$10:$Z$10,LEFT(B86,5))&gt;0,"X","")</f>
        <v/>
      </c>
      <c r="L86" s="22" t="str">
        <f>IF(COUNTIF('Caso de Uso'!$B$11:$Z$11,LEFT(B86,5))&gt;0,"X","")</f>
        <v/>
      </c>
      <c r="M86" s="22" t="str">
        <f>IF(COUNTIF('Caso de Uso'!$B$12:$Z$12,LEFT(B86,5))&gt;0,"X","")</f>
        <v/>
      </c>
      <c r="N86" s="22" t="str">
        <f>IF(COUNTIF('Caso de Uso'!$B$13:$Z$13,LEFT(B86,5))&gt;0,"X","")</f>
        <v/>
      </c>
      <c r="O86" s="22" t="str">
        <f>IF(COUNTIF('Caso de Uso'!$B$14:$Z$14,LEFT(B86,5))&gt;0,"X","")</f>
        <v/>
      </c>
      <c r="P86" s="22" t="str">
        <f>IF(COUNTIF('Caso de Uso'!$B$15:$Z$15,LEFT(B86,5))&gt;0,"X","")</f>
        <v/>
      </c>
      <c r="Q86" s="22" t="str">
        <f>IF(COUNTIF('Caso de Uso'!$B$16:$Z$16,LEFT(B86,5))&gt;0,"X","")</f>
        <v/>
      </c>
      <c r="R86" s="22" t="str">
        <f>IF(COUNTIF('Caso de Uso'!$B$17:$Z$17,LEFT(B86,5))&gt;0,"X","")</f>
        <v/>
      </c>
      <c r="S86" s="22" t="str">
        <f>IF(COUNTIF('Caso de Uso'!$B$18:$Z$18,LEFT(B86,5))&gt;0,"X","")</f>
        <v/>
      </c>
      <c r="T86" s="22" t="str">
        <f>IF(COUNTIF('Caso de Uso'!$B$19:$Z$19,LEFT(B86,5))&gt;0,"X","")</f>
        <v/>
      </c>
      <c r="U86" s="22" t="str">
        <f>IF(COUNTIF('Caso de Uso'!$B$20:$Z$20,LEFT(B86,5))&gt;0,"X","")</f>
        <v/>
      </c>
      <c r="V86" s="22" t="str">
        <f>IF(COUNTIF('Caso de Uso'!$B$21:$Z$21,LEFT(B86,5))&gt;0,"X","")</f>
        <v/>
      </c>
      <c r="W86" s="22" t="str">
        <f>IF(COUNTIF('Caso de Uso'!$B$22:$Z$22,LEFT(B86,5))&gt;0,"X","")</f>
        <v/>
      </c>
      <c r="X86" s="22" t="str">
        <f>IF(COUNTIF('Caso de Uso'!$B$23:$Z$23,LEFT(B86,5))&gt;0,"X","")</f>
        <v/>
      </c>
      <c r="Y86" s="22" t="str">
        <f>IF(COUNTIF('Caso de Uso'!$B$24:$Z$24,LEFT(B86,5))&gt;0,"X","")</f>
        <v/>
      </c>
      <c r="Z86" s="22" t="str">
        <f>IF(COUNTIF('Caso de Uso'!$B$25:$Z$25,LEFT(B86,5))&gt;0,"X","")</f>
        <v/>
      </c>
      <c r="AA86" s="22" t="str">
        <f>IF(COUNTIF('Caso de Uso'!$B$26:$Z$26,LEFT(B86,5))&gt;0,"X","")</f>
        <v/>
      </c>
      <c r="AB86" s="22" t="str">
        <f>IF(COUNTIF('Caso de Uso'!$B$27:$Z$27,LEFT(B86,5))&gt;0,"X","")</f>
        <v/>
      </c>
      <c r="AC86" s="22" t="str">
        <f>IF(COUNTIF('Caso de Uso'!$B$28:$Z$28,LEFT(B86,5))&gt;0,"X","")</f>
        <v/>
      </c>
      <c r="AD86" s="22" t="str">
        <f>IF(COUNTIF('Caso de Uso'!$B$29:$Z$29,LEFT(B86,5))&gt;0,"X","")</f>
        <v/>
      </c>
      <c r="AE86" s="22" t="str">
        <f>IF(COUNTIF('Caso de Uso'!$B$30:$Z$30,LEFT(B86,5))&gt;0,"X","")</f>
        <v/>
      </c>
      <c r="AF86" s="22" t="str">
        <f>IF(COUNTIF('Caso de Uso'!$B$31:$Z$31,LEFT(B86,5))&gt;0,"X","")</f>
        <v/>
      </c>
      <c r="AG86" s="22" t="str">
        <f>IF(COUNTIF('Caso de Uso'!$B$32:$Z$32,LEFT(B86,5))&gt;0,"X","")</f>
        <v/>
      </c>
      <c r="AH86" s="22" t="str">
        <f>IF(COUNTIF('Caso de Uso'!$B$33:$Z$33,LEFT(B86,5))&gt;0,"X","")</f>
        <v/>
      </c>
      <c r="AI86" s="22" t="str">
        <f>IF(COUNTIF('Caso de Uso'!$B$34:$Z$34,LEFT(B86,5))&gt;0,"X","")</f>
        <v/>
      </c>
      <c r="AJ86" s="22" t="str">
        <f>IF(COUNTIF('Caso de Uso'!$B$35:$Z$35,LEFT(B86,5))&gt;0,"X","")</f>
        <v/>
      </c>
      <c r="AK86" s="22" t="str">
        <f>IF(COUNTIF('Caso de Uso'!$B$36:$Z$36,LEFT(B86,5))&gt;0,"X","")</f>
        <v/>
      </c>
      <c r="AL86" s="22" t="str">
        <f>IF(COUNTIF('Caso de Uso'!$B$37:$Z$37,LEFT(B86,5))&gt;0,"X","")</f>
        <v/>
      </c>
      <c r="AM86" s="22" t="str">
        <f>IF(COUNTIF('Caso de Uso'!$B$38:$Z$38,LEFT(B86,5))&gt;0,"X","")</f>
        <v/>
      </c>
      <c r="AN86" s="22" t="str">
        <f>IF(COUNTIF('Caso de Uso'!$B$39:$Z$39,LEFT(B86,5))&gt;0,"X","")</f>
        <v/>
      </c>
      <c r="AO86" s="22" t="str">
        <f>IF(COUNTIF('Caso de Uso'!$B$40:$Z$40,LEFT(B86,5))&gt;0,"X","")</f>
        <v/>
      </c>
      <c r="AP86" s="22" t="str">
        <f>IF(COUNTIF('Caso de Uso'!$B$41:$Z$41,LEFT(B86,5))&gt;0,"X","")</f>
        <v/>
      </c>
      <c r="AQ86" s="22" t="str">
        <f>IF(COUNTIF('Caso de Uso'!$B$42:$Z$42,LEFT(B86,5))&gt;0,"X","")</f>
        <v/>
      </c>
      <c r="AR86" s="22" t="str">
        <f>IF(COUNTIF('Caso de Uso'!$B$43:$Z$43,LEFT(B86,5))&gt;0,"X","")</f>
        <v/>
      </c>
      <c r="AS86" s="22" t="str">
        <f>IF(COUNTIF('Caso de Uso'!$B$44:$Z$44,LEFT(B86,5))&gt;0,"X","")</f>
        <v/>
      </c>
      <c r="AT86" s="22" t="str">
        <f>IF(COUNTIF('Caso de Uso'!$B$45:$Z$45,LEFT(B86,5))&gt;0,"X","")</f>
        <v/>
      </c>
    </row>
    <row r="87" spans="1:46" x14ac:dyDescent="0.25">
      <c r="A87" s="15">
        <f t="shared" si="2"/>
        <v>0</v>
      </c>
      <c r="B87" s="18" t="s">
        <v>31</v>
      </c>
      <c r="C87" s="22" t="str">
        <f>IF(COUNTIF('Caso de Uso'!$B$2:$Z$2,LEFT(B87,5))&gt;0,"X","")</f>
        <v/>
      </c>
      <c r="D87" s="22" t="str">
        <f>IF(COUNTIF('Caso de Uso'!$B$3:$Z$3,LEFT(B87,5))&gt;0,"X","")</f>
        <v/>
      </c>
      <c r="E87" s="22" t="str">
        <f>IF(COUNTIF('Caso de Uso'!$B$4:$Z$4,LEFT(B87,5))&gt;0,"X","")</f>
        <v/>
      </c>
      <c r="F87" s="22" t="str">
        <f>IF(COUNTIF('Caso de Uso'!$B$5:$Z$5,LEFT(B87,5))&gt;0,"X","")</f>
        <v/>
      </c>
      <c r="G87" s="22" t="str">
        <f>IF(COUNTIF('Caso de Uso'!$B$6:$Z$6,LEFT(B87,5))&gt;0,"X","")</f>
        <v/>
      </c>
      <c r="H87" s="22" t="str">
        <f>IF(COUNTIF('Caso de Uso'!$B$7:$Z$7,LEFT(B87,5))&gt;0,"X","")</f>
        <v/>
      </c>
      <c r="I87" s="22" t="str">
        <f>IF(COUNTIF('Caso de Uso'!$B$8:$Z$8,LEFT(B87,5))&gt;0,"X","")</f>
        <v/>
      </c>
      <c r="J87" s="22" t="str">
        <f>IF(COUNTIF('Caso de Uso'!$B$9:$Z$9,LEFT(B87,5))&gt;0,"X","")</f>
        <v/>
      </c>
      <c r="K87" s="22" t="str">
        <f>IF(COUNTIF('Caso de Uso'!$B$10:$Z$10,LEFT(B87,5))&gt;0,"X","")</f>
        <v/>
      </c>
      <c r="L87" s="22" t="str">
        <f>IF(COUNTIF('Caso de Uso'!$B$11:$Z$11,LEFT(B87,5))&gt;0,"X","")</f>
        <v/>
      </c>
      <c r="M87" s="22" t="str">
        <f>IF(COUNTIF('Caso de Uso'!$B$12:$Z$12,LEFT(B87,5))&gt;0,"X","")</f>
        <v/>
      </c>
      <c r="N87" s="22" t="str">
        <f>IF(COUNTIF('Caso de Uso'!$B$13:$Z$13,LEFT(B87,5))&gt;0,"X","")</f>
        <v/>
      </c>
      <c r="O87" s="22" t="str">
        <f>IF(COUNTIF('Caso de Uso'!$B$14:$Z$14,LEFT(B87,5))&gt;0,"X","")</f>
        <v/>
      </c>
      <c r="P87" s="22" t="str">
        <f>IF(COUNTIF('Caso de Uso'!$B$15:$Z$15,LEFT(B87,5))&gt;0,"X","")</f>
        <v/>
      </c>
      <c r="Q87" s="22" t="str">
        <f>IF(COUNTIF('Caso de Uso'!$B$16:$Z$16,LEFT(B87,5))&gt;0,"X","")</f>
        <v/>
      </c>
      <c r="R87" s="22" t="str">
        <f>IF(COUNTIF('Caso de Uso'!$B$17:$Z$17,LEFT(B87,5))&gt;0,"X","")</f>
        <v/>
      </c>
      <c r="S87" s="22" t="str">
        <f>IF(COUNTIF('Caso de Uso'!$B$18:$Z$18,LEFT(B87,5))&gt;0,"X","")</f>
        <v/>
      </c>
      <c r="T87" s="22" t="str">
        <f>IF(COUNTIF('Caso de Uso'!$B$19:$Z$19,LEFT(B87,5))&gt;0,"X","")</f>
        <v/>
      </c>
      <c r="U87" s="22" t="str">
        <f>IF(COUNTIF('Caso de Uso'!$B$20:$Z$20,LEFT(B87,5))&gt;0,"X","")</f>
        <v/>
      </c>
      <c r="V87" s="22" t="str">
        <f>IF(COUNTIF('Caso de Uso'!$B$21:$Z$21,LEFT(B87,5))&gt;0,"X","")</f>
        <v/>
      </c>
      <c r="W87" s="22" t="str">
        <f>IF(COUNTIF('Caso de Uso'!$B$22:$Z$22,LEFT(B87,5))&gt;0,"X","")</f>
        <v/>
      </c>
      <c r="X87" s="22" t="str">
        <f>IF(COUNTIF('Caso de Uso'!$B$23:$Z$23,LEFT(B87,5))&gt;0,"X","")</f>
        <v/>
      </c>
      <c r="Y87" s="22" t="str">
        <f>IF(COUNTIF('Caso de Uso'!$B$24:$Z$24,LEFT(B87,5))&gt;0,"X","")</f>
        <v/>
      </c>
      <c r="Z87" s="22" t="str">
        <f>IF(COUNTIF('Caso de Uso'!$B$25:$Z$25,LEFT(B87,5))&gt;0,"X","")</f>
        <v/>
      </c>
      <c r="AA87" s="22" t="str">
        <f>IF(COUNTIF('Caso de Uso'!$B$26:$Z$26,LEFT(B87,5))&gt;0,"X","")</f>
        <v/>
      </c>
      <c r="AB87" s="22" t="str">
        <f>IF(COUNTIF('Caso de Uso'!$B$27:$Z$27,LEFT(B87,5))&gt;0,"X","")</f>
        <v/>
      </c>
      <c r="AC87" s="22" t="str">
        <f>IF(COUNTIF('Caso de Uso'!$B$28:$Z$28,LEFT(B87,5))&gt;0,"X","")</f>
        <v/>
      </c>
      <c r="AD87" s="22" t="str">
        <f>IF(COUNTIF('Caso de Uso'!$B$29:$Z$29,LEFT(B87,5))&gt;0,"X","")</f>
        <v/>
      </c>
      <c r="AE87" s="22" t="str">
        <f>IF(COUNTIF('Caso de Uso'!$B$30:$Z$30,LEFT(B87,5))&gt;0,"X","")</f>
        <v/>
      </c>
      <c r="AF87" s="22" t="str">
        <f>IF(COUNTIF('Caso de Uso'!$B$31:$Z$31,LEFT(B87,5))&gt;0,"X","")</f>
        <v/>
      </c>
      <c r="AG87" s="22" t="str">
        <f>IF(COUNTIF('Caso de Uso'!$B$32:$Z$32,LEFT(B87,5))&gt;0,"X","")</f>
        <v/>
      </c>
      <c r="AH87" s="22" t="str">
        <f>IF(COUNTIF('Caso de Uso'!$B$33:$Z$33,LEFT(B87,5))&gt;0,"X","")</f>
        <v/>
      </c>
      <c r="AI87" s="22" t="str">
        <f>IF(COUNTIF('Caso de Uso'!$B$34:$Z$34,LEFT(B87,5))&gt;0,"X","")</f>
        <v/>
      </c>
      <c r="AJ87" s="22" t="str">
        <f>IF(COUNTIF('Caso de Uso'!$B$35:$Z$35,LEFT(B87,5))&gt;0,"X","")</f>
        <v/>
      </c>
      <c r="AK87" s="22" t="str">
        <f>IF(COUNTIF('Caso de Uso'!$B$36:$Z$36,LEFT(B87,5))&gt;0,"X","")</f>
        <v/>
      </c>
      <c r="AL87" s="22" t="str">
        <f>IF(COUNTIF('Caso de Uso'!$B$37:$Z$37,LEFT(B87,5))&gt;0,"X","")</f>
        <v/>
      </c>
      <c r="AM87" s="22" t="str">
        <f>IF(COUNTIF('Caso de Uso'!$B$38:$Z$38,LEFT(B87,5))&gt;0,"X","")</f>
        <v/>
      </c>
      <c r="AN87" s="22" t="str">
        <f>IF(COUNTIF('Caso de Uso'!$B$39:$Z$39,LEFT(B87,5))&gt;0,"X","")</f>
        <v/>
      </c>
      <c r="AO87" s="22" t="str">
        <f>IF(COUNTIF('Caso de Uso'!$B$40:$Z$40,LEFT(B87,5))&gt;0,"X","")</f>
        <v/>
      </c>
      <c r="AP87" s="22" t="str">
        <f>IF(COUNTIF('Caso de Uso'!$B$41:$Z$41,LEFT(B87,5))&gt;0,"X","")</f>
        <v/>
      </c>
      <c r="AQ87" s="22" t="str">
        <f>IF(COUNTIF('Caso de Uso'!$B$42:$Z$42,LEFT(B87,5))&gt;0,"X","")</f>
        <v/>
      </c>
      <c r="AR87" s="22" t="str">
        <f>IF(COUNTIF('Caso de Uso'!$B$43:$Z$43,LEFT(B87,5))&gt;0,"X","")</f>
        <v/>
      </c>
      <c r="AS87" s="22" t="str">
        <f>IF(COUNTIF('Caso de Uso'!$B$44:$Z$44,LEFT(B87,5))&gt;0,"X","")</f>
        <v/>
      </c>
      <c r="AT87" s="22" t="str">
        <f>IF(COUNTIF('Caso de Uso'!$B$45:$Z$45,LEFT(B87,5))&gt;0,"X","")</f>
        <v/>
      </c>
    </row>
    <row r="88" spans="1:46" x14ac:dyDescent="0.25">
      <c r="A88" s="15">
        <f t="shared" si="2"/>
        <v>0</v>
      </c>
      <c r="B88" s="18" t="s">
        <v>31</v>
      </c>
      <c r="C88" s="22" t="str">
        <f>IF(COUNTIF('Caso de Uso'!$B$2:$Z$2,LEFT(B88,5))&gt;0,"X","")</f>
        <v/>
      </c>
      <c r="D88" s="22" t="str">
        <f>IF(COUNTIF('Caso de Uso'!$B$3:$Z$3,LEFT(B88,5))&gt;0,"X","")</f>
        <v/>
      </c>
      <c r="E88" s="22" t="str">
        <f>IF(COUNTIF('Caso de Uso'!$B$4:$Z$4,LEFT(B88,5))&gt;0,"X","")</f>
        <v/>
      </c>
      <c r="F88" s="22" t="str">
        <f>IF(COUNTIF('Caso de Uso'!$B$5:$Z$5,LEFT(B88,5))&gt;0,"X","")</f>
        <v/>
      </c>
      <c r="G88" s="22" t="str">
        <f>IF(COUNTIF('Caso de Uso'!$B$6:$Z$6,LEFT(B88,5))&gt;0,"X","")</f>
        <v/>
      </c>
      <c r="H88" s="22" t="str">
        <f>IF(COUNTIF('Caso de Uso'!$B$7:$Z$7,LEFT(B88,5))&gt;0,"X","")</f>
        <v/>
      </c>
      <c r="I88" s="22" t="str">
        <f>IF(COUNTIF('Caso de Uso'!$B$8:$Z$8,LEFT(B88,5))&gt;0,"X","")</f>
        <v/>
      </c>
      <c r="J88" s="22" t="str">
        <f>IF(COUNTIF('Caso de Uso'!$B$9:$Z$9,LEFT(B88,5))&gt;0,"X","")</f>
        <v/>
      </c>
      <c r="K88" s="22" t="str">
        <f>IF(COUNTIF('Caso de Uso'!$B$10:$Z$10,LEFT(B88,5))&gt;0,"X","")</f>
        <v/>
      </c>
      <c r="L88" s="22" t="str">
        <f>IF(COUNTIF('Caso de Uso'!$B$11:$Z$11,LEFT(B88,5))&gt;0,"X","")</f>
        <v/>
      </c>
      <c r="M88" s="22" t="str">
        <f>IF(COUNTIF('Caso de Uso'!$B$12:$Z$12,LEFT(B88,5))&gt;0,"X","")</f>
        <v/>
      </c>
      <c r="N88" s="22" t="str">
        <f>IF(COUNTIF('Caso de Uso'!$B$13:$Z$13,LEFT(B88,5))&gt;0,"X","")</f>
        <v/>
      </c>
      <c r="O88" s="22" t="str">
        <f>IF(COUNTIF('Caso de Uso'!$B$14:$Z$14,LEFT(B88,5))&gt;0,"X","")</f>
        <v/>
      </c>
      <c r="P88" s="22" t="str">
        <f>IF(COUNTIF('Caso de Uso'!$B$15:$Z$15,LEFT(B88,5))&gt;0,"X","")</f>
        <v/>
      </c>
      <c r="Q88" s="22" t="str">
        <f>IF(COUNTIF('Caso de Uso'!$B$16:$Z$16,LEFT(B88,5))&gt;0,"X","")</f>
        <v/>
      </c>
      <c r="R88" s="22" t="str">
        <f>IF(COUNTIF('Caso de Uso'!$B$17:$Z$17,LEFT(B88,5))&gt;0,"X","")</f>
        <v/>
      </c>
      <c r="S88" s="22" t="str">
        <f>IF(COUNTIF('Caso de Uso'!$B$18:$Z$18,LEFT(B88,5))&gt;0,"X","")</f>
        <v/>
      </c>
      <c r="T88" s="22" t="str">
        <f>IF(COUNTIF('Caso de Uso'!$B$19:$Z$19,LEFT(B88,5))&gt;0,"X","")</f>
        <v/>
      </c>
      <c r="U88" s="22" t="str">
        <f>IF(COUNTIF('Caso de Uso'!$B$20:$Z$20,LEFT(B88,5))&gt;0,"X","")</f>
        <v/>
      </c>
      <c r="V88" s="22" t="str">
        <f>IF(COUNTIF('Caso de Uso'!$B$21:$Z$21,LEFT(B88,5))&gt;0,"X","")</f>
        <v/>
      </c>
      <c r="W88" s="22" t="str">
        <f>IF(COUNTIF('Caso de Uso'!$B$22:$Z$22,LEFT(B88,5))&gt;0,"X","")</f>
        <v/>
      </c>
      <c r="X88" s="22" t="str">
        <f>IF(COUNTIF('Caso de Uso'!$B$23:$Z$23,LEFT(B88,5))&gt;0,"X","")</f>
        <v/>
      </c>
      <c r="Y88" s="22" t="str">
        <f>IF(COUNTIF('Caso de Uso'!$B$24:$Z$24,LEFT(B88,5))&gt;0,"X","")</f>
        <v/>
      </c>
      <c r="Z88" s="22" t="str">
        <f>IF(COUNTIF('Caso de Uso'!$B$25:$Z$25,LEFT(B88,5))&gt;0,"X","")</f>
        <v/>
      </c>
      <c r="AA88" s="22" t="str">
        <f>IF(COUNTIF('Caso de Uso'!$B$26:$Z$26,LEFT(B88,5))&gt;0,"X","")</f>
        <v/>
      </c>
      <c r="AB88" s="22" t="str">
        <f>IF(COUNTIF('Caso de Uso'!$B$27:$Z$27,LEFT(B88,5))&gt;0,"X","")</f>
        <v/>
      </c>
      <c r="AC88" s="22" t="str">
        <f>IF(COUNTIF('Caso de Uso'!$B$28:$Z$28,LEFT(B88,5))&gt;0,"X","")</f>
        <v/>
      </c>
      <c r="AD88" s="22" t="str">
        <f>IF(COUNTIF('Caso de Uso'!$B$29:$Z$29,LEFT(B88,5))&gt;0,"X","")</f>
        <v/>
      </c>
      <c r="AE88" s="22" t="str">
        <f>IF(COUNTIF('Caso de Uso'!$B$30:$Z$30,LEFT(B88,5))&gt;0,"X","")</f>
        <v/>
      </c>
      <c r="AF88" s="22" t="str">
        <f>IF(COUNTIF('Caso de Uso'!$B$31:$Z$31,LEFT(B88,5))&gt;0,"X","")</f>
        <v/>
      </c>
      <c r="AG88" s="22" t="str">
        <f>IF(COUNTIF('Caso de Uso'!$B$32:$Z$32,LEFT(B88,5))&gt;0,"X","")</f>
        <v/>
      </c>
      <c r="AH88" s="22" t="str">
        <f>IF(COUNTIF('Caso de Uso'!$B$33:$Z$33,LEFT(B88,5))&gt;0,"X","")</f>
        <v/>
      </c>
      <c r="AI88" s="22" t="str">
        <f>IF(COUNTIF('Caso de Uso'!$B$34:$Z$34,LEFT(B88,5))&gt;0,"X","")</f>
        <v/>
      </c>
      <c r="AJ88" s="22" t="str">
        <f>IF(COUNTIF('Caso de Uso'!$B$35:$Z$35,LEFT(B88,5))&gt;0,"X","")</f>
        <v/>
      </c>
      <c r="AK88" s="22" t="str">
        <f>IF(COUNTIF('Caso de Uso'!$B$36:$Z$36,LEFT(B88,5))&gt;0,"X","")</f>
        <v/>
      </c>
      <c r="AL88" s="22" t="str">
        <f>IF(COUNTIF('Caso de Uso'!$B$37:$Z$37,LEFT(B88,5))&gt;0,"X","")</f>
        <v/>
      </c>
      <c r="AM88" s="22" t="str">
        <f>IF(COUNTIF('Caso de Uso'!$B$38:$Z$38,LEFT(B88,5))&gt;0,"X","")</f>
        <v/>
      </c>
      <c r="AN88" s="22" t="str">
        <f>IF(COUNTIF('Caso de Uso'!$B$39:$Z$39,LEFT(B88,5))&gt;0,"X","")</f>
        <v/>
      </c>
      <c r="AO88" s="22" t="str">
        <f>IF(COUNTIF('Caso de Uso'!$B$40:$Z$40,LEFT(B88,5))&gt;0,"X","")</f>
        <v/>
      </c>
      <c r="AP88" s="22" t="str">
        <f>IF(COUNTIF('Caso de Uso'!$B$41:$Z$41,LEFT(B88,5))&gt;0,"X","")</f>
        <v/>
      </c>
      <c r="AQ88" s="22" t="str">
        <f>IF(COUNTIF('Caso de Uso'!$B$42:$Z$42,LEFT(B88,5))&gt;0,"X","")</f>
        <v/>
      </c>
      <c r="AR88" s="22" t="str">
        <f>IF(COUNTIF('Caso de Uso'!$B$43:$Z$43,LEFT(B88,5))&gt;0,"X","")</f>
        <v/>
      </c>
      <c r="AS88" s="22" t="str">
        <f>IF(COUNTIF('Caso de Uso'!$B$44:$Z$44,LEFT(B88,5))&gt;0,"X","")</f>
        <v/>
      </c>
      <c r="AT88" s="22" t="str">
        <f>IF(COUNTIF('Caso de Uso'!$B$45:$Z$45,LEFT(B88,5))&gt;0,"X","")</f>
        <v/>
      </c>
    </row>
    <row r="89" spans="1:46" x14ac:dyDescent="0.25">
      <c r="A89" s="15">
        <f t="shared" si="2"/>
        <v>0</v>
      </c>
      <c r="B89" s="18" t="s">
        <v>31</v>
      </c>
      <c r="C89" s="22" t="str">
        <f>IF(COUNTIF('Caso de Uso'!$B$2:$Z$2,LEFT(B89,5))&gt;0,"X","")</f>
        <v/>
      </c>
      <c r="D89" s="22" t="str">
        <f>IF(COUNTIF('Caso de Uso'!$B$3:$Z$3,LEFT(B89,5))&gt;0,"X","")</f>
        <v/>
      </c>
      <c r="E89" s="22" t="str">
        <f>IF(COUNTIF('Caso de Uso'!$B$4:$Z$4,LEFT(B89,5))&gt;0,"X","")</f>
        <v/>
      </c>
      <c r="F89" s="22" t="str">
        <f>IF(COUNTIF('Caso de Uso'!$B$5:$Z$5,LEFT(B89,5))&gt;0,"X","")</f>
        <v/>
      </c>
      <c r="G89" s="22" t="str">
        <f>IF(COUNTIF('Caso de Uso'!$B$6:$Z$6,LEFT(B89,5))&gt;0,"X","")</f>
        <v/>
      </c>
      <c r="H89" s="22" t="str">
        <f>IF(COUNTIF('Caso de Uso'!$B$7:$Z$7,LEFT(B89,5))&gt;0,"X","")</f>
        <v/>
      </c>
      <c r="I89" s="22" t="str">
        <f>IF(COUNTIF('Caso de Uso'!$B$8:$Z$8,LEFT(B89,5))&gt;0,"X","")</f>
        <v/>
      </c>
      <c r="J89" s="22" t="str">
        <f>IF(COUNTIF('Caso de Uso'!$B$9:$Z$9,LEFT(B89,5))&gt;0,"X","")</f>
        <v/>
      </c>
      <c r="K89" s="22" t="str">
        <f>IF(COUNTIF('Caso de Uso'!$B$10:$Z$10,LEFT(B89,5))&gt;0,"X","")</f>
        <v/>
      </c>
      <c r="L89" s="22" t="str">
        <f>IF(COUNTIF('Caso de Uso'!$B$11:$Z$11,LEFT(B89,5))&gt;0,"X","")</f>
        <v/>
      </c>
      <c r="M89" s="22" t="str">
        <f>IF(COUNTIF('Caso de Uso'!$B$12:$Z$12,LEFT(B89,5))&gt;0,"X","")</f>
        <v/>
      </c>
      <c r="N89" s="22" t="str">
        <f>IF(COUNTIF('Caso de Uso'!$B$13:$Z$13,LEFT(B89,5))&gt;0,"X","")</f>
        <v/>
      </c>
      <c r="O89" s="22" t="str">
        <f>IF(COUNTIF('Caso de Uso'!$B$14:$Z$14,LEFT(B89,5))&gt;0,"X","")</f>
        <v/>
      </c>
      <c r="P89" s="22" t="str">
        <f>IF(COUNTIF('Caso de Uso'!$B$15:$Z$15,LEFT(B89,5))&gt;0,"X","")</f>
        <v/>
      </c>
      <c r="Q89" s="22" t="str">
        <f>IF(COUNTIF('Caso de Uso'!$B$16:$Z$16,LEFT(B89,5))&gt;0,"X","")</f>
        <v/>
      </c>
      <c r="R89" s="22" t="str">
        <f>IF(COUNTIF('Caso de Uso'!$B$17:$Z$17,LEFT(B89,5))&gt;0,"X","")</f>
        <v/>
      </c>
      <c r="S89" s="22" t="str">
        <f>IF(COUNTIF('Caso de Uso'!$B$18:$Z$18,LEFT(B89,5))&gt;0,"X","")</f>
        <v/>
      </c>
      <c r="T89" s="22" t="str">
        <f>IF(COUNTIF('Caso de Uso'!$B$19:$Z$19,LEFT(B89,5))&gt;0,"X","")</f>
        <v/>
      </c>
      <c r="U89" s="22" t="str">
        <f>IF(COUNTIF('Caso de Uso'!$B$20:$Z$20,LEFT(B89,5))&gt;0,"X","")</f>
        <v/>
      </c>
      <c r="V89" s="22" t="str">
        <f>IF(COUNTIF('Caso de Uso'!$B$21:$Z$21,LEFT(B89,5))&gt;0,"X","")</f>
        <v/>
      </c>
      <c r="W89" s="22" t="str">
        <f>IF(COUNTIF('Caso de Uso'!$B$22:$Z$22,LEFT(B89,5))&gt;0,"X","")</f>
        <v/>
      </c>
      <c r="X89" s="22" t="str">
        <f>IF(COUNTIF('Caso de Uso'!$B$23:$Z$23,LEFT(B89,5))&gt;0,"X","")</f>
        <v/>
      </c>
      <c r="Y89" s="22" t="str">
        <f>IF(COUNTIF('Caso de Uso'!$B$24:$Z$24,LEFT(B89,5))&gt;0,"X","")</f>
        <v/>
      </c>
      <c r="Z89" s="22" t="str">
        <f>IF(COUNTIF('Caso de Uso'!$B$25:$Z$25,LEFT(B89,5))&gt;0,"X","")</f>
        <v/>
      </c>
      <c r="AA89" s="22" t="str">
        <f>IF(COUNTIF('Caso de Uso'!$B$26:$Z$26,LEFT(B89,5))&gt;0,"X","")</f>
        <v/>
      </c>
      <c r="AB89" s="22" t="str">
        <f>IF(COUNTIF('Caso de Uso'!$B$27:$Z$27,LEFT(B89,5))&gt;0,"X","")</f>
        <v/>
      </c>
      <c r="AC89" s="22" t="str">
        <f>IF(COUNTIF('Caso de Uso'!$B$28:$Z$28,LEFT(B89,5))&gt;0,"X","")</f>
        <v/>
      </c>
      <c r="AD89" s="22" t="str">
        <f>IF(COUNTIF('Caso de Uso'!$B$29:$Z$29,LEFT(B89,5))&gt;0,"X","")</f>
        <v/>
      </c>
      <c r="AE89" s="22" t="str">
        <f>IF(COUNTIF('Caso de Uso'!$B$30:$Z$30,LEFT(B89,5))&gt;0,"X","")</f>
        <v/>
      </c>
      <c r="AF89" s="22" t="str">
        <f>IF(COUNTIF('Caso de Uso'!$B$31:$Z$31,LEFT(B89,5))&gt;0,"X","")</f>
        <v/>
      </c>
      <c r="AG89" s="22" t="str">
        <f>IF(COUNTIF('Caso de Uso'!$B$32:$Z$32,LEFT(B89,5))&gt;0,"X","")</f>
        <v/>
      </c>
      <c r="AH89" s="22" t="str">
        <f>IF(COUNTIF('Caso de Uso'!$B$33:$Z$33,LEFT(B89,5))&gt;0,"X","")</f>
        <v/>
      </c>
      <c r="AI89" s="22" t="str">
        <f>IF(COUNTIF('Caso de Uso'!$B$34:$Z$34,LEFT(B89,5))&gt;0,"X","")</f>
        <v/>
      </c>
      <c r="AJ89" s="22" t="str">
        <f>IF(COUNTIF('Caso de Uso'!$B$35:$Z$35,LEFT(B89,5))&gt;0,"X","")</f>
        <v/>
      </c>
      <c r="AK89" s="22" t="str">
        <f>IF(COUNTIF('Caso de Uso'!$B$36:$Z$36,LEFT(B89,5))&gt;0,"X","")</f>
        <v/>
      </c>
      <c r="AL89" s="22" t="str">
        <f>IF(COUNTIF('Caso de Uso'!$B$37:$Z$37,LEFT(B89,5))&gt;0,"X","")</f>
        <v/>
      </c>
      <c r="AM89" s="22" t="str">
        <f>IF(COUNTIF('Caso de Uso'!$B$38:$Z$38,LEFT(B89,5))&gt;0,"X","")</f>
        <v/>
      </c>
      <c r="AN89" s="22" t="str">
        <f>IF(COUNTIF('Caso de Uso'!$B$39:$Z$39,LEFT(B89,5))&gt;0,"X","")</f>
        <v/>
      </c>
      <c r="AO89" s="22" t="str">
        <f>IF(COUNTIF('Caso de Uso'!$B$40:$Z$40,LEFT(B89,5))&gt;0,"X","")</f>
        <v/>
      </c>
      <c r="AP89" s="22" t="str">
        <f>IF(COUNTIF('Caso de Uso'!$B$41:$Z$41,LEFT(B89,5))&gt;0,"X","")</f>
        <v/>
      </c>
      <c r="AQ89" s="22" t="str">
        <f>IF(COUNTIF('Caso de Uso'!$B$42:$Z$42,LEFT(B89,5))&gt;0,"X","")</f>
        <v/>
      </c>
      <c r="AR89" s="22" t="str">
        <f>IF(COUNTIF('Caso de Uso'!$B$43:$Z$43,LEFT(B89,5))&gt;0,"X","")</f>
        <v/>
      </c>
      <c r="AS89" s="22" t="str">
        <f>IF(COUNTIF('Caso de Uso'!$B$44:$Z$44,LEFT(B89,5))&gt;0,"X","")</f>
        <v/>
      </c>
      <c r="AT89" s="22" t="str">
        <f>IF(COUNTIF('Caso de Uso'!$B$45:$Z$45,LEFT(B89,5))&gt;0,"X","")</f>
        <v/>
      </c>
    </row>
    <row r="90" spans="1:46" x14ac:dyDescent="0.25">
      <c r="A90" s="15">
        <f t="shared" si="2"/>
        <v>0</v>
      </c>
      <c r="B90" s="18" t="s">
        <v>31</v>
      </c>
      <c r="C90" s="22" t="str">
        <f>IF(COUNTIF('Caso de Uso'!$B$2:$Z$2,LEFT(B90,5))&gt;0,"X","")</f>
        <v/>
      </c>
      <c r="D90" s="22" t="str">
        <f>IF(COUNTIF('Caso de Uso'!$B$3:$Z$3,LEFT(B90,5))&gt;0,"X","")</f>
        <v/>
      </c>
      <c r="E90" s="22" t="str">
        <f>IF(COUNTIF('Caso de Uso'!$B$4:$Z$4,LEFT(B90,5))&gt;0,"X","")</f>
        <v/>
      </c>
      <c r="F90" s="22" t="str">
        <f>IF(COUNTIF('Caso de Uso'!$B$5:$Z$5,LEFT(B90,5))&gt;0,"X","")</f>
        <v/>
      </c>
      <c r="G90" s="22" t="str">
        <f>IF(COUNTIF('Caso de Uso'!$B$6:$Z$6,LEFT(B90,5))&gt;0,"X","")</f>
        <v/>
      </c>
      <c r="H90" s="22" t="str">
        <f>IF(COUNTIF('Caso de Uso'!$B$7:$Z$7,LEFT(B90,5))&gt;0,"X","")</f>
        <v/>
      </c>
      <c r="I90" s="22" t="str">
        <f>IF(COUNTIF('Caso de Uso'!$B$8:$Z$8,LEFT(B90,5))&gt;0,"X","")</f>
        <v/>
      </c>
      <c r="J90" s="22" t="str">
        <f>IF(COUNTIF('Caso de Uso'!$B$9:$Z$9,LEFT(B90,5))&gt;0,"X","")</f>
        <v/>
      </c>
      <c r="K90" s="22" t="str">
        <f>IF(COUNTIF('Caso de Uso'!$B$10:$Z$10,LEFT(B90,5))&gt;0,"X","")</f>
        <v/>
      </c>
      <c r="L90" s="22" t="str">
        <f>IF(COUNTIF('Caso de Uso'!$B$11:$Z$11,LEFT(B90,5))&gt;0,"X","")</f>
        <v/>
      </c>
      <c r="M90" s="22" t="str">
        <f>IF(COUNTIF('Caso de Uso'!$B$12:$Z$12,LEFT(B90,5))&gt;0,"X","")</f>
        <v/>
      </c>
      <c r="N90" s="22" t="str">
        <f>IF(COUNTIF('Caso de Uso'!$B$13:$Z$13,LEFT(B90,5))&gt;0,"X","")</f>
        <v/>
      </c>
      <c r="O90" s="22" t="str">
        <f>IF(COUNTIF('Caso de Uso'!$B$14:$Z$14,LEFT(B90,5))&gt;0,"X","")</f>
        <v/>
      </c>
      <c r="P90" s="22" t="str">
        <f>IF(COUNTIF('Caso de Uso'!$B$15:$Z$15,LEFT(B90,5))&gt;0,"X","")</f>
        <v/>
      </c>
      <c r="Q90" s="22" t="str">
        <f>IF(COUNTIF('Caso de Uso'!$B$16:$Z$16,LEFT(B90,5))&gt;0,"X","")</f>
        <v/>
      </c>
      <c r="R90" s="22" t="str">
        <f>IF(COUNTIF('Caso de Uso'!$B$17:$Z$17,LEFT(B90,5))&gt;0,"X","")</f>
        <v/>
      </c>
      <c r="S90" s="22" t="str">
        <f>IF(COUNTIF('Caso de Uso'!$B$18:$Z$18,LEFT(B90,5))&gt;0,"X","")</f>
        <v/>
      </c>
      <c r="T90" s="22" t="str">
        <f>IF(COUNTIF('Caso de Uso'!$B$19:$Z$19,LEFT(B90,5))&gt;0,"X","")</f>
        <v/>
      </c>
      <c r="U90" s="22" t="str">
        <f>IF(COUNTIF('Caso de Uso'!$B$20:$Z$20,LEFT(B90,5))&gt;0,"X","")</f>
        <v/>
      </c>
      <c r="V90" s="22" t="str">
        <f>IF(COUNTIF('Caso de Uso'!$B$21:$Z$21,LEFT(B90,5))&gt;0,"X","")</f>
        <v/>
      </c>
      <c r="W90" s="22" t="str">
        <f>IF(COUNTIF('Caso de Uso'!$B$22:$Z$22,LEFT(B90,5))&gt;0,"X","")</f>
        <v/>
      </c>
      <c r="X90" s="22" t="str">
        <f>IF(COUNTIF('Caso de Uso'!$B$23:$Z$23,LEFT(B90,5))&gt;0,"X","")</f>
        <v/>
      </c>
      <c r="Y90" s="22" t="str">
        <f>IF(COUNTIF('Caso de Uso'!$B$24:$Z$24,LEFT(B90,5))&gt;0,"X","")</f>
        <v/>
      </c>
      <c r="Z90" s="22" t="str">
        <f>IF(COUNTIF('Caso de Uso'!$B$25:$Z$25,LEFT(B90,5))&gt;0,"X","")</f>
        <v/>
      </c>
      <c r="AA90" s="22" t="str">
        <f>IF(COUNTIF('Caso de Uso'!$B$26:$Z$26,LEFT(B90,5))&gt;0,"X","")</f>
        <v/>
      </c>
      <c r="AB90" s="22" t="str">
        <f>IF(COUNTIF('Caso de Uso'!$B$27:$Z$27,LEFT(B90,5))&gt;0,"X","")</f>
        <v/>
      </c>
      <c r="AC90" s="22" t="str">
        <f>IF(COUNTIF('Caso de Uso'!$B$28:$Z$28,LEFT(B90,5))&gt;0,"X","")</f>
        <v/>
      </c>
      <c r="AD90" s="22" t="str">
        <f>IF(COUNTIF('Caso de Uso'!$B$29:$Z$29,LEFT(B90,5))&gt;0,"X","")</f>
        <v/>
      </c>
      <c r="AE90" s="22" t="str">
        <f>IF(COUNTIF('Caso de Uso'!$B$30:$Z$30,LEFT(B90,5))&gt;0,"X","")</f>
        <v/>
      </c>
      <c r="AF90" s="22" t="str">
        <f>IF(COUNTIF('Caso de Uso'!$B$31:$Z$31,LEFT(B90,5))&gt;0,"X","")</f>
        <v/>
      </c>
      <c r="AG90" s="22" t="str">
        <f>IF(COUNTIF('Caso de Uso'!$B$32:$Z$32,LEFT(B90,5))&gt;0,"X","")</f>
        <v/>
      </c>
      <c r="AH90" s="22" t="str">
        <f>IF(COUNTIF('Caso de Uso'!$B$33:$Z$33,LEFT(B90,5))&gt;0,"X","")</f>
        <v/>
      </c>
      <c r="AI90" s="22" t="str">
        <f>IF(COUNTIF('Caso de Uso'!$B$34:$Z$34,LEFT(B90,5))&gt;0,"X","")</f>
        <v/>
      </c>
      <c r="AJ90" s="22" t="str">
        <f>IF(COUNTIF('Caso de Uso'!$B$35:$Z$35,LEFT(B90,5))&gt;0,"X","")</f>
        <v/>
      </c>
      <c r="AK90" s="22" t="str">
        <f>IF(COUNTIF('Caso de Uso'!$B$36:$Z$36,LEFT(B90,5))&gt;0,"X","")</f>
        <v/>
      </c>
      <c r="AL90" s="22" t="str">
        <f>IF(COUNTIF('Caso de Uso'!$B$37:$Z$37,LEFT(B90,5))&gt;0,"X","")</f>
        <v/>
      </c>
      <c r="AM90" s="22" t="str">
        <f>IF(COUNTIF('Caso de Uso'!$B$38:$Z$38,LEFT(B90,5))&gt;0,"X","")</f>
        <v/>
      </c>
      <c r="AN90" s="22" t="str">
        <f>IF(COUNTIF('Caso de Uso'!$B$39:$Z$39,LEFT(B90,5))&gt;0,"X","")</f>
        <v/>
      </c>
      <c r="AO90" s="22" t="str">
        <f>IF(COUNTIF('Caso de Uso'!$B$40:$Z$40,LEFT(B90,5))&gt;0,"X","")</f>
        <v/>
      </c>
      <c r="AP90" s="22" t="str">
        <f>IF(COUNTIF('Caso de Uso'!$B$41:$Z$41,LEFT(B90,5))&gt;0,"X","")</f>
        <v/>
      </c>
      <c r="AQ90" s="22" t="str">
        <f>IF(COUNTIF('Caso de Uso'!$B$42:$Z$42,LEFT(B90,5))&gt;0,"X","")</f>
        <v/>
      </c>
      <c r="AR90" s="22" t="str">
        <f>IF(COUNTIF('Caso de Uso'!$B$43:$Z$43,LEFT(B90,5))&gt;0,"X","")</f>
        <v/>
      </c>
      <c r="AS90" s="22" t="str">
        <f>IF(COUNTIF('Caso de Uso'!$B$44:$Z$44,LEFT(B90,5))&gt;0,"X","")</f>
        <v/>
      </c>
      <c r="AT90" s="22" t="str">
        <f>IF(COUNTIF('Caso de Uso'!$B$45:$Z$45,LEFT(B90,5))&gt;0,"X","")</f>
        <v/>
      </c>
    </row>
    <row r="91" spans="1:46" x14ac:dyDescent="0.25">
      <c r="B91" s="17"/>
    </row>
  </sheetData>
  <sortState ref="B3:B44">
    <sortCondition ref="B3"/>
  </sortState>
  <mergeCells count="1">
    <mergeCell ref="A1:B1"/>
  </mergeCells>
  <conditionalFormatting sqref="A2:A90">
    <cfRule type="iconSet" priority="7">
      <iconSet iconSet="3Symbols2" showValue="0">
        <cfvo type="percent" val="0"/>
        <cfvo type="num" val="1"/>
        <cfvo type="num" val="1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3"/>
  <sheetViews>
    <sheetView workbookViewId="0">
      <pane ySplit="1" topLeftCell="A2" activePane="bottomLeft" state="frozen"/>
      <selection pane="bottomLeft" activeCell="B27" sqref="B27"/>
    </sheetView>
  </sheetViews>
  <sheetFormatPr defaultRowHeight="15" x14ac:dyDescent="0.25"/>
  <cols>
    <col min="1" max="1" width="4.7109375" customWidth="1"/>
    <col min="2" max="2" width="67" style="14" bestFit="1" customWidth="1"/>
    <col min="3" max="46" width="2.85546875" customWidth="1"/>
  </cols>
  <sheetData>
    <row r="1" spans="1:46" ht="138" customHeight="1" x14ac:dyDescent="0.25">
      <c r="A1" s="28" t="s">
        <v>30</v>
      </c>
      <c r="B1" s="28"/>
      <c r="C1" s="23">
        <f>'Track - RF x UC'!C1</f>
        <v>0</v>
      </c>
      <c r="D1" s="23">
        <f>'Track - RF x UC'!D1</f>
        <v>0</v>
      </c>
      <c r="E1" s="23">
        <f>'Track - RF x UC'!E1</f>
        <v>0</v>
      </c>
      <c r="F1" s="23">
        <f>'Track - RF x UC'!F1</f>
        <v>0</v>
      </c>
      <c r="G1" s="23">
        <f>'Track - RF x UC'!G1</f>
        <v>0</v>
      </c>
      <c r="H1" s="23">
        <f>'Track - RF x UC'!H1</f>
        <v>0</v>
      </c>
      <c r="I1" s="23">
        <f>'Track - RF x UC'!I1</f>
        <v>0</v>
      </c>
      <c r="J1" s="23">
        <f>'Track - RF x UC'!J1</f>
        <v>0</v>
      </c>
      <c r="K1" s="23">
        <f>'Track - RF x UC'!K1</f>
        <v>0</v>
      </c>
      <c r="L1" s="23">
        <f>'Track - RF x UC'!L1</f>
        <v>0</v>
      </c>
      <c r="M1" s="23">
        <f>'Track - RF x UC'!M1</f>
        <v>0</v>
      </c>
      <c r="N1" s="23">
        <f>'Track - RF x UC'!N1</f>
        <v>0</v>
      </c>
      <c r="O1" s="23">
        <f>'Track - RF x UC'!O1</f>
        <v>0</v>
      </c>
      <c r="P1" s="23">
        <f>'Track - RF x UC'!P1</f>
        <v>0</v>
      </c>
      <c r="Q1" s="23">
        <f>'Track - RF x UC'!Q1</f>
        <v>0</v>
      </c>
      <c r="R1" s="23">
        <f>'Track - RF x UC'!R1</f>
        <v>0</v>
      </c>
      <c r="S1" s="23">
        <f>'Track - RF x UC'!S1</f>
        <v>0</v>
      </c>
      <c r="T1" s="23">
        <f>'Track - RF x UC'!T1</f>
        <v>0</v>
      </c>
      <c r="U1" s="23">
        <f>'Track - RF x UC'!U1</f>
        <v>0</v>
      </c>
      <c r="V1" s="23">
        <f>'Track - RF x UC'!V1</f>
        <v>0</v>
      </c>
      <c r="W1" s="23">
        <f>'Track - RF x UC'!W1</f>
        <v>0</v>
      </c>
      <c r="X1" s="23">
        <f>'Track - RF x UC'!X1</f>
        <v>0</v>
      </c>
      <c r="Y1" s="23">
        <f>'Track - RF x UC'!Y1</f>
        <v>0</v>
      </c>
      <c r="Z1" s="23">
        <f>'Track - RF x UC'!Z1</f>
        <v>0</v>
      </c>
      <c r="AA1" s="23">
        <f>'Track - RF x UC'!AA1</f>
        <v>0</v>
      </c>
      <c r="AB1" s="23">
        <f>'Track - RF x UC'!AB1</f>
        <v>0</v>
      </c>
      <c r="AC1" s="23">
        <f>'Track - RF x UC'!AC1</f>
        <v>0</v>
      </c>
      <c r="AD1" s="23">
        <f>'Track - RF x UC'!AD1</f>
        <v>0</v>
      </c>
      <c r="AE1" s="23">
        <f>'Track - RF x UC'!AE1</f>
        <v>0</v>
      </c>
      <c r="AF1" s="23">
        <f>'Track - RF x UC'!AF1</f>
        <v>0</v>
      </c>
      <c r="AG1" s="23">
        <f>'Track - RF x UC'!AG1</f>
        <v>0</v>
      </c>
      <c r="AH1" s="23">
        <f>'Track - RF x UC'!AH1</f>
        <v>0</v>
      </c>
      <c r="AI1" s="23">
        <f>'Track - RF x UC'!AI1</f>
        <v>0</v>
      </c>
      <c r="AJ1" s="23">
        <f>'Track - RF x UC'!AJ1</f>
        <v>0</v>
      </c>
      <c r="AK1" s="23">
        <f>'Track - RF x UC'!AK1</f>
        <v>0</v>
      </c>
      <c r="AL1" s="23">
        <f>'Track - RF x UC'!AL1</f>
        <v>0</v>
      </c>
      <c r="AM1" s="23">
        <f>'Track - RF x UC'!AM1</f>
        <v>0</v>
      </c>
      <c r="AN1" s="23">
        <f>'Track - RF x UC'!AN1</f>
        <v>0</v>
      </c>
      <c r="AO1" s="23">
        <f>'Track - RF x UC'!AO1</f>
        <v>0</v>
      </c>
      <c r="AP1" s="23">
        <f>'Track - RF x UC'!AP1</f>
        <v>0</v>
      </c>
      <c r="AQ1" s="23">
        <f>'Track - RF x UC'!AQ1</f>
        <v>0</v>
      </c>
      <c r="AR1" s="23">
        <f>'Track - RF x UC'!AR1</f>
        <v>0</v>
      </c>
      <c r="AS1" s="23">
        <f>'Track - RF x UC'!AS1</f>
        <v>0</v>
      </c>
      <c r="AT1" s="23">
        <f>'Track - RF x UC'!AT1</f>
        <v>0</v>
      </c>
    </row>
    <row r="2" spans="1:46" x14ac:dyDescent="0.25">
      <c r="A2" s="15">
        <f t="shared" ref="A2:A65" si="0">COUNTIF(C2:AT2,"X")</f>
        <v>0</v>
      </c>
      <c r="B2" s="26">
        <f>'Track - RF x UC'!C$1</f>
        <v>0</v>
      </c>
      <c r="C2" s="22" t="str">
        <f>IF(COUNTIF('Caso de Uso'!$B$2:$Z$2,LEFT(B2,5))&gt;0,"X","")</f>
        <v/>
      </c>
      <c r="D2" s="22" t="str">
        <f>IF(COUNTIF('Caso de Uso'!$B$3:$Z$3,LEFT(B2,5))&gt;0,"X","")</f>
        <v/>
      </c>
      <c r="E2" s="22" t="str">
        <f>IF(COUNTIF('Caso de Uso'!$B$4:$Z$4,LEFT(B2,5))&gt;0,"X","")</f>
        <v/>
      </c>
      <c r="F2" s="22" t="str">
        <f>IF(COUNTIF('Caso de Uso'!$B$5:$Z$5,LEFT(B2,5))&gt;0,"X","")</f>
        <v/>
      </c>
      <c r="G2" s="22" t="str">
        <f>IF(COUNTIF('Caso de Uso'!$B$6:$Z$6,LEFT(B2,5))&gt;0,"X","")</f>
        <v/>
      </c>
      <c r="H2" s="22" t="str">
        <f>IF(COUNTIF('Caso de Uso'!$B$7:$Z$7,LEFT(B2,5))&gt;0,"X","")</f>
        <v/>
      </c>
      <c r="I2" s="22" t="str">
        <f>IF(COUNTIF('Caso de Uso'!$B$8:$Z$8,LEFT(B2,5))&gt;0,"X","")</f>
        <v/>
      </c>
      <c r="J2" s="22" t="str">
        <f>IF(COUNTIF('Caso de Uso'!$B$9:$Z$9,LEFT(B2,5))&gt;0,"X","")</f>
        <v/>
      </c>
      <c r="K2" s="22" t="str">
        <f>IF(COUNTIF('Caso de Uso'!$B$10:$Z$10,LEFT(B2,5))&gt;0,"X","")</f>
        <v/>
      </c>
      <c r="L2" s="22" t="str">
        <f>IF(COUNTIF('Caso de Uso'!$B$11:$Z$11,LEFT(B2,5))&gt;0,"X","")</f>
        <v/>
      </c>
      <c r="M2" s="22" t="str">
        <f>IF(COUNTIF('Caso de Uso'!$B$12:$Z$12,LEFT(B2,5))&gt;0,"X","")</f>
        <v/>
      </c>
      <c r="N2" s="22" t="str">
        <f>IF(COUNTIF('Caso de Uso'!$B$13:$Z$13,LEFT(B2,5))&gt;0,"X","")</f>
        <v/>
      </c>
      <c r="O2" s="22" t="str">
        <f>IF(COUNTIF('Caso de Uso'!$B$14:$Z$14,LEFT(B2,5))&gt;0,"X","")</f>
        <v/>
      </c>
      <c r="P2" s="22" t="str">
        <f>IF(COUNTIF('Caso de Uso'!$B$15:$Z$15,LEFT(B2,5))&gt;0,"X","")</f>
        <v/>
      </c>
      <c r="Q2" s="22" t="str">
        <f>IF(COUNTIF('Caso de Uso'!$B$16:$Z$16,LEFT(B2,5))&gt;0,"X","")</f>
        <v/>
      </c>
      <c r="R2" s="22" t="str">
        <f>IF(COUNTIF('Caso de Uso'!$B$17:$Z$17,LEFT(B2,5))&gt;0,"X","")</f>
        <v/>
      </c>
      <c r="S2" s="22" t="str">
        <f>IF(COUNTIF('Caso de Uso'!$B$18:$Z$18,LEFT(B2,5))&gt;0,"X","")</f>
        <v/>
      </c>
      <c r="T2" s="22" t="str">
        <f>IF(COUNTIF('Caso de Uso'!$B$19:$Z$19,LEFT(B2,5))&gt;0,"X","")</f>
        <v/>
      </c>
      <c r="U2" s="22" t="str">
        <f>IF(COUNTIF('Caso de Uso'!$B$20:$Z$20,LEFT(B2,5))&gt;0,"X","")</f>
        <v/>
      </c>
      <c r="V2" s="22" t="str">
        <f>IF(COUNTIF('Caso de Uso'!$B$21:$Z$21,LEFT(B2,5))&gt;0,"X","")</f>
        <v/>
      </c>
      <c r="W2" s="22" t="str">
        <f>IF(COUNTIF('Caso de Uso'!$B$22:$Z$22,LEFT(B2,5))&gt;0,"X","")</f>
        <v/>
      </c>
      <c r="X2" s="22" t="str">
        <f>IF(COUNTIF('Caso de Uso'!$B$23:$Z$23,LEFT(B2,5))&gt;0,"X","")</f>
        <v/>
      </c>
      <c r="Y2" s="22" t="str">
        <f>IF(COUNTIF('Caso de Uso'!$B$24:$Z$24,LEFT(B2,5))&gt;0,"X","")</f>
        <v/>
      </c>
      <c r="Z2" s="22" t="str">
        <f>IF(COUNTIF('Caso de Uso'!$B$25:$Z$25,LEFT(B2,5))&gt;0,"X","")</f>
        <v/>
      </c>
      <c r="AA2" s="22" t="str">
        <f>IF(COUNTIF('Caso de Uso'!$B$26:$Z$26,LEFT(B2,5))&gt;0,"X","")</f>
        <v/>
      </c>
      <c r="AB2" s="22" t="str">
        <f>IF(COUNTIF('Caso de Uso'!$B$27:$Z$27,LEFT(B2,5))&gt;0,"X","")</f>
        <v/>
      </c>
      <c r="AC2" s="22" t="str">
        <f>IF(COUNTIF('Caso de Uso'!$B$28:$Z$28,LEFT(B2,5))&gt;0,"X","")</f>
        <v/>
      </c>
      <c r="AD2" s="22" t="str">
        <f>IF(COUNTIF('Caso de Uso'!$B$29:$Z$29,LEFT(B2,5))&gt;0,"X","")</f>
        <v/>
      </c>
      <c r="AE2" s="22" t="str">
        <f>IF(COUNTIF('Caso de Uso'!$B$30:$Z$30,LEFT(B2,5))&gt;0,"X","")</f>
        <v/>
      </c>
      <c r="AF2" s="22" t="str">
        <f>IF(COUNTIF('Caso de Uso'!$B$31:$Z$31,LEFT(B2,5))&gt;0,"X","")</f>
        <v/>
      </c>
      <c r="AG2" s="22" t="str">
        <f>IF(COUNTIF('Caso de Uso'!$B$32:$Z$32,LEFT(B2,5))&gt;0,"X","")</f>
        <v/>
      </c>
      <c r="AH2" s="22" t="str">
        <f>IF(COUNTIF('Caso de Uso'!$B$33:$Z$33,LEFT(B2,5))&gt;0,"X","")</f>
        <v/>
      </c>
      <c r="AI2" s="22" t="str">
        <f>IF(COUNTIF('Caso de Uso'!$B$34:$Z$34,LEFT(B2,5))&gt;0,"X","")</f>
        <v/>
      </c>
      <c r="AJ2" s="22" t="str">
        <f>IF(COUNTIF('Caso de Uso'!$B$35:$Z$35,LEFT(B2,5))&gt;0,"X","")</f>
        <v/>
      </c>
      <c r="AK2" s="22" t="str">
        <f>IF(COUNTIF('Caso de Uso'!$B$36:$Z$36,LEFT(B2,5))&gt;0,"X","")</f>
        <v/>
      </c>
      <c r="AL2" s="22" t="str">
        <f>IF(COUNTIF('Caso de Uso'!$B$37:$Z$37,LEFT(B2,5))&gt;0,"X","")</f>
        <v/>
      </c>
      <c r="AM2" s="22" t="str">
        <f>IF(COUNTIF('Caso de Uso'!$B$38:$Z$38,LEFT(B2,5))&gt;0,"X","")</f>
        <v/>
      </c>
      <c r="AN2" s="22" t="str">
        <f>IF(COUNTIF('Caso de Uso'!$B$39:$Z$39,LEFT(B2,5))&gt;0,"X","")</f>
        <v/>
      </c>
      <c r="AO2" s="22" t="str">
        <f>IF(COUNTIF('Caso de Uso'!$B$40:$Z$40,LEFT(B2,5))&gt;0,"X","")</f>
        <v/>
      </c>
      <c r="AP2" s="22" t="str">
        <f>IF(COUNTIF('Caso de Uso'!$B$41:$Z$41,LEFT(B2,5))&gt;0,"X","")</f>
        <v/>
      </c>
      <c r="AQ2" s="22" t="str">
        <f>IF(COUNTIF('Caso de Uso'!$B$42:$Z$42,LEFT(B2,5))&gt;0,"X","")</f>
        <v/>
      </c>
      <c r="AR2" s="22" t="str">
        <f>IF(COUNTIF('Caso de Uso'!$B$43:$Z$43,LEFT(B2,5))&gt;0,"X","")</f>
        <v/>
      </c>
      <c r="AS2" s="22" t="str">
        <f>IF(COUNTIF('Caso de Uso'!$B$44:$Z$44,LEFT(B2,5))&gt;0,"X","")</f>
        <v/>
      </c>
      <c r="AT2" s="22" t="str">
        <f>IF(COUNTIF('Caso de Uso'!$B$45:$Z$45,LEFT(B2,5))&gt;0,"X","")</f>
        <v/>
      </c>
    </row>
    <row r="3" spans="1:46" x14ac:dyDescent="0.25">
      <c r="A3" s="15">
        <f t="shared" si="0"/>
        <v>0</v>
      </c>
      <c r="B3" s="26">
        <f>'Track - RF x UC'!D$1</f>
        <v>0</v>
      </c>
      <c r="C3" s="22" t="str">
        <f>IF(COUNTIF('Caso de Uso'!$B$2:$Z$2,LEFT(B3,5))&gt;0,"X","")</f>
        <v/>
      </c>
      <c r="D3" s="22" t="str">
        <f>IF(COUNTIF('Caso de Uso'!$B$3:$Z$3,LEFT(B3,5))&gt;0,"X","")</f>
        <v/>
      </c>
      <c r="E3" s="22" t="str">
        <f>IF(COUNTIF('Caso de Uso'!$B$4:$Z$4,LEFT(B3,5))&gt;0,"X","")</f>
        <v/>
      </c>
      <c r="F3" s="22" t="str">
        <f>IF(COUNTIF('Caso de Uso'!$B$5:$Z$5,LEFT(B3,5))&gt;0,"X","")</f>
        <v/>
      </c>
      <c r="G3" s="22" t="str">
        <f>IF(COUNTIF('Caso de Uso'!$B$6:$Z$6,LEFT(B3,5))&gt;0,"X","")</f>
        <v/>
      </c>
      <c r="H3" s="22" t="str">
        <f>IF(COUNTIF('Caso de Uso'!$B$7:$Z$7,LEFT(B3,5))&gt;0,"X","")</f>
        <v/>
      </c>
      <c r="I3" s="22" t="str">
        <f>IF(COUNTIF('Caso de Uso'!$B$8:$Z$8,LEFT(B3,5))&gt;0,"X","")</f>
        <v/>
      </c>
      <c r="J3" s="22" t="str">
        <f>IF(COUNTIF('Caso de Uso'!$B$9:$Z$9,LEFT(B3,5))&gt;0,"X","")</f>
        <v/>
      </c>
      <c r="K3" s="22" t="str">
        <f>IF(COUNTIF('Caso de Uso'!$B$10:$Z$10,LEFT(B3,5))&gt;0,"X","")</f>
        <v/>
      </c>
      <c r="L3" s="22" t="str">
        <f>IF(COUNTIF('Caso de Uso'!$B$11:$Z$11,LEFT(B3,5))&gt;0,"X","")</f>
        <v/>
      </c>
      <c r="M3" s="22" t="str">
        <f>IF(COUNTIF('Caso de Uso'!$B$12:$Z$12,LEFT(B3,5))&gt;0,"X","")</f>
        <v/>
      </c>
      <c r="N3" s="22" t="str">
        <f>IF(COUNTIF('Caso de Uso'!$B$13:$Z$13,LEFT(B3,5))&gt;0,"X","")</f>
        <v/>
      </c>
      <c r="O3" s="22" t="str">
        <f>IF(COUNTIF('Caso de Uso'!$B$14:$Z$14,LEFT(B3,5))&gt;0,"X","")</f>
        <v/>
      </c>
      <c r="P3" s="22" t="str">
        <f>IF(COUNTIF('Caso de Uso'!$B$15:$Z$15,LEFT(B3,5))&gt;0,"X","")</f>
        <v/>
      </c>
      <c r="Q3" s="22" t="str">
        <f>IF(COUNTIF('Caso de Uso'!$B$16:$Z$16,LEFT(B3,5))&gt;0,"X","")</f>
        <v/>
      </c>
      <c r="R3" s="22" t="str">
        <f>IF(COUNTIF('Caso de Uso'!$B$17:$Z$17,LEFT(B3,5))&gt;0,"X","")</f>
        <v/>
      </c>
      <c r="S3" s="22" t="str">
        <f>IF(COUNTIF('Caso de Uso'!$B$18:$Z$18,LEFT(B3,5))&gt;0,"X","")</f>
        <v/>
      </c>
      <c r="T3" s="22" t="str">
        <f>IF(COUNTIF('Caso de Uso'!$B$19:$Z$19,LEFT(B3,5))&gt;0,"X","")</f>
        <v/>
      </c>
      <c r="U3" s="22" t="str">
        <f>IF(COUNTIF('Caso de Uso'!$B$20:$Z$20,LEFT(B3,5))&gt;0,"X","")</f>
        <v/>
      </c>
      <c r="V3" s="22" t="str">
        <f>IF(COUNTIF('Caso de Uso'!$B$21:$Z$21,LEFT(B3,5))&gt;0,"X","")</f>
        <v/>
      </c>
      <c r="W3" s="22" t="str">
        <f>IF(COUNTIF('Caso de Uso'!$B$22:$Z$22,LEFT(B3,5))&gt;0,"X","")</f>
        <v/>
      </c>
      <c r="X3" s="22" t="str">
        <f>IF(COUNTIF('Caso de Uso'!$B$23:$Z$23,LEFT(B3,5))&gt;0,"X","")</f>
        <v/>
      </c>
      <c r="Y3" s="22" t="str">
        <f>IF(COUNTIF('Caso de Uso'!$B$24:$Z$24,LEFT(B3,5))&gt;0,"X","")</f>
        <v/>
      </c>
      <c r="Z3" s="22" t="str">
        <f>IF(COUNTIF('Caso de Uso'!$B$25:$Z$25,LEFT(B3,5))&gt;0,"X","")</f>
        <v/>
      </c>
      <c r="AA3" s="22" t="str">
        <f>IF(COUNTIF('Caso de Uso'!$B$26:$Z$26,LEFT(B3,5))&gt;0,"X","")</f>
        <v/>
      </c>
      <c r="AB3" s="22" t="str">
        <f>IF(COUNTIF('Caso de Uso'!$B$27:$Z$27,LEFT(B3,5))&gt;0,"X","")</f>
        <v/>
      </c>
      <c r="AC3" s="22" t="str">
        <f>IF(COUNTIF('Caso de Uso'!$B$28:$Z$28,LEFT(B3,5))&gt;0,"X","")</f>
        <v/>
      </c>
      <c r="AD3" s="22" t="str">
        <f>IF(COUNTIF('Caso de Uso'!$B$29:$Z$29,LEFT(B3,5))&gt;0,"X","")</f>
        <v/>
      </c>
      <c r="AE3" s="22" t="str">
        <f>IF(COUNTIF('Caso de Uso'!$B$30:$Z$30,LEFT(B3,5))&gt;0,"X","")</f>
        <v/>
      </c>
      <c r="AF3" s="22" t="str">
        <f>IF(COUNTIF('Caso de Uso'!$B$31:$Z$31,LEFT(B3,5))&gt;0,"X","")</f>
        <v/>
      </c>
      <c r="AG3" s="22" t="str">
        <f>IF(COUNTIF('Caso de Uso'!$B$32:$Z$32,LEFT(B3,5))&gt;0,"X","")</f>
        <v/>
      </c>
      <c r="AH3" s="22" t="str">
        <f>IF(COUNTIF('Caso de Uso'!$B$33:$Z$33,LEFT(B3,5))&gt;0,"X","")</f>
        <v/>
      </c>
      <c r="AI3" s="22" t="str">
        <f>IF(COUNTIF('Caso de Uso'!$B$34:$Z$34,LEFT(B3,5))&gt;0,"X","")</f>
        <v/>
      </c>
      <c r="AJ3" s="22" t="str">
        <f>IF(COUNTIF('Caso de Uso'!$B$35:$Z$35,LEFT(B3,5))&gt;0,"X","")</f>
        <v/>
      </c>
      <c r="AK3" s="22" t="str">
        <f>IF(COUNTIF('Caso de Uso'!$B$36:$Z$36,LEFT(B3,5))&gt;0,"X","")</f>
        <v/>
      </c>
      <c r="AL3" s="22" t="str">
        <f>IF(COUNTIF('Caso de Uso'!$B$37:$Z$37,LEFT(B3,5))&gt;0,"X","")</f>
        <v/>
      </c>
      <c r="AM3" s="22" t="str">
        <f>IF(COUNTIF('Caso de Uso'!$B$38:$Z$38,LEFT(B3,5))&gt;0,"X","")</f>
        <v/>
      </c>
      <c r="AN3" s="22" t="str">
        <f>IF(COUNTIF('Caso de Uso'!$B$39:$Z$39,LEFT(B3,5))&gt;0,"X","")</f>
        <v/>
      </c>
      <c r="AO3" s="22" t="str">
        <f>IF(COUNTIF('Caso de Uso'!$B$40:$Z$40,LEFT(B3,5))&gt;0,"X","")</f>
        <v/>
      </c>
      <c r="AP3" s="22" t="str">
        <f>IF(COUNTIF('Caso de Uso'!$B$41:$Z$41,LEFT(B3,5))&gt;0,"X","")</f>
        <v/>
      </c>
      <c r="AQ3" s="22" t="str">
        <f>IF(COUNTIF('Caso de Uso'!$B$42:$Z$42,LEFT(B3,5))&gt;0,"X","")</f>
        <v/>
      </c>
      <c r="AR3" s="22" t="str">
        <f>IF(COUNTIF('Caso de Uso'!$B$43:$Z$43,LEFT(B3,5))&gt;0,"X","")</f>
        <v/>
      </c>
      <c r="AS3" s="22" t="str">
        <f>IF(COUNTIF('Caso de Uso'!$B$44:$Z$44,LEFT(B3,5))&gt;0,"X","")</f>
        <v/>
      </c>
      <c r="AT3" s="22" t="str">
        <f>IF(COUNTIF('Caso de Uso'!$B$45:$Z$45,LEFT(B3,5))&gt;0,"X","")</f>
        <v/>
      </c>
    </row>
    <row r="4" spans="1:46" x14ac:dyDescent="0.25">
      <c r="A4" s="15">
        <f t="shared" si="0"/>
        <v>0</v>
      </c>
      <c r="B4" s="26">
        <f>'Track - RF x UC'!E$1</f>
        <v>0</v>
      </c>
      <c r="C4" s="22" t="str">
        <f>IF(COUNTIF('Caso de Uso'!$B$2:$Z$2,LEFT(B4,5))&gt;0,"X","")</f>
        <v/>
      </c>
      <c r="D4" s="22" t="str">
        <f>IF(COUNTIF('Caso de Uso'!$B$3:$Z$3,LEFT(B4,5))&gt;0,"X","")</f>
        <v/>
      </c>
      <c r="E4" s="22" t="str">
        <f>IF(COUNTIF('Caso de Uso'!$B$4:$Z$4,LEFT(B4,5))&gt;0,"X","")</f>
        <v/>
      </c>
      <c r="F4" s="22" t="str">
        <f>IF(COUNTIF('Caso de Uso'!$B$5:$Z$5,LEFT(B4,5))&gt;0,"X","")</f>
        <v/>
      </c>
      <c r="G4" s="22" t="str">
        <f>IF(COUNTIF('Caso de Uso'!$B$6:$Z$6,LEFT(B4,5))&gt;0,"X","")</f>
        <v/>
      </c>
      <c r="H4" s="22" t="str">
        <f>IF(COUNTIF('Caso de Uso'!$B$7:$Z$7,LEFT(B4,5))&gt;0,"X","")</f>
        <v/>
      </c>
      <c r="I4" s="22" t="str">
        <f>IF(COUNTIF('Caso de Uso'!$B$8:$Z$8,LEFT(B4,5))&gt;0,"X","")</f>
        <v/>
      </c>
      <c r="J4" s="22" t="str">
        <f>IF(COUNTIF('Caso de Uso'!$B$9:$Z$9,LEFT(B4,5))&gt;0,"X","")</f>
        <v/>
      </c>
      <c r="K4" s="22" t="str">
        <f>IF(COUNTIF('Caso de Uso'!$B$10:$Z$10,LEFT(B4,5))&gt;0,"X","")</f>
        <v/>
      </c>
      <c r="L4" s="22" t="str">
        <f>IF(COUNTIF('Caso de Uso'!$B$11:$Z$11,LEFT(B4,5))&gt;0,"X","")</f>
        <v/>
      </c>
      <c r="M4" s="22" t="str">
        <f>IF(COUNTIF('Caso de Uso'!$B$12:$Z$12,LEFT(B4,5))&gt;0,"X","")</f>
        <v/>
      </c>
      <c r="N4" s="22" t="str">
        <f>IF(COUNTIF('Caso de Uso'!$B$13:$Z$13,LEFT(B4,5))&gt;0,"X","")</f>
        <v/>
      </c>
      <c r="O4" s="22" t="str">
        <f>IF(COUNTIF('Caso de Uso'!$B$14:$Z$14,LEFT(B4,5))&gt;0,"X","")</f>
        <v/>
      </c>
      <c r="P4" s="22" t="str">
        <f>IF(COUNTIF('Caso de Uso'!$B$15:$Z$15,LEFT(B4,5))&gt;0,"X","")</f>
        <v/>
      </c>
      <c r="Q4" s="22" t="str">
        <f>IF(COUNTIF('Caso de Uso'!$B$16:$Z$16,LEFT(B4,5))&gt;0,"X","")</f>
        <v/>
      </c>
      <c r="R4" s="22" t="str">
        <f>IF(COUNTIF('Caso de Uso'!$B$17:$Z$17,LEFT(B4,5))&gt;0,"X","")</f>
        <v/>
      </c>
      <c r="S4" s="22" t="str">
        <f>IF(COUNTIF('Caso de Uso'!$B$18:$Z$18,LEFT(B4,5))&gt;0,"X","")</f>
        <v/>
      </c>
      <c r="T4" s="22" t="str">
        <f>IF(COUNTIF('Caso de Uso'!$B$19:$Z$19,LEFT(B4,5))&gt;0,"X","")</f>
        <v/>
      </c>
      <c r="U4" s="22" t="str">
        <f>IF(COUNTIF('Caso de Uso'!$B$20:$Z$20,LEFT(B4,5))&gt;0,"X","")</f>
        <v/>
      </c>
      <c r="V4" s="22" t="str">
        <f>IF(COUNTIF('Caso de Uso'!$B$21:$Z$21,LEFT(B4,5))&gt;0,"X","")</f>
        <v/>
      </c>
      <c r="W4" s="22" t="str">
        <f>IF(COUNTIF('Caso de Uso'!$B$22:$Z$22,LEFT(B4,5))&gt;0,"X","")</f>
        <v/>
      </c>
      <c r="X4" s="22" t="str">
        <f>IF(COUNTIF('Caso de Uso'!$B$23:$Z$23,LEFT(B4,5))&gt;0,"X","")</f>
        <v/>
      </c>
      <c r="Y4" s="22" t="str">
        <f>IF(COUNTIF('Caso de Uso'!$B$24:$Z$24,LEFT(B4,5))&gt;0,"X","")</f>
        <v/>
      </c>
      <c r="Z4" s="22" t="str">
        <f>IF(COUNTIF('Caso de Uso'!$B$25:$Z$25,LEFT(B4,5))&gt;0,"X","")</f>
        <v/>
      </c>
      <c r="AA4" s="22" t="str">
        <f>IF(COUNTIF('Caso de Uso'!$B$26:$Z$26,LEFT(B4,5))&gt;0,"X","")</f>
        <v/>
      </c>
      <c r="AB4" s="22" t="str">
        <f>IF(COUNTIF('Caso de Uso'!$B$27:$Z$27,LEFT(B4,5))&gt;0,"X","")</f>
        <v/>
      </c>
      <c r="AC4" s="22" t="str">
        <f>IF(COUNTIF('Caso de Uso'!$B$28:$Z$28,LEFT(B4,5))&gt;0,"X","")</f>
        <v/>
      </c>
      <c r="AD4" s="22" t="str">
        <f>IF(COUNTIF('Caso de Uso'!$B$29:$Z$29,LEFT(B4,5))&gt;0,"X","")</f>
        <v/>
      </c>
      <c r="AE4" s="22" t="str">
        <f>IF(COUNTIF('Caso de Uso'!$B$30:$Z$30,LEFT(B4,5))&gt;0,"X","")</f>
        <v/>
      </c>
      <c r="AF4" s="22" t="str">
        <f>IF(COUNTIF('Caso de Uso'!$B$31:$Z$31,LEFT(B4,5))&gt;0,"X","")</f>
        <v/>
      </c>
      <c r="AG4" s="22" t="str">
        <f>IF(COUNTIF('Caso de Uso'!$B$32:$Z$32,LEFT(B4,5))&gt;0,"X","")</f>
        <v/>
      </c>
      <c r="AH4" s="22" t="str">
        <f>IF(COUNTIF('Caso de Uso'!$B$33:$Z$33,LEFT(B4,5))&gt;0,"X","")</f>
        <v/>
      </c>
      <c r="AI4" s="22" t="str">
        <f>IF(COUNTIF('Caso de Uso'!$B$34:$Z$34,LEFT(B4,5))&gt;0,"X","")</f>
        <v/>
      </c>
      <c r="AJ4" s="22" t="str">
        <f>IF(COUNTIF('Caso de Uso'!$B$35:$Z$35,LEFT(B4,5))&gt;0,"X","")</f>
        <v/>
      </c>
      <c r="AK4" s="22" t="str">
        <f>IF(COUNTIF('Caso de Uso'!$B$36:$Z$36,LEFT(B4,5))&gt;0,"X","")</f>
        <v/>
      </c>
      <c r="AL4" s="22" t="str">
        <f>IF(COUNTIF('Caso de Uso'!$B$37:$Z$37,LEFT(B4,5))&gt;0,"X","")</f>
        <v/>
      </c>
      <c r="AM4" s="22" t="str">
        <f>IF(COUNTIF('Caso de Uso'!$B$38:$Z$38,LEFT(B4,5))&gt;0,"X","")</f>
        <v/>
      </c>
      <c r="AN4" s="22" t="str">
        <f>IF(COUNTIF('Caso de Uso'!$B$39:$Z$39,LEFT(B4,5))&gt;0,"X","")</f>
        <v/>
      </c>
      <c r="AO4" s="22" t="str">
        <f>IF(COUNTIF('Caso de Uso'!$B$40:$Z$40,LEFT(B4,5))&gt;0,"X","")</f>
        <v/>
      </c>
      <c r="AP4" s="22" t="str">
        <f>IF(COUNTIF('Caso de Uso'!$B$41:$Z$41,LEFT(B4,5))&gt;0,"X","")</f>
        <v/>
      </c>
      <c r="AQ4" s="22" t="str">
        <f>IF(COUNTIF('Caso de Uso'!$B$42:$Z$42,LEFT(B4,5))&gt;0,"X","")</f>
        <v/>
      </c>
      <c r="AR4" s="22" t="str">
        <f>IF(COUNTIF('Caso de Uso'!$B$43:$Z$43,LEFT(B4,5))&gt;0,"X","")</f>
        <v/>
      </c>
      <c r="AS4" s="22" t="str">
        <f>IF(COUNTIF('Caso de Uso'!$B$44:$Z$44,LEFT(B4,5))&gt;0,"X","")</f>
        <v/>
      </c>
      <c r="AT4" s="22" t="str">
        <f>IF(COUNTIF('Caso de Uso'!$B$45:$Z$45,LEFT(B4,5))&gt;0,"X","")</f>
        <v/>
      </c>
    </row>
    <row r="5" spans="1:46" x14ac:dyDescent="0.25">
      <c r="A5" s="15">
        <f t="shared" si="0"/>
        <v>0</v>
      </c>
      <c r="B5" s="26">
        <f>'Track - RF x UC'!F$1</f>
        <v>0</v>
      </c>
      <c r="C5" s="22" t="str">
        <f>IF(COUNTIF('Caso de Uso'!$B$2:$Z$2,LEFT(B5,5))&gt;0,"X","")</f>
        <v/>
      </c>
      <c r="D5" s="22" t="str">
        <f>IF(COUNTIF('Caso de Uso'!$B$3:$Z$3,LEFT(B5,5))&gt;0,"X","")</f>
        <v/>
      </c>
      <c r="E5" s="22" t="str">
        <f>IF(COUNTIF('Caso de Uso'!$B$4:$Z$4,LEFT(B5,5))&gt;0,"X","")</f>
        <v/>
      </c>
      <c r="F5" s="22" t="str">
        <f>IF(COUNTIF('Caso de Uso'!$B$5:$Z$5,LEFT(B5,5))&gt;0,"X","")</f>
        <v/>
      </c>
      <c r="G5" s="22" t="str">
        <f>IF(COUNTIF('Caso de Uso'!$B$6:$Z$6,LEFT(B5,5))&gt;0,"X","")</f>
        <v/>
      </c>
      <c r="H5" s="22" t="str">
        <f>IF(COUNTIF('Caso de Uso'!$B$7:$Z$7,LEFT(B5,5))&gt;0,"X","")</f>
        <v/>
      </c>
      <c r="I5" s="22" t="str">
        <f>IF(COUNTIF('Caso de Uso'!$B$8:$Z$8,LEFT(B5,5))&gt;0,"X","")</f>
        <v/>
      </c>
      <c r="J5" s="22" t="str">
        <f>IF(COUNTIF('Caso de Uso'!$B$9:$Z$9,LEFT(B5,5))&gt;0,"X","")</f>
        <v/>
      </c>
      <c r="K5" s="22" t="str">
        <f>IF(COUNTIF('Caso de Uso'!$B$10:$Z$10,LEFT(B5,5))&gt;0,"X","")</f>
        <v/>
      </c>
      <c r="L5" s="22" t="str">
        <f>IF(COUNTIF('Caso de Uso'!$B$11:$Z$11,LEFT(B5,5))&gt;0,"X","")</f>
        <v/>
      </c>
      <c r="M5" s="22" t="str">
        <f>IF(COUNTIF('Caso de Uso'!$B$12:$Z$12,LEFT(B5,5))&gt;0,"X","")</f>
        <v/>
      </c>
      <c r="N5" s="22" t="str">
        <f>IF(COUNTIF('Caso de Uso'!$B$13:$Z$13,LEFT(B5,5))&gt;0,"X","")</f>
        <v/>
      </c>
      <c r="O5" s="22" t="str">
        <f>IF(COUNTIF('Caso de Uso'!$B$14:$Z$14,LEFT(B5,5))&gt;0,"X","")</f>
        <v/>
      </c>
      <c r="P5" s="22" t="str">
        <f>IF(COUNTIF('Caso de Uso'!$B$15:$Z$15,LEFT(B5,5))&gt;0,"X","")</f>
        <v/>
      </c>
      <c r="Q5" s="22" t="str">
        <f>IF(COUNTIF('Caso de Uso'!$B$16:$Z$16,LEFT(B5,5))&gt;0,"X","")</f>
        <v/>
      </c>
      <c r="R5" s="22" t="str">
        <f>IF(COUNTIF('Caso de Uso'!$B$17:$Z$17,LEFT(B5,5))&gt;0,"X","")</f>
        <v/>
      </c>
      <c r="S5" s="22" t="str">
        <f>IF(COUNTIF('Caso de Uso'!$B$18:$Z$18,LEFT(B5,5))&gt;0,"X","")</f>
        <v/>
      </c>
      <c r="T5" s="22" t="str">
        <f>IF(COUNTIF('Caso de Uso'!$B$19:$Z$19,LEFT(B5,5))&gt;0,"X","")</f>
        <v/>
      </c>
      <c r="U5" s="22" t="str">
        <f>IF(COUNTIF('Caso de Uso'!$B$20:$Z$20,LEFT(B5,5))&gt;0,"X","")</f>
        <v/>
      </c>
      <c r="V5" s="22" t="str">
        <f>IF(COUNTIF('Caso de Uso'!$B$21:$Z$21,LEFT(B5,5))&gt;0,"X","")</f>
        <v/>
      </c>
      <c r="W5" s="22" t="str">
        <f>IF(COUNTIF('Caso de Uso'!$B$22:$Z$22,LEFT(B5,5))&gt;0,"X","")</f>
        <v/>
      </c>
      <c r="X5" s="22" t="str">
        <f>IF(COUNTIF('Caso de Uso'!$B$23:$Z$23,LEFT(B5,5))&gt;0,"X","")</f>
        <v/>
      </c>
      <c r="Y5" s="22" t="str">
        <f>IF(COUNTIF('Caso de Uso'!$B$24:$Z$24,LEFT(B5,5))&gt;0,"X","")</f>
        <v/>
      </c>
      <c r="Z5" s="22" t="str">
        <f>IF(COUNTIF('Caso de Uso'!$B$25:$Z$25,LEFT(B5,5))&gt;0,"X","")</f>
        <v/>
      </c>
      <c r="AA5" s="22" t="str">
        <f>IF(COUNTIF('Caso de Uso'!$B$26:$Z$26,LEFT(B5,5))&gt;0,"X","")</f>
        <v/>
      </c>
      <c r="AB5" s="22" t="str">
        <f>IF(COUNTIF('Caso de Uso'!$B$27:$Z$27,LEFT(B5,5))&gt;0,"X","")</f>
        <v/>
      </c>
      <c r="AC5" s="22" t="str">
        <f>IF(COUNTIF('Caso de Uso'!$B$28:$Z$28,LEFT(B5,5))&gt;0,"X","")</f>
        <v/>
      </c>
      <c r="AD5" s="22" t="str">
        <f>IF(COUNTIF('Caso de Uso'!$B$29:$Z$29,LEFT(B5,5))&gt;0,"X","")</f>
        <v/>
      </c>
      <c r="AE5" s="22" t="str">
        <f>IF(COUNTIF('Caso de Uso'!$B$30:$Z$30,LEFT(B5,5))&gt;0,"X","")</f>
        <v/>
      </c>
      <c r="AF5" s="22" t="str">
        <f>IF(COUNTIF('Caso de Uso'!$B$31:$Z$31,LEFT(B5,5))&gt;0,"X","")</f>
        <v/>
      </c>
      <c r="AG5" s="22" t="str">
        <f>IF(COUNTIF('Caso de Uso'!$B$32:$Z$32,LEFT(B5,5))&gt;0,"X","")</f>
        <v/>
      </c>
      <c r="AH5" s="22" t="str">
        <f>IF(COUNTIF('Caso de Uso'!$B$33:$Z$33,LEFT(B5,5))&gt;0,"X","")</f>
        <v/>
      </c>
      <c r="AI5" s="22" t="str">
        <f>IF(COUNTIF('Caso de Uso'!$B$34:$Z$34,LEFT(B5,5))&gt;0,"X","")</f>
        <v/>
      </c>
      <c r="AJ5" s="22" t="str">
        <f>IF(COUNTIF('Caso de Uso'!$B$35:$Z$35,LEFT(B5,5))&gt;0,"X","")</f>
        <v/>
      </c>
      <c r="AK5" s="22" t="str">
        <f>IF(COUNTIF('Caso de Uso'!$B$36:$Z$36,LEFT(B5,5))&gt;0,"X","")</f>
        <v/>
      </c>
      <c r="AL5" s="22" t="str">
        <f>IF(COUNTIF('Caso de Uso'!$B$37:$Z$37,LEFT(B5,5))&gt;0,"X","")</f>
        <v/>
      </c>
      <c r="AM5" s="22" t="str">
        <f>IF(COUNTIF('Caso de Uso'!$B$38:$Z$38,LEFT(B5,5))&gt;0,"X","")</f>
        <v/>
      </c>
      <c r="AN5" s="22" t="str">
        <f>IF(COUNTIF('Caso de Uso'!$B$39:$Z$39,LEFT(B5,5))&gt;0,"X","")</f>
        <v/>
      </c>
      <c r="AO5" s="22" t="str">
        <f>IF(COUNTIF('Caso de Uso'!$B$40:$Z$40,LEFT(B5,5))&gt;0,"X","")</f>
        <v/>
      </c>
      <c r="AP5" s="22" t="str">
        <f>IF(COUNTIF('Caso de Uso'!$B$41:$Z$41,LEFT(B5,5))&gt;0,"X","")</f>
        <v/>
      </c>
      <c r="AQ5" s="22" t="str">
        <f>IF(COUNTIF('Caso de Uso'!$B$42:$Z$42,LEFT(B5,5))&gt;0,"X","")</f>
        <v/>
      </c>
      <c r="AR5" s="22" t="str">
        <f>IF(COUNTIF('Caso de Uso'!$B$43:$Z$43,LEFT(B5,5))&gt;0,"X","")</f>
        <v/>
      </c>
      <c r="AS5" s="22" t="str">
        <f>IF(COUNTIF('Caso de Uso'!$B$44:$Z$44,LEFT(B5,5))&gt;0,"X","")</f>
        <v/>
      </c>
      <c r="AT5" s="22" t="str">
        <f>IF(COUNTIF('Caso de Uso'!$B$45:$Z$45,LEFT(B5,5))&gt;0,"X","")</f>
        <v/>
      </c>
    </row>
    <row r="6" spans="1:46" x14ac:dyDescent="0.25">
      <c r="A6" s="15">
        <f t="shared" si="0"/>
        <v>0</v>
      </c>
      <c r="B6" s="26">
        <f>'Track - RF x UC'!G$1</f>
        <v>0</v>
      </c>
      <c r="C6" s="22" t="str">
        <f>IF(COUNTIF('Caso de Uso'!$B$2:$Z$2,LEFT(B6,5))&gt;0,"X","")</f>
        <v/>
      </c>
      <c r="D6" s="22" t="str">
        <f>IF(COUNTIF('Caso de Uso'!$B$3:$Z$3,LEFT(B6,5))&gt;0,"X","")</f>
        <v/>
      </c>
      <c r="E6" s="22" t="str">
        <f>IF(COUNTIF('Caso de Uso'!$B$4:$Z$4,LEFT(B6,5))&gt;0,"X","")</f>
        <v/>
      </c>
      <c r="F6" s="22" t="str">
        <f>IF(COUNTIF('Caso de Uso'!$B$5:$Z$5,LEFT(B6,5))&gt;0,"X","")</f>
        <v/>
      </c>
      <c r="G6" s="22" t="str">
        <f>IF(COUNTIF('Caso de Uso'!$B$6:$Z$6,LEFT(B6,5))&gt;0,"X","")</f>
        <v/>
      </c>
      <c r="H6" s="22" t="str">
        <f>IF(COUNTIF('Caso de Uso'!$B$7:$Z$7,LEFT(B6,5))&gt;0,"X","")</f>
        <v/>
      </c>
      <c r="I6" s="22" t="str">
        <f>IF(COUNTIF('Caso de Uso'!$B$8:$Z$8,LEFT(B6,5))&gt;0,"X","")</f>
        <v/>
      </c>
      <c r="J6" s="22" t="str">
        <f>IF(COUNTIF('Caso de Uso'!$B$9:$Z$9,LEFT(B6,5))&gt;0,"X","")</f>
        <v/>
      </c>
      <c r="K6" s="22" t="str">
        <f>IF(COUNTIF('Caso de Uso'!$B$10:$Z$10,LEFT(B6,5))&gt;0,"X","")</f>
        <v/>
      </c>
      <c r="L6" s="22" t="str">
        <f>IF(COUNTIF('Caso de Uso'!$B$11:$Z$11,LEFT(B6,5))&gt;0,"X","")</f>
        <v/>
      </c>
      <c r="M6" s="22" t="str">
        <f>IF(COUNTIF('Caso de Uso'!$B$12:$Z$12,LEFT(B6,5))&gt;0,"X","")</f>
        <v/>
      </c>
      <c r="N6" s="22" t="str">
        <f>IF(COUNTIF('Caso de Uso'!$B$13:$Z$13,LEFT(B6,5))&gt;0,"X","")</f>
        <v/>
      </c>
      <c r="O6" s="22" t="str">
        <f>IF(COUNTIF('Caso de Uso'!$B$14:$Z$14,LEFT(B6,5))&gt;0,"X","")</f>
        <v/>
      </c>
      <c r="P6" s="22" t="str">
        <f>IF(COUNTIF('Caso de Uso'!$B$15:$Z$15,LEFT(B6,5))&gt;0,"X","")</f>
        <v/>
      </c>
      <c r="Q6" s="22" t="str">
        <f>IF(COUNTIF('Caso de Uso'!$B$16:$Z$16,LEFT(B6,5))&gt;0,"X","")</f>
        <v/>
      </c>
      <c r="R6" s="22" t="str">
        <f>IF(COUNTIF('Caso de Uso'!$B$17:$Z$17,LEFT(B6,5))&gt;0,"X","")</f>
        <v/>
      </c>
      <c r="S6" s="22" t="str">
        <f>IF(COUNTIF('Caso de Uso'!$B$18:$Z$18,LEFT(B6,5))&gt;0,"X","")</f>
        <v/>
      </c>
      <c r="T6" s="22" t="str">
        <f>IF(COUNTIF('Caso de Uso'!$B$19:$Z$19,LEFT(B6,5))&gt;0,"X","")</f>
        <v/>
      </c>
      <c r="U6" s="22" t="str">
        <f>IF(COUNTIF('Caso de Uso'!$B$20:$Z$20,LEFT(B6,5))&gt;0,"X","")</f>
        <v/>
      </c>
      <c r="V6" s="22" t="str">
        <f>IF(COUNTIF('Caso de Uso'!$B$21:$Z$21,LEFT(B6,5))&gt;0,"X","")</f>
        <v/>
      </c>
      <c r="W6" s="22" t="str">
        <f>IF(COUNTIF('Caso de Uso'!$B$22:$Z$22,LEFT(B6,5))&gt;0,"X","")</f>
        <v/>
      </c>
      <c r="X6" s="22" t="str">
        <f>IF(COUNTIF('Caso de Uso'!$B$23:$Z$23,LEFT(B6,5))&gt;0,"X","")</f>
        <v/>
      </c>
      <c r="Y6" s="22" t="str">
        <f>IF(COUNTIF('Caso de Uso'!$B$24:$Z$24,LEFT(B6,5))&gt;0,"X","")</f>
        <v/>
      </c>
      <c r="Z6" s="22" t="str">
        <f>IF(COUNTIF('Caso de Uso'!$B$25:$Z$25,LEFT(B6,5))&gt;0,"X","")</f>
        <v/>
      </c>
      <c r="AA6" s="22" t="str">
        <f>IF(COUNTIF('Caso de Uso'!$B$26:$Z$26,LEFT(B6,5))&gt;0,"X","")</f>
        <v/>
      </c>
      <c r="AB6" s="22" t="str">
        <f>IF(COUNTIF('Caso de Uso'!$B$27:$Z$27,LEFT(B6,5))&gt;0,"X","")</f>
        <v/>
      </c>
      <c r="AC6" s="22" t="str">
        <f>IF(COUNTIF('Caso de Uso'!$B$28:$Z$28,LEFT(B6,5))&gt;0,"X","")</f>
        <v/>
      </c>
      <c r="AD6" s="22" t="str">
        <f>IF(COUNTIF('Caso de Uso'!$B$29:$Z$29,LEFT(B6,5))&gt;0,"X","")</f>
        <v/>
      </c>
      <c r="AE6" s="22" t="str">
        <f>IF(COUNTIF('Caso de Uso'!$B$30:$Z$30,LEFT(B6,5))&gt;0,"X","")</f>
        <v/>
      </c>
      <c r="AF6" s="22" t="str">
        <f>IF(COUNTIF('Caso de Uso'!$B$31:$Z$31,LEFT(B6,5))&gt;0,"X","")</f>
        <v/>
      </c>
      <c r="AG6" s="22" t="str">
        <f>IF(COUNTIF('Caso de Uso'!$B$32:$Z$32,LEFT(B6,5))&gt;0,"X","")</f>
        <v/>
      </c>
      <c r="AH6" s="22" t="str">
        <f>IF(COUNTIF('Caso de Uso'!$B$33:$Z$33,LEFT(B6,5))&gt;0,"X","")</f>
        <v/>
      </c>
      <c r="AI6" s="22" t="str">
        <f>IF(COUNTIF('Caso de Uso'!$B$34:$Z$34,LEFT(B6,5))&gt;0,"X","")</f>
        <v/>
      </c>
      <c r="AJ6" s="22" t="str">
        <f>IF(COUNTIF('Caso de Uso'!$B$35:$Z$35,LEFT(B6,5))&gt;0,"X","")</f>
        <v/>
      </c>
      <c r="AK6" s="22" t="str">
        <f>IF(COUNTIF('Caso de Uso'!$B$36:$Z$36,LEFT(B6,5))&gt;0,"X","")</f>
        <v/>
      </c>
      <c r="AL6" s="22" t="str">
        <f>IF(COUNTIF('Caso de Uso'!$B$37:$Z$37,LEFT(B6,5))&gt;0,"X","")</f>
        <v/>
      </c>
      <c r="AM6" s="22" t="str">
        <f>IF(COUNTIF('Caso de Uso'!$B$38:$Z$38,LEFT(B6,5))&gt;0,"X","")</f>
        <v/>
      </c>
      <c r="AN6" s="22" t="str">
        <f>IF(COUNTIF('Caso de Uso'!$B$39:$Z$39,LEFT(B6,5))&gt;0,"X","")</f>
        <v/>
      </c>
      <c r="AO6" s="22" t="str">
        <f>IF(COUNTIF('Caso de Uso'!$B$40:$Z$40,LEFT(B6,5))&gt;0,"X","")</f>
        <v/>
      </c>
      <c r="AP6" s="22" t="str">
        <f>IF(COUNTIF('Caso de Uso'!$B$41:$Z$41,LEFT(B6,5))&gt;0,"X","")</f>
        <v/>
      </c>
      <c r="AQ6" s="22" t="str">
        <f>IF(COUNTIF('Caso de Uso'!$B$42:$Z$42,LEFT(B6,5))&gt;0,"X","")</f>
        <v/>
      </c>
      <c r="AR6" s="22" t="str">
        <f>IF(COUNTIF('Caso de Uso'!$B$43:$Z$43,LEFT(B6,5))&gt;0,"X","")</f>
        <v/>
      </c>
      <c r="AS6" s="22" t="str">
        <f>IF(COUNTIF('Caso de Uso'!$B$44:$Z$44,LEFT(B6,5))&gt;0,"X","")</f>
        <v/>
      </c>
      <c r="AT6" s="22" t="str">
        <f>IF(COUNTIF('Caso de Uso'!$B$45:$Z$45,LEFT(B6,5))&gt;0,"X","")</f>
        <v/>
      </c>
    </row>
    <row r="7" spans="1:46" x14ac:dyDescent="0.25">
      <c r="A7" s="15">
        <f t="shared" si="0"/>
        <v>0</v>
      </c>
      <c r="B7" s="26">
        <f>'Track - RF x UC'!H$1</f>
        <v>0</v>
      </c>
      <c r="C7" s="22" t="str">
        <f>IF(COUNTIF('Caso de Uso'!$B$2:$Z$2,LEFT(B7,5))&gt;0,"X","")</f>
        <v/>
      </c>
      <c r="D7" s="22" t="str">
        <f>IF(COUNTIF('Caso de Uso'!$B$3:$Z$3,LEFT(B7,5))&gt;0,"X","")</f>
        <v/>
      </c>
      <c r="E7" s="22" t="str">
        <f>IF(COUNTIF('Caso de Uso'!$B$4:$Z$4,LEFT(B7,5))&gt;0,"X","")</f>
        <v/>
      </c>
      <c r="F7" s="22" t="str">
        <f>IF(COUNTIF('Caso de Uso'!$B$5:$Z$5,LEFT(B7,5))&gt;0,"X","")</f>
        <v/>
      </c>
      <c r="G7" s="22" t="str">
        <f>IF(COUNTIF('Caso de Uso'!$B$6:$Z$6,LEFT(B7,5))&gt;0,"X","")</f>
        <v/>
      </c>
      <c r="H7" s="22" t="str">
        <f>IF(COUNTIF('Caso de Uso'!$B$7:$Z$7,LEFT(B7,5))&gt;0,"X","")</f>
        <v/>
      </c>
      <c r="I7" s="22" t="str">
        <f>IF(COUNTIF('Caso de Uso'!$B$8:$Z$8,LEFT(B7,5))&gt;0,"X","")</f>
        <v/>
      </c>
      <c r="J7" s="22" t="str">
        <f>IF(COUNTIF('Caso de Uso'!$B$9:$Z$9,LEFT(B7,5))&gt;0,"X","")</f>
        <v/>
      </c>
      <c r="K7" s="22" t="str">
        <f>IF(COUNTIF('Caso de Uso'!$B$10:$Z$10,LEFT(B7,5))&gt;0,"X","")</f>
        <v/>
      </c>
      <c r="L7" s="22" t="str">
        <f>IF(COUNTIF('Caso de Uso'!$B$11:$Z$11,LEFT(B7,5))&gt;0,"X","")</f>
        <v/>
      </c>
      <c r="M7" s="22" t="str">
        <f>IF(COUNTIF('Caso de Uso'!$B$12:$Z$12,LEFT(B7,5))&gt;0,"X","")</f>
        <v/>
      </c>
      <c r="N7" s="22" t="str">
        <f>IF(COUNTIF('Caso de Uso'!$B$13:$Z$13,LEFT(B7,5))&gt;0,"X","")</f>
        <v/>
      </c>
      <c r="O7" s="22" t="str">
        <f>IF(COUNTIF('Caso de Uso'!$B$14:$Z$14,LEFT(B7,5))&gt;0,"X","")</f>
        <v/>
      </c>
      <c r="P7" s="22" t="str">
        <f>IF(COUNTIF('Caso de Uso'!$B$15:$Z$15,LEFT(B7,5))&gt;0,"X","")</f>
        <v/>
      </c>
      <c r="Q7" s="22" t="str">
        <f>IF(COUNTIF('Caso de Uso'!$B$16:$Z$16,LEFT(B7,5))&gt;0,"X","")</f>
        <v/>
      </c>
      <c r="R7" s="22" t="str">
        <f>IF(COUNTIF('Caso de Uso'!$B$17:$Z$17,LEFT(B7,5))&gt;0,"X","")</f>
        <v/>
      </c>
      <c r="S7" s="22" t="str">
        <f>IF(COUNTIF('Caso de Uso'!$B$18:$Z$18,LEFT(B7,5))&gt;0,"X","")</f>
        <v/>
      </c>
      <c r="T7" s="22" t="str">
        <f>IF(COUNTIF('Caso de Uso'!$B$19:$Z$19,LEFT(B7,5))&gt;0,"X","")</f>
        <v/>
      </c>
      <c r="U7" s="22" t="str">
        <f>IF(COUNTIF('Caso de Uso'!$B$20:$Z$20,LEFT(B7,5))&gt;0,"X","")</f>
        <v/>
      </c>
      <c r="V7" s="22" t="str">
        <f>IF(COUNTIF('Caso de Uso'!$B$21:$Z$21,LEFT(B7,5))&gt;0,"X","")</f>
        <v/>
      </c>
      <c r="W7" s="22" t="str">
        <f>IF(COUNTIF('Caso de Uso'!$B$22:$Z$22,LEFT(B7,5))&gt;0,"X","")</f>
        <v/>
      </c>
      <c r="X7" s="22" t="str">
        <f>IF(COUNTIF('Caso de Uso'!$B$23:$Z$23,LEFT(B7,5))&gt;0,"X","")</f>
        <v/>
      </c>
      <c r="Y7" s="22" t="str">
        <f>IF(COUNTIF('Caso de Uso'!$B$24:$Z$24,LEFT(B7,5))&gt;0,"X","")</f>
        <v/>
      </c>
      <c r="Z7" s="22" t="str">
        <f>IF(COUNTIF('Caso de Uso'!$B$25:$Z$25,LEFT(B7,5))&gt;0,"X","")</f>
        <v/>
      </c>
      <c r="AA7" s="22" t="str">
        <f>IF(COUNTIF('Caso de Uso'!$B$26:$Z$26,LEFT(B7,5))&gt;0,"X","")</f>
        <v/>
      </c>
      <c r="AB7" s="22" t="str">
        <f>IF(COUNTIF('Caso de Uso'!$B$27:$Z$27,LEFT(B7,5))&gt;0,"X","")</f>
        <v/>
      </c>
      <c r="AC7" s="22" t="str">
        <f>IF(COUNTIF('Caso de Uso'!$B$28:$Z$28,LEFT(B7,5))&gt;0,"X","")</f>
        <v/>
      </c>
      <c r="AD7" s="22" t="str">
        <f>IF(COUNTIF('Caso de Uso'!$B$29:$Z$29,LEFT(B7,5))&gt;0,"X","")</f>
        <v/>
      </c>
      <c r="AE7" s="22" t="str">
        <f>IF(COUNTIF('Caso de Uso'!$B$30:$Z$30,LEFT(B7,5))&gt;0,"X","")</f>
        <v/>
      </c>
      <c r="AF7" s="22" t="str">
        <f>IF(COUNTIF('Caso de Uso'!$B$31:$Z$31,LEFT(B7,5))&gt;0,"X","")</f>
        <v/>
      </c>
      <c r="AG7" s="22" t="str">
        <f>IF(COUNTIF('Caso de Uso'!$B$32:$Z$32,LEFT(B7,5))&gt;0,"X","")</f>
        <v/>
      </c>
      <c r="AH7" s="22" t="str">
        <f>IF(COUNTIF('Caso de Uso'!$B$33:$Z$33,LEFT(B7,5))&gt;0,"X","")</f>
        <v/>
      </c>
      <c r="AI7" s="22" t="str">
        <f>IF(COUNTIF('Caso de Uso'!$B$34:$Z$34,LEFT(B7,5))&gt;0,"X","")</f>
        <v/>
      </c>
      <c r="AJ7" s="22" t="str">
        <f>IF(COUNTIF('Caso de Uso'!$B$35:$Z$35,LEFT(B7,5))&gt;0,"X","")</f>
        <v/>
      </c>
      <c r="AK7" s="22" t="str">
        <f>IF(COUNTIF('Caso de Uso'!$B$36:$Z$36,LEFT(B7,5))&gt;0,"X","")</f>
        <v/>
      </c>
      <c r="AL7" s="22" t="str">
        <f>IF(COUNTIF('Caso de Uso'!$B$37:$Z$37,LEFT(B7,5))&gt;0,"X","")</f>
        <v/>
      </c>
      <c r="AM7" s="22" t="str">
        <f>IF(COUNTIF('Caso de Uso'!$B$38:$Z$38,LEFT(B7,5))&gt;0,"X","")</f>
        <v/>
      </c>
      <c r="AN7" s="22" t="str">
        <f>IF(COUNTIF('Caso de Uso'!$B$39:$Z$39,LEFT(B7,5))&gt;0,"X","")</f>
        <v/>
      </c>
      <c r="AO7" s="22" t="str">
        <f>IF(COUNTIF('Caso de Uso'!$B$40:$Z$40,LEFT(B7,5))&gt;0,"X","")</f>
        <v/>
      </c>
      <c r="AP7" s="22" t="str">
        <f>IF(COUNTIF('Caso de Uso'!$B$41:$Z$41,LEFT(B7,5))&gt;0,"X","")</f>
        <v/>
      </c>
      <c r="AQ7" s="22" t="str">
        <f>IF(COUNTIF('Caso de Uso'!$B$42:$Z$42,LEFT(B7,5))&gt;0,"X","")</f>
        <v/>
      </c>
      <c r="AR7" s="22" t="str">
        <f>IF(COUNTIF('Caso de Uso'!$B$43:$Z$43,LEFT(B7,5))&gt;0,"X","")</f>
        <v/>
      </c>
      <c r="AS7" s="22" t="str">
        <f>IF(COUNTIF('Caso de Uso'!$B$44:$Z$44,LEFT(B7,5))&gt;0,"X","")</f>
        <v/>
      </c>
      <c r="AT7" s="22" t="str">
        <f>IF(COUNTIF('Caso de Uso'!$B$45:$Z$45,LEFT(B7,5))&gt;0,"X","")</f>
        <v/>
      </c>
    </row>
    <row r="8" spans="1:46" x14ac:dyDescent="0.25">
      <c r="A8" s="15">
        <f t="shared" si="0"/>
        <v>0</v>
      </c>
      <c r="B8" s="26">
        <f>'Track - RF x UC'!I$1</f>
        <v>0</v>
      </c>
      <c r="C8" s="22" t="str">
        <f>IF(COUNTIF('Caso de Uso'!$B$2:$Z$2,LEFT(B8,5))&gt;0,"X","")</f>
        <v/>
      </c>
      <c r="D8" s="22" t="str">
        <f>IF(COUNTIF('Caso de Uso'!$B$3:$Z$3,LEFT(B8,5))&gt;0,"X","")</f>
        <v/>
      </c>
      <c r="E8" s="22" t="str">
        <f>IF(COUNTIF('Caso de Uso'!$B$4:$Z$4,LEFT(B8,5))&gt;0,"X","")</f>
        <v/>
      </c>
      <c r="F8" s="22" t="str">
        <f>IF(COUNTIF('Caso de Uso'!$B$5:$Z$5,LEFT(B8,5))&gt;0,"X","")</f>
        <v/>
      </c>
      <c r="G8" s="22" t="str">
        <f>IF(COUNTIF('Caso de Uso'!$B$6:$Z$6,LEFT(B8,5))&gt;0,"X","")</f>
        <v/>
      </c>
      <c r="H8" s="22" t="str">
        <f>IF(COUNTIF('Caso de Uso'!$B$7:$Z$7,LEFT(B8,5))&gt;0,"X","")</f>
        <v/>
      </c>
      <c r="I8" s="22" t="str">
        <f>IF(COUNTIF('Caso de Uso'!$B$8:$Z$8,LEFT(B8,5))&gt;0,"X","")</f>
        <v/>
      </c>
      <c r="J8" s="22" t="str">
        <f>IF(COUNTIF('Caso de Uso'!$B$9:$Z$9,LEFT(B8,5))&gt;0,"X","")</f>
        <v/>
      </c>
      <c r="K8" s="22" t="str">
        <f>IF(COUNTIF('Caso de Uso'!$B$10:$Z$10,LEFT(B8,5))&gt;0,"X","")</f>
        <v/>
      </c>
      <c r="L8" s="22" t="str">
        <f>IF(COUNTIF('Caso de Uso'!$B$11:$Z$11,LEFT(B8,5))&gt;0,"X","")</f>
        <v/>
      </c>
      <c r="M8" s="22" t="str">
        <f>IF(COUNTIF('Caso de Uso'!$B$12:$Z$12,LEFT(B8,5))&gt;0,"X","")</f>
        <v/>
      </c>
      <c r="N8" s="22" t="str">
        <f>IF(COUNTIF('Caso de Uso'!$B$13:$Z$13,LEFT(B8,5))&gt;0,"X","")</f>
        <v/>
      </c>
      <c r="O8" s="22" t="str">
        <f>IF(COUNTIF('Caso de Uso'!$B$14:$Z$14,LEFT(B8,5))&gt;0,"X","")</f>
        <v/>
      </c>
      <c r="P8" s="22" t="str">
        <f>IF(COUNTIF('Caso de Uso'!$B$15:$Z$15,LEFT(B8,5))&gt;0,"X","")</f>
        <v/>
      </c>
      <c r="Q8" s="22" t="str">
        <f>IF(COUNTIF('Caso de Uso'!$B$16:$Z$16,LEFT(B8,5))&gt;0,"X","")</f>
        <v/>
      </c>
      <c r="R8" s="22" t="str">
        <f>IF(COUNTIF('Caso de Uso'!$B$17:$Z$17,LEFT(B8,5))&gt;0,"X","")</f>
        <v/>
      </c>
      <c r="S8" s="22" t="str">
        <f>IF(COUNTIF('Caso de Uso'!$B$18:$Z$18,LEFT(B8,5))&gt;0,"X","")</f>
        <v/>
      </c>
      <c r="T8" s="22" t="str">
        <f>IF(COUNTIF('Caso de Uso'!$B$19:$Z$19,LEFT(B8,5))&gt;0,"X","")</f>
        <v/>
      </c>
      <c r="U8" s="22" t="str">
        <f>IF(COUNTIF('Caso de Uso'!$B$20:$Z$20,LEFT(B8,5))&gt;0,"X","")</f>
        <v/>
      </c>
      <c r="V8" s="22" t="str">
        <f>IF(COUNTIF('Caso de Uso'!$B$21:$Z$21,LEFT(B8,5))&gt;0,"X","")</f>
        <v/>
      </c>
      <c r="W8" s="22" t="str">
        <f>IF(COUNTIF('Caso de Uso'!$B$22:$Z$22,LEFT(B8,5))&gt;0,"X","")</f>
        <v/>
      </c>
      <c r="X8" s="22" t="str">
        <f>IF(COUNTIF('Caso de Uso'!$B$23:$Z$23,LEFT(B8,5))&gt;0,"X","")</f>
        <v/>
      </c>
      <c r="Y8" s="22" t="str">
        <f>IF(COUNTIF('Caso de Uso'!$B$24:$Z$24,LEFT(B8,5))&gt;0,"X","")</f>
        <v/>
      </c>
      <c r="Z8" s="22" t="str">
        <f>IF(COUNTIF('Caso de Uso'!$B$25:$Z$25,LEFT(B8,5))&gt;0,"X","")</f>
        <v/>
      </c>
      <c r="AA8" s="22" t="str">
        <f>IF(COUNTIF('Caso de Uso'!$B$26:$Z$26,LEFT(B8,5))&gt;0,"X","")</f>
        <v/>
      </c>
      <c r="AB8" s="22" t="str">
        <f>IF(COUNTIF('Caso de Uso'!$B$27:$Z$27,LEFT(B8,5))&gt;0,"X","")</f>
        <v/>
      </c>
      <c r="AC8" s="22" t="str">
        <f>IF(COUNTIF('Caso de Uso'!$B$28:$Z$28,LEFT(B8,5))&gt;0,"X","")</f>
        <v/>
      </c>
      <c r="AD8" s="22" t="str">
        <f>IF(COUNTIF('Caso de Uso'!$B$29:$Z$29,LEFT(B8,5))&gt;0,"X","")</f>
        <v/>
      </c>
      <c r="AE8" s="22" t="str">
        <f>IF(COUNTIF('Caso de Uso'!$B$30:$Z$30,LEFT(B8,5))&gt;0,"X","")</f>
        <v/>
      </c>
      <c r="AF8" s="22" t="str">
        <f>IF(COUNTIF('Caso de Uso'!$B$31:$Z$31,LEFT(B8,5))&gt;0,"X","")</f>
        <v/>
      </c>
      <c r="AG8" s="22" t="str">
        <f>IF(COUNTIF('Caso de Uso'!$B$32:$Z$32,LEFT(B8,5))&gt;0,"X","")</f>
        <v/>
      </c>
      <c r="AH8" s="22" t="str">
        <f>IF(COUNTIF('Caso de Uso'!$B$33:$Z$33,LEFT(B8,5))&gt;0,"X","")</f>
        <v/>
      </c>
      <c r="AI8" s="22" t="str">
        <f>IF(COUNTIF('Caso de Uso'!$B$34:$Z$34,LEFT(B8,5))&gt;0,"X","")</f>
        <v/>
      </c>
      <c r="AJ8" s="22" t="str">
        <f>IF(COUNTIF('Caso de Uso'!$B$35:$Z$35,LEFT(B8,5))&gt;0,"X","")</f>
        <v/>
      </c>
      <c r="AK8" s="22" t="str">
        <f>IF(COUNTIF('Caso de Uso'!$B$36:$Z$36,LEFT(B8,5))&gt;0,"X","")</f>
        <v/>
      </c>
      <c r="AL8" s="22" t="str">
        <f>IF(COUNTIF('Caso de Uso'!$B$37:$Z$37,LEFT(B8,5))&gt;0,"X","")</f>
        <v/>
      </c>
      <c r="AM8" s="22" t="str">
        <f>IF(COUNTIF('Caso de Uso'!$B$38:$Z$38,LEFT(B8,5))&gt;0,"X","")</f>
        <v/>
      </c>
      <c r="AN8" s="22" t="str">
        <f>IF(COUNTIF('Caso de Uso'!$B$39:$Z$39,LEFT(B8,5))&gt;0,"X","")</f>
        <v/>
      </c>
      <c r="AO8" s="22" t="str">
        <f>IF(COUNTIF('Caso de Uso'!$B$40:$Z$40,LEFT(B8,5))&gt;0,"X","")</f>
        <v/>
      </c>
      <c r="AP8" s="22" t="str">
        <f>IF(COUNTIF('Caso de Uso'!$B$41:$Z$41,LEFT(B8,5))&gt;0,"X","")</f>
        <v/>
      </c>
      <c r="AQ8" s="22" t="str">
        <f>IF(COUNTIF('Caso de Uso'!$B$42:$Z$42,LEFT(B8,5))&gt;0,"X","")</f>
        <v/>
      </c>
      <c r="AR8" s="22" t="str">
        <f>IF(COUNTIF('Caso de Uso'!$B$43:$Z$43,LEFT(B8,5))&gt;0,"X","")</f>
        <v/>
      </c>
      <c r="AS8" s="22" t="str">
        <f>IF(COUNTIF('Caso de Uso'!$B$44:$Z$44,LEFT(B8,5))&gt;0,"X","")</f>
        <v/>
      </c>
      <c r="AT8" s="22" t="str">
        <f>IF(COUNTIF('Caso de Uso'!$B$45:$Z$45,LEFT(B8,5))&gt;0,"X","")</f>
        <v/>
      </c>
    </row>
    <row r="9" spans="1:46" x14ac:dyDescent="0.25">
      <c r="A9" s="15">
        <f t="shared" si="0"/>
        <v>0</v>
      </c>
      <c r="B9" s="26">
        <f>'Track - RF x UC'!J$1</f>
        <v>0</v>
      </c>
      <c r="C9" s="22" t="str">
        <f>IF(COUNTIF('Caso de Uso'!$B$2:$Z$2,LEFT(B9,5))&gt;0,"X","")</f>
        <v/>
      </c>
      <c r="D9" s="22" t="str">
        <f>IF(COUNTIF('Caso de Uso'!$B$3:$Z$3,LEFT(B9,5))&gt;0,"X","")</f>
        <v/>
      </c>
      <c r="E9" s="22" t="str">
        <f>IF(COUNTIF('Caso de Uso'!$B$4:$Z$4,LEFT(B9,5))&gt;0,"X","")</f>
        <v/>
      </c>
      <c r="F9" s="22" t="str">
        <f>IF(COUNTIF('Caso de Uso'!$B$5:$Z$5,LEFT(B9,5))&gt;0,"X","")</f>
        <v/>
      </c>
      <c r="G9" s="22" t="str">
        <f>IF(COUNTIF('Caso de Uso'!$B$6:$Z$6,LEFT(B9,5))&gt;0,"X","")</f>
        <v/>
      </c>
      <c r="H9" s="22" t="str">
        <f>IF(COUNTIF('Caso de Uso'!$B$7:$Z$7,LEFT(B9,5))&gt;0,"X","")</f>
        <v/>
      </c>
      <c r="I9" s="22" t="str">
        <f>IF(COUNTIF('Caso de Uso'!$B$8:$Z$8,LEFT(B9,5))&gt;0,"X","")</f>
        <v/>
      </c>
      <c r="J9" s="22" t="str">
        <f>IF(COUNTIF('Caso de Uso'!$B$9:$Z$9,LEFT(B9,5))&gt;0,"X","")</f>
        <v/>
      </c>
      <c r="K9" s="22" t="str">
        <f>IF(COUNTIF('Caso de Uso'!$B$10:$Z$10,LEFT(B9,5))&gt;0,"X","")</f>
        <v/>
      </c>
      <c r="L9" s="22" t="str">
        <f>IF(COUNTIF('Caso de Uso'!$B$11:$Z$11,LEFT(B9,5))&gt;0,"X","")</f>
        <v/>
      </c>
      <c r="M9" s="22" t="str">
        <f>IF(COUNTIF('Caso de Uso'!$B$12:$Z$12,LEFT(B9,5))&gt;0,"X","")</f>
        <v/>
      </c>
      <c r="N9" s="22" t="str">
        <f>IF(COUNTIF('Caso de Uso'!$B$13:$Z$13,LEFT(B9,5))&gt;0,"X","")</f>
        <v/>
      </c>
      <c r="O9" s="22" t="str">
        <f>IF(COUNTIF('Caso de Uso'!$B$14:$Z$14,LEFT(B9,5))&gt;0,"X","")</f>
        <v/>
      </c>
      <c r="P9" s="22" t="str">
        <f>IF(COUNTIF('Caso de Uso'!$B$15:$Z$15,LEFT(B9,5))&gt;0,"X","")</f>
        <v/>
      </c>
      <c r="Q9" s="22" t="str">
        <f>IF(COUNTIF('Caso de Uso'!$B$16:$Z$16,LEFT(B9,5))&gt;0,"X","")</f>
        <v/>
      </c>
      <c r="R9" s="22" t="str">
        <f>IF(COUNTIF('Caso de Uso'!$B$17:$Z$17,LEFT(B9,5))&gt;0,"X","")</f>
        <v/>
      </c>
      <c r="S9" s="22" t="str">
        <f>IF(COUNTIF('Caso de Uso'!$B$18:$Z$18,LEFT(B9,5))&gt;0,"X","")</f>
        <v/>
      </c>
      <c r="T9" s="22" t="str">
        <f>IF(COUNTIF('Caso de Uso'!$B$19:$Z$19,LEFT(B9,5))&gt;0,"X","")</f>
        <v/>
      </c>
      <c r="U9" s="22" t="str">
        <f>IF(COUNTIF('Caso de Uso'!$B$20:$Z$20,LEFT(B9,5))&gt;0,"X","")</f>
        <v/>
      </c>
      <c r="V9" s="22" t="str">
        <f>IF(COUNTIF('Caso de Uso'!$B$21:$Z$21,LEFT(B9,5))&gt;0,"X","")</f>
        <v/>
      </c>
      <c r="W9" s="22" t="str">
        <f>IF(COUNTIF('Caso de Uso'!$B$22:$Z$22,LEFT(B9,5))&gt;0,"X","")</f>
        <v/>
      </c>
      <c r="X9" s="22" t="str">
        <f>IF(COUNTIF('Caso de Uso'!$B$23:$Z$23,LEFT(B9,5))&gt;0,"X","")</f>
        <v/>
      </c>
      <c r="Y9" s="22" t="str">
        <f>IF(COUNTIF('Caso de Uso'!$B$24:$Z$24,LEFT(B9,5))&gt;0,"X","")</f>
        <v/>
      </c>
      <c r="Z9" s="22" t="str">
        <f>IF(COUNTIF('Caso de Uso'!$B$25:$Z$25,LEFT(B9,5))&gt;0,"X","")</f>
        <v/>
      </c>
      <c r="AA9" s="22" t="str">
        <f>IF(COUNTIF('Caso de Uso'!$B$26:$Z$26,LEFT(B9,5))&gt;0,"X","")</f>
        <v/>
      </c>
      <c r="AB9" s="22" t="str">
        <f>IF(COUNTIF('Caso de Uso'!$B$27:$Z$27,LEFT(B9,5))&gt;0,"X","")</f>
        <v/>
      </c>
      <c r="AC9" s="22" t="str">
        <f>IF(COUNTIF('Caso de Uso'!$B$28:$Z$28,LEFT(B9,5))&gt;0,"X","")</f>
        <v/>
      </c>
      <c r="AD9" s="22" t="str">
        <f>IF(COUNTIF('Caso de Uso'!$B$29:$Z$29,LEFT(B9,5))&gt;0,"X","")</f>
        <v/>
      </c>
      <c r="AE9" s="22" t="str">
        <f>IF(COUNTIF('Caso de Uso'!$B$30:$Z$30,LEFT(B9,5))&gt;0,"X","")</f>
        <v/>
      </c>
      <c r="AF9" s="22" t="str">
        <f>IF(COUNTIF('Caso de Uso'!$B$31:$Z$31,LEFT(B9,5))&gt;0,"X","")</f>
        <v/>
      </c>
      <c r="AG9" s="22" t="str">
        <f>IF(COUNTIF('Caso de Uso'!$B$32:$Z$32,LEFT(B9,5))&gt;0,"X","")</f>
        <v/>
      </c>
      <c r="AH9" s="22" t="str">
        <f>IF(COUNTIF('Caso de Uso'!$B$33:$Z$33,LEFT(B9,5))&gt;0,"X","")</f>
        <v/>
      </c>
      <c r="AI9" s="22" t="str">
        <f>IF(COUNTIF('Caso de Uso'!$B$34:$Z$34,LEFT(B9,5))&gt;0,"X","")</f>
        <v/>
      </c>
      <c r="AJ9" s="22" t="str">
        <f>IF(COUNTIF('Caso de Uso'!$B$35:$Z$35,LEFT(B9,5))&gt;0,"X","")</f>
        <v/>
      </c>
      <c r="AK9" s="22" t="str">
        <f>IF(COUNTIF('Caso de Uso'!$B$36:$Z$36,LEFT(B9,5))&gt;0,"X","")</f>
        <v/>
      </c>
      <c r="AL9" s="22" t="str">
        <f>IF(COUNTIF('Caso de Uso'!$B$37:$Z$37,LEFT(B9,5))&gt;0,"X","")</f>
        <v/>
      </c>
      <c r="AM9" s="22" t="str">
        <f>IF(COUNTIF('Caso de Uso'!$B$38:$Z$38,LEFT(B9,5))&gt;0,"X","")</f>
        <v/>
      </c>
      <c r="AN9" s="22" t="str">
        <f>IF(COUNTIF('Caso de Uso'!$B$39:$Z$39,LEFT(B9,5))&gt;0,"X","")</f>
        <v/>
      </c>
      <c r="AO9" s="22" t="str">
        <f>IF(COUNTIF('Caso de Uso'!$B$40:$Z$40,LEFT(B9,5))&gt;0,"X","")</f>
        <v/>
      </c>
      <c r="AP9" s="22" t="str">
        <f>IF(COUNTIF('Caso de Uso'!$B$41:$Z$41,LEFT(B9,5))&gt;0,"X","")</f>
        <v/>
      </c>
      <c r="AQ9" s="22" t="str">
        <f>IF(COUNTIF('Caso de Uso'!$B$42:$Z$42,LEFT(B9,5))&gt;0,"X","")</f>
        <v/>
      </c>
      <c r="AR9" s="22" t="str">
        <f>IF(COUNTIF('Caso de Uso'!$B$43:$Z$43,LEFT(B9,5))&gt;0,"X","")</f>
        <v/>
      </c>
      <c r="AS9" s="22" t="str">
        <f>IF(COUNTIF('Caso de Uso'!$B$44:$Z$44,LEFT(B9,5))&gt;0,"X","")</f>
        <v/>
      </c>
      <c r="AT9" s="22" t="str">
        <f>IF(COUNTIF('Caso de Uso'!$B$45:$Z$45,LEFT(B9,5))&gt;0,"X","")</f>
        <v/>
      </c>
    </row>
    <row r="10" spans="1:46" x14ac:dyDescent="0.25">
      <c r="A10" s="15">
        <f t="shared" si="0"/>
        <v>0</v>
      </c>
      <c r="B10" s="26">
        <f>'Track - RF x UC'!K$1</f>
        <v>0</v>
      </c>
      <c r="C10" s="22" t="str">
        <f>IF(COUNTIF('Caso de Uso'!$B$2:$Z$2,LEFT(B10,5))&gt;0,"X","")</f>
        <v/>
      </c>
      <c r="D10" s="22" t="str">
        <f>IF(COUNTIF('Caso de Uso'!$B$3:$Z$3,LEFT(B10,5))&gt;0,"X","")</f>
        <v/>
      </c>
      <c r="E10" s="22" t="str">
        <f>IF(COUNTIF('Caso de Uso'!$B$4:$Z$4,LEFT(B10,5))&gt;0,"X","")</f>
        <v/>
      </c>
      <c r="F10" s="22" t="str">
        <f>IF(COUNTIF('Caso de Uso'!$B$5:$Z$5,LEFT(B10,5))&gt;0,"X","")</f>
        <v/>
      </c>
      <c r="G10" s="22" t="str">
        <f>IF(COUNTIF('Caso de Uso'!$B$6:$Z$6,LEFT(B10,5))&gt;0,"X","")</f>
        <v/>
      </c>
      <c r="H10" s="22" t="str">
        <f>IF(COUNTIF('Caso de Uso'!$B$7:$Z$7,LEFT(B10,5))&gt;0,"X","")</f>
        <v/>
      </c>
      <c r="I10" s="22" t="str">
        <f>IF(COUNTIF('Caso de Uso'!$B$8:$Z$8,LEFT(B10,5))&gt;0,"X","")</f>
        <v/>
      </c>
      <c r="J10" s="22" t="str">
        <f>IF(COUNTIF('Caso de Uso'!$B$9:$Z$9,LEFT(B10,5))&gt;0,"X","")</f>
        <v/>
      </c>
      <c r="K10" s="22" t="str">
        <f>IF(COUNTIF('Caso de Uso'!$B$10:$Z$10,LEFT(B10,5))&gt;0,"X","")</f>
        <v/>
      </c>
      <c r="L10" s="22" t="str">
        <f>IF(COUNTIF('Caso de Uso'!$B$11:$Z$11,LEFT(B10,5))&gt;0,"X","")</f>
        <v/>
      </c>
      <c r="M10" s="22" t="str">
        <f>IF(COUNTIF('Caso de Uso'!$B$12:$Z$12,LEFT(B10,5))&gt;0,"X","")</f>
        <v/>
      </c>
      <c r="N10" s="22" t="str">
        <f>IF(COUNTIF('Caso de Uso'!$B$13:$Z$13,LEFT(B10,5))&gt;0,"X","")</f>
        <v/>
      </c>
      <c r="O10" s="22" t="str">
        <f>IF(COUNTIF('Caso de Uso'!$B$14:$Z$14,LEFT(B10,5))&gt;0,"X","")</f>
        <v/>
      </c>
      <c r="P10" s="22" t="str">
        <f>IF(COUNTIF('Caso de Uso'!$B$15:$Z$15,LEFT(B10,5))&gt;0,"X","")</f>
        <v/>
      </c>
      <c r="Q10" s="22" t="str">
        <f>IF(COUNTIF('Caso de Uso'!$B$16:$Z$16,LEFT(B10,5))&gt;0,"X","")</f>
        <v/>
      </c>
      <c r="R10" s="22" t="str">
        <f>IF(COUNTIF('Caso de Uso'!$B$17:$Z$17,LEFT(B10,5))&gt;0,"X","")</f>
        <v/>
      </c>
      <c r="S10" s="22" t="str">
        <f>IF(COUNTIF('Caso de Uso'!$B$18:$Z$18,LEFT(B10,5))&gt;0,"X","")</f>
        <v/>
      </c>
      <c r="T10" s="22" t="str">
        <f>IF(COUNTIF('Caso de Uso'!$B$19:$Z$19,LEFT(B10,5))&gt;0,"X","")</f>
        <v/>
      </c>
      <c r="U10" s="22" t="str">
        <f>IF(COUNTIF('Caso de Uso'!$B$20:$Z$20,LEFT(B10,5))&gt;0,"X","")</f>
        <v/>
      </c>
      <c r="V10" s="22" t="str">
        <f>IF(COUNTIF('Caso de Uso'!$B$21:$Z$21,LEFT(B10,5))&gt;0,"X","")</f>
        <v/>
      </c>
      <c r="W10" s="22" t="str">
        <f>IF(COUNTIF('Caso de Uso'!$B$22:$Z$22,LEFT(B10,5))&gt;0,"X","")</f>
        <v/>
      </c>
      <c r="X10" s="22" t="str">
        <f>IF(COUNTIF('Caso de Uso'!$B$23:$Z$23,LEFT(B10,5))&gt;0,"X","")</f>
        <v/>
      </c>
      <c r="Y10" s="22" t="str">
        <f>IF(COUNTIF('Caso de Uso'!$B$24:$Z$24,LEFT(B10,5))&gt;0,"X","")</f>
        <v/>
      </c>
      <c r="Z10" s="22" t="str">
        <f>IF(COUNTIF('Caso de Uso'!$B$25:$Z$25,LEFT(B10,5))&gt;0,"X","")</f>
        <v/>
      </c>
      <c r="AA10" s="22" t="str">
        <f>IF(COUNTIF('Caso de Uso'!$B$26:$Z$26,LEFT(B10,5))&gt;0,"X","")</f>
        <v/>
      </c>
      <c r="AB10" s="22" t="str">
        <f>IF(COUNTIF('Caso de Uso'!$B$27:$Z$27,LEFT(B10,5))&gt;0,"X","")</f>
        <v/>
      </c>
      <c r="AC10" s="22" t="str">
        <f>IF(COUNTIF('Caso de Uso'!$B$28:$Z$28,LEFT(B10,5))&gt;0,"X","")</f>
        <v/>
      </c>
      <c r="AD10" s="22" t="str">
        <f>IF(COUNTIF('Caso de Uso'!$B$29:$Z$29,LEFT(B10,5))&gt;0,"X","")</f>
        <v/>
      </c>
      <c r="AE10" s="22" t="str">
        <f>IF(COUNTIF('Caso de Uso'!$B$30:$Z$30,LEFT(B10,5))&gt;0,"X","")</f>
        <v/>
      </c>
      <c r="AF10" s="22" t="str">
        <f>IF(COUNTIF('Caso de Uso'!$B$31:$Z$31,LEFT(B10,5))&gt;0,"X","")</f>
        <v/>
      </c>
      <c r="AG10" s="22" t="str">
        <f>IF(COUNTIF('Caso de Uso'!$B$32:$Z$32,LEFT(B10,5))&gt;0,"X","")</f>
        <v/>
      </c>
      <c r="AH10" s="22" t="str">
        <f>IF(COUNTIF('Caso de Uso'!$B$33:$Z$33,LEFT(B10,5))&gt;0,"X","")</f>
        <v/>
      </c>
      <c r="AI10" s="22" t="str">
        <f>IF(COUNTIF('Caso de Uso'!$B$34:$Z$34,LEFT(B10,5))&gt;0,"X","")</f>
        <v/>
      </c>
      <c r="AJ10" s="22" t="str">
        <f>IF(COUNTIF('Caso de Uso'!$B$35:$Z$35,LEFT(B10,5))&gt;0,"X","")</f>
        <v/>
      </c>
      <c r="AK10" s="22" t="str">
        <f>IF(COUNTIF('Caso de Uso'!$B$36:$Z$36,LEFT(B10,5))&gt;0,"X","")</f>
        <v/>
      </c>
      <c r="AL10" s="22" t="str">
        <f>IF(COUNTIF('Caso de Uso'!$B$37:$Z$37,LEFT(B10,5))&gt;0,"X","")</f>
        <v/>
      </c>
      <c r="AM10" s="22" t="str">
        <f>IF(COUNTIF('Caso de Uso'!$B$38:$Z$38,LEFT(B10,5))&gt;0,"X","")</f>
        <v/>
      </c>
      <c r="AN10" s="22" t="str">
        <f>IF(COUNTIF('Caso de Uso'!$B$39:$Z$39,LEFT(B10,5))&gt;0,"X","")</f>
        <v/>
      </c>
      <c r="AO10" s="22" t="str">
        <f>IF(COUNTIF('Caso de Uso'!$B$40:$Z$40,LEFT(B10,5))&gt;0,"X","")</f>
        <v/>
      </c>
      <c r="AP10" s="22" t="str">
        <f>IF(COUNTIF('Caso de Uso'!$B$41:$Z$41,LEFT(B10,5))&gt;0,"X","")</f>
        <v/>
      </c>
      <c r="AQ10" s="22" t="str">
        <f>IF(COUNTIF('Caso de Uso'!$B$42:$Z$42,LEFT(B10,5))&gt;0,"X","")</f>
        <v/>
      </c>
      <c r="AR10" s="22" t="str">
        <f>IF(COUNTIF('Caso de Uso'!$B$43:$Z$43,LEFT(B10,5))&gt;0,"X","")</f>
        <v/>
      </c>
      <c r="AS10" s="22" t="str">
        <f>IF(COUNTIF('Caso de Uso'!$B$44:$Z$44,LEFT(B10,5))&gt;0,"X","")</f>
        <v/>
      </c>
      <c r="AT10" s="22" t="str">
        <f>IF(COUNTIF('Caso de Uso'!$B$45:$Z$45,LEFT(B10,5))&gt;0,"X","")</f>
        <v/>
      </c>
    </row>
    <row r="11" spans="1:46" x14ac:dyDescent="0.25">
      <c r="A11" s="15">
        <f t="shared" si="0"/>
        <v>0</v>
      </c>
      <c r="B11" s="26">
        <f>'Track - RF x UC'!L$1</f>
        <v>0</v>
      </c>
      <c r="C11" s="22" t="str">
        <f>IF(COUNTIF('Caso de Uso'!$B$2:$Z$2,LEFT(B11,5))&gt;0,"X","")</f>
        <v/>
      </c>
      <c r="D11" s="22" t="str">
        <f>IF(COUNTIF('Caso de Uso'!$B$3:$Z$3,LEFT(B11,5))&gt;0,"X","")</f>
        <v/>
      </c>
      <c r="E11" s="22" t="str">
        <f>IF(COUNTIF('Caso de Uso'!$B$4:$Z$4,LEFT(B11,5))&gt;0,"X","")</f>
        <v/>
      </c>
      <c r="F11" s="22" t="str">
        <f>IF(COUNTIF('Caso de Uso'!$B$5:$Z$5,LEFT(B11,5))&gt;0,"X","")</f>
        <v/>
      </c>
      <c r="G11" s="22" t="str">
        <f>IF(COUNTIF('Caso de Uso'!$B$6:$Z$6,LEFT(B11,5))&gt;0,"X","")</f>
        <v/>
      </c>
      <c r="H11" s="22" t="str">
        <f>IF(COUNTIF('Caso de Uso'!$B$7:$Z$7,LEFT(B11,5))&gt;0,"X","")</f>
        <v/>
      </c>
      <c r="I11" s="22" t="str">
        <f>IF(COUNTIF('Caso de Uso'!$B$8:$Z$8,LEFT(B11,5))&gt;0,"X","")</f>
        <v/>
      </c>
      <c r="J11" s="22" t="str">
        <f>IF(COUNTIF('Caso de Uso'!$B$9:$Z$9,LEFT(B11,5))&gt;0,"X","")</f>
        <v/>
      </c>
      <c r="K11" s="22" t="str">
        <f>IF(COUNTIF('Caso de Uso'!$B$10:$Z$10,LEFT(B11,5))&gt;0,"X","")</f>
        <v/>
      </c>
      <c r="L11" s="22" t="str">
        <f>IF(COUNTIF('Caso de Uso'!$B$11:$Z$11,LEFT(B11,5))&gt;0,"X","")</f>
        <v/>
      </c>
      <c r="M11" s="22" t="str">
        <f>IF(COUNTIF('Caso de Uso'!$B$12:$Z$12,LEFT(B11,5))&gt;0,"X","")</f>
        <v/>
      </c>
      <c r="N11" s="22" t="str">
        <f>IF(COUNTIF('Caso de Uso'!$B$13:$Z$13,LEFT(B11,5))&gt;0,"X","")</f>
        <v/>
      </c>
      <c r="O11" s="22" t="str">
        <f>IF(COUNTIF('Caso de Uso'!$B$14:$Z$14,LEFT(B11,5))&gt;0,"X","")</f>
        <v/>
      </c>
      <c r="P11" s="22" t="str">
        <f>IF(COUNTIF('Caso de Uso'!$B$15:$Z$15,LEFT(B11,5))&gt;0,"X","")</f>
        <v/>
      </c>
      <c r="Q11" s="22" t="str">
        <f>IF(COUNTIF('Caso de Uso'!$B$16:$Z$16,LEFT(B11,5))&gt;0,"X","")</f>
        <v/>
      </c>
      <c r="R11" s="22" t="str">
        <f>IF(COUNTIF('Caso de Uso'!$B$17:$Z$17,LEFT(B11,5))&gt;0,"X","")</f>
        <v/>
      </c>
      <c r="S11" s="22" t="str">
        <f>IF(COUNTIF('Caso de Uso'!$B$18:$Z$18,LEFT(B11,5))&gt;0,"X","")</f>
        <v/>
      </c>
      <c r="T11" s="22" t="str">
        <f>IF(COUNTIF('Caso de Uso'!$B$19:$Z$19,LEFT(B11,5))&gt;0,"X","")</f>
        <v/>
      </c>
      <c r="U11" s="22" t="str">
        <f>IF(COUNTIF('Caso de Uso'!$B$20:$Z$20,LEFT(B11,5))&gt;0,"X","")</f>
        <v/>
      </c>
      <c r="V11" s="22" t="str">
        <f>IF(COUNTIF('Caso de Uso'!$B$21:$Z$21,LEFT(B11,5))&gt;0,"X","")</f>
        <v/>
      </c>
      <c r="W11" s="22" t="str">
        <f>IF(COUNTIF('Caso de Uso'!$B$22:$Z$22,LEFT(B11,5))&gt;0,"X","")</f>
        <v/>
      </c>
      <c r="X11" s="22" t="str">
        <f>IF(COUNTIF('Caso de Uso'!$B$23:$Z$23,LEFT(B11,5))&gt;0,"X","")</f>
        <v/>
      </c>
      <c r="Y11" s="22" t="str">
        <f>IF(COUNTIF('Caso de Uso'!$B$24:$Z$24,LEFT(B11,5))&gt;0,"X","")</f>
        <v/>
      </c>
      <c r="Z11" s="22" t="str">
        <f>IF(COUNTIF('Caso de Uso'!$B$25:$Z$25,LEFT(B11,5))&gt;0,"X","")</f>
        <v/>
      </c>
      <c r="AA11" s="22" t="str">
        <f>IF(COUNTIF('Caso de Uso'!$B$26:$Z$26,LEFT(B11,5))&gt;0,"X","")</f>
        <v/>
      </c>
      <c r="AB11" s="22" t="str">
        <f>IF(COUNTIF('Caso de Uso'!$B$27:$Z$27,LEFT(B11,5))&gt;0,"X","")</f>
        <v/>
      </c>
      <c r="AC11" s="22" t="str">
        <f>IF(COUNTIF('Caso de Uso'!$B$28:$Z$28,LEFT(B11,5))&gt;0,"X","")</f>
        <v/>
      </c>
      <c r="AD11" s="22" t="str">
        <f>IF(COUNTIF('Caso de Uso'!$B$29:$Z$29,LEFT(B11,5))&gt;0,"X","")</f>
        <v/>
      </c>
      <c r="AE11" s="22" t="str">
        <f>IF(COUNTIF('Caso de Uso'!$B$30:$Z$30,LEFT(B11,5))&gt;0,"X","")</f>
        <v/>
      </c>
      <c r="AF11" s="22" t="str">
        <f>IF(COUNTIF('Caso de Uso'!$B$31:$Z$31,LEFT(B11,5))&gt;0,"X","")</f>
        <v/>
      </c>
      <c r="AG11" s="22" t="str">
        <f>IF(COUNTIF('Caso de Uso'!$B$32:$Z$32,LEFT(B11,5))&gt;0,"X","")</f>
        <v/>
      </c>
      <c r="AH11" s="22" t="str">
        <f>IF(COUNTIF('Caso de Uso'!$B$33:$Z$33,LEFT(B11,5))&gt;0,"X","")</f>
        <v/>
      </c>
      <c r="AI11" s="22" t="str">
        <f>IF(COUNTIF('Caso de Uso'!$B$34:$Z$34,LEFT(B11,5))&gt;0,"X","")</f>
        <v/>
      </c>
      <c r="AJ11" s="22" t="str">
        <f>IF(COUNTIF('Caso de Uso'!$B$35:$Z$35,LEFT(B11,5))&gt;0,"X","")</f>
        <v/>
      </c>
      <c r="AK11" s="22" t="str">
        <f>IF(COUNTIF('Caso de Uso'!$B$36:$Z$36,LEFT(B11,5))&gt;0,"X","")</f>
        <v/>
      </c>
      <c r="AL11" s="22" t="str">
        <f>IF(COUNTIF('Caso de Uso'!$B$37:$Z$37,LEFT(B11,5))&gt;0,"X","")</f>
        <v/>
      </c>
      <c r="AM11" s="22" t="str">
        <f>IF(COUNTIF('Caso de Uso'!$B$38:$Z$38,LEFT(B11,5))&gt;0,"X","")</f>
        <v/>
      </c>
      <c r="AN11" s="22" t="str">
        <f>IF(COUNTIF('Caso de Uso'!$B$39:$Z$39,LEFT(B11,5))&gt;0,"X","")</f>
        <v/>
      </c>
      <c r="AO11" s="22" t="str">
        <f>IF(COUNTIF('Caso de Uso'!$B$40:$Z$40,LEFT(B11,5))&gt;0,"X","")</f>
        <v/>
      </c>
      <c r="AP11" s="22" t="str">
        <f>IF(COUNTIF('Caso de Uso'!$B$41:$Z$41,LEFT(B11,5))&gt;0,"X","")</f>
        <v/>
      </c>
      <c r="AQ11" s="22" t="str">
        <f>IF(COUNTIF('Caso de Uso'!$B$42:$Z$42,LEFT(B11,5))&gt;0,"X","")</f>
        <v/>
      </c>
      <c r="AR11" s="22" t="str">
        <f>IF(COUNTIF('Caso de Uso'!$B$43:$Z$43,LEFT(B11,5))&gt;0,"X","")</f>
        <v/>
      </c>
      <c r="AS11" s="22" t="str">
        <f>IF(COUNTIF('Caso de Uso'!$B$44:$Z$44,LEFT(B11,5))&gt;0,"X","")</f>
        <v/>
      </c>
      <c r="AT11" s="22" t="str">
        <f>IF(COUNTIF('Caso de Uso'!$B$45:$Z$45,LEFT(B11,5))&gt;0,"X","")</f>
        <v/>
      </c>
    </row>
    <row r="12" spans="1:46" x14ac:dyDescent="0.25">
      <c r="A12" s="15">
        <f t="shared" si="0"/>
        <v>0</v>
      </c>
      <c r="B12" s="26">
        <f>'Track - RF x UC'!M$1</f>
        <v>0</v>
      </c>
      <c r="C12" s="22" t="str">
        <f>IF(COUNTIF('Caso de Uso'!$B$2:$Z$2,LEFT(B12,5))&gt;0,"X","")</f>
        <v/>
      </c>
      <c r="D12" s="22" t="str">
        <f>IF(COUNTIF('Caso de Uso'!$B$3:$Z$3,LEFT(B12,5))&gt;0,"X","")</f>
        <v/>
      </c>
      <c r="E12" s="22" t="str">
        <f>IF(COUNTIF('Caso de Uso'!$B$4:$Z$4,LEFT(B12,5))&gt;0,"X","")</f>
        <v/>
      </c>
      <c r="F12" s="22" t="str">
        <f>IF(COUNTIF('Caso de Uso'!$B$5:$Z$5,LEFT(B12,5))&gt;0,"X","")</f>
        <v/>
      </c>
      <c r="G12" s="22" t="str">
        <f>IF(COUNTIF('Caso de Uso'!$B$6:$Z$6,LEFT(B12,5))&gt;0,"X","")</f>
        <v/>
      </c>
      <c r="H12" s="22" t="str">
        <f>IF(COUNTIF('Caso de Uso'!$B$7:$Z$7,LEFT(B12,5))&gt;0,"X","")</f>
        <v/>
      </c>
      <c r="I12" s="22" t="str">
        <f>IF(COUNTIF('Caso de Uso'!$B$8:$Z$8,LEFT(B12,5))&gt;0,"X","")</f>
        <v/>
      </c>
      <c r="J12" s="22" t="str">
        <f>IF(COUNTIF('Caso de Uso'!$B$9:$Z$9,LEFT(B12,5))&gt;0,"X","")</f>
        <v/>
      </c>
      <c r="K12" s="22" t="str">
        <f>IF(COUNTIF('Caso de Uso'!$B$10:$Z$10,LEFT(B12,5))&gt;0,"X","")</f>
        <v/>
      </c>
      <c r="L12" s="22" t="str">
        <f>IF(COUNTIF('Caso de Uso'!$B$11:$Z$11,LEFT(B12,5))&gt;0,"X","")</f>
        <v/>
      </c>
      <c r="M12" s="22" t="str">
        <f>IF(COUNTIF('Caso de Uso'!$B$12:$Z$12,LEFT(B12,5))&gt;0,"X","")</f>
        <v/>
      </c>
      <c r="N12" s="22" t="str">
        <f>IF(COUNTIF('Caso de Uso'!$B$13:$Z$13,LEFT(B12,5))&gt;0,"X","")</f>
        <v/>
      </c>
      <c r="O12" s="22" t="str">
        <f>IF(COUNTIF('Caso de Uso'!$B$14:$Z$14,LEFT(B12,5))&gt;0,"X","")</f>
        <v/>
      </c>
      <c r="P12" s="22" t="str">
        <f>IF(COUNTIF('Caso de Uso'!$B$15:$Z$15,LEFT(B12,5))&gt;0,"X","")</f>
        <v/>
      </c>
      <c r="Q12" s="22" t="str">
        <f>IF(COUNTIF('Caso de Uso'!$B$16:$Z$16,LEFT(B12,5))&gt;0,"X","")</f>
        <v/>
      </c>
      <c r="R12" s="22" t="str">
        <f>IF(COUNTIF('Caso de Uso'!$B$17:$Z$17,LEFT(B12,5))&gt;0,"X","")</f>
        <v/>
      </c>
      <c r="S12" s="22" t="str">
        <f>IF(COUNTIF('Caso de Uso'!$B$18:$Z$18,LEFT(B12,5))&gt;0,"X","")</f>
        <v/>
      </c>
      <c r="T12" s="22" t="str">
        <f>IF(COUNTIF('Caso de Uso'!$B$19:$Z$19,LEFT(B12,5))&gt;0,"X","")</f>
        <v/>
      </c>
      <c r="U12" s="22" t="str">
        <f>IF(COUNTIF('Caso de Uso'!$B$20:$Z$20,LEFT(B12,5))&gt;0,"X","")</f>
        <v/>
      </c>
      <c r="V12" s="22" t="str">
        <f>IF(COUNTIF('Caso de Uso'!$B$21:$Z$21,LEFT(B12,5))&gt;0,"X","")</f>
        <v/>
      </c>
      <c r="W12" s="22" t="str">
        <f>IF(COUNTIF('Caso de Uso'!$B$22:$Z$22,LEFT(B12,5))&gt;0,"X","")</f>
        <v/>
      </c>
      <c r="X12" s="22" t="str">
        <f>IF(COUNTIF('Caso de Uso'!$B$23:$Z$23,LEFT(B12,5))&gt;0,"X","")</f>
        <v/>
      </c>
      <c r="Y12" s="22" t="str">
        <f>IF(COUNTIF('Caso de Uso'!$B$24:$Z$24,LEFT(B12,5))&gt;0,"X","")</f>
        <v/>
      </c>
      <c r="Z12" s="22" t="str">
        <f>IF(COUNTIF('Caso de Uso'!$B$25:$Z$25,LEFT(B12,5))&gt;0,"X","")</f>
        <v/>
      </c>
      <c r="AA12" s="22" t="str">
        <f>IF(COUNTIF('Caso de Uso'!$B$26:$Z$26,LEFT(B12,5))&gt;0,"X","")</f>
        <v/>
      </c>
      <c r="AB12" s="22" t="str">
        <f>IF(COUNTIF('Caso de Uso'!$B$27:$Z$27,LEFT(B12,5))&gt;0,"X","")</f>
        <v/>
      </c>
      <c r="AC12" s="22" t="str">
        <f>IF(COUNTIF('Caso de Uso'!$B$28:$Z$28,LEFT(B12,5))&gt;0,"X","")</f>
        <v/>
      </c>
      <c r="AD12" s="22" t="str">
        <f>IF(COUNTIF('Caso de Uso'!$B$29:$Z$29,LEFT(B12,5))&gt;0,"X","")</f>
        <v/>
      </c>
      <c r="AE12" s="22" t="str">
        <f>IF(COUNTIF('Caso de Uso'!$B$30:$Z$30,LEFT(B12,5))&gt;0,"X","")</f>
        <v/>
      </c>
      <c r="AF12" s="22" t="str">
        <f>IF(COUNTIF('Caso de Uso'!$B$31:$Z$31,LEFT(B12,5))&gt;0,"X","")</f>
        <v/>
      </c>
      <c r="AG12" s="22" t="str">
        <f>IF(COUNTIF('Caso de Uso'!$B$32:$Z$32,LEFT(B12,5))&gt;0,"X","")</f>
        <v/>
      </c>
      <c r="AH12" s="22" t="str">
        <f>IF(COUNTIF('Caso de Uso'!$B$33:$Z$33,LEFT(B12,5))&gt;0,"X","")</f>
        <v/>
      </c>
      <c r="AI12" s="22" t="str">
        <f>IF(COUNTIF('Caso de Uso'!$B$34:$Z$34,LEFT(B12,5))&gt;0,"X","")</f>
        <v/>
      </c>
      <c r="AJ12" s="22" t="str">
        <f>IF(COUNTIF('Caso de Uso'!$B$35:$Z$35,LEFT(B12,5))&gt;0,"X","")</f>
        <v/>
      </c>
      <c r="AK12" s="22" t="str">
        <f>IF(COUNTIF('Caso de Uso'!$B$36:$Z$36,LEFT(B12,5))&gt;0,"X","")</f>
        <v/>
      </c>
      <c r="AL12" s="22" t="str">
        <f>IF(COUNTIF('Caso de Uso'!$B$37:$Z$37,LEFT(B12,5))&gt;0,"X","")</f>
        <v/>
      </c>
      <c r="AM12" s="22" t="str">
        <f>IF(COUNTIF('Caso de Uso'!$B$38:$Z$38,LEFT(B12,5))&gt;0,"X","")</f>
        <v/>
      </c>
      <c r="AN12" s="22" t="str">
        <f>IF(COUNTIF('Caso de Uso'!$B$39:$Z$39,LEFT(B12,5))&gt;0,"X","")</f>
        <v/>
      </c>
      <c r="AO12" s="22" t="str">
        <f>IF(COUNTIF('Caso de Uso'!$B$40:$Z$40,LEFT(B12,5))&gt;0,"X","")</f>
        <v/>
      </c>
      <c r="AP12" s="22" t="str">
        <f>IF(COUNTIF('Caso de Uso'!$B$41:$Z$41,LEFT(B12,5))&gt;0,"X","")</f>
        <v/>
      </c>
      <c r="AQ12" s="22" t="str">
        <f>IF(COUNTIF('Caso de Uso'!$B$42:$Z$42,LEFT(B12,5))&gt;0,"X","")</f>
        <v/>
      </c>
      <c r="AR12" s="22" t="str">
        <f>IF(COUNTIF('Caso de Uso'!$B$43:$Z$43,LEFT(B12,5))&gt;0,"X","")</f>
        <v/>
      </c>
      <c r="AS12" s="22" t="str">
        <f>IF(COUNTIF('Caso de Uso'!$B$44:$Z$44,LEFT(B12,5))&gt;0,"X","")</f>
        <v/>
      </c>
      <c r="AT12" s="22" t="str">
        <f>IF(COUNTIF('Caso de Uso'!$B$45:$Z$45,LEFT(B12,5))&gt;0,"X","")</f>
        <v/>
      </c>
    </row>
    <row r="13" spans="1:46" x14ac:dyDescent="0.25">
      <c r="A13" s="15">
        <f t="shared" si="0"/>
        <v>0</v>
      </c>
      <c r="B13" s="26">
        <f>'Track - RF x UC'!N$1</f>
        <v>0</v>
      </c>
      <c r="C13" s="22" t="str">
        <f>IF(COUNTIF('Caso de Uso'!$B$2:$Z$2,LEFT(B13,5))&gt;0,"X","")</f>
        <v/>
      </c>
      <c r="D13" s="22" t="str">
        <f>IF(COUNTIF('Caso de Uso'!$B$3:$Z$3,LEFT(B13,5))&gt;0,"X","")</f>
        <v/>
      </c>
      <c r="E13" s="22" t="str">
        <f>IF(COUNTIF('Caso de Uso'!$B$4:$Z$4,LEFT(B13,5))&gt;0,"X","")</f>
        <v/>
      </c>
      <c r="F13" s="22" t="str">
        <f>IF(COUNTIF('Caso de Uso'!$B$5:$Z$5,LEFT(B13,5))&gt;0,"X","")</f>
        <v/>
      </c>
      <c r="G13" s="22" t="str">
        <f>IF(COUNTIF('Caso de Uso'!$B$6:$Z$6,LEFT(B13,5))&gt;0,"X","")</f>
        <v/>
      </c>
      <c r="H13" s="22" t="str">
        <f>IF(COUNTIF('Caso de Uso'!$B$7:$Z$7,LEFT(B13,5))&gt;0,"X","")</f>
        <v/>
      </c>
      <c r="I13" s="22" t="str">
        <f>IF(COUNTIF('Caso de Uso'!$B$8:$Z$8,LEFT(B13,5))&gt;0,"X","")</f>
        <v/>
      </c>
      <c r="J13" s="22" t="str">
        <f>IF(COUNTIF('Caso de Uso'!$B$9:$Z$9,LEFT(B13,5))&gt;0,"X","")</f>
        <v/>
      </c>
      <c r="K13" s="22" t="str">
        <f>IF(COUNTIF('Caso de Uso'!$B$10:$Z$10,LEFT(B13,5))&gt;0,"X","")</f>
        <v/>
      </c>
      <c r="L13" s="22" t="str">
        <f>IF(COUNTIF('Caso de Uso'!$B$11:$Z$11,LEFT(B13,5))&gt;0,"X","")</f>
        <v/>
      </c>
      <c r="M13" s="22" t="str">
        <f>IF(COUNTIF('Caso de Uso'!$B$12:$Z$12,LEFT(B13,5))&gt;0,"X","")</f>
        <v/>
      </c>
      <c r="N13" s="22" t="str">
        <f>IF(COUNTIF('Caso de Uso'!$B$13:$Z$13,LEFT(B13,5))&gt;0,"X","")</f>
        <v/>
      </c>
      <c r="O13" s="22" t="str">
        <f>IF(COUNTIF('Caso de Uso'!$B$14:$Z$14,LEFT(B13,5))&gt;0,"X","")</f>
        <v/>
      </c>
      <c r="P13" s="22" t="str">
        <f>IF(COUNTIF('Caso de Uso'!$B$15:$Z$15,LEFT(B13,5))&gt;0,"X","")</f>
        <v/>
      </c>
      <c r="Q13" s="22" t="str">
        <f>IF(COUNTIF('Caso de Uso'!$B$16:$Z$16,LEFT(B13,5))&gt;0,"X","")</f>
        <v/>
      </c>
      <c r="R13" s="22" t="str">
        <f>IF(COUNTIF('Caso de Uso'!$B$17:$Z$17,LEFT(B13,5))&gt;0,"X","")</f>
        <v/>
      </c>
      <c r="S13" s="22" t="str">
        <f>IF(COUNTIF('Caso de Uso'!$B$18:$Z$18,LEFT(B13,5))&gt;0,"X","")</f>
        <v/>
      </c>
      <c r="T13" s="22" t="str">
        <f>IF(COUNTIF('Caso de Uso'!$B$19:$Z$19,LEFT(B13,5))&gt;0,"X","")</f>
        <v/>
      </c>
      <c r="U13" s="22" t="str">
        <f>IF(COUNTIF('Caso de Uso'!$B$20:$Z$20,LEFT(B13,5))&gt;0,"X","")</f>
        <v/>
      </c>
      <c r="V13" s="22" t="str">
        <f>IF(COUNTIF('Caso de Uso'!$B$21:$Z$21,LEFT(B13,5))&gt;0,"X","")</f>
        <v/>
      </c>
      <c r="W13" s="22" t="str">
        <f>IF(COUNTIF('Caso de Uso'!$B$22:$Z$22,LEFT(B13,5))&gt;0,"X","")</f>
        <v/>
      </c>
      <c r="X13" s="22" t="str">
        <f>IF(COUNTIF('Caso de Uso'!$B$23:$Z$23,LEFT(B13,5))&gt;0,"X","")</f>
        <v/>
      </c>
      <c r="Y13" s="22" t="str">
        <f>IF(COUNTIF('Caso de Uso'!$B$24:$Z$24,LEFT(B13,5))&gt;0,"X","")</f>
        <v/>
      </c>
      <c r="Z13" s="22" t="str">
        <f>IF(COUNTIF('Caso de Uso'!$B$25:$Z$25,LEFT(B13,5))&gt;0,"X","")</f>
        <v/>
      </c>
      <c r="AA13" s="22" t="str">
        <f>IF(COUNTIF('Caso de Uso'!$B$26:$Z$26,LEFT(B13,5))&gt;0,"X","")</f>
        <v/>
      </c>
      <c r="AB13" s="22" t="str">
        <f>IF(COUNTIF('Caso de Uso'!$B$27:$Z$27,LEFT(B13,5))&gt;0,"X","")</f>
        <v/>
      </c>
      <c r="AC13" s="22" t="str">
        <f>IF(COUNTIF('Caso de Uso'!$B$28:$Z$28,LEFT(B13,5))&gt;0,"X","")</f>
        <v/>
      </c>
      <c r="AD13" s="22" t="str">
        <f>IF(COUNTIF('Caso de Uso'!$B$29:$Z$29,LEFT(B13,5))&gt;0,"X","")</f>
        <v/>
      </c>
      <c r="AE13" s="22" t="str">
        <f>IF(COUNTIF('Caso de Uso'!$B$30:$Z$30,LEFT(B13,5))&gt;0,"X","")</f>
        <v/>
      </c>
      <c r="AF13" s="22" t="str">
        <f>IF(COUNTIF('Caso de Uso'!$B$31:$Z$31,LEFT(B13,5))&gt;0,"X","")</f>
        <v/>
      </c>
      <c r="AG13" s="22" t="str">
        <f>IF(COUNTIF('Caso de Uso'!$B$32:$Z$32,LEFT(B13,5))&gt;0,"X","")</f>
        <v/>
      </c>
      <c r="AH13" s="22" t="str">
        <f>IF(COUNTIF('Caso de Uso'!$B$33:$Z$33,LEFT(B13,5))&gt;0,"X","")</f>
        <v/>
      </c>
      <c r="AI13" s="22" t="str">
        <f>IF(COUNTIF('Caso de Uso'!$B$34:$Z$34,LEFT(B13,5))&gt;0,"X","")</f>
        <v/>
      </c>
      <c r="AJ13" s="22" t="str">
        <f>IF(COUNTIF('Caso de Uso'!$B$35:$Z$35,LEFT(B13,5))&gt;0,"X","")</f>
        <v/>
      </c>
      <c r="AK13" s="22" t="str">
        <f>IF(COUNTIF('Caso de Uso'!$B$36:$Z$36,LEFT(B13,5))&gt;0,"X","")</f>
        <v/>
      </c>
      <c r="AL13" s="22" t="str">
        <f>IF(COUNTIF('Caso de Uso'!$B$37:$Z$37,LEFT(B13,5))&gt;0,"X","")</f>
        <v/>
      </c>
      <c r="AM13" s="22" t="str">
        <f>IF(COUNTIF('Caso de Uso'!$B$38:$Z$38,LEFT(B13,5))&gt;0,"X","")</f>
        <v/>
      </c>
      <c r="AN13" s="22" t="str">
        <f>IF(COUNTIF('Caso de Uso'!$B$39:$Z$39,LEFT(B13,5))&gt;0,"X","")</f>
        <v/>
      </c>
      <c r="AO13" s="22" t="str">
        <f>IF(COUNTIF('Caso de Uso'!$B$40:$Z$40,LEFT(B13,5))&gt;0,"X","")</f>
        <v/>
      </c>
      <c r="AP13" s="22" t="str">
        <f>IF(COUNTIF('Caso de Uso'!$B$41:$Z$41,LEFT(B13,5))&gt;0,"X","")</f>
        <v/>
      </c>
      <c r="AQ13" s="22" t="str">
        <f>IF(COUNTIF('Caso de Uso'!$B$42:$Z$42,LEFT(B13,5))&gt;0,"X","")</f>
        <v/>
      </c>
      <c r="AR13" s="22" t="str">
        <f>IF(COUNTIF('Caso de Uso'!$B$43:$Z$43,LEFT(B13,5))&gt;0,"X","")</f>
        <v/>
      </c>
      <c r="AS13" s="22" t="str">
        <f>IF(COUNTIF('Caso de Uso'!$B$44:$Z$44,LEFT(B13,5))&gt;0,"X","")</f>
        <v/>
      </c>
      <c r="AT13" s="22" t="str">
        <f>IF(COUNTIF('Caso de Uso'!$B$45:$Z$45,LEFT(B13,5))&gt;0,"X","")</f>
        <v/>
      </c>
    </row>
    <row r="14" spans="1:46" x14ac:dyDescent="0.25">
      <c r="A14" s="15">
        <f t="shared" si="0"/>
        <v>0</v>
      </c>
      <c r="B14" s="26">
        <f>'Track - RF x UC'!O$1</f>
        <v>0</v>
      </c>
      <c r="C14" s="22" t="str">
        <f>IF(COUNTIF('Caso de Uso'!$B$2:$Z$2,LEFT(B14,5))&gt;0,"X","")</f>
        <v/>
      </c>
      <c r="D14" s="22" t="str">
        <f>IF(COUNTIF('Caso de Uso'!$B$3:$Z$3,LEFT(B14,5))&gt;0,"X","")</f>
        <v/>
      </c>
      <c r="E14" s="22" t="str">
        <f>IF(COUNTIF('Caso de Uso'!$B$4:$Z$4,LEFT(B14,5))&gt;0,"X","")</f>
        <v/>
      </c>
      <c r="F14" s="22" t="str">
        <f>IF(COUNTIF('Caso de Uso'!$B$5:$Z$5,LEFT(B14,5))&gt;0,"X","")</f>
        <v/>
      </c>
      <c r="G14" s="22" t="str">
        <f>IF(COUNTIF('Caso de Uso'!$B$6:$Z$6,LEFT(B14,5))&gt;0,"X","")</f>
        <v/>
      </c>
      <c r="H14" s="22" t="str">
        <f>IF(COUNTIF('Caso de Uso'!$B$7:$Z$7,LEFT(B14,5))&gt;0,"X","")</f>
        <v/>
      </c>
      <c r="I14" s="22" t="str">
        <f>IF(COUNTIF('Caso de Uso'!$B$8:$Z$8,LEFT(B14,5))&gt;0,"X","")</f>
        <v/>
      </c>
      <c r="J14" s="22" t="str">
        <f>IF(COUNTIF('Caso de Uso'!$B$9:$Z$9,LEFT(B14,5))&gt;0,"X","")</f>
        <v/>
      </c>
      <c r="K14" s="22" t="str">
        <f>IF(COUNTIF('Caso de Uso'!$B$10:$Z$10,LEFT(B14,5))&gt;0,"X","")</f>
        <v/>
      </c>
      <c r="L14" s="22" t="str">
        <f>IF(COUNTIF('Caso de Uso'!$B$11:$Z$11,LEFT(B14,5))&gt;0,"X","")</f>
        <v/>
      </c>
      <c r="M14" s="22" t="str">
        <f>IF(COUNTIF('Caso de Uso'!$B$12:$Z$12,LEFT(B14,5))&gt;0,"X","")</f>
        <v/>
      </c>
      <c r="N14" s="22" t="str">
        <f>IF(COUNTIF('Caso de Uso'!$B$13:$Z$13,LEFT(B14,5))&gt;0,"X","")</f>
        <v/>
      </c>
      <c r="O14" s="22" t="str">
        <f>IF(COUNTIF('Caso de Uso'!$B$14:$Z$14,LEFT(B14,5))&gt;0,"X","")</f>
        <v/>
      </c>
      <c r="P14" s="22" t="str">
        <f>IF(COUNTIF('Caso de Uso'!$B$15:$Z$15,LEFT(B14,5))&gt;0,"X","")</f>
        <v/>
      </c>
      <c r="Q14" s="22" t="str">
        <f>IF(COUNTIF('Caso de Uso'!$B$16:$Z$16,LEFT(B14,5))&gt;0,"X","")</f>
        <v/>
      </c>
      <c r="R14" s="22" t="str">
        <f>IF(COUNTIF('Caso de Uso'!$B$17:$Z$17,LEFT(B14,5))&gt;0,"X","")</f>
        <v/>
      </c>
      <c r="S14" s="22" t="str">
        <f>IF(COUNTIF('Caso de Uso'!$B$18:$Z$18,LEFT(B14,5))&gt;0,"X","")</f>
        <v/>
      </c>
      <c r="T14" s="22" t="str">
        <f>IF(COUNTIF('Caso de Uso'!$B$19:$Z$19,LEFT(B14,5))&gt;0,"X","")</f>
        <v/>
      </c>
      <c r="U14" s="22" t="str">
        <f>IF(COUNTIF('Caso de Uso'!$B$20:$Z$20,LEFT(B14,5))&gt;0,"X","")</f>
        <v/>
      </c>
      <c r="V14" s="22" t="str">
        <f>IF(COUNTIF('Caso de Uso'!$B$21:$Z$21,LEFT(B14,5))&gt;0,"X","")</f>
        <v/>
      </c>
      <c r="W14" s="22" t="str">
        <f>IF(COUNTIF('Caso de Uso'!$B$22:$Z$22,LEFT(B14,5))&gt;0,"X","")</f>
        <v/>
      </c>
      <c r="X14" s="22" t="str">
        <f>IF(COUNTIF('Caso de Uso'!$B$23:$Z$23,LEFT(B14,5))&gt;0,"X","")</f>
        <v/>
      </c>
      <c r="Y14" s="22" t="str">
        <f>IF(COUNTIF('Caso de Uso'!$B$24:$Z$24,LEFT(B14,5))&gt;0,"X","")</f>
        <v/>
      </c>
      <c r="Z14" s="22" t="str">
        <f>IF(COUNTIF('Caso de Uso'!$B$25:$Z$25,LEFT(B14,5))&gt;0,"X","")</f>
        <v/>
      </c>
      <c r="AA14" s="22" t="str">
        <f>IF(COUNTIF('Caso de Uso'!$B$26:$Z$26,LEFT(B14,5))&gt;0,"X","")</f>
        <v/>
      </c>
      <c r="AB14" s="22" t="str">
        <f>IF(COUNTIF('Caso de Uso'!$B$27:$Z$27,LEFT(B14,5))&gt;0,"X","")</f>
        <v/>
      </c>
      <c r="AC14" s="22" t="str">
        <f>IF(COUNTIF('Caso de Uso'!$B$28:$Z$28,LEFT(B14,5))&gt;0,"X","")</f>
        <v/>
      </c>
      <c r="AD14" s="22" t="str">
        <f>IF(COUNTIF('Caso de Uso'!$B$29:$Z$29,LEFT(B14,5))&gt;0,"X","")</f>
        <v/>
      </c>
      <c r="AE14" s="22" t="str">
        <f>IF(COUNTIF('Caso de Uso'!$B$30:$Z$30,LEFT(B14,5))&gt;0,"X","")</f>
        <v/>
      </c>
      <c r="AF14" s="22" t="str">
        <f>IF(COUNTIF('Caso de Uso'!$B$31:$Z$31,LEFT(B14,5))&gt;0,"X","")</f>
        <v/>
      </c>
      <c r="AG14" s="22" t="str">
        <f>IF(COUNTIF('Caso de Uso'!$B$32:$Z$32,LEFT(B14,5))&gt;0,"X","")</f>
        <v/>
      </c>
      <c r="AH14" s="22" t="str">
        <f>IF(COUNTIF('Caso de Uso'!$B$33:$Z$33,LEFT(B14,5))&gt;0,"X","")</f>
        <v/>
      </c>
      <c r="AI14" s="22" t="str">
        <f>IF(COUNTIF('Caso de Uso'!$B$34:$Z$34,LEFT(B14,5))&gt;0,"X","")</f>
        <v/>
      </c>
      <c r="AJ14" s="22" t="str">
        <f>IF(COUNTIF('Caso de Uso'!$B$35:$Z$35,LEFT(B14,5))&gt;0,"X","")</f>
        <v/>
      </c>
      <c r="AK14" s="22" t="str">
        <f>IF(COUNTIF('Caso de Uso'!$B$36:$Z$36,LEFT(B14,5))&gt;0,"X","")</f>
        <v/>
      </c>
      <c r="AL14" s="22" t="str">
        <f>IF(COUNTIF('Caso de Uso'!$B$37:$Z$37,LEFT(B14,5))&gt;0,"X","")</f>
        <v/>
      </c>
      <c r="AM14" s="22" t="str">
        <f>IF(COUNTIF('Caso de Uso'!$B$38:$Z$38,LEFT(B14,5))&gt;0,"X","")</f>
        <v/>
      </c>
      <c r="AN14" s="22" t="str">
        <f>IF(COUNTIF('Caso de Uso'!$B$39:$Z$39,LEFT(B14,5))&gt;0,"X","")</f>
        <v/>
      </c>
      <c r="AO14" s="22" t="str">
        <f>IF(COUNTIF('Caso de Uso'!$B$40:$Z$40,LEFT(B14,5))&gt;0,"X","")</f>
        <v/>
      </c>
      <c r="AP14" s="22" t="str">
        <f>IF(COUNTIF('Caso de Uso'!$B$41:$Z$41,LEFT(B14,5))&gt;0,"X","")</f>
        <v/>
      </c>
      <c r="AQ14" s="22" t="str">
        <f>IF(COUNTIF('Caso de Uso'!$B$42:$Z$42,LEFT(B14,5))&gt;0,"X","")</f>
        <v/>
      </c>
      <c r="AR14" s="22" t="str">
        <f>IF(COUNTIF('Caso de Uso'!$B$43:$Z$43,LEFT(B14,5))&gt;0,"X","")</f>
        <v/>
      </c>
      <c r="AS14" s="22" t="str">
        <f>IF(COUNTIF('Caso de Uso'!$B$44:$Z$44,LEFT(B14,5))&gt;0,"X","")</f>
        <v/>
      </c>
      <c r="AT14" s="22" t="str">
        <f>IF(COUNTIF('Caso de Uso'!$B$45:$Z$45,LEFT(B14,5))&gt;0,"X","")</f>
        <v/>
      </c>
    </row>
    <row r="15" spans="1:46" x14ac:dyDescent="0.25">
      <c r="A15" s="15">
        <f t="shared" si="0"/>
        <v>0</v>
      </c>
      <c r="B15" s="26">
        <f>'Track - RF x UC'!P$1</f>
        <v>0</v>
      </c>
      <c r="C15" s="22" t="str">
        <f>IF(COUNTIF('Caso de Uso'!$B$2:$Z$2,LEFT(B15,5))&gt;0,"X","")</f>
        <v/>
      </c>
      <c r="D15" s="22" t="str">
        <f>IF(COUNTIF('Caso de Uso'!$B$3:$Z$3,LEFT(B15,5))&gt;0,"X","")</f>
        <v/>
      </c>
      <c r="E15" s="22" t="str">
        <f>IF(COUNTIF('Caso de Uso'!$B$4:$Z$4,LEFT(B15,5))&gt;0,"X","")</f>
        <v/>
      </c>
      <c r="F15" s="22" t="str">
        <f>IF(COUNTIF('Caso de Uso'!$B$5:$Z$5,LEFT(B15,5))&gt;0,"X","")</f>
        <v/>
      </c>
      <c r="G15" s="22" t="str">
        <f>IF(COUNTIF('Caso de Uso'!$B$6:$Z$6,LEFT(B15,5))&gt;0,"X","")</f>
        <v/>
      </c>
      <c r="H15" s="22" t="str">
        <f>IF(COUNTIF('Caso de Uso'!$B$7:$Z$7,LEFT(B15,5))&gt;0,"X","")</f>
        <v/>
      </c>
      <c r="I15" s="22" t="str">
        <f>IF(COUNTIF('Caso de Uso'!$B$8:$Z$8,LEFT(B15,5))&gt;0,"X","")</f>
        <v/>
      </c>
      <c r="J15" s="22" t="str">
        <f>IF(COUNTIF('Caso de Uso'!$B$9:$Z$9,LEFT(B15,5))&gt;0,"X","")</f>
        <v/>
      </c>
      <c r="K15" s="22" t="str">
        <f>IF(COUNTIF('Caso de Uso'!$B$10:$Z$10,LEFT(B15,5))&gt;0,"X","")</f>
        <v/>
      </c>
      <c r="L15" s="22" t="str">
        <f>IF(COUNTIF('Caso de Uso'!$B$11:$Z$11,LEFT(B15,5))&gt;0,"X","")</f>
        <v/>
      </c>
      <c r="M15" s="22" t="str">
        <f>IF(COUNTIF('Caso de Uso'!$B$12:$Z$12,LEFT(B15,5))&gt;0,"X","")</f>
        <v/>
      </c>
      <c r="N15" s="22" t="str">
        <f>IF(COUNTIF('Caso de Uso'!$B$13:$Z$13,LEFT(B15,5))&gt;0,"X","")</f>
        <v/>
      </c>
      <c r="O15" s="22" t="str">
        <f>IF(COUNTIF('Caso de Uso'!$B$14:$Z$14,LEFT(B15,5))&gt;0,"X","")</f>
        <v/>
      </c>
      <c r="P15" s="22" t="str">
        <f>IF(COUNTIF('Caso de Uso'!$B$15:$Z$15,LEFT(B15,5))&gt;0,"X","")</f>
        <v/>
      </c>
      <c r="Q15" s="22" t="str">
        <f>IF(COUNTIF('Caso de Uso'!$B$16:$Z$16,LEFT(B15,5))&gt;0,"X","")</f>
        <v/>
      </c>
      <c r="R15" s="22" t="str">
        <f>IF(COUNTIF('Caso de Uso'!$B$17:$Z$17,LEFT(B15,5))&gt;0,"X","")</f>
        <v/>
      </c>
      <c r="S15" s="22" t="str">
        <f>IF(COUNTIF('Caso de Uso'!$B$18:$Z$18,LEFT(B15,5))&gt;0,"X","")</f>
        <v/>
      </c>
      <c r="T15" s="22" t="str">
        <f>IF(COUNTIF('Caso de Uso'!$B$19:$Z$19,LEFT(B15,5))&gt;0,"X","")</f>
        <v/>
      </c>
      <c r="U15" s="22" t="str">
        <f>IF(COUNTIF('Caso de Uso'!$B$20:$Z$20,LEFT(B15,5))&gt;0,"X","")</f>
        <v/>
      </c>
      <c r="V15" s="22" t="str">
        <f>IF(COUNTIF('Caso de Uso'!$B$21:$Z$21,LEFT(B15,5))&gt;0,"X","")</f>
        <v/>
      </c>
      <c r="W15" s="22" t="str">
        <f>IF(COUNTIF('Caso de Uso'!$B$22:$Z$22,LEFT(B15,5))&gt;0,"X","")</f>
        <v/>
      </c>
      <c r="X15" s="22" t="str">
        <f>IF(COUNTIF('Caso de Uso'!$B$23:$Z$23,LEFT(B15,5))&gt;0,"X","")</f>
        <v/>
      </c>
      <c r="Y15" s="22" t="str">
        <f>IF(COUNTIF('Caso de Uso'!$B$24:$Z$24,LEFT(B15,5))&gt;0,"X","")</f>
        <v/>
      </c>
      <c r="Z15" s="22" t="str">
        <f>IF(COUNTIF('Caso de Uso'!$B$25:$Z$25,LEFT(B15,5))&gt;0,"X","")</f>
        <v/>
      </c>
      <c r="AA15" s="22" t="str">
        <f>IF(COUNTIF('Caso de Uso'!$B$26:$Z$26,LEFT(B15,5))&gt;0,"X","")</f>
        <v/>
      </c>
      <c r="AB15" s="22" t="str">
        <f>IF(COUNTIF('Caso de Uso'!$B$27:$Z$27,LEFT(B15,5))&gt;0,"X","")</f>
        <v/>
      </c>
      <c r="AC15" s="22" t="str">
        <f>IF(COUNTIF('Caso de Uso'!$B$28:$Z$28,LEFT(B15,5))&gt;0,"X","")</f>
        <v/>
      </c>
      <c r="AD15" s="22" t="str">
        <f>IF(COUNTIF('Caso de Uso'!$B$29:$Z$29,LEFT(B15,5))&gt;0,"X","")</f>
        <v/>
      </c>
      <c r="AE15" s="22" t="str">
        <f>IF(COUNTIF('Caso de Uso'!$B$30:$Z$30,LEFT(B15,5))&gt;0,"X","")</f>
        <v/>
      </c>
      <c r="AF15" s="22" t="str">
        <f>IF(COUNTIF('Caso de Uso'!$B$31:$Z$31,LEFT(B15,5))&gt;0,"X","")</f>
        <v/>
      </c>
      <c r="AG15" s="22" t="str">
        <f>IF(COUNTIF('Caso de Uso'!$B$32:$Z$32,LEFT(B15,5))&gt;0,"X","")</f>
        <v/>
      </c>
      <c r="AH15" s="22" t="str">
        <f>IF(COUNTIF('Caso de Uso'!$B$33:$Z$33,LEFT(B15,5))&gt;0,"X","")</f>
        <v/>
      </c>
      <c r="AI15" s="22" t="str">
        <f>IF(COUNTIF('Caso de Uso'!$B$34:$Z$34,LEFT(B15,5))&gt;0,"X","")</f>
        <v/>
      </c>
      <c r="AJ15" s="22" t="str">
        <f>IF(COUNTIF('Caso de Uso'!$B$35:$Z$35,LEFT(B15,5))&gt;0,"X","")</f>
        <v/>
      </c>
      <c r="AK15" s="22" t="str">
        <f>IF(COUNTIF('Caso de Uso'!$B$36:$Z$36,LEFT(B15,5))&gt;0,"X","")</f>
        <v/>
      </c>
      <c r="AL15" s="22" t="str">
        <f>IF(COUNTIF('Caso de Uso'!$B$37:$Z$37,LEFT(B15,5))&gt;0,"X","")</f>
        <v/>
      </c>
      <c r="AM15" s="22" t="str">
        <f>IF(COUNTIF('Caso de Uso'!$B$38:$Z$38,LEFT(B15,5))&gt;0,"X","")</f>
        <v/>
      </c>
      <c r="AN15" s="22" t="str">
        <f>IF(COUNTIF('Caso de Uso'!$B$39:$Z$39,LEFT(B15,5))&gt;0,"X","")</f>
        <v/>
      </c>
      <c r="AO15" s="22" t="str">
        <f>IF(COUNTIF('Caso de Uso'!$B$40:$Z$40,LEFT(B15,5))&gt;0,"X","")</f>
        <v/>
      </c>
      <c r="AP15" s="22" t="str">
        <f>IF(COUNTIF('Caso de Uso'!$B$41:$Z$41,LEFT(B15,5))&gt;0,"X","")</f>
        <v/>
      </c>
      <c r="AQ15" s="22" t="str">
        <f>IF(COUNTIF('Caso de Uso'!$B$42:$Z$42,LEFT(B15,5))&gt;0,"X","")</f>
        <v/>
      </c>
      <c r="AR15" s="22" t="str">
        <f>IF(COUNTIF('Caso de Uso'!$B$43:$Z$43,LEFT(B15,5))&gt;0,"X","")</f>
        <v/>
      </c>
      <c r="AS15" s="22" t="str">
        <f>IF(COUNTIF('Caso de Uso'!$B$44:$Z$44,LEFT(B15,5))&gt;0,"X","")</f>
        <v/>
      </c>
      <c r="AT15" s="22" t="str">
        <f>IF(COUNTIF('Caso de Uso'!$B$45:$Z$45,LEFT(B15,5))&gt;0,"X","")</f>
        <v/>
      </c>
    </row>
    <row r="16" spans="1:46" x14ac:dyDescent="0.25">
      <c r="A16" s="15">
        <f t="shared" si="0"/>
        <v>0</v>
      </c>
      <c r="B16" s="26">
        <f>'Track - RF x UC'!Q$1</f>
        <v>0</v>
      </c>
      <c r="C16" s="22" t="str">
        <f>IF(COUNTIF('Caso de Uso'!$B$2:$Z$2,LEFT(B16,5))&gt;0,"X","")</f>
        <v/>
      </c>
      <c r="D16" s="22" t="str">
        <f>IF(COUNTIF('Caso de Uso'!$B$3:$Z$3,LEFT(B16,5))&gt;0,"X","")</f>
        <v/>
      </c>
      <c r="E16" s="22" t="str">
        <f>IF(COUNTIF('Caso de Uso'!$B$4:$Z$4,LEFT(B16,5))&gt;0,"X","")</f>
        <v/>
      </c>
      <c r="F16" s="22" t="str">
        <f>IF(COUNTIF('Caso de Uso'!$B$5:$Z$5,LEFT(B16,5))&gt;0,"X","")</f>
        <v/>
      </c>
      <c r="G16" s="22" t="str">
        <f>IF(COUNTIF('Caso de Uso'!$B$6:$Z$6,LEFT(B16,5))&gt;0,"X","")</f>
        <v/>
      </c>
      <c r="H16" s="22" t="str">
        <f>IF(COUNTIF('Caso de Uso'!$B$7:$Z$7,LEFT(B16,5))&gt;0,"X","")</f>
        <v/>
      </c>
      <c r="I16" s="22" t="str">
        <f>IF(COUNTIF('Caso de Uso'!$B$8:$Z$8,LEFT(B16,5))&gt;0,"X","")</f>
        <v/>
      </c>
      <c r="J16" s="22" t="str">
        <f>IF(COUNTIF('Caso de Uso'!$B$9:$Z$9,LEFT(B16,5))&gt;0,"X","")</f>
        <v/>
      </c>
      <c r="K16" s="22" t="str">
        <f>IF(COUNTIF('Caso de Uso'!$B$10:$Z$10,LEFT(B16,5))&gt;0,"X","")</f>
        <v/>
      </c>
      <c r="L16" s="22" t="str">
        <f>IF(COUNTIF('Caso de Uso'!$B$11:$Z$11,LEFT(B16,5))&gt;0,"X","")</f>
        <v/>
      </c>
      <c r="M16" s="22" t="str">
        <f>IF(COUNTIF('Caso de Uso'!$B$12:$Z$12,LEFT(B16,5))&gt;0,"X","")</f>
        <v/>
      </c>
      <c r="N16" s="22" t="str">
        <f>IF(COUNTIF('Caso de Uso'!$B$13:$Z$13,LEFT(B16,5))&gt;0,"X","")</f>
        <v/>
      </c>
      <c r="O16" s="22" t="str">
        <f>IF(COUNTIF('Caso de Uso'!$B$14:$Z$14,LEFT(B16,5))&gt;0,"X","")</f>
        <v/>
      </c>
      <c r="P16" s="22" t="str">
        <f>IF(COUNTIF('Caso de Uso'!$B$15:$Z$15,LEFT(B16,5))&gt;0,"X","")</f>
        <v/>
      </c>
      <c r="Q16" s="22" t="str">
        <f>IF(COUNTIF('Caso de Uso'!$B$16:$Z$16,LEFT(B16,5))&gt;0,"X","")</f>
        <v/>
      </c>
      <c r="R16" s="22" t="str">
        <f>IF(COUNTIF('Caso de Uso'!$B$17:$Z$17,LEFT(B16,5))&gt;0,"X","")</f>
        <v/>
      </c>
      <c r="S16" s="22" t="str">
        <f>IF(COUNTIF('Caso de Uso'!$B$18:$Z$18,LEFT(B16,5))&gt;0,"X","")</f>
        <v/>
      </c>
      <c r="T16" s="22" t="str">
        <f>IF(COUNTIF('Caso de Uso'!$B$19:$Z$19,LEFT(B16,5))&gt;0,"X","")</f>
        <v/>
      </c>
      <c r="U16" s="22" t="str">
        <f>IF(COUNTIF('Caso de Uso'!$B$20:$Z$20,LEFT(B16,5))&gt;0,"X","")</f>
        <v/>
      </c>
      <c r="V16" s="22" t="str">
        <f>IF(COUNTIF('Caso de Uso'!$B$21:$Z$21,LEFT(B16,5))&gt;0,"X","")</f>
        <v/>
      </c>
      <c r="W16" s="22" t="str">
        <f>IF(COUNTIF('Caso de Uso'!$B$22:$Z$22,LEFT(B16,5))&gt;0,"X","")</f>
        <v/>
      </c>
      <c r="X16" s="22" t="str">
        <f>IF(COUNTIF('Caso de Uso'!$B$23:$Z$23,LEFT(B16,5))&gt;0,"X","")</f>
        <v/>
      </c>
      <c r="Y16" s="22" t="str">
        <f>IF(COUNTIF('Caso de Uso'!$B$24:$Z$24,LEFT(B16,5))&gt;0,"X","")</f>
        <v/>
      </c>
      <c r="Z16" s="22" t="str">
        <f>IF(COUNTIF('Caso de Uso'!$B$25:$Z$25,LEFT(B16,5))&gt;0,"X","")</f>
        <v/>
      </c>
      <c r="AA16" s="22" t="str">
        <f>IF(COUNTIF('Caso de Uso'!$B$26:$Z$26,LEFT(B16,5))&gt;0,"X","")</f>
        <v/>
      </c>
      <c r="AB16" s="22" t="str">
        <f>IF(COUNTIF('Caso de Uso'!$B$27:$Z$27,LEFT(B16,5))&gt;0,"X","")</f>
        <v/>
      </c>
      <c r="AC16" s="22" t="str">
        <f>IF(COUNTIF('Caso de Uso'!$B$28:$Z$28,LEFT(B16,5))&gt;0,"X","")</f>
        <v/>
      </c>
      <c r="AD16" s="22" t="str">
        <f>IF(COUNTIF('Caso de Uso'!$B$29:$Z$29,LEFT(B16,5))&gt;0,"X","")</f>
        <v/>
      </c>
      <c r="AE16" s="22" t="str">
        <f>IF(COUNTIF('Caso de Uso'!$B$30:$Z$30,LEFT(B16,5))&gt;0,"X","")</f>
        <v/>
      </c>
      <c r="AF16" s="22" t="str">
        <f>IF(COUNTIF('Caso de Uso'!$B$31:$Z$31,LEFT(B16,5))&gt;0,"X","")</f>
        <v/>
      </c>
      <c r="AG16" s="22" t="str">
        <f>IF(COUNTIF('Caso de Uso'!$B$32:$Z$32,LEFT(B16,5))&gt;0,"X","")</f>
        <v/>
      </c>
      <c r="AH16" s="22" t="str">
        <f>IF(COUNTIF('Caso de Uso'!$B$33:$Z$33,LEFT(B16,5))&gt;0,"X","")</f>
        <v/>
      </c>
      <c r="AI16" s="22" t="str">
        <f>IF(COUNTIF('Caso de Uso'!$B$34:$Z$34,LEFT(B16,5))&gt;0,"X","")</f>
        <v/>
      </c>
      <c r="AJ16" s="22" t="str">
        <f>IF(COUNTIF('Caso de Uso'!$B$35:$Z$35,LEFT(B16,5))&gt;0,"X","")</f>
        <v/>
      </c>
      <c r="AK16" s="22" t="str">
        <f>IF(COUNTIF('Caso de Uso'!$B$36:$Z$36,LEFT(B16,5))&gt;0,"X","")</f>
        <v/>
      </c>
      <c r="AL16" s="22" t="str">
        <f>IF(COUNTIF('Caso de Uso'!$B$37:$Z$37,LEFT(B16,5))&gt;0,"X","")</f>
        <v/>
      </c>
      <c r="AM16" s="22" t="str">
        <f>IF(COUNTIF('Caso de Uso'!$B$38:$Z$38,LEFT(B16,5))&gt;0,"X","")</f>
        <v/>
      </c>
      <c r="AN16" s="22" t="str">
        <f>IF(COUNTIF('Caso de Uso'!$B$39:$Z$39,LEFT(B16,5))&gt;0,"X","")</f>
        <v/>
      </c>
      <c r="AO16" s="22" t="str">
        <f>IF(COUNTIF('Caso de Uso'!$B$40:$Z$40,LEFT(B16,5))&gt;0,"X","")</f>
        <v/>
      </c>
      <c r="AP16" s="22" t="str">
        <f>IF(COUNTIF('Caso de Uso'!$B$41:$Z$41,LEFT(B16,5))&gt;0,"X","")</f>
        <v/>
      </c>
      <c r="AQ16" s="22" t="str">
        <f>IF(COUNTIF('Caso de Uso'!$B$42:$Z$42,LEFT(B16,5))&gt;0,"X","")</f>
        <v/>
      </c>
      <c r="AR16" s="22" t="str">
        <f>IF(COUNTIF('Caso de Uso'!$B$43:$Z$43,LEFT(B16,5))&gt;0,"X","")</f>
        <v/>
      </c>
      <c r="AS16" s="22" t="str">
        <f>IF(COUNTIF('Caso de Uso'!$B$44:$Z$44,LEFT(B16,5))&gt;0,"X","")</f>
        <v/>
      </c>
      <c r="AT16" s="22" t="str">
        <f>IF(COUNTIF('Caso de Uso'!$B$45:$Z$45,LEFT(B16,5))&gt;0,"X","")</f>
        <v/>
      </c>
    </row>
    <row r="17" spans="1:46" x14ac:dyDescent="0.25">
      <c r="A17" s="15">
        <f t="shared" si="0"/>
        <v>0</v>
      </c>
      <c r="B17" s="26">
        <f>'Track - RF x UC'!R$1</f>
        <v>0</v>
      </c>
      <c r="C17" s="22" t="str">
        <f>IF(COUNTIF('Caso de Uso'!$B$2:$Z$2,LEFT(B17,5))&gt;0,"X","")</f>
        <v/>
      </c>
      <c r="D17" s="22" t="str">
        <f>IF(COUNTIF('Caso de Uso'!$B$3:$Z$3,LEFT(B17,5))&gt;0,"X","")</f>
        <v/>
      </c>
      <c r="E17" s="22" t="str">
        <f>IF(COUNTIF('Caso de Uso'!$B$4:$Z$4,LEFT(B17,5))&gt;0,"X","")</f>
        <v/>
      </c>
      <c r="F17" s="22" t="str">
        <f>IF(COUNTIF('Caso de Uso'!$B$5:$Z$5,LEFT(B17,5))&gt;0,"X","")</f>
        <v/>
      </c>
      <c r="G17" s="22" t="str">
        <f>IF(COUNTIF('Caso de Uso'!$B$6:$Z$6,LEFT(B17,5))&gt;0,"X","")</f>
        <v/>
      </c>
      <c r="H17" s="22" t="str">
        <f>IF(COUNTIF('Caso de Uso'!$B$7:$Z$7,LEFT(B17,5))&gt;0,"X","")</f>
        <v/>
      </c>
      <c r="I17" s="22" t="str">
        <f>IF(COUNTIF('Caso de Uso'!$B$8:$Z$8,LEFT(B17,5))&gt;0,"X","")</f>
        <v/>
      </c>
      <c r="J17" s="22" t="str">
        <f>IF(COUNTIF('Caso de Uso'!$B$9:$Z$9,LEFT(B17,5))&gt;0,"X","")</f>
        <v/>
      </c>
      <c r="K17" s="22" t="str">
        <f>IF(COUNTIF('Caso de Uso'!$B$10:$Z$10,LEFT(B17,5))&gt;0,"X","")</f>
        <v/>
      </c>
      <c r="L17" s="22" t="str">
        <f>IF(COUNTIF('Caso de Uso'!$B$11:$Z$11,LEFT(B17,5))&gt;0,"X","")</f>
        <v/>
      </c>
      <c r="M17" s="22" t="str">
        <f>IF(COUNTIF('Caso de Uso'!$B$12:$Z$12,LEFT(B17,5))&gt;0,"X","")</f>
        <v/>
      </c>
      <c r="N17" s="22" t="str">
        <f>IF(COUNTIF('Caso de Uso'!$B$13:$Z$13,LEFT(B17,5))&gt;0,"X","")</f>
        <v/>
      </c>
      <c r="O17" s="22" t="str">
        <f>IF(COUNTIF('Caso de Uso'!$B$14:$Z$14,LEFT(B17,5))&gt;0,"X","")</f>
        <v/>
      </c>
      <c r="P17" s="22" t="str">
        <f>IF(COUNTIF('Caso de Uso'!$B$15:$Z$15,LEFT(B17,5))&gt;0,"X","")</f>
        <v/>
      </c>
      <c r="Q17" s="22" t="str">
        <f>IF(COUNTIF('Caso de Uso'!$B$16:$Z$16,LEFT(B17,5))&gt;0,"X","")</f>
        <v/>
      </c>
      <c r="R17" s="22" t="str">
        <f>IF(COUNTIF('Caso de Uso'!$B$17:$Z$17,LEFT(B17,5))&gt;0,"X","")</f>
        <v/>
      </c>
      <c r="S17" s="22" t="str">
        <f>IF(COUNTIF('Caso de Uso'!$B$18:$Z$18,LEFT(B17,5))&gt;0,"X","")</f>
        <v/>
      </c>
      <c r="T17" s="22" t="str">
        <f>IF(COUNTIF('Caso de Uso'!$B$19:$Z$19,LEFT(B17,5))&gt;0,"X","")</f>
        <v/>
      </c>
      <c r="U17" s="22" t="str">
        <f>IF(COUNTIF('Caso de Uso'!$B$20:$Z$20,LEFT(B17,5))&gt;0,"X","")</f>
        <v/>
      </c>
      <c r="V17" s="22" t="str">
        <f>IF(COUNTIF('Caso de Uso'!$B$21:$Z$21,LEFT(B17,5))&gt;0,"X","")</f>
        <v/>
      </c>
      <c r="W17" s="22" t="str">
        <f>IF(COUNTIF('Caso de Uso'!$B$22:$Z$22,LEFT(B17,5))&gt;0,"X","")</f>
        <v/>
      </c>
      <c r="X17" s="22" t="str">
        <f>IF(COUNTIF('Caso de Uso'!$B$23:$Z$23,LEFT(B17,5))&gt;0,"X","")</f>
        <v/>
      </c>
      <c r="Y17" s="22" t="str">
        <f>IF(COUNTIF('Caso de Uso'!$B$24:$Z$24,LEFT(B17,5))&gt;0,"X","")</f>
        <v/>
      </c>
      <c r="Z17" s="22" t="str">
        <f>IF(COUNTIF('Caso de Uso'!$B$25:$Z$25,LEFT(B17,5))&gt;0,"X","")</f>
        <v/>
      </c>
      <c r="AA17" s="22" t="str">
        <f>IF(COUNTIF('Caso de Uso'!$B$26:$Z$26,LEFT(B17,5))&gt;0,"X","")</f>
        <v/>
      </c>
      <c r="AB17" s="22" t="str">
        <f>IF(COUNTIF('Caso de Uso'!$B$27:$Z$27,LEFT(B17,5))&gt;0,"X","")</f>
        <v/>
      </c>
      <c r="AC17" s="22" t="str">
        <f>IF(COUNTIF('Caso de Uso'!$B$28:$Z$28,LEFT(B17,5))&gt;0,"X","")</f>
        <v/>
      </c>
      <c r="AD17" s="22" t="str">
        <f>IF(COUNTIF('Caso de Uso'!$B$29:$Z$29,LEFT(B17,5))&gt;0,"X","")</f>
        <v/>
      </c>
      <c r="AE17" s="22" t="str">
        <f>IF(COUNTIF('Caso de Uso'!$B$30:$Z$30,LEFT(B17,5))&gt;0,"X","")</f>
        <v/>
      </c>
      <c r="AF17" s="22" t="str">
        <f>IF(COUNTIF('Caso de Uso'!$B$31:$Z$31,LEFT(B17,5))&gt;0,"X","")</f>
        <v/>
      </c>
      <c r="AG17" s="22" t="str">
        <f>IF(COUNTIF('Caso de Uso'!$B$32:$Z$32,LEFT(B17,5))&gt;0,"X","")</f>
        <v/>
      </c>
      <c r="AH17" s="22" t="str">
        <f>IF(COUNTIF('Caso de Uso'!$B$33:$Z$33,LEFT(B17,5))&gt;0,"X","")</f>
        <v/>
      </c>
      <c r="AI17" s="22" t="str">
        <f>IF(COUNTIF('Caso de Uso'!$B$34:$Z$34,LEFT(B17,5))&gt;0,"X","")</f>
        <v/>
      </c>
      <c r="AJ17" s="22" t="str">
        <f>IF(COUNTIF('Caso de Uso'!$B$35:$Z$35,LEFT(B17,5))&gt;0,"X","")</f>
        <v/>
      </c>
      <c r="AK17" s="22" t="str">
        <f>IF(COUNTIF('Caso de Uso'!$B$36:$Z$36,LEFT(B17,5))&gt;0,"X","")</f>
        <v/>
      </c>
      <c r="AL17" s="22" t="str">
        <f>IF(COUNTIF('Caso de Uso'!$B$37:$Z$37,LEFT(B17,5))&gt;0,"X","")</f>
        <v/>
      </c>
      <c r="AM17" s="22" t="str">
        <f>IF(COUNTIF('Caso de Uso'!$B$38:$Z$38,LEFT(B17,5))&gt;0,"X","")</f>
        <v/>
      </c>
      <c r="AN17" s="22" t="str">
        <f>IF(COUNTIF('Caso de Uso'!$B$39:$Z$39,LEFT(B17,5))&gt;0,"X","")</f>
        <v/>
      </c>
      <c r="AO17" s="22" t="str">
        <f>IF(COUNTIF('Caso de Uso'!$B$40:$Z$40,LEFT(B17,5))&gt;0,"X","")</f>
        <v/>
      </c>
      <c r="AP17" s="22" t="str">
        <f>IF(COUNTIF('Caso de Uso'!$B$41:$Z$41,LEFT(B17,5))&gt;0,"X","")</f>
        <v/>
      </c>
      <c r="AQ17" s="22" t="str">
        <f>IF(COUNTIF('Caso de Uso'!$B$42:$Z$42,LEFT(B17,5))&gt;0,"X","")</f>
        <v/>
      </c>
      <c r="AR17" s="22" t="str">
        <f>IF(COUNTIF('Caso de Uso'!$B$43:$Z$43,LEFT(B17,5))&gt;0,"X","")</f>
        <v/>
      </c>
      <c r="AS17" s="22" t="str">
        <f>IF(COUNTIF('Caso de Uso'!$B$44:$Z$44,LEFT(B17,5))&gt;0,"X","")</f>
        <v/>
      </c>
      <c r="AT17" s="22" t="str">
        <f>IF(COUNTIF('Caso de Uso'!$B$45:$Z$45,LEFT(B17,5))&gt;0,"X","")</f>
        <v/>
      </c>
    </row>
    <row r="18" spans="1:46" x14ac:dyDescent="0.25">
      <c r="A18" s="15">
        <f t="shared" si="0"/>
        <v>0</v>
      </c>
      <c r="B18" s="26">
        <f>'Track - RF x UC'!S$1</f>
        <v>0</v>
      </c>
      <c r="C18" s="22" t="str">
        <f>IF(COUNTIF('Caso de Uso'!$B$2:$Z$2,LEFT(B18,5))&gt;0,"X","")</f>
        <v/>
      </c>
      <c r="D18" s="22" t="str">
        <f>IF(COUNTIF('Caso de Uso'!$B$3:$Z$3,LEFT(B18,5))&gt;0,"X","")</f>
        <v/>
      </c>
      <c r="E18" s="22" t="str">
        <f>IF(COUNTIF('Caso de Uso'!$B$4:$Z$4,LEFT(B18,5))&gt;0,"X","")</f>
        <v/>
      </c>
      <c r="F18" s="22" t="str">
        <f>IF(COUNTIF('Caso de Uso'!$B$5:$Z$5,LEFT(B18,5))&gt;0,"X","")</f>
        <v/>
      </c>
      <c r="G18" s="22" t="str">
        <f>IF(COUNTIF('Caso de Uso'!$B$6:$Z$6,LEFT(B18,5))&gt;0,"X","")</f>
        <v/>
      </c>
      <c r="H18" s="22" t="str">
        <f>IF(COUNTIF('Caso de Uso'!$B$7:$Z$7,LEFT(B18,5))&gt;0,"X","")</f>
        <v/>
      </c>
      <c r="I18" s="22" t="str">
        <f>IF(COUNTIF('Caso de Uso'!$B$8:$Z$8,LEFT(B18,5))&gt;0,"X","")</f>
        <v/>
      </c>
      <c r="J18" s="22" t="str">
        <f>IF(COUNTIF('Caso de Uso'!$B$9:$Z$9,LEFT(B18,5))&gt;0,"X","")</f>
        <v/>
      </c>
      <c r="K18" s="22" t="str">
        <f>IF(COUNTIF('Caso de Uso'!$B$10:$Z$10,LEFT(B18,5))&gt;0,"X","")</f>
        <v/>
      </c>
      <c r="L18" s="22" t="str">
        <f>IF(COUNTIF('Caso de Uso'!$B$11:$Z$11,LEFT(B18,5))&gt;0,"X","")</f>
        <v/>
      </c>
      <c r="M18" s="22" t="str">
        <f>IF(COUNTIF('Caso de Uso'!$B$12:$Z$12,LEFT(B18,5))&gt;0,"X","")</f>
        <v/>
      </c>
      <c r="N18" s="22" t="str">
        <f>IF(COUNTIF('Caso de Uso'!$B$13:$Z$13,LEFT(B18,5))&gt;0,"X","")</f>
        <v/>
      </c>
      <c r="O18" s="22" t="str">
        <f>IF(COUNTIF('Caso de Uso'!$B$14:$Z$14,LEFT(B18,5))&gt;0,"X","")</f>
        <v/>
      </c>
      <c r="P18" s="22" t="str">
        <f>IF(COUNTIF('Caso de Uso'!$B$15:$Z$15,LEFT(B18,5))&gt;0,"X","")</f>
        <v/>
      </c>
      <c r="Q18" s="22" t="str">
        <f>IF(COUNTIF('Caso de Uso'!$B$16:$Z$16,LEFT(B18,5))&gt;0,"X","")</f>
        <v/>
      </c>
      <c r="R18" s="22" t="str">
        <f>IF(COUNTIF('Caso de Uso'!$B$17:$Z$17,LEFT(B18,5))&gt;0,"X","")</f>
        <v/>
      </c>
      <c r="S18" s="22" t="str">
        <f>IF(COUNTIF('Caso de Uso'!$B$18:$Z$18,LEFT(B18,5))&gt;0,"X","")</f>
        <v/>
      </c>
      <c r="T18" s="22" t="str">
        <f>IF(COUNTIF('Caso de Uso'!$B$19:$Z$19,LEFT(B18,5))&gt;0,"X","")</f>
        <v/>
      </c>
      <c r="U18" s="22" t="str">
        <f>IF(COUNTIF('Caso de Uso'!$B$20:$Z$20,LEFT(B18,5))&gt;0,"X","")</f>
        <v/>
      </c>
      <c r="V18" s="22" t="str">
        <f>IF(COUNTIF('Caso de Uso'!$B$21:$Z$21,LEFT(B18,5))&gt;0,"X","")</f>
        <v/>
      </c>
      <c r="W18" s="22" t="str">
        <f>IF(COUNTIF('Caso de Uso'!$B$22:$Z$22,LEFT(B18,5))&gt;0,"X","")</f>
        <v/>
      </c>
      <c r="X18" s="22" t="str">
        <f>IF(COUNTIF('Caso de Uso'!$B$23:$Z$23,LEFT(B18,5))&gt;0,"X","")</f>
        <v/>
      </c>
      <c r="Y18" s="22" t="str">
        <f>IF(COUNTIF('Caso de Uso'!$B$24:$Z$24,LEFT(B18,5))&gt;0,"X","")</f>
        <v/>
      </c>
      <c r="Z18" s="22" t="str">
        <f>IF(COUNTIF('Caso de Uso'!$B$25:$Z$25,LEFT(B18,5))&gt;0,"X","")</f>
        <v/>
      </c>
      <c r="AA18" s="22" t="str">
        <f>IF(COUNTIF('Caso de Uso'!$B$26:$Z$26,LEFT(B18,5))&gt;0,"X","")</f>
        <v/>
      </c>
      <c r="AB18" s="22" t="str">
        <f>IF(COUNTIF('Caso de Uso'!$B$27:$Z$27,LEFT(B18,5))&gt;0,"X","")</f>
        <v/>
      </c>
      <c r="AC18" s="22" t="str">
        <f>IF(COUNTIF('Caso de Uso'!$B$28:$Z$28,LEFT(B18,5))&gt;0,"X","")</f>
        <v/>
      </c>
      <c r="AD18" s="22" t="str">
        <f>IF(COUNTIF('Caso de Uso'!$B$29:$Z$29,LEFT(B18,5))&gt;0,"X","")</f>
        <v/>
      </c>
      <c r="AE18" s="22" t="str">
        <f>IF(COUNTIF('Caso de Uso'!$B$30:$Z$30,LEFT(B18,5))&gt;0,"X","")</f>
        <v/>
      </c>
      <c r="AF18" s="22" t="str">
        <f>IF(COUNTIF('Caso de Uso'!$B$31:$Z$31,LEFT(B18,5))&gt;0,"X","")</f>
        <v/>
      </c>
      <c r="AG18" s="22" t="str">
        <f>IF(COUNTIF('Caso de Uso'!$B$32:$Z$32,LEFT(B18,5))&gt;0,"X","")</f>
        <v/>
      </c>
      <c r="AH18" s="22" t="str">
        <f>IF(COUNTIF('Caso de Uso'!$B$33:$Z$33,LEFT(B18,5))&gt;0,"X","")</f>
        <v/>
      </c>
      <c r="AI18" s="22" t="str">
        <f>IF(COUNTIF('Caso de Uso'!$B$34:$Z$34,LEFT(B18,5))&gt;0,"X","")</f>
        <v/>
      </c>
      <c r="AJ18" s="22" t="str">
        <f>IF(COUNTIF('Caso de Uso'!$B$35:$Z$35,LEFT(B18,5))&gt;0,"X","")</f>
        <v/>
      </c>
      <c r="AK18" s="22" t="str">
        <f>IF(COUNTIF('Caso de Uso'!$B$36:$Z$36,LEFT(B18,5))&gt;0,"X","")</f>
        <v/>
      </c>
      <c r="AL18" s="22" t="str">
        <f>IF(COUNTIF('Caso de Uso'!$B$37:$Z$37,LEFT(B18,5))&gt;0,"X","")</f>
        <v/>
      </c>
      <c r="AM18" s="22" t="str">
        <f>IF(COUNTIF('Caso de Uso'!$B$38:$Z$38,LEFT(B18,5))&gt;0,"X","")</f>
        <v/>
      </c>
      <c r="AN18" s="22" t="str">
        <f>IF(COUNTIF('Caso de Uso'!$B$39:$Z$39,LEFT(B18,5))&gt;0,"X","")</f>
        <v/>
      </c>
      <c r="AO18" s="22" t="str">
        <f>IF(COUNTIF('Caso de Uso'!$B$40:$Z$40,LEFT(B18,5))&gt;0,"X","")</f>
        <v/>
      </c>
      <c r="AP18" s="22" t="str">
        <f>IF(COUNTIF('Caso de Uso'!$B$41:$Z$41,LEFT(B18,5))&gt;0,"X","")</f>
        <v/>
      </c>
      <c r="AQ18" s="22" t="str">
        <f>IF(COUNTIF('Caso de Uso'!$B$42:$Z$42,LEFT(B18,5))&gt;0,"X","")</f>
        <v/>
      </c>
      <c r="AR18" s="22" t="str">
        <f>IF(COUNTIF('Caso de Uso'!$B$43:$Z$43,LEFT(B18,5))&gt;0,"X","")</f>
        <v/>
      </c>
      <c r="AS18" s="22" t="str">
        <f>IF(COUNTIF('Caso de Uso'!$B$44:$Z$44,LEFT(B18,5))&gt;0,"X","")</f>
        <v/>
      </c>
      <c r="AT18" s="22" t="str">
        <f>IF(COUNTIF('Caso de Uso'!$B$45:$Z$45,LEFT(B18,5))&gt;0,"X","")</f>
        <v/>
      </c>
    </row>
    <row r="19" spans="1:46" x14ac:dyDescent="0.25">
      <c r="A19" s="15">
        <f t="shared" si="0"/>
        <v>0</v>
      </c>
      <c r="B19" s="26">
        <f>'Track - RF x UC'!T$1</f>
        <v>0</v>
      </c>
      <c r="C19" s="22" t="str">
        <f>IF(COUNTIF('Caso de Uso'!$B$2:$Z$2,LEFT(B19,5))&gt;0,"X","")</f>
        <v/>
      </c>
      <c r="D19" s="22" t="str">
        <f>IF(COUNTIF('Caso de Uso'!$B$3:$Z$3,LEFT(B19,5))&gt;0,"X","")</f>
        <v/>
      </c>
      <c r="E19" s="22" t="str">
        <f>IF(COUNTIF('Caso de Uso'!$B$4:$Z$4,LEFT(B19,5))&gt;0,"X","")</f>
        <v/>
      </c>
      <c r="F19" s="22" t="str">
        <f>IF(COUNTIF('Caso de Uso'!$B$5:$Z$5,LEFT(B19,5))&gt;0,"X","")</f>
        <v/>
      </c>
      <c r="G19" s="22" t="str">
        <f>IF(COUNTIF('Caso de Uso'!$B$6:$Z$6,LEFT(B19,5))&gt;0,"X","")</f>
        <v/>
      </c>
      <c r="H19" s="22" t="str">
        <f>IF(COUNTIF('Caso de Uso'!$B$7:$Z$7,LEFT(B19,5))&gt;0,"X","")</f>
        <v/>
      </c>
      <c r="I19" s="22" t="str">
        <f>IF(COUNTIF('Caso de Uso'!$B$8:$Z$8,LEFT(B19,5))&gt;0,"X","")</f>
        <v/>
      </c>
      <c r="J19" s="22" t="str">
        <f>IF(COUNTIF('Caso de Uso'!$B$9:$Z$9,LEFT(B19,5))&gt;0,"X","")</f>
        <v/>
      </c>
      <c r="K19" s="22" t="str">
        <f>IF(COUNTIF('Caso de Uso'!$B$10:$Z$10,LEFT(B19,5))&gt;0,"X","")</f>
        <v/>
      </c>
      <c r="L19" s="22" t="str">
        <f>IF(COUNTIF('Caso de Uso'!$B$11:$Z$11,LEFT(B19,5))&gt;0,"X","")</f>
        <v/>
      </c>
      <c r="M19" s="22" t="str">
        <f>IF(COUNTIF('Caso de Uso'!$B$12:$Z$12,LEFT(B19,5))&gt;0,"X","")</f>
        <v/>
      </c>
      <c r="N19" s="22" t="str">
        <f>IF(COUNTIF('Caso de Uso'!$B$13:$Z$13,LEFT(B19,5))&gt;0,"X","")</f>
        <v/>
      </c>
      <c r="O19" s="22" t="str">
        <f>IF(COUNTIF('Caso de Uso'!$B$14:$Z$14,LEFT(B19,5))&gt;0,"X","")</f>
        <v/>
      </c>
      <c r="P19" s="22" t="str">
        <f>IF(COUNTIF('Caso de Uso'!$B$15:$Z$15,LEFT(B19,5))&gt;0,"X","")</f>
        <v/>
      </c>
      <c r="Q19" s="22" t="str">
        <f>IF(COUNTIF('Caso de Uso'!$B$16:$Z$16,LEFT(B19,5))&gt;0,"X","")</f>
        <v/>
      </c>
      <c r="R19" s="22" t="str">
        <f>IF(COUNTIF('Caso de Uso'!$B$17:$Z$17,LEFT(B19,5))&gt;0,"X","")</f>
        <v/>
      </c>
      <c r="S19" s="22" t="str">
        <f>IF(COUNTIF('Caso de Uso'!$B$18:$Z$18,LEFT(B19,5))&gt;0,"X","")</f>
        <v/>
      </c>
      <c r="T19" s="22" t="str">
        <f>IF(COUNTIF('Caso de Uso'!$B$19:$Z$19,LEFT(B19,5))&gt;0,"X","")</f>
        <v/>
      </c>
      <c r="U19" s="22" t="str">
        <f>IF(COUNTIF('Caso de Uso'!$B$20:$Z$20,LEFT(B19,5))&gt;0,"X","")</f>
        <v/>
      </c>
      <c r="V19" s="22" t="str">
        <f>IF(COUNTIF('Caso de Uso'!$B$21:$Z$21,LEFT(B19,5))&gt;0,"X","")</f>
        <v/>
      </c>
      <c r="W19" s="22" t="str">
        <f>IF(COUNTIF('Caso de Uso'!$B$22:$Z$22,LEFT(B19,5))&gt;0,"X","")</f>
        <v/>
      </c>
      <c r="X19" s="22" t="str">
        <f>IF(COUNTIF('Caso de Uso'!$B$23:$Z$23,LEFT(B19,5))&gt;0,"X","")</f>
        <v/>
      </c>
      <c r="Y19" s="22" t="str">
        <f>IF(COUNTIF('Caso de Uso'!$B$24:$Z$24,LEFT(B19,5))&gt;0,"X","")</f>
        <v/>
      </c>
      <c r="Z19" s="22" t="str">
        <f>IF(COUNTIF('Caso de Uso'!$B$25:$Z$25,LEFT(B19,5))&gt;0,"X","")</f>
        <v/>
      </c>
      <c r="AA19" s="22" t="str">
        <f>IF(COUNTIF('Caso de Uso'!$B$26:$Z$26,LEFT(B19,5))&gt;0,"X","")</f>
        <v/>
      </c>
      <c r="AB19" s="22" t="str">
        <f>IF(COUNTIF('Caso de Uso'!$B$27:$Z$27,LEFT(B19,5))&gt;0,"X","")</f>
        <v/>
      </c>
      <c r="AC19" s="22" t="str">
        <f>IF(COUNTIF('Caso de Uso'!$B$28:$Z$28,LEFT(B19,5))&gt;0,"X","")</f>
        <v/>
      </c>
      <c r="AD19" s="22" t="str">
        <f>IF(COUNTIF('Caso de Uso'!$B$29:$Z$29,LEFT(B19,5))&gt;0,"X","")</f>
        <v/>
      </c>
      <c r="AE19" s="22" t="str">
        <f>IF(COUNTIF('Caso de Uso'!$B$30:$Z$30,LEFT(B19,5))&gt;0,"X","")</f>
        <v/>
      </c>
      <c r="AF19" s="22" t="str">
        <f>IF(COUNTIF('Caso de Uso'!$B$31:$Z$31,LEFT(B19,5))&gt;0,"X","")</f>
        <v/>
      </c>
      <c r="AG19" s="22" t="str">
        <f>IF(COUNTIF('Caso de Uso'!$B$32:$Z$32,LEFT(B19,5))&gt;0,"X","")</f>
        <v/>
      </c>
      <c r="AH19" s="22" t="str">
        <f>IF(COUNTIF('Caso de Uso'!$B$33:$Z$33,LEFT(B19,5))&gt;0,"X","")</f>
        <v/>
      </c>
      <c r="AI19" s="22" t="str">
        <f>IF(COUNTIF('Caso de Uso'!$B$34:$Z$34,LEFT(B19,5))&gt;0,"X","")</f>
        <v/>
      </c>
      <c r="AJ19" s="22" t="str">
        <f>IF(COUNTIF('Caso de Uso'!$B$35:$Z$35,LEFT(B19,5))&gt;0,"X","")</f>
        <v/>
      </c>
      <c r="AK19" s="22" t="str">
        <f>IF(COUNTIF('Caso de Uso'!$B$36:$Z$36,LEFT(B19,5))&gt;0,"X","")</f>
        <v/>
      </c>
      <c r="AL19" s="22" t="str">
        <f>IF(COUNTIF('Caso de Uso'!$B$37:$Z$37,LEFT(B19,5))&gt;0,"X","")</f>
        <v/>
      </c>
      <c r="AM19" s="22" t="str">
        <f>IF(COUNTIF('Caso de Uso'!$B$38:$Z$38,LEFT(B19,5))&gt;0,"X","")</f>
        <v/>
      </c>
      <c r="AN19" s="22" t="str">
        <f>IF(COUNTIF('Caso de Uso'!$B$39:$Z$39,LEFT(B19,5))&gt;0,"X","")</f>
        <v/>
      </c>
      <c r="AO19" s="22" t="str">
        <f>IF(COUNTIF('Caso de Uso'!$B$40:$Z$40,LEFT(B19,5))&gt;0,"X","")</f>
        <v/>
      </c>
      <c r="AP19" s="22" t="str">
        <f>IF(COUNTIF('Caso de Uso'!$B$41:$Z$41,LEFT(B19,5))&gt;0,"X","")</f>
        <v/>
      </c>
      <c r="AQ19" s="22" t="str">
        <f>IF(COUNTIF('Caso de Uso'!$B$42:$Z$42,LEFT(B19,5))&gt;0,"X","")</f>
        <v/>
      </c>
      <c r="AR19" s="22" t="str">
        <f>IF(COUNTIF('Caso de Uso'!$B$43:$Z$43,LEFT(B19,5))&gt;0,"X","")</f>
        <v/>
      </c>
      <c r="AS19" s="22" t="str">
        <f>IF(COUNTIF('Caso de Uso'!$B$44:$Z$44,LEFT(B19,5))&gt;0,"X","")</f>
        <v/>
      </c>
      <c r="AT19" s="22" t="str">
        <f>IF(COUNTIF('Caso de Uso'!$B$45:$Z$45,LEFT(B19,5))&gt;0,"X","")</f>
        <v/>
      </c>
    </row>
    <row r="20" spans="1:46" x14ac:dyDescent="0.25">
      <c r="A20" s="15">
        <f t="shared" si="0"/>
        <v>0</v>
      </c>
      <c r="B20" s="26">
        <f>'Track - RF x UC'!U$1</f>
        <v>0</v>
      </c>
      <c r="C20" s="22" t="str">
        <f>IF(COUNTIF('Caso de Uso'!$B$2:$Z$2,LEFT(B20,5))&gt;0,"X","")</f>
        <v/>
      </c>
      <c r="D20" s="22" t="str">
        <f>IF(COUNTIF('Caso de Uso'!$B$3:$Z$3,LEFT(B20,5))&gt;0,"X","")</f>
        <v/>
      </c>
      <c r="E20" s="22" t="str">
        <f>IF(COUNTIF('Caso de Uso'!$B$4:$Z$4,LEFT(B20,5))&gt;0,"X","")</f>
        <v/>
      </c>
      <c r="F20" s="22" t="str">
        <f>IF(COUNTIF('Caso de Uso'!$B$5:$Z$5,LEFT(B20,5))&gt;0,"X","")</f>
        <v/>
      </c>
      <c r="G20" s="22" t="str">
        <f>IF(COUNTIF('Caso de Uso'!$B$6:$Z$6,LEFT(B20,5))&gt;0,"X","")</f>
        <v/>
      </c>
      <c r="H20" s="22" t="str">
        <f>IF(COUNTIF('Caso de Uso'!$B$7:$Z$7,LEFT(B20,5))&gt;0,"X","")</f>
        <v/>
      </c>
      <c r="I20" s="22" t="str">
        <f>IF(COUNTIF('Caso de Uso'!$B$8:$Z$8,LEFT(B20,5))&gt;0,"X","")</f>
        <v/>
      </c>
      <c r="J20" s="22" t="str">
        <f>IF(COUNTIF('Caso de Uso'!$B$9:$Z$9,LEFT(B20,5))&gt;0,"X","")</f>
        <v/>
      </c>
      <c r="K20" s="22" t="str">
        <f>IF(COUNTIF('Caso de Uso'!$B$10:$Z$10,LEFT(B20,5))&gt;0,"X","")</f>
        <v/>
      </c>
      <c r="L20" s="22" t="str">
        <f>IF(COUNTIF('Caso de Uso'!$B$11:$Z$11,LEFT(B20,5))&gt;0,"X","")</f>
        <v/>
      </c>
      <c r="M20" s="22" t="str">
        <f>IF(COUNTIF('Caso de Uso'!$B$12:$Z$12,LEFT(B20,5))&gt;0,"X","")</f>
        <v/>
      </c>
      <c r="N20" s="22" t="str">
        <f>IF(COUNTIF('Caso de Uso'!$B$13:$Z$13,LEFT(B20,5))&gt;0,"X","")</f>
        <v/>
      </c>
      <c r="O20" s="22" t="str">
        <f>IF(COUNTIF('Caso de Uso'!$B$14:$Z$14,LEFT(B20,5))&gt;0,"X","")</f>
        <v/>
      </c>
      <c r="P20" s="22" t="str">
        <f>IF(COUNTIF('Caso de Uso'!$B$15:$Z$15,LEFT(B20,5))&gt;0,"X","")</f>
        <v/>
      </c>
      <c r="Q20" s="22" t="str">
        <f>IF(COUNTIF('Caso de Uso'!$B$16:$Z$16,LEFT(B20,5))&gt;0,"X","")</f>
        <v/>
      </c>
      <c r="R20" s="22" t="str">
        <f>IF(COUNTIF('Caso de Uso'!$B$17:$Z$17,LEFT(B20,5))&gt;0,"X","")</f>
        <v/>
      </c>
      <c r="S20" s="22" t="str">
        <f>IF(COUNTIF('Caso de Uso'!$B$18:$Z$18,LEFT(B20,5))&gt;0,"X","")</f>
        <v/>
      </c>
      <c r="T20" s="22" t="str">
        <f>IF(COUNTIF('Caso de Uso'!$B$19:$Z$19,LEFT(B20,5))&gt;0,"X","")</f>
        <v/>
      </c>
      <c r="U20" s="22" t="str">
        <f>IF(COUNTIF('Caso de Uso'!$B$20:$Z$20,LEFT(B20,5))&gt;0,"X","")</f>
        <v/>
      </c>
      <c r="V20" s="22" t="str">
        <f>IF(COUNTIF('Caso de Uso'!$B$21:$Z$21,LEFT(B20,5))&gt;0,"X","")</f>
        <v/>
      </c>
      <c r="W20" s="22" t="str">
        <f>IF(COUNTIF('Caso de Uso'!$B$22:$Z$22,LEFT(B20,5))&gt;0,"X","")</f>
        <v/>
      </c>
      <c r="X20" s="22" t="str">
        <f>IF(COUNTIF('Caso de Uso'!$B$23:$Z$23,LEFT(B20,5))&gt;0,"X","")</f>
        <v/>
      </c>
      <c r="Y20" s="22" t="str">
        <f>IF(COUNTIF('Caso de Uso'!$B$24:$Z$24,LEFT(B20,5))&gt;0,"X","")</f>
        <v/>
      </c>
      <c r="Z20" s="22" t="str">
        <f>IF(COUNTIF('Caso de Uso'!$B$25:$Z$25,LEFT(B20,5))&gt;0,"X","")</f>
        <v/>
      </c>
      <c r="AA20" s="22" t="str">
        <f>IF(COUNTIF('Caso de Uso'!$B$26:$Z$26,LEFT(B20,5))&gt;0,"X","")</f>
        <v/>
      </c>
      <c r="AB20" s="22" t="str">
        <f>IF(COUNTIF('Caso de Uso'!$B$27:$Z$27,LEFT(B20,5))&gt;0,"X","")</f>
        <v/>
      </c>
      <c r="AC20" s="22" t="str">
        <f>IF(COUNTIF('Caso de Uso'!$B$28:$Z$28,LEFT(B20,5))&gt;0,"X","")</f>
        <v/>
      </c>
      <c r="AD20" s="22" t="str">
        <f>IF(COUNTIF('Caso de Uso'!$B$29:$Z$29,LEFT(B20,5))&gt;0,"X","")</f>
        <v/>
      </c>
      <c r="AE20" s="22" t="str">
        <f>IF(COUNTIF('Caso de Uso'!$B$30:$Z$30,LEFT(B20,5))&gt;0,"X","")</f>
        <v/>
      </c>
      <c r="AF20" s="22" t="str">
        <f>IF(COUNTIF('Caso de Uso'!$B$31:$Z$31,LEFT(B20,5))&gt;0,"X","")</f>
        <v/>
      </c>
      <c r="AG20" s="22" t="str">
        <f>IF(COUNTIF('Caso de Uso'!$B$32:$Z$32,LEFT(B20,5))&gt;0,"X","")</f>
        <v/>
      </c>
      <c r="AH20" s="22" t="str">
        <f>IF(COUNTIF('Caso de Uso'!$B$33:$Z$33,LEFT(B20,5))&gt;0,"X","")</f>
        <v/>
      </c>
      <c r="AI20" s="22" t="str">
        <f>IF(COUNTIF('Caso de Uso'!$B$34:$Z$34,LEFT(B20,5))&gt;0,"X","")</f>
        <v/>
      </c>
      <c r="AJ20" s="22" t="str">
        <f>IF(COUNTIF('Caso de Uso'!$B$35:$Z$35,LEFT(B20,5))&gt;0,"X","")</f>
        <v/>
      </c>
      <c r="AK20" s="22" t="str">
        <f>IF(COUNTIF('Caso de Uso'!$B$36:$Z$36,LEFT(B20,5))&gt;0,"X","")</f>
        <v/>
      </c>
      <c r="AL20" s="22" t="str">
        <f>IF(COUNTIF('Caso de Uso'!$B$37:$Z$37,LEFT(B20,5))&gt;0,"X","")</f>
        <v/>
      </c>
      <c r="AM20" s="22" t="str">
        <f>IF(COUNTIF('Caso de Uso'!$B$38:$Z$38,LEFT(B20,5))&gt;0,"X","")</f>
        <v/>
      </c>
      <c r="AN20" s="22" t="str">
        <f>IF(COUNTIF('Caso de Uso'!$B$39:$Z$39,LEFT(B20,5))&gt;0,"X","")</f>
        <v/>
      </c>
      <c r="AO20" s="22" t="str">
        <f>IF(COUNTIF('Caso de Uso'!$B$40:$Z$40,LEFT(B20,5))&gt;0,"X","")</f>
        <v/>
      </c>
      <c r="AP20" s="22" t="str">
        <f>IF(COUNTIF('Caso de Uso'!$B$41:$Z$41,LEFT(B20,5))&gt;0,"X","")</f>
        <v/>
      </c>
      <c r="AQ20" s="22" t="str">
        <f>IF(COUNTIF('Caso de Uso'!$B$42:$Z$42,LEFT(B20,5))&gt;0,"X","")</f>
        <v/>
      </c>
      <c r="AR20" s="22" t="str">
        <f>IF(COUNTIF('Caso de Uso'!$B$43:$Z$43,LEFT(B20,5))&gt;0,"X","")</f>
        <v/>
      </c>
      <c r="AS20" s="22" t="str">
        <f>IF(COUNTIF('Caso de Uso'!$B$44:$Z$44,LEFT(B20,5))&gt;0,"X","")</f>
        <v/>
      </c>
      <c r="AT20" s="22" t="str">
        <f>IF(COUNTIF('Caso de Uso'!$B$45:$Z$45,LEFT(B20,5))&gt;0,"X","")</f>
        <v/>
      </c>
    </row>
    <row r="21" spans="1:46" x14ac:dyDescent="0.25">
      <c r="A21" s="15">
        <f t="shared" si="0"/>
        <v>0</v>
      </c>
      <c r="B21" s="26">
        <f>'Track - RF x UC'!V$1</f>
        <v>0</v>
      </c>
      <c r="C21" s="22" t="str">
        <f>IF(COUNTIF('Caso de Uso'!$B$2:$Z$2,LEFT(B21,5))&gt;0,"X","")</f>
        <v/>
      </c>
      <c r="D21" s="22" t="str">
        <f>IF(COUNTIF('Caso de Uso'!$B$3:$Z$3,LEFT(B21,5))&gt;0,"X","")</f>
        <v/>
      </c>
      <c r="E21" s="22" t="str">
        <f>IF(COUNTIF('Caso de Uso'!$B$4:$Z$4,LEFT(B21,5))&gt;0,"X","")</f>
        <v/>
      </c>
      <c r="F21" s="22" t="str">
        <f>IF(COUNTIF('Caso de Uso'!$B$5:$Z$5,LEFT(B21,5))&gt;0,"X","")</f>
        <v/>
      </c>
      <c r="G21" s="22" t="str">
        <f>IF(COUNTIF('Caso de Uso'!$B$6:$Z$6,LEFT(B21,5))&gt;0,"X","")</f>
        <v/>
      </c>
      <c r="H21" s="22" t="str">
        <f>IF(COUNTIF('Caso de Uso'!$B$7:$Z$7,LEFT(B21,5))&gt;0,"X","")</f>
        <v/>
      </c>
      <c r="I21" s="22" t="str">
        <f>IF(COUNTIF('Caso de Uso'!$B$8:$Z$8,LEFT(B21,5))&gt;0,"X","")</f>
        <v/>
      </c>
      <c r="J21" s="22" t="str">
        <f>IF(COUNTIF('Caso de Uso'!$B$9:$Z$9,LEFT(B21,5))&gt;0,"X","")</f>
        <v/>
      </c>
      <c r="K21" s="22" t="str">
        <f>IF(COUNTIF('Caso de Uso'!$B$10:$Z$10,LEFT(B21,5))&gt;0,"X","")</f>
        <v/>
      </c>
      <c r="L21" s="22" t="str">
        <f>IF(COUNTIF('Caso de Uso'!$B$11:$Z$11,LEFT(B21,5))&gt;0,"X","")</f>
        <v/>
      </c>
      <c r="M21" s="22" t="str">
        <f>IF(COUNTIF('Caso de Uso'!$B$12:$Z$12,LEFT(B21,5))&gt;0,"X","")</f>
        <v/>
      </c>
      <c r="N21" s="22" t="str">
        <f>IF(COUNTIF('Caso de Uso'!$B$13:$Z$13,LEFT(B21,5))&gt;0,"X","")</f>
        <v/>
      </c>
      <c r="O21" s="22" t="str">
        <f>IF(COUNTIF('Caso de Uso'!$B$14:$Z$14,LEFT(B21,5))&gt;0,"X","")</f>
        <v/>
      </c>
      <c r="P21" s="22" t="str">
        <f>IF(COUNTIF('Caso de Uso'!$B$15:$Z$15,LEFT(B21,5))&gt;0,"X","")</f>
        <v/>
      </c>
      <c r="Q21" s="22" t="str">
        <f>IF(COUNTIF('Caso de Uso'!$B$16:$Z$16,LEFT(B21,5))&gt;0,"X","")</f>
        <v/>
      </c>
      <c r="R21" s="22" t="str">
        <f>IF(COUNTIF('Caso de Uso'!$B$17:$Z$17,LEFT(B21,5))&gt;0,"X","")</f>
        <v/>
      </c>
      <c r="S21" s="22" t="str">
        <f>IF(COUNTIF('Caso de Uso'!$B$18:$Z$18,LEFT(B21,5))&gt;0,"X","")</f>
        <v/>
      </c>
      <c r="T21" s="22" t="str">
        <f>IF(COUNTIF('Caso de Uso'!$B$19:$Z$19,LEFT(B21,5))&gt;0,"X","")</f>
        <v/>
      </c>
      <c r="U21" s="22" t="str">
        <f>IF(COUNTIF('Caso de Uso'!$B$20:$Z$20,LEFT(B21,5))&gt;0,"X","")</f>
        <v/>
      </c>
      <c r="V21" s="22" t="str">
        <f>IF(COUNTIF('Caso de Uso'!$B$21:$Z$21,LEFT(B21,5))&gt;0,"X","")</f>
        <v/>
      </c>
      <c r="W21" s="22" t="str">
        <f>IF(COUNTIF('Caso de Uso'!$B$22:$Z$22,LEFT(B21,5))&gt;0,"X","")</f>
        <v/>
      </c>
      <c r="X21" s="22" t="str">
        <f>IF(COUNTIF('Caso de Uso'!$B$23:$Z$23,LEFT(B21,5))&gt;0,"X","")</f>
        <v/>
      </c>
      <c r="Y21" s="22" t="str">
        <f>IF(COUNTIF('Caso de Uso'!$B$24:$Z$24,LEFT(B21,5))&gt;0,"X","")</f>
        <v/>
      </c>
      <c r="Z21" s="22" t="str">
        <f>IF(COUNTIF('Caso de Uso'!$B$25:$Z$25,LEFT(B21,5))&gt;0,"X","")</f>
        <v/>
      </c>
      <c r="AA21" s="22" t="str">
        <f>IF(COUNTIF('Caso de Uso'!$B$26:$Z$26,LEFT(B21,5))&gt;0,"X","")</f>
        <v/>
      </c>
      <c r="AB21" s="22" t="str">
        <f>IF(COUNTIF('Caso de Uso'!$B$27:$Z$27,LEFT(B21,5))&gt;0,"X","")</f>
        <v/>
      </c>
      <c r="AC21" s="22" t="str">
        <f>IF(COUNTIF('Caso de Uso'!$B$28:$Z$28,LEFT(B21,5))&gt;0,"X","")</f>
        <v/>
      </c>
      <c r="AD21" s="22" t="str">
        <f>IF(COUNTIF('Caso de Uso'!$B$29:$Z$29,LEFT(B21,5))&gt;0,"X","")</f>
        <v/>
      </c>
      <c r="AE21" s="22" t="str">
        <f>IF(COUNTIF('Caso de Uso'!$B$30:$Z$30,LEFT(B21,5))&gt;0,"X","")</f>
        <v/>
      </c>
      <c r="AF21" s="22" t="str">
        <f>IF(COUNTIF('Caso de Uso'!$B$31:$Z$31,LEFT(B21,5))&gt;0,"X","")</f>
        <v/>
      </c>
      <c r="AG21" s="22" t="str">
        <f>IF(COUNTIF('Caso de Uso'!$B$32:$Z$32,LEFT(B21,5))&gt;0,"X","")</f>
        <v/>
      </c>
      <c r="AH21" s="22" t="str">
        <f>IF(COUNTIF('Caso de Uso'!$B$33:$Z$33,LEFT(B21,5))&gt;0,"X","")</f>
        <v/>
      </c>
      <c r="AI21" s="22" t="str">
        <f>IF(COUNTIF('Caso de Uso'!$B$34:$Z$34,LEFT(B21,5))&gt;0,"X","")</f>
        <v/>
      </c>
      <c r="AJ21" s="22" t="str">
        <f>IF(COUNTIF('Caso de Uso'!$B$35:$Z$35,LEFT(B21,5))&gt;0,"X","")</f>
        <v/>
      </c>
      <c r="AK21" s="22" t="str">
        <f>IF(COUNTIF('Caso de Uso'!$B$36:$Z$36,LEFT(B21,5))&gt;0,"X","")</f>
        <v/>
      </c>
      <c r="AL21" s="22" t="str">
        <f>IF(COUNTIF('Caso de Uso'!$B$37:$Z$37,LEFT(B21,5))&gt;0,"X","")</f>
        <v/>
      </c>
      <c r="AM21" s="22" t="str">
        <f>IF(COUNTIF('Caso de Uso'!$B$38:$Z$38,LEFT(B21,5))&gt;0,"X","")</f>
        <v/>
      </c>
      <c r="AN21" s="22" t="str">
        <f>IF(COUNTIF('Caso de Uso'!$B$39:$Z$39,LEFT(B21,5))&gt;0,"X","")</f>
        <v/>
      </c>
      <c r="AO21" s="22" t="str">
        <f>IF(COUNTIF('Caso de Uso'!$B$40:$Z$40,LEFT(B21,5))&gt;0,"X","")</f>
        <v/>
      </c>
      <c r="AP21" s="22" t="str">
        <f>IF(COUNTIF('Caso de Uso'!$B$41:$Z$41,LEFT(B21,5))&gt;0,"X","")</f>
        <v/>
      </c>
      <c r="AQ21" s="22" t="str">
        <f>IF(COUNTIF('Caso de Uso'!$B$42:$Z$42,LEFT(B21,5))&gt;0,"X","")</f>
        <v/>
      </c>
      <c r="AR21" s="22" t="str">
        <f>IF(COUNTIF('Caso de Uso'!$B$43:$Z$43,LEFT(B21,5))&gt;0,"X","")</f>
        <v/>
      </c>
      <c r="AS21" s="22" t="str">
        <f>IF(COUNTIF('Caso de Uso'!$B$44:$Z$44,LEFT(B21,5))&gt;0,"X","")</f>
        <v/>
      </c>
      <c r="AT21" s="22" t="str">
        <f>IF(COUNTIF('Caso de Uso'!$B$45:$Z$45,LEFT(B21,5))&gt;0,"X","")</f>
        <v/>
      </c>
    </row>
    <row r="22" spans="1:46" x14ac:dyDescent="0.25">
      <c r="A22" s="15">
        <f t="shared" si="0"/>
        <v>0</v>
      </c>
      <c r="B22" s="26">
        <f>'Track - RF x UC'!W$1</f>
        <v>0</v>
      </c>
      <c r="C22" s="22" t="str">
        <f>IF(COUNTIF('Caso de Uso'!$B$2:$Z$2,LEFT(B22,5))&gt;0,"X","")</f>
        <v/>
      </c>
      <c r="D22" s="22" t="str">
        <f>IF(COUNTIF('Caso de Uso'!$B$3:$Z$3,LEFT(B22,5))&gt;0,"X","")</f>
        <v/>
      </c>
      <c r="E22" s="22" t="str">
        <f>IF(COUNTIF('Caso de Uso'!$B$4:$Z$4,LEFT(B22,5))&gt;0,"X","")</f>
        <v/>
      </c>
      <c r="F22" s="22" t="str">
        <f>IF(COUNTIF('Caso de Uso'!$B$5:$Z$5,LEFT(B22,5))&gt;0,"X","")</f>
        <v/>
      </c>
      <c r="G22" s="22" t="str">
        <f>IF(COUNTIF('Caso de Uso'!$B$6:$Z$6,LEFT(B22,5))&gt;0,"X","")</f>
        <v/>
      </c>
      <c r="H22" s="22" t="str">
        <f>IF(COUNTIF('Caso de Uso'!$B$7:$Z$7,LEFT(B22,5))&gt;0,"X","")</f>
        <v/>
      </c>
      <c r="I22" s="22" t="str">
        <f>IF(COUNTIF('Caso de Uso'!$B$8:$Z$8,LEFT(B22,5))&gt;0,"X","")</f>
        <v/>
      </c>
      <c r="J22" s="22" t="str">
        <f>IF(COUNTIF('Caso de Uso'!$B$9:$Z$9,LEFT(B22,5))&gt;0,"X","")</f>
        <v/>
      </c>
      <c r="K22" s="22" t="str">
        <f>IF(COUNTIF('Caso de Uso'!$B$10:$Z$10,LEFT(B22,5))&gt;0,"X","")</f>
        <v/>
      </c>
      <c r="L22" s="22" t="str">
        <f>IF(COUNTIF('Caso de Uso'!$B$11:$Z$11,LEFT(B22,5))&gt;0,"X","")</f>
        <v/>
      </c>
      <c r="M22" s="22" t="str">
        <f>IF(COUNTIF('Caso de Uso'!$B$12:$Z$12,LEFT(B22,5))&gt;0,"X","")</f>
        <v/>
      </c>
      <c r="N22" s="22" t="str">
        <f>IF(COUNTIF('Caso de Uso'!$B$13:$Z$13,LEFT(B22,5))&gt;0,"X","")</f>
        <v/>
      </c>
      <c r="O22" s="22" t="str">
        <f>IF(COUNTIF('Caso de Uso'!$B$14:$Z$14,LEFT(B22,5))&gt;0,"X","")</f>
        <v/>
      </c>
      <c r="P22" s="22" t="str">
        <f>IF(COUNTIF('Caso de Uso'!$B$15:$Z$15,LEFT(B22,5))&gt;0,"X","")</f>
        <v/>
      </c>
      <c r="Q22" s="22" t="str">
        <f>IF(COUNTIF('Caso de Uso'!$B$16:$Z$16,LEFT(B22,5))&gt;0,"X","")</f>
        <v/>
      </c>
      <c r="R22" s="22" t="str">
        <f>IF(COUNTIF('Caso de Uso'!$B$17:$Z$17,LEFT(B22,5))&gt;0,"X","")</f>
        <v/>
      </c>
      <c r="S22" s="22" t="str">
        <f>IF(COUNTIF('Caso de Uso'!$B$18:$Z$18,LEFT(B22,5))&gt;0,"X","")</f>
        <v/>
      </c>
      <c r="T22" s="22" t="str">
        <f>IF(COUNTIF('Caso de Uso'!$B$19:$Z$19,LEFT(B22,5))&gt;0,"X","")</f>
        <v/>
      </c>
      <c r="U22" s="22" t="str">
        <f>IF(COUNTIF('Caso de Uso'!$B$20:$Z$20,LEFT(B22,5))&gt;0,"X","")</f>
        <v/>
      </c>
      <c r="V22" s="22" t="str">
        <f>IF(COUNTIF('Caso de Uso'!$B$21:$Z$21,LEFT(B22,5))&gt;0,"X","")</f>
        <v/>
      </c>
      <c r="W22" s="22" t="str">
        <f>IF(COUNTIF('Caso de Uso'!$B$22:$Z$22,LEFT(B22,5))&gt;0,"X","")</f>
        <v/>
      </c>
      <c r="X22" s="22" t="str">
        <f>IF(COUNTIF('Caso de Uso'!$B$23:$Z$23,LEFT(B22,5))&gt;0,"X","")</f>
        <v/>
      </c>
      <c r="Y22" s="22" t="str">
        <f>IF(COUNTIF('Caso de Uso'!$B$24:$Z$24,LEFT(B22,5))&gt;0,"X","")</f>
        <v/>
      </c>
      <c r="Z22" s="22" t="str">
        <f>IF(COUNTIF('Caso de Uso'!$B$25:$Z$25,LEFT(B22,5))&gt;0,"X","")</f>
        <v/>
      </c>
      <c r="AA22" s="22" t="str">
        <f>IF(COUNTIF('Caso de Uso'!$B$26:$Z$26,LEFT(B22,5))&gt;0,"X","")</f>
        <v/>
      </c>
      <c r="AB22" s="22" t="str">
        <f>IF(COUNTIF('Caso de Uso'!$B$27:$Z$27,LEFT(B22,5))&gt;0,"X","")</f>
        <v/>
      </c>
      <c r="AC22" s="22" t="str">
        <f>IF(COUNTIF('Caso de Uso'!$B$28:$Z$28,LEFT(B22,5))&gt;0,"X","")</f>
        <v/>
      </c>
      <c r="AD22" s="22" t="str">
        <f>IF(COUNTIF('Caso de Uso'!$B$29:$Z$29,LEFT(B22,5))&gt;0,"X","")</f>
        <v/>
      </c>
      <c r="AE22" s="22" t="str">
        <f>IF(COUNTIF('Caso de Uso'!$B$30:$Z$30,LEFT(B22,5))&gt;0,"X","")</f>
        <v/>
      </c>
      <c r="AF22" s="22" t="str">
        <f>IF(COUNTIF('Caso de Uso'!$B$31:$Z$31,LEFT(B22,5))&gt;0,"X","")</f>
        <v/>
      </c>
      <c r="AG22" s="22" t="str">
        <f>IF(COUNTIF('Caso de Uso'!$B$32:$Z$32,LEFT(B22,5))&gt;0,"X","")</f>
        <v/>
      </c>
      <c r="AH22" s="22" t="str">
        <f>IF(COUNTIF('Caso de Uso'!$B$33:$Z$33,LEFT(B22,5))&gt;0,"X","")</f>
        <v/>
      </c>
      <c r="AI22" s="22" t="str">
        <f>IF(COUNTIF('Caso de Uso'!$B$34:$Z$34,LEFT(B22,5))&gt;0,"X","")</f>
        <v/>
      </c>
      <c r="AJ22" s="22" t="str">
        <f>IF(COUNTIF('Caso de Uso'!$B$35:$Z$35,LEFT(B22,5))&gt;0,"X","")</f>
        <v/>
      </c>
      <c r="AK22" s="22" t="str">
        <f>IF(COUNTIF('Caso de Uso'!$B$36:$Z$36,LEFT(B22,5))&gt;0,"X","")</f>
        <v/>
      </c>
      <c r="AL22" s="22" t="str">
        <f>IF(COUNTIF('Caso de Uso'!$B$37:$Z$37,LEFT(B22,5))&gt;0,"X","")</f>
        <v/>
      </c>
      <c r="AM22" s="22" t="str">
        <f>IF(COUNTIF('Caso de Uso'!$B$38:$Z$38,LEFT(B22,5))&gt;0,"X","")</f>
        <v/>
      </c>
      <c r="AN22" s="22" t="str">
        <f>IF(COUNTIF('Caso de Uso'!$B$39:$Z$39,LEFT(B22,5))&gt;0,"X","")</f>
        <v/>
      </c>
      <c r="AO22" s="22" t="str">
        <f>IF(COUNTIF('Caso de Uso'!$B$40:$Z$40,LEFT(B22,5))&gt;0,"X","")</f>
        <v/>
      </c>
      <c r="AP22" s="22" t="str">
        <f>IF(COUNTIF('Caso de Uso'!$B$41:$Z$41,LEFT(B22,5))&gt;0,"X","")</f>
        <v/>
      </c>
      <c r="AQ22" s="22" t="str">
        <f>IF(COUNTIF('Caso de Uso'!$B$42:$Z$42,LEFT(B22,5))&gt;0,"X","")</f>
        <v/>
      </c>
      <c r="AR22" s="22" t="str">
        <f>IF(COUNTIF('Caso de Uso'!$B$43:$Z$43,LEFT(B22,5))&gt;0,"X","")</f>
        <v/>
      </c>
      <c r="AS22" s="22" t="str">
        <f>IF(COUNTIF('Caso de Uso'!$B$44:$Z$44,LEFT(B22,5))&gt;0,"X","")</f>
        <v/>
      </c>
      <c r="AT22" s="22" t="str">
        <f>IF(COUNTIF('Caso de Uso'!$B$45:$Z$45,LEFT(B22,5))&gt;0,"X","")</f>
        <v/>
      </c>
    </row>
    <row r="23" spans="1:46" x14ac:dyDescent="0.25">
      <c r="A23" s="15">
        <f t="shared" si="0"/>
        <v>0</v>
      </c>
      <c r="B23" s="26">
        <f>'Track - RF x UC'!X$1</f>
        <v>0</v>
      </c>
      <c r="C23" s="22" t="str">
        <f>IF(COUNTIF('Caso de Uso'!$B$2:$Z$2,LEFT(B23,5))&gt;0,"X","")</f>
        <v/>
      </c>
      <c r="D23" s="22" t="str">
        <f>IF(COUNTIF('Caso de Uso'!$B$3:$Z$3,LEFT(B23,5))&gt;0,"X","")</f>
        <v/>
      </c>
      <c r="E23" s="22" t="str">
        <f>IF(COUNTIF('Caso de Uso'!$B$4:$Z$4,LEFT(B23,5))&gt;0,"X","")</f>
        <v/>
      </c>
      <c r="F23" s="22" t="str">
        <f>IF(COUNTIF('Caso de Uso'!$B$5:$Z$5,LEFT(B23,5))&gt;0,"X","")</f>
        <v/>
      </c>
      <c r="G23" s="22" t="str">
        <f>IF(COUNTIF('Caso de Uso'!$B$6:$Z$6,LEFT(B23,5))&gt;0,"X","")</f>
        <v/>
      </c>
      <c r="H23" s="22" t="str">
        <f>IF(COUNTIF('Caso de Uso'!$B$7:$Z$7,LEFT(B23,5))&gt;0,"X","")</f>
        <v/>
      </c>
      <c r="I23" s="22" t="str">
        <f>IF(COUNTIF('Caso de Uso'!$B$8:$Z$8,LEFT(B23,5))&gt;0,"X","")</f>
        <v/>
      </c>
      <c r="J23" s="22" t="str">
        <f>IF(COUNTIF('Caso de Uso'!$B$9:$Z$9,LEFT(B23,5))&gt;0,"X","")</f>
        <v/>
      </c>
      <c r="K23" s="22" t="str">
        <f>IF(COUNTIF('Caso de Uso'!$B$10:$Z$10,LEFT(B23,5))&gt;0,"X","")</f>
        <v/>
      </c>
      <c r="L23" s="22" t="str">
        <f>IF(COUNTIF('Caso de Uso'!$B$11:$Z$11,LEFT(B23,5))&gt;0,"X","")</f>
        <v/>
      </c>
      <c r="M23" s="22" t="str">
        <f>IF(COUNTIF('Caso de Uso'!$B$12:$Z$12,LEFT(B23,5))&gt;0,"X","")</f>
        <v/>
      </c>
      <c r="N23" s="22" t="str">
        <f>IF(COUNTIF('Caso de Uso'!$B$13:$Z$13,LEFT(B23,5))&gt;0,"X","")</f>
        <v/>
      </c>
      <c r="O23" s="22" t="str">
        <f>IF(COUNTIF('Caso de Uso'!$B$14:$Z$14,LEFT(B23,5))&gt;0,"X","")</f>
        <v/>
      </c>
      <c r="P23" s="22" t="str">
        <f>IF(COUNTIF('Caso de Uso'!$B$15:$Z$15,LEFT(B23,5))&gt;0,"X","")</f>
        <v/>
      </c>
      <c r="Q23" s="22" t="str">
        <f>IF(COUNTIF('Caso de Uso'!$B$16:$Z$16,LEFT(B23,5))&gt;0,"X","")</f>
        <v/>
      </c>
      <c r="R23" s="22" t="str">
        <f>IF(COUNTIF('Caso de Uso'!$B$17:$Z$17,LEFT(B23,5))&gt;0,"X","")</f>
        <v/>
      </c>
      <c r="S23" s="22" t="str">
        <f>IF(COUNTIF('Caso de Uso'!$B$18:$Z$18,LEFT(B23,5))&gt;0,"X","")</f>
        <v/>
      </c>
      <c r="T23" s="22" t="str">
        <f>IF(COUNTIF('Caso de Uso'!$B$19:$Z$19,LEFT(B23,5))&gt;0,"X","")</f>
        <v/>
      </c>
      <c r="U23" s="22" t="str">
        <f>IF(COUNTIF('Caso de Uso'!$B$20:$Z$20,LEFT(B23,5))&gt;0,"X","")</f>
        <v/>
      </c>
      <c r="V23" s="22" t="str">
        <f>IF(COUNTIF('Caso de Uso'!$B$21:$Z$21,LEFT(B23,5))&gt;0,"X","")</f>
        <v/>
      </c>
      <c r="W23" s="22" t="str">
        <f>IF(COUNTIF('Caso de Uso'!$B$22:$Z$22,LEFT(B23,5))&gt;0,"X","")</f>
        <v/>
      </c>
      <c r="X23" s="22" t="str">
        <f>IF(COUNTIF('Caso de Uso'!$B$23:$Z$23,LEFT(B23,5))&gt;0,"X","")</f>
        <v/>
      </c>
      <c r="Y23" s="22" t="str">
        <f>IF(COUNTIF('Caso de Uso'!$B$24:$Z$24,LEFT(B23,5))&gt;0,"X","")</f>
        <v/>
      </c>
      <c r="Z23" s="22" t="str">
        <f>IF(COUNTIF('Caso de Uso'!$B$25:$Z$25,LEFT(B23,5))&gt;0,"X","")</f>
        <v/>
      </c>
      <c r="AA23" s="22" t="str">
        <f>IF(COUNTIF('Caso de Uso'!$B$26:$Z$26,LEFT(B23,5))&gt;0,"X","")</f>
        <v/>
      </c>
      <c r="AB23" s="22" t="str">
        <f>IF(COUNTIF('Caso de Uso'!$B$27:$Z$27,LEFT(B23,5))&gt;0,"X","")</f>
        <v/>
      </c>
      <c r="AC23" s="22" t="str">
        <f>IF(COUNTIF('Caso de Uso'!$B$28:$Z$28,LEFT(B23,5))&gt;0,"X","")</f>
        <v/>
      </c>
      <c r="AD23" s="22" t="str">
        <f>IF(COUNTIF('Caso de Uso'!$B$29:$Z$29,LEFT(B23,5))&gt;0,"X","")</f>
        <v/>
      </c>
      <c r="AE23" s="22" t="str">
        <f>IF(COUNTIF('Caso de Uso'!$B$30:$Z$30,LEFT(B23,5))&gt;0,"X","")</f>
        <v/>
      </c>
      <c r="AF23" s="22" t="str">
        <f>IF(COUNTIF('Caso de Uso'!$B$31:$Z$31,LEFT(B23,5))&gt;0,"X","")</f>
        <v/>
      </c>
      <c r="AG23" s="22" t="str">
        <f>IF(COUNTIF('Caso de Uso'!$B$32:$Z$32,LEFT(B23,5))&gt;0,"X","")</f>
        <v/>
      </c>
      <c r="AH23" s="22" t="str">
        <f>IF(COUNTIF('Caso de Uso'!$B$33:$Z$33,LEFT(B23,5))&gt;0,"X","")</f>
        <v/>
      </c>
      <c r="AI23" s="22" t="str">
        <f>IF(COUNTIF('Caso de Uso'!$B$34:$Z$34,LEFT(B23,5))&gt;0,"X","")</f>
        <v/>
      </c>
      <c r="AJ23" s="22" t="str">
        <f>IF(COUNTIF('Caso de Uso'!$B$35:$Z$35,LEFT(B23,5))&gt;0,"X","")</f>
        <v/>
      </c>
      <c r="AK23" s="22" t="str">
        <f>IF(COUNTIF('Caso de Uso'!$B$36:$Z$36,LEFT(B23,5))&gt;0,"X","")</f>
        <v/>
      </c>
      <c r="AL23" s="22" t="str">
        <f>IF(COUNTIF('Caso de Uso'!$B$37:$Z$37,LEFT(B23,5))&gt;0,"X","")</f>
        <v/>
      </c>
      <c r="AM23" s="22" t="str">
        <f>IF(COUNTIF('Caso de Uso'!$B$38:$Z$38,LEFT(B23,5))&gt;0,"X","")</f>
        <v/>
      </c>
      <c r="AN23" s="22" t="str">
        <f>IF(COUNTIF('Caso de Uso'!$B$39:$Z$39,LEFT(B23,5))&gt;0,"X","")</f>
        <v/>
      </c>
      <c r="AO23" s="22" t="str">
        <f>IF(COUNTIF('Caso de Uso'!$B$40:$Z$40,LEFT(B23,5))&gt;0,"X","")</f>
        <v/>
      </c>
      <c r="AP23" s="22" t="str">
        <f>IF(COUNTIF('Caso de Uso'!$B$41:$Z$41,LEFT(B23,5))&gt;0,"X","")</f>
        <v/>
      </c>
      <c r="AQ23" s="22" t="str">
        <f>IF(COUNTIF('Caso de Uso'!$B$42:$Z$42,LEFT(B23,5))&gt;0,"X","")</f>
        <v/>
      </c>
      <c r="AR23" s="22" t="str">
        <f>IF(COUNTIF('Caso de Uso'!$B$43:$Z$43,LEFT(B23,5))&gt;0,"X","")</f>
        <v/>
      </c>
      <c r="AS23" s="22" t="str">
        <f>IF(COUNTIF('Caso de Uso'!$B$44:$Z$44,LEFT(B23,5))&gt;0,"X","")</f>
        <v/>
      </c>
      <c r="AT23" s="22" t="str">
        <f>IF(COUNTIF('Caso de Uso'!$B$45:$Z$45,LEFT(B23,5))&gt;0,"X","")</f>
        <v/>
      </c>
    </row>
    <row r="24" spans="1:46" x14ac:dyDescent="0.25">
      <c r="A24" s="15">
        <f t="shared" si="0"/>
        <v>0</v>
      </c>
      <c r="B24" s="26">
        <f>'Track - RF x UC'!Y$1</f>
        <v>0</v>
      </c>
      <c r="C24" s="22" t="str">
        <f>IF(COUNTIF('Caso de Uso'!$B$2:$Z$2,LEFT(B24,5))&gt;0,"X","")</f>
        <v/>
      </c>
      <c r="D24" s="22" t="str">
        <f>IF(COUNTIF('Caso de Uso'!$B$3:$Z$3,LEFT(B24,5))&gt;0,"X","")</f>
        <v/>
      </c>
      <c r="E24" s="22" t="str">
        <f>IF(COUNTIF('Caso de Uso'!$B$4:$Z$4,LEFT(B24,5))&gt;0,"X","")</f>
        <v/>
      </c>
      <c r="F24" s="22" t="str">
        <f>IF(COUNTIF('Caso de Uso'!$B$5:$Z$5,LEFT(B24,5))&gt;0,"X","")</f>
        <v/>
      </c>
      <c r="G24" s="22" t="str">
        <f>IF(COUNTIF('Caso de Uso'!$B$6:$Z$6,LEFT(B24,5))&gt;0,"X","")</f>
        <v/>
      </c>
      <c r="H24" s="22" t="str">
        <f>IF(COUNTIF('Caso de Uso'!$B$7:$Z$7,LEFT(B24,5))&gt;0,"X","")</f>
        <v/>
      </c>
      <c r="I24" s="22" t="str">
        <f>IF(COUNTIF('Caso de Uso'!$B$8:$Z$8,LEFT(B24,5))&gt;0,"X","")</f>
        <v/>
      </c>
      <c r="J24" s="22" t="str">
        <f>IF(COUNTIF('Caso de Uso'!$B$9:$Z$9,LEFT(B24,5))&gt;0,"X","")</f>
        <v/>
      </c>
      <c r="K24" s="22" t="str">
        <f>IF(COUNTIF('Caso de Uso'!$B$10:$Z$10,LEFT(B24,5))&gt;0,"X","")</f>
        <v/>
      </c>
      <c r="L24" s="22" t="str">
        <f>IF(COUNTIF('Caso de Uso'!$B$11:$Z$11,LEFT(B24,5))&gt;0,"X","")</f>
        <v/>
      </c>
      <c r="M24" s="22" t="str">
        <f>IF(COUNTIF('Caso de Uso'!$B$12:$Z$12,LEFT(B24,5))&gt;0,"X","")</f>
        <v/>
      </c>
      <c r="N24" s="22" t="str">
        <f>IF(COUNTIF('Caso de Uso'!$B$13:$Z$13,LEFT(B24,5))&gt;0,"X","")</f>
        <v/>
      </c>
      <c r="O24" s="22" t="str">
        <f>IF(COUNTIF('Caso de Uso'!$B$14:$Z$14,LEFT(B24,5))&gt;0,"X","")</f>
        <v/>
      </c>
      <c r="P24" s="22" t="str">
        <f>IF(COUNTIF('Caso de Uso'!$B$15:$Z$15,LEFT(B24,5))&gt;0,"X","")</f>
        <v/>
      </c>
      <c r="Q24" s="22" t="str">
        <f>IF(COUNTIF('Caso de Uso'!$B$16:$Z$16,LEFT(B24,5))&gt;0,"X","")</f>
        <v/>
      </c>
      <c r="R24" s="22" t="str">
        <f>IF(COUNTIF('Caso de Uso'!$B$17:$Z$17,LEFT(B24,5))&gt;0,"X","")</f>
        <v/>
      </c>
      <c r="S24" s="22" t="str">
        <f>IF(COUNTIF('Caso de Uso'!$B$18:$Z$18,LEFT(B24,5))&gt;0,"X","")</f>
        <v/>
      </c>
      <c r="T24" s="22" t="str">
        <f>IF(COUNTIF('Caso de Uso'!$B$19:$Z$19,LEFT(B24,5))&gt;0,"X","")</f>
        <v/>
      </c>
      <c r="U24" s="22" t="str">
        <f>IF(COUNTIF('Caso de Uso'!$B$20:$Z$20,LEFT(B24,5))&gt;0,"X","")</f>
        <v/>
      </c>
      <c r="V24" s="22" t="str">
        <f>IF(COUNTIF('Caso de Uso'!$B$21:$Z$21,LEFT(B24,5))&gt;0,"X","")</f>
        <v/>
      </c>
      <c r="W24" s="22" t="str">
        <f>IF(COUNTIF('Caso de Uso'!$B$22:$Z$22,LEFT(B24,5))&gt;0,"X","")</f>
        <v/>
      </c>
      <c r="X24" s="22" t="str">
        <f>IF(COUNTIF('Caso de Uso'!$B$23:$Z$23,LEFT(B24,5))&gt;0,"X","")</f>
        <v/>
      </c>
      <c r="Y24" s="22" t="str">
        <f>IF(COUNTIF('Caso de Uso'!$B$24:$Z$24,LEFT(B24,5))&gt;0,"X","")</f>
        <v/>
      </c>
      <c r="Z24" s="22" t="str">
        <f>IF(COUNTIF('Caso de Uso'!$B$25:$Z$25,LEFT(B24,5))&gt;0,"X","")</f>
        <v/>
      </c>
      <c r="AA24" s="22" t="str">
        <f>IF(COUNTIF('Caso de Uso'!$B$26:$Z$26,LEFT(B24,5))&gt;0,"X","")</f>
        <v/>
      </c>
      <c r="AB24" s="22" t="str">
        <f>IF(COUNTIF('Caso de Uso'!$B$27:$Z$27,LEFT(B24,5))&gt;0,"X","")</f>
        <v/>
      </c>
      <c r="AC24" s="22" t="str">
        <f>IF(COUNTIF('Caso de Uso'!$B$28:$Z$28,LEFT(B24,5))&gt;0,"X","")</f>
        <v/>
      </c>
      <c r="AD24" s="22" t="str">
        <f>IF(COUNTIF('Caso de Uso'!$B$29:$Z$29,LEFT(B24,5))&gt;0,"X","")</f>
        <v/>
      </c>
      <c r="AE24" s="22" t="str">
        <f>IF(COUNTIF('Caso de Uso'!$B$30:$Z$30,LEFT(B24,5))&gt;0,"X","")</f>
        <v/>
      </c>
      <c r="AF24" s="22" t="str">
        <f>IF(COUNTIF('Caso de Uso'!$B$31:$Z$31,LEFT(B24,5))&gt;0,"X","")</f>
        <v/>
      </c>
      <c r="AG24" s="22" t="str">
        <f>IF(COUNTIF('Caso de Uso'!$B$32:$Z$32,LEFT(B24,5))&gt;0,"X","")</f>
        <v/>
      </c>
      <c r="AH24" s="22" t="str">
        <f>IF(COUNTIF('Caso de Uso'!$B$33:$Z$33,LEFT(B24,5))&gt;0,"X","")</f>
        <v/>
      </c>
      <c r="AI24" s="22" t="str">
        <f>IF(COUNTIF('Caso de Uso'!$B$34:$Z$34,LEFT(B24,5))&gt;0,"X","")</f>
        <v/>
      </c>
      <c r="AJ24" s="22" t="str">
        <f>IF(COUNTIF('Caso de Uso'!$B$35:$Z$35,LEFT(B24,5))&gt;0,"X","")</f>
        <v/>
      </c>
      <c r="AK24" s="22" t="str">
        <f>IF(COUNTIF('Caso de Uso'!$B$36:$Z$36,LEFT(B24,5))&gt;0,"X","")</f>
        <v/>
      </c>
      <c r="AL24" s="22" t="str">
        <f>IF(COUNTIF('Caso de Uso'!$B$37:$Z$37,LEFT(B24,5))&gt;0,"X","")</f>
        <v/>
      </c>
      <c r="AM24" s="22" t="str">
        <f>IF(COUNTIF('Caso de Uso'!$B$38:$Z$38,LEFT(B24,5))&gt;0,"X","")</f>
        <v/>
      </c>
      <c r="AN24" s="22" t="str">
        <f>IF(COUNTIF('Caso de Uso'!$B$39:$Z$39,LEFT(B24,5))&gt;0,"X","")</f>
        <v/>
      </c>
      <c r="AO24" s="22" t="str">
        <f>IF(COUNTIF('Caso de Uso'!$B$40:$Z$40,LEFT(B24,5))&gt;0,"X","")</f>
        <v/>
      </c>
      <c r="AP24" s="22" t="str">
        <f>IF(COUNTIF('Caso de Uso'!$B$41:$Z$41,LEFT(B24,5))&gt;0,"X","")</f>
        <v/>
      </c>
      <c r="AQ24" s="22" t="str">
        <f>IF(COUNTIF('Caso de Uso'!$B$42:$Z$42,LEFT(B24,5))&gt;0,"X","")</f>
        <v/>
      </c>
      <c r="AR24" s="22" t="str">
        <f>IF(COUNTIF('Caso de Uso'!$B$43:$Z$43,LEFT(B24,5))&gt;0,"X","")</f>
        <v/>
      </c>
      <c r="AS24" s="22" t="str">
        <f>IF(COUNTIF('Caso de Uso'!$B$44:$Z$44,LEFT(B24,5))&gt;0,"X","")</f>
        <v/>
      </c>
      <c r="AT24" s="22" t="str">
        <f>IF(COUNTIF('Caso de Uso'!$B$45:$Z$45,LEFT(B24,5))&gt;0,"X","")</f>
        <v/>
      </c>
    </row>
    <row r="25" spans="1:46" x14ac:dyDescent="0.25">
      <c r="A25" s="15">
        <f t="shared" si="0"/>
        <v>0</v>
      </c>
      <c r="B25" s="26">
        <f>'Track - RF x UC'!Z$1</f>
        <v>0</v>
      </c>
      <c r="C25" s="22" t="str">
        <f>IF(COUNTIF('Caso de Uso'!$B$2:$Z$2,LEFT(B25,5))&gt;0,"X","")</f>
        <v/>
      </c>
      <c r="D25" s="22" t="str">
        <f>IF(COUNTIF('Caso de Uso'!$B$3:$Z$3,LEFT(B25,5))&gt;0,"X","")</f>
        <v/>
      </c>
      <c r="E25" s="22" t="str">
        <f>IF(COUNTIF('Caso de Uso'!$B$4:$Z$4,LEFT(B25,5))&gt;0,"X","")</f>
        <v/>
      </c>
      <c r="F25" s="22" t="str">
        <f>IF(COUNTIF('Caso de Uso'!$B$5:$Z$5,LEFT(B25,5))&gt;0,"X","")</f>
        <v/>
      </c>
      <c r="G25" s="22" t="str">
        <f>IF(COUNTIF('Caso de Uso'!$B$6:$Z$6,LEFT(B25,5))&gt;0,"X","")</f>
        <v/>
      </c>
      <c r="H25" s="22" t="str">
        <f>IF(COUNTIF('Caso de Uso'!$B$7:$Z$7,LEFT(B25,5))&gt;0,"X","")</f>
        <v/>
      </c>
      <c r="I25" s="22" t="str">
        <f>IF(COUNTIF('Caso de Uso'!$B$8:$Z$8,LEFT(B25,5))&gt;0,"X","")</f>
        <v/>
      </c>
      <c r="J25" s="22" t="str">
        <f>IF(COUNTIF('Caso de Uso'!$B$9:$Z$9,LEFT(B25,5))&gt;0,"X","")</f>
        <v/>
      </c>
      <c r="K25" s="22" t="str">
        <f>IF(COUNTIF('Caso de Uso'!$B$10:$Z$10,LEFT(B25,5))&gt;0,"X","")</f>
        <v/>
      </c>
      <c r="L25" s="22" t="str">
        <f>IF(COUNTIF('Caso de Uso'!$B$11:$Z$11,LEFT(B25,5))&gt;0,"X","")</f>
        <v/>
      </c>
      <c r="M25" s="22" t="str">
        <f>IF(COUNTIF('Caso de Uso'!$B$12:$Z$12,LEFT(B25,5))&gt;0,"X","")</f>
        <v/>
      </c>
      <c r="N25" s="22" t="str">
        <f>IF(COUNTIF('Caso de Uso'!$B$13:$Z$13,LEFT(B25,5))&gt;0,"X","")</f>
        <v/>
      </c>
      <c r="O25" s="22" t="str">
        <f>IF(COUNTIF('Caso de Uso'!$B$14:$Z$14,LEFT(B25,5))&gt;0,"X","")</f>
        <v/>
      </c>
      <c r="P25" s="22" t="str">
        <f>IF(COUNTIF('Caso de Uso'!$B$15:$Z$15,LEFT(B25,5))&gt;0,"X","")</f>
        <v/>
      </c>
      <c r="Q25" s="22" t="str">
        <f>IF(COUNTIF('Caso de Uso'!$B$16:$Z$16,LEFT(B25,5))&gt;0,"X","")</f>
        <v/>
      </c>
      <c r="R25" s="22" t="str">
        <f>IF(COUNTIF('Caso de Uso'!$B$17:$Z$17,LEFT(B25,5))&gt;0,"X","")</f>
        <v/>
      </c>
      <c r="S25" s="22" t="str">
        <f>IF(COUNTIF('Caso de Uso'!$B$18:$Z$18,LEFT(B25,5))&gt;0,"X","")</f>
        <v/>
      </c>
      <c r="T25" s="22" t="str">
        <f>IF(COUNTIF('Caso de Uso'!$B$19:$Z$19,LEFT(B25,5))&gt;0,"X","")</f>
        <v/>
      </c>
      <c r="U25" s="22" t="str">
        <f>IF(COUNTIF('Caso de Uso'!$B$20:$Z$20,LEFT(B25,5))&gt;0,"X","")</f>
        <v/>
      </c>
      <c r="V25" s="22" t="str">
        <f>IF(COUNTIF('Caso de Uso'!$B$21:$Z$21,LEFT(B25,5))&gt;0,"X","")</f>
        <v/>
      </c>
      <c r="W25" s="22" t="str">
        <f>IF(COUNTIF('Caso de Uso'!$B$22:$Z$22,LEFT(B25,5))&gt;0,"X","")</f>
        <v/>
      </c>
      <c r="X25" s="22" t="str">
        <f>IF(COUNTIF('Caso de Uso'!$B$23:$Z$23,LEFT(B25,5))&gt;0,"X","")</f>
        <v/>
      </c>
      <c r="Y25" s="22" t="str">
        <f>IF(COUNTIF('Caso de Uso'!$B$24:$Z$24,LEFT(B25,5))&gt;0,"X","")</f>
        <v/>
      </c>
      <c r="Z25" s="22" t="str">
        <f>IF(COUNTIF('Caso de Uso'!$B$25:$Z$25,LEFT(B25,5))&gt;0,"X","")</f>
        <v/>
      </c>
      <c r="AA25" s="22" t="str">
        <f>IF(COUNTIF('Caso de Uso'!$B$26:$Z$26,LEFT(B25,5))&gt;0,"X","")</f>
        <v/>
      </c>
      <c r="AB25" s="22" t="str">
        <f>IF(COUNTIF('Caso de Uso'!$B$27:$Z$27,LEFT(B25,5))&gt;0,"X","")</f>
        <v/>
      </c>
      <c r="AC25" s="22" t="str">
        <f>IF(COUNTIF('Caso de Uso'!$B$28:$Z$28,LEFT(B25,5))&gt;0,"X","")</f>
        <v/>
      </c>
      <c r="AD25" s="22" t="str">
        <f>IF(COUNTIF('Caso de Uso'!$B$29:$Z$29,LEFT(B25,5))&gt;0,"X","")</f>
        <v/>
      </c>
      <c r="AE25" s="22" t="str">
        <f>IF(COUNTIF('Caso de Uso'!$B$30:$Z$30,LEFT(B25,5))&gt;0,"X","")</f>
        <v/>
      </c>
      <c r="AF25" s="22" t="str">
        <f>IF(COUNTIF('Caso de Uso'!$B$31:$Z$31,LEFT(B25,5))&gt;0,"X","")</f>
        <v/>
      </c>
      <c r="AG25" s="22" t="str">
        <f>IF(COUNTIF('Caso de Uso'!$B$32:$Z$32,LEFT(B25,5))&gt;0,"X","")</f>
        <v/>
      </c>
      <c r="AH25" s="22" t="str">
        <f>IF(COUNTIF('Caso de Uso'!$B$33:$Z$33,LEFT(B25,5))&gt;0,"X","")</f>
        <v/>
      </c>
      <c r="AI25" s="22" t="str">
        <f>IF(COUNTIF('Caso de Uso'!$B$34:$Z$34,LEFT(B25,5))&gt;0,"X","")</f>
        <v/>
      </c>
      <c r="AJ25" s="22" t="str">
        <f>IF(COUNTIF('Caso de Uso'!$B$35:$Z$35,LEFT(B25,5))&gt;0,"X","")</f>
        <v/>
      </c>
      <c r="AK25" s="22" t="str">
        <f>IF(COUNTIF('Caso de Uso'!$B$36:$Z$36,LEFT(B25,5))&gt;0,"X","")</f>
        <v/>
      </c>
      <c r="AL25" s="22" t="str">
        <f>IF(COUNTIF('Caso de Uso'!$B$37:$Z$37,LEFT(B25,5))&gt;0,"X","")</f>
        <v/>
      </c>
      <c r="AM25" s="22" t="str">
        <f>IF(COUNTIF('Caso de Uso'!$B$38:$Z$38,LEFT(B25,5))&gt;0,"X","")</f>
        <v/>
      </c>
      <c r="AN25" s="22" t="str">
        <f>IF(COUNTIF('Caso de Uso'!$B$39:$Z$39,LEFT(B25,5))&gt;0,"X","")</f>
        <v/>
      </c>
      <c r="AO25" s="22" t="str">
        <f>IF(COUNTIF('Caso de Uso'!$B$40:$Z$40,LEFT(B25,5))&gt;0,"X","")</f>
        <v/>
      </c>
      <c r="AP25" s="22" t="str">
        <f>IF(COUNTIF('Caso de Uso'!$B$41:$Z$41,LEFT(B25,5))&gt;0,"X","")</f>
        <v/>
      </c>
      <c r="AQ25" s="22" t="str">
        <f>IF(COUNTIF('Caso de Uso'!$B$42:$Z$42,LEFT(B25,5))&gt;0,"X","")</f>
        <v/>
      </c>
      <c r="AR25" s="22" t="str">
        <f>IF(COUNTIF('Caso de Uso'!$B$43:$Z$43,LEFT(B25,5))&gt;0,"X","")</f>
        <v/>
      </c>
      <c r="AS25" s="22" t="str">
        <f>IF(COUNTIF('Caso de Uso'!$B$44:$Z$44,LEFT(B25,5))&gt;0,"X","")</f>
        <v/>
      </c>
      <c r="AT25" s="22" t="str">
        <f>IF(COUNTIF('Caso de Uso'!$B$45:$Z$45,LEFT(B25,5))&gt;0,"X","")</f>
        <v/>
      </c>
    </row>
    <row r="26" spans="1:46" x14ac:dyDescent="0.25">
      <c r="A26" s="15">
        <f t="shared" si="0"/>
        <v>0</v>
      </c>
      <c r="B26" s="26">
        <f>'Track - RF x UC'!AA$1</f>
        <v>0</v>
      </c>
      <c r="C26" s="22" t="str">
        <f>IF(COUNTIF('Caso de Uso'!$B$2:$Z$2,LEFT(B26,5))&gt;0,"X","")</f>
        <v/>
      </c>
      <c r="D26" s="22" t="str">
        <f>IF(COUNTIF('Caso de Uso'!$B$3:$Z$3,LEFT(B26,5))&gt;0,"X","")</f>
        <v/>
      </c>
      <c r="E26" s="22" t="str">
        <f>IF(COUNTIF('Caso de Uso'!$B$4:$Z$4,LEFT(B26,5))&gt;0,"X","")</f>
        <v/>
      </c>
      <c r="F26" s="22" t="str">
        <f>IF(COUNTIF('Caso de Uso'!$B$5:$Z$5,LEFT(B26,5))&gt;0,"X","")</f>
        <v/>
      </c>
      <c r="G26" s="22" t="str">
        <f>IF(COUNTIF('Caso de Uso'!$B$6:$Z$6,LEFT(B26,5))&gt;0,"X","")</f>
        <v/>
      </c>
      <c r="H26" s="22" t="str">
        <f>IF(COUNTIF('Caso de Uso'!$B$7:$Z$7,LEFT(B26,5))&gt;0,"X","")</f>
        <v/>
      </c>
      <c r="I26" s="22" t="str">
        <f>IF(COUNTIF('Caso de Uso'!$B$8:$Z$8,LEFT(B26,5))&gt;0,"X","")</f>
        <v/>
      </c>
      <c r="J26" s="22" t="str">
        <f>IF(COUNTIF('Caso de Uso'!$B$9:$Z$9,LEFT(B26,5))&gt;0,"X","")</f>
        <v/>
      </c>
      <c r="K26" s="22" t="str">
        <f>IF(COUNTIF('Caso de Uso'!$B$10:$Z$10,LEFT(B26,5))&gt;0,"X","")</f>
        <v/>
      </c>
      <c r="L26" s="22" t="str">
        <f>IF(COUNTIF('Caso de Uso'!$B$11:$Z$11,LEFT(B26,5))&gt;0,"X","")</f>
        <v/>
      </c>
      <c r="M26" s="22" t="str">
        <f>IF(COUNTIF('Caso de Uso'!$B$12:$Z$12,LEFT(B26,5))&gt;0,"X","")</f>
        <v/>
      </c>
      <c r="N26" s="22" t="str">
        <f>IF(COUNTIF('Caso de Uso'!$B$13:$Z$13,LEFT(B26,5))&gt;0,"X","")</f>
        <v/>
      </c>
      <c r="O26" s="22" t="str">
        <f>IF(COUNTIF('Caso de Uso'!$B$14:$Z$14,LEFT(B26,5))&gt;0,"X","")</f>
        <v/>
      </c>
      <c r="P26" s="22" t="str">
        <f>IF(COUNTIF('Caso de Uso'!$B$15:$Z$15,LEFT(B26,5))&gt;0,"X","")</f>
        <v/>
      </c>
      <c r="Q26" s="22" t="str">
        <f>IF(COUNTIF('Caso de Uso'!$B$16:$Z$16,LEFT(B26,5))&gt;0,"X","")</f>
        <v/>
      </c>
      <c r="R26" s="22" t="str">
        <f>IF(COUNTIF('Caso de Uso'!$B$17:$Z$17,LEFT(B26,5))&gt;0,"X","")</f>
        <v/>
      </c>
      <c r="S26" s="22" t="str">
        <f>IF(COUNTIF('Caso de Uso'!$B$18:$Z$18,LEFT(B26,5))&gt;0,"X","")</f>
        <v/>
      </c>
      <c r="T26" s="22" t="str">
        <f>IF(COUNTIF('Caso de Uso'!$B$19:$Z$19,LEFT(B26,5))&gt;0,"X","")</f>
        <v/>
      </c>
      <c r="U26" s="22" t="str">
        <f>IF(COUNTIF('Caso de Uso'!$B$20:$Z$20,LEFT(B26,5))&gt;0,"X","")</f>
        <v/>
      </c>
      <c r="V26" s="22" t="str">
        <f>IF(COUNTIF('Caso de Uso'!$B$21:$Z$21,LEFT(B26,5))&gt;0,"X","")</f>
        <v/>
      </c>
      <c r="W26" s="22" t="str">
        <f>IF(COUNTIF('Caso de Uso'!$B$22:$Z$22,LEFT(B26,5))&gt;0,"X","")</f>
        <v/>
      </c>
      <c r="X26" s="22" t="str">
        <f>IF(COUNTIF('Caso de Uso'!$B$23:$Z$23,LEFT(B26,5))&gt;0,"X","")</f>
        <v/>
      </c>
      <c r="Y26" s="22" t="str">
        <f>IF(COUNTIF('Caso de Uso'!$B$24:$Z$24,LEFT(B26,5))&gt;0,"X","")</f>
        <v/>
      </c>
      <c r="Z26" s="22" t="str">
        <f>IF(COUNTIF('Caso de Uso'!$B$25:$Z$25,LEFT(B26,5))&gt;0,"X","")</f>
        <v/>
      </c>
      <c r="AA26" s="22" t="str">
        <f>IF(COUNTIF('Caso de Uso'!$B$26:$Z$26,LEFT(B26,5))&gt;0,"X","")</f>
        <v/>
      </c>
      <c r="AB26" s="22" t="str">
        <f>IF(COUNTIF('Caso de Uso'!$B$27:$Z$27,LEFT(B26,5))&gt;0,"X","")</f>
        <v/>
      </c>
      <c r="AC26" s="22" t="str">
        <f>IF(COUNTIF('Caso de Uso'!$B$28:$Z$28,LEFT(B26,5))&gt;0,"X","")</f>
        <v/>
      </c>
      <c r="AD26" s="22" t="str">
        <f>IF(COUNTIF('Caso de Uso'!$B$29:$Z$29,LEFT(B26,5))&gt;0,"X","")</f>
        <v/>
      </c>
      <c r="AE26" s="22" t="str">
        <f>IF(COUNTIF('Caso de Uso'!$B$30:$Z$30,LEFT(B26,5))&gt;0,"X","")</f>
        <v/>
      </c>
      <c r="AF26" s="22" t="str">
        <f>IF(COUNTIF('Caso de Uso'!$B$31:$Z$31,LEFT(B26,5))&gt;0,"X","")</f>
        <v/>
      </c>
      <c r="AG26" s="22" t="str">
        <f>IF(COUNTIF('Caso de Uso'!$B$32:$Z$32,LEFT(B26,5))&gt;0,"X","")</f>
        <v/>
      </c>
      <c r="AH26" s="22" t="str">
        <f>IF(COUNTIF('Caso de Uso'!$B$33:$Z$33,LEFT(B26,5))&gt;0,"X","")</f>
        <v/>
      </c>
      <c r="AI26" s="22" t="str">
        <f>IF(COUNTIF('Caso de Uso'!$B$34:$Z$34,LEFT(B26,5))&gt;0,"X","")</f>
        <v/>
      </c>
      <c r="AJ26" s="22" t="str">
        <f>IF(COUNTIF('Caso de Uso'!$B$35:$Z$35,LEFT(B26,5))&gt;0,"X","")</f>
        <v/>
      </c>
      <c r="AK26" s="22" t="str">
        <f>IF(COUNTIF('Caso de Uso'!$B$36:$Z$36,LEFT(B26,5))&gt;0,"X","")</f>
        <v/>
      </c>
      <c r="AL26" s="22" t="str">
        <f>IF(COUNTIF('Caso de Uso'!$B$37:$Z$37,LEFT(B26,5))&gt;0,"X","")</f>
        <v/>
      </c>
      <c r="AM26" s="22" t="str">
        <f>IF(COUNTIF('Caso de Uso'!$B$38:$Z$38,LEFT(B26,5))&gt;0,"X","")</f>
        <v/>
      </c>
      <c r="AN26" s="22" t="str">
        <f>IF(COUNTIF('Caso de Uso'!$B$39:$Z$39,LEFT(B26,5))&gt;0,"X","")</f>
        <v/>
      </c>
      <c r="AO26" s="22" t="str">
        <f>IF(COUNTIF('Caso de Uso'!$B$40:$Z$40,LEFT(B26,5))&gt;0,"X","")</f>
        <v/>
      </c>
      <c r="AP26" s="22" t="str">
        <f>IF(COUNTIF('Caso de Uso'!$B$41:$Z$41,LEFT(B26,5))&gt;0,"X","")</f>
        <v/>
      </c>
      <c r="AQ26" s="22" t="str">
        <f>IF(COUNTIF('Caso de Uso'!$B$42:$Z$42,LEFT(B26,5))&gt;0,"X","")</f>
        <v/>
      </c>
      <c r="AR26" s="22" t="str">
        <f>IF(COUNTIF('Caso de Uso'!$B$43:$Z$43,LEFT(B26,5))&gt;0,"X","")</f>
        <v/>
      </c>
      <c r="AS26" s="22" t="str">
        <f>IF(COUNTIF('Caso de Uso'!$B$44:$Z$44,LEFT(B26,5))&gt;0,"X","")</f>
        <v/>
      </c>
      <c r="AT26" s="22" t="str">
        <f>IF(COUNTIF('Caso de Uso'!$B$45:$Z$45,LEFT(B26,5))&gt;0,"X","")</f>
        <v/>
      </c>
    </row>
    <row r="27" spans="1:46" x14ac:dyDescent="0.25">
      <c r="A27" s="15">
        <f t="shared" si="0"/>
        <v>0</v>
      </c>
      <c r="B27" s="26">
        <f>'Track - RF x UC'!AB$1</f>
        <v>0</v>
      </c>
      <c r="C27" s="22" t="str">
        <f>IF(COUNTIF('Caso de Uso'!$B$2:$Z$2,LEFT(B27,5))&gt;0,"X","")</f>
        <v/>
      </c>
      <c r="D27" s="22" t="str">
        <f>IF(COUNTIF('Caso de Uso'!$B$3:$Z$3,LEFT(B27,5))&gt;0,"X","")</f>
        <v/>
      </c>
      <c r="E27" s="22" t="str">
        <f>IF(COUNTIF('Caso de Uso'!$B$4:$Z$4,LEFT(B27,5))&gt;0,"X","")</f>
        <v/>
      </c>
      <c r="F27" s="22" t="str">
        <f>IF(COUNTIF('Caso de Uso'!$B$5:$Z$5,LEFT(B27,5))&gt;0,"X","")</f>
        <v/>
      </c>
      <c r="G27" s="22" t="str">
        <f>IF(COUNTIF('Caso de Uso'!$B$6:$Z$6,LEFT(B27,5))&gt;0,"X","")</f>
        <v/>
      </c>
      <c r="H27" s="22" t="str">
        <f>IF(COUNTIF('Caso de Uso'!$B$7:$Z$7,LEFT(B27,5))&gt;0,"X","")</f>
        <v/>
      </c>
      <c r="I27" s="22" t="str">
        <f>IF(COUNTIF('Caso de Uso'!$B$8:$Z$8,LEFT(B27,5))&gt;0,"X","")</f>
        <v/>
      </c>
      <c r="J27" s="22" t="str">
        <f>IF(COUNTIF('Caso de Uso'!$B$9:$Z$9,LEFT(B27,5))&gt;0,"X","")</f>
        <v/>
      </c>
      <c r="K27" s="22" t="str">
        <f>IF(COUNTIF('Caso de Uso'!$B$10:$Z$10,LEFT(B27,5))&gt;0,"X","")</f>
        <v/>
      </c>
      <c r="L27" s="22" t="str">
        <f>IF(COUNTIF('Caso de Uso'!$B$11:$Z$11,LEFT(B27,5))&gt;0,"X","")</f>
        <v/>
      </c>
      <c r="M27" s="22" t="str">
        <f>IF(COUNTIF('Caso de Uso'!$B$12:$Z$12,LEFT(B27,5))&gt;0,"X","")</f>
        <v/>
      </c>
      <c r="N27" s="22" t="str">
        <f>IF(COUNTIF('Caso de Uso'!$B$13:$Z$13,LEFT(B27,5))&gt;0,"X","")</f>
        <v/>
      </c>
      <c r="O27" s="22" t="str">
        <f>IF(COUNTIF('Caso de Uso'!$B$14:$Z$14,LEFT(B27,5))&gt;0,"X","")</f>
        <v/>
      </c>
      <c r="P27" s="22" t="str">
        <f>IF(COUNTIF('Caso de Uso'!$B$15:$Z$15,LEFT(B27,5))&gt;0,"X","")</f>
        <v/>
      </c>
      <c r="Q27" s="22" t="str">
        <f>IF(COUNTIF('Caso de Uso'!$B$16:$Z$16,LEFT(B27,5))&gt;0,"X","")</f>
        <v/>
      </c>
      <c r="R27" s="22" t="str">
        <f>IF(COUNTIF('Caso de Uso'!$B$17:$Z$17,LEFT(B27,5))&gt;0,"X","")</f>
        <v/>
      </c>
      <c r="S27" s="22" t="str">
        <f>IF(COUNTIF('Caso de Uso'!$B$18:$Z$18,LEFT(B27,5))&gt;0,"X","")</f>
        <v/>
      </c>
      <c r="T27" s="22" t="str">
        <f>IF(COUNTIF('Caso de Uso'!$B$19:$Z$19,LEFT(B27,5))&gt;0,"X","")</f>
        <v/>
      </c>
      <c r="U27" s="22" t="str">
        <f>IF(COUNTIF('Caso de Uso'!$B$20:$Z$20,LEFT(B27,5))&gt;0,"X","")</f>
        <v/>
      </c>
      <c r="V27" s="22" t="str">
        <f>IF(COUNTIF('Caso de Uso'!$B$21:$Z$21,LEFT(B27,5))&gt;0,"X","")</f>
        <v/>
      </c>
      <c r="W27" s="22" t="str">
        <f>IF(COUNTIF('Caso de Uso'!$B$22:$Z$22,LEFT(B27,5))&gt;0,"X","")</f>
        <v/>
      </c>
      <c r="X27" s="22" t="str">
        <f>IF(COUNTIF('Caso de Uso'!$B$23:$Z$23,LEFT(B27,5))&gt;0,"X","")</f>
        <v/>
      </c>
      <c r="Y27" s="22" t="str">
        <f>IF(COUNTIF('Caso de Uso'!$B$24:$Z$24,LEFT(B27,5))&gt;0,"X","")</f>
        <v/>
      </c>
      <c r="Z27" s="22" t="str">
        <f>IF(COUNTIF('Caso de Uso'!$B$25:$Z$25,LEFT(B27,5))&gt;0,"X","")</f>
        <v/>
      </c>
      <c r="AA27" s="22" t="str">
        <f>IF(COUNTIF('Caso de Uso'!$B$26:$Z$26,LEFT(B27,5))&gt;0,"X","")</f>
        <v/>
      </c>
      <c r="AB27" s="22" t="str">
        <f>IF(COUNTIF('Caso de Uso'!$B$27:$Z$27,LEFT(B27,5))&gt;0,"X","")</f>
        <v/>
      </c>
      <c r="AC27" s="22" t="str">
        <f>IF(COUNTIF('Caso de Uso'!$B$28:$Z$28,LEFT(B27,5))&gt;0,"X","")</f>
        <v/>
      </c>
      <c r="AD27" s="22" t="str">
        <f>IF(COUNTIF('Caso de Uso'!$B$29:$Z$29,LEFT(B27,5))&gt;0,"X","")</f>
        <v/>
      </c>
      <c r="AE27" s="22" t="str">
        <f>IF(COUNTIF('Caso de Uso'!$B$30:$Z$30,LEFT(B27,5))&gt;0,"X","")</f>
        <v/>
      </c>
      <c r="AF27" s="22" t="str">
        <f>IF(COUNTIF('Caso de Uso'!$B$31:$Z$31,LEFT(B27,5))&gt;0,"X","")</f>
        <v/>
      </c>
      <c r="AG27" s="22" t="str">
        <f>IF(COUNTIF('Caso de Uso'!$B$32:$Z$32,LEFT(B27,5))&gt;0,"X","")</f>
        <v/>
      </c>
      <c r="AH27" s="22" t="str">
        <f>IF(COUNTIF('Caso de Uso'!$B$33:$Z$33,LEFT(B27,5))&gt;0,"X","")</f>
        <v/>
      </c>
      <c r="AI27" s="22" t="str">
        <f>IF(COUNTIF('Caso de Uso'!$B$34:$Z$34,LEFT(B27,5))&gt;0,"X","")</f>
        <v/>
      </c>
      <c r="AJ27" s="22" t="str">
        <f>IF(COUNTIF('Caso de Uso'!$B$35:$Z$35,LEFT(B27,5))&gt;0,"X","")</f>
        <v/>
      </c>
      <c r="AK27" s="22" t="str">
        <f>IF(COUNTIF('Caso de Uso'!$B$36:$Z$36,LEFT(B27,5))&gt;0,"X","")</f>
        <v/>
      </c>
      <c r="AL27" s="22" t="str">
        <f>IF(COUNTIF('Caso de Uso'!$B$37:$Z$37,LEFT(B27,5))&gt;0,"X","")</f>
        <v/>
      </c>
      <c r="AM27" s="22" t="str">
        <f>IF(COUNTIF('Caso de Uso'!$B$38:$Z$38,LEFT(B27,5))&gt;0,"X","")</f>
        <v/>
      </c>
      <c r="AN27" s="22" t="str">
        <f>IF(COUNTIF('Caso de Uso'!$B$39:$Z$39,LEFT(B27,5))&gt;0,"X","")</f>
        <v/>
      </c>
      <c r="AO27" s="22" t="str">
        <f>IF(COUNTIF('Caso de Uso'!$B$40:$Z$40,LEFT(B27,5))&gt;0,"X","")</f>
        <v/>
      </c>
      <c r="AP27" s="22" t="str">
        <f>IF(COUNTIF('Caso de Uso'!$B$41:$Z$41,LEFT(B27,5))&gt;0,"X","")</f>
        <v/>
      </c>
      <c r="AQ27" s="22" t="str">
        <f>IF(COUNTIF('Caso de Uso'!$B$42:$Z$42,LEFT(B27,5))&gt;0,"X","")</f>
        <v/>
      </c>
      <c r="AR27" s="22" t="str">
        <f>IF(COUNTIF('Caso de Uso'!$B$43:$Z$43,LEFT(B27,5))&gt;0,"X","")</f>
        <v/>
      </c>
      <c r="AS27" s="22" t="str">
        <f>IF(COUNTIF('Caso de Uso'!$B$44:$Z$44,LEFT(B27,5))&gt;0,"X","")</f>
        <v/>
      </c>
      <c r="AT27" s="22" t="str">
        <f>IF(COUNTIF('Caso de Uso'!$B$45:$Z$45,LEFT(B27,5))&gt;0,"X","")</f>
        <v/>
      </c>
    </row>
    <row r="28" spans="1:46" x14ac:dyDescent="0.25">
      <c r="A28" s="15">
        <f t="shared" si="0"/>
        <v>0</v>
      </c>
      <c r="B28" s="26">
        <f>'Track - RF x UC'!AC$1</f>
        <v>0</v>
      </c>
      <c r="C28" s="22" t="str">
        <f>IF(COUNTIF('Caso de Uso'!$B$2:$Z$2,LEFT(B28,5))&gt;0,"X","")</f>
        <v/>
      </c>
      <c r="D28" s="22" t="str">
        <f>IF(COUNTIF('Caso de Uso'!$B$3:$Z$3,LEFT(B28,5))&gt;0,"X","")</f>
        <v/>
      </c>
      <c r="E28" s="22" t="str">
        <f>IF(COUNTIF('Caso de Uso'!$B$4:$Z$4,LEFT(B28,5))&gt;0,"X","")</f>
        <v/>
      </c>
      <c r="F28" s="22" t="str">
        <f>IF(COUNTIF('Caso de Uso'!$B$5:$Z$5,LEFT(B28,5))&gt;0,"X","")</f>
        <v/>
      </c>
      <c r="G28" s="22" t="str">
        <f>IF(COUNTIF('Caso de Uso'!$B$6:$Z$6,LEFT(B28,5))&gt;0,"X","")</f>
        <v/>
      </c>
      <c r="H28" s="22" t="str">
        <f>IF(COUNTIF('Caso de Uso'!$B$7:$Z$7,LEFT(B28,5))&gt;0,"X","")</f>
        <v/>
      </c>
      <c r="I28" s="22" t="str">
        <f>IF(COUNTIF('Caso de Uso'!$B$8:$Z$8,LEFT(B28,5))&gt;0,"X","")</f>
        <v/>
      </c>
      <c r="J28" s="22" t="str">
        <f>IF(COUNTIF('Caso de Uso'!$B$9:$Z$9,LEFT(B28,5))&gt;0,"X","")</f>
        <v/>
      </c>
      <c r="K28" s="22" t="str">
        <f>IF(COUNTIF('Caso de Uso'!$B$10:$Z$10,LEFT(B28,5))&gt;0,"X","")</f>
        <v/>
      </c>
      <c r="L28" s="22" t="str">
        <f>IF(COUNTIF('Caso de Uso'!$B$11:$Z$11,LEFT(B28,5))&gt;0,"X","")</f>
        <v/>
      </c>
      <c r="M28" s="22" t="str">
        <f>IF(COUNTIF('Caso de Uso'!$B$12:$Z$12,LEFT(B28,5))&gt;0,"X","")</f>
        <v/>
      </c>
      <c r="N28" s="22" t="str">
        <f>IF(COUNTIF('Caso de Uso'!$B$13:$Z$13,LEFT(B28,5))&gt;0,"X","")</f>
        <v/>
      </c>
      <c r="O28" s="22" t="str">
        <f>IF(COUNTIF('Caso de Uso'!$B$14:$Z$14,LEFT(B28,5))&gt;0,"X","")</f>
        <v/>
      </c>
      <c r="P28" s="22" t="str">
        <f>IF(COUNTIF('Caso de Uso'!$B$15:$Z$15,LEFT(B28,5))&gt;0,"X","")</f>
        <v/>
      </c>
      <c r="Q28" s="22" t="str">
        <f>IF(COUNTIF('Caso de Uso'!$B$16:$Z$16,LEFT(B28,5))&gt;0,"X","")</f>
        <v/>
      </c>
      <c r="R28" s="22" t="str">
        <f>IF(COUNTIF('Caso de Uso'!$B$17:$Z$17,LEFT(B28,5))&gt;0,"X","")</f>
        <v/>
      </c>
      <c r="S28" s="22" t="str">
        <f>IF(COUNTIF('Caso de Uso'!$B$18:$Z$18,LEFT(B28,5))&gt;0,"X","")</f>
        <v/>
      </c>
      <c r="T28" s="22" t="str">
        <f>IF(COUNTIF('Caso de Uso'!$B$19:$Z$19,LEFT(B28,5))&gt;0,"X","")</f>
        <v/>
      </c>
      <c r="U28" s="22" t="str">
        <f>IF(COUNTIF('Caso de Uso'!$B$20:$Z$20,LEFT(B28,5))&gt;0,"X","")</f>
        <v/>
      </c>
      <c r="V28" s="22" t="str">
        <f>IF(COUNTIF('Caso de Uso'!$B$21:$Z$21,LEFT(B28,5))&gt;0,"X","")</f>
        <v/>
      </c>
      <c r="W28" s="22" t="str">
        <f>IF(COUNTIF('Caso de Uso'!$B$22:$Z$22,LEFT(B28,5))&gt;0,"X","")</f>
        <v/>
      </c>
      <c r="X28" s="22" t="str">
        <f>IF(COUNTIF('Caso de Uso'!$B$23:$Z$23,LEFT(B28,5))&gt;0,"X","")</f>
        <v/>
      </c>
      <c r="Y28" s="22" t="str">
        <f>IF(COUNTIF('Caso de Uso'!$B$24:$Z$24,LEFT(B28,5))&gt;0,"X","")</f>
        <v/>
      </c>
      <c r="Z28" s="22" t="str">
        <f>IF(COUNTIF('Caso de Uso'!$B$25:$Z$25,LEFT(B28,5))&gt;0,"X","")</f>
        <v/>
      </c>
      <c r="AA28" s="22" t="str">
        <f>IF(COUNTIF('Caso de Uso'!$B$26:$Z$26,LEFT(B28,5))&gt;0,"X","")</f>
        <v/>
      </c>
      <c r="AB28" s="22" t="str">
        <f>IF(COUNTIF('Caso de Uso'!$B$27:$Z$27,LEFT(B28,5))&gt;0,"X","")</f>
        <v/>
      </c>
      <c r="AC28" s="22" t="str">
        <f>IF(COUNTIF('Caso de Uso'!$B$28:$Z$28,LEFT(B28,5))&gt;0,"X","")</f>
        <v/>
      </c>
      <c r="AD28" s="22" t="str">
        <f>IF(COUNTIF('Caso de Uso'!$B$29:$Z$29,LEFT(B28,5))&gt;0,"X","")</f>
        <v/>
      </c>
      <c r="AE28" s="22" t="str">
        <f>IF(COUNTIF('Caso de Uso'!$B$30:$Z$30,LEFT(B28,5))&gt;0,"X","")</f>
        <v/>
      </c>
      <c r="AF28" s="22" t="str">
        <f>IF(COUNTIF('Caso de Uso'!$B$31:$Z$31,LEFT(B28,5))&gt;0,"X","")</f>
        <v/>
      </c>
      <c r="AG28" s="22" t="str">
        <f>IF(COUNTIF('Caso de Uso'!$B$32:$Z$32,LEFT(B28,5))&gt;0,"X","")</f>
        <v/>
      </c>
      <c r="AH28" s="22" t="str">
        <f>IF(COUNTIF('Caso de Uso'!$B$33:$Z$33,LEFT(B28,5))&gt;0,"X","")</f>
        <v/>
      </c>
      <c r="AI28" s="22" t="str">
        <f>IF(COUNTIF('Caso de Uso'!$B$34:$Z$34,LEFT(B28,5))&gt;0,"X","")</f>
        <v/>
      </c>
      <c r="AJ28" s="22" t="str">
        <f>IF(COUNTIF('Caso de Uso'!$B$35:$Z$35,LEFT(B28,5))&gt;0,"X","")</f>
        <v/>
      </c>
      <c r="AK28" s="22" t="str">
        <f>IF(COUNTIF('Caso de Uso'!$B$36:$Z$36,LEFT(B28,5))&gt;0,"X","")</f>
        <v/>
      </c>
      <c r="AL28" s="22" t="str">
        <f>IF(COUNTIF('Caso de Uso'!$B$37:$Z$37,LEFT(B28,5))&gt;0,"X","")</f>
        <v/>
      </c>
      <c r="AM28" s="22" t="str">
        <f>IF(COUNTIF('Caso de Uso'!$B$38:$Z$38,LEFT(B28,5))&gt;0,"X","")</f>
        <v/>
      </c>
      <c r="AN28" s="22" t="str">
        <f>IF(COUNTIF('Caso de Uso'!$B$39:$Z$39,LEFT(B28,5))&gt;0,"X","")</f>
        <v/>
      </c>
      <c r="AO28" s="22" t="str">
        <f>IF(COUNTIF('Caso de Uso'!$B$40:$Z$40,LEFT(B28,5))&gt;0,"X","")</f>
        <v/>
      </c>
      <c r="AP28" s="22" t="str">
        <f>IF(COUNTIF('Caso de Uso'!$B$41:$Z$41,LEFT(B28,5))&gt;0,"X","")</f>
        <v/>
      </c>
      <c r="AQ28" s="22" t="str">
        <f>IF(COUNTIF('Caso de Uso'!$B$42:$Z$42,LEFT(B28,5))&gt;0,"X","")</f>
        <v/>
      </c>
      <c r="AR28" s="22" t="str">
        <f>IF(COUNTIF('Caso de Uso'!$B$43:$Z$43,LEFT(B28,5))&gt;0,"X","")</f>
        <v/>
      </c>
      <c r="AS28" s="22" t="str">
        <f>IF(COUNTIF('Caso de Uso'!$B$44:$Z$44,LEFT(B28,5))&gt;0,"X","")</f>
        <v/>
      </c>
      <c r="AT28" s="22" t="str">
        <f>IF(COUNTIF('Caso de Uso'!$B$45:$Z$45,LEFT(B28,5))&gt;0,"X","")</f>
        <v/>
      </c>
    </row>
    <row r="29" spans="1:46" x14ac:dyDescent="0.25">
      <c r="A29" s="15">
        <f t="shared" si="0"/>
        <v>0</v>
      </c>
      <c r="B29" s="26">
        <f>'Track - RF x UC'!AD$1</f>
        <v>0</v>
      </c>
      <c r="C29" s="22" t="str">
        <f>IF(COUNTIF('Caso de Uso'!$B$2:$Z$2,LEFT(B29,5))&gt;0,"X","")</f>
        <v/>
      </c>
      <c r="D29" s="22" t="str">
        <f>IF(COUNTIF('Caso de Uso'!$B$3:$Z$3,LEFT(B29,5))&gt;0,"X","")</f>
        <v/>
      </c>
      <c r="E29" s="22" t="str">
        <f>IF(COUNTIF('Caso de Uso'!$B$4:$Z$4,LEFT(B29,5))&gt;0,"X","")</f>
        <v/>
      </c>
      <c r="F29" s="22" t="str">
        <f>IF(COUNTIF('Caso de Uso'!$B$5:$Z$5,LEFT(B29,5))&gt;0,"X","")</f>
        <v/>
      </c>
      <c r="G29" s="22" t="str">
        <f>IF(COUNTIF('Caso de Uso'!$B$6:$Z$6,LEFT(B29,5))&gt;0,"X","")</f>
        <v/>
      </c>
      <c r="H29" s="22" t="str">
        <f>IF(COUNTIF('Caso de Uso'!$B$7:$Z$7,LEFT(B29,5))&gt;0,"X","")</f>
        <v/>
      </c>
      <c r="I29" s="22" t="str">
        <f>IF(COUNTIF('Caso de Uso'!$B$8:$Z$8,LEFT(B29,5))&gt;0,"X","")</f>
        <v/>
      </c>
      <c r="J29" s="22" t="str">
        <f>IF(COUNTIF('Caso de Uso'!$B$9:$Z$9,LEFT(B29,5))&gt;0,"X","")</f>
        <v/>
      </c>
      <c r="K29" s="22" t="str">
        <f>IF(COUNTIF('Caso de Uso'!$B$10:$Z$10,LEFT(B29,5))&gt;0,"X","")</f>
        <v/>
      </c>
      <c r="L29" s="22" t="str">
        <f>IF(COUNTIF('Caso de Uso'!$B$11:$Z$11,LEFT(B29,5))&gt;0,"X","")</f>
        <v/>
      </c>
      <c r="M29" s="22" t="str">
        <f>IF(COUNTIF('Caso de Uso'!$B$12:$Z$12,LEFT(B29,5))&gt;0,"X","")</f>
        <v/>
      </c>
      <c r="N29" s="22" t="str">
        <f>IF(COUNTIF('Caso de Uso'!$B$13:$Z$13,LEFT(B29,5))&gt;0,"X","")</f>
        <v/>
      </c>
      <c r="O29" s="22" t="str">
        <f>IF(COUNTIF('Caso de Uso'!$B$14:$Z$14,LEFT(B29,5))&gt;0,"X","")</f>
        <v/>
      </c>
      <c r="P29" s="22" t="str">
        <f>IF(COUNTIF('Caso de Uso'!$B$15:$Z$15,LEFT(B29,5))&gt;0,"X","")</f>
        <v/>
      </c>
      <c r="Q29" s="22" t="str">
        <f>IF(COUNTIF('Caso de Uso'!$B$16:$Z$16,LEFT(B29,5))&gt;0,"X","")</f>
        <v/>
      </c>
      <c r="R29" s="22" t="str">
        <f>IF(COUNTIF('Caso de Uso'!$B$17:$Z$17,LEFT(B29,5))&gt;0,"X","")</f>
        <v/>
      </c>
      <c r="S29" s="22" t="str">
        <f>IF(COUNTIF('Caso de Uso'!$B$18:$Z$18,LEFT(B29,5))&gt;0,"X","")</f>
        <v/>
      </c>
      <c r="T29" s="22" t="str">
        <f>IF(COUNTIF('Caso de Uso'!$B$19:$Z$19,LEFT(B29,5))&gt;0,"X","")</f>
        <v/>
      </c>
      <c r="U29" s="22" t="str">
        <f>IF(COUNTIF('Caso de Uso'!$B$20:$Z$20,LEFT(B29,5))&gt;0,"X","")</f>
        <v/>
      </c>
      <c r="V29" s="22" t="str">
        <f>IF(COUNTIF('Caso de Uso'!$B$21:$Z$21,LEFT(B29,5))&gt;0,"X","")</f>
        <v/>
      </c>
      <c r="W29" s="22" t="str">
        <f>IF(COUNTIF('Caso de Uso'!$B$22:$Z$22,LEFT(B29,5))&gt;0,"X","")</f>
        <v/>
      </c>
      <c r="X29" s="22" t="str">
        <f>IF(COUNTIF('Caso de Uso'!$B$23:$Z$23,LEFT(B29,5))&gt;0,"X","")</f>
        <v/>
      </c>
      <c r="Y29" s="22" t="str">
        <f>IF(COUNTIF('Caso de Uso'!$B$24:$Z$24,LEFT(B29,5))&gt;0,"X","")</f>
        <v/>
      </c>
      <c r="Z29" s="22" t="str">
        <f>IF(COUNTIF('Caso de Uso'!$B$25:$Z$25,LEFT(B29,5))&gt;0,"X","")</f>
        <v/>
      </c>
      <c r="AA29" s="22" t="str">
        <f>IF(COUNTIF('Caso de Uso'!$B$26:$Z$26,LEFT(B29,5))&gt;0,"X","")</f>
        <v/>
      </c>
      <c r="AB29" s="22" t="str">
        <f>IF(COUNTIF('Caso de Uso'!$B$27:$Z$27,LEFT(B29,5))&gt;0,"X","")</f>
        <v/>
      </c>
      <c r="AC29" s="22" t="str">
        <f>IF(COUNTIF('Caso de Uso'!$B$28:$Z$28,LEFT(B29,5))&gt;0,"X","")</f>
        <v/>
      </c>
      <c r="AD29" s="22" t="str">
        <f>IF(COUNTIF('Caso de Uso'!$B$29:$Z$29,LEFT(B29,5))&gt;0,"X","")</f>
        <v/>
      </c>
      <c r="AE29" s="22" t="str">
        <f>IF(COUNTIF('Caso de Uso'!$B$30:$Z$30,LEFT(B29,5))&gt;0,"X","")</f>
        <v/>
      </c>
      <c r="AF29" s="22" t="str">
        <f>IF(COUNTIF('Caso de Uso'!$B$31:$Z$31,LEFT(B29,5))&gt;0,"X","")</f>
        <v/>
      </c>
      <c r="AG29" s="22" t="str">
        <f>IF(COUNTIF('Caso de Uso'!$B$32:$Z$32,LEFT(B29,5))&gt;0,"X","")</f>
        <v/>
      </c>
      <c r="AH29" s="22" t="str">
        <f>IF(COUNTIF('Caso de Uso'!$B$33:$Z$33,LEFT(B29,5))&gt;0,"X","")</f>
        <v/>
      </c>
      <c r="AI29" s="22" t="str">
        <f>IF(COUNTIF('Caso de Uso'!$B$34:$Z$34,LEFT(B29,5))&gt;0,"X","")</f>
        <v/>
      </c>
      <c r="AJ29" s="22" t="str">
        <f>IF(COUNTIF('Caso de Uso'!$B$35:$Z$35,LEFT(B29,5))&gt;0,"X","")</f>
        <v/>
      </c>
      <c r="AK29" s="22" t="str">
        <f>IF(COUNTIF('Caso de Uso'!$B$36:$Z$36,LEFT(B29,5))&gt;0,"X","")</f>
        <v/>
      </c>
      <c r="AL29" s="22" t="str">
        <f>IF(COUNTIF('Caso de Uso'!$B$37:$Z$37,LEFT(B29,5))&gt;0,"X","")</f>
        <v/>
      </c>
      <c r="AM29" s="22" t="str">
        <f>IF(COUNTIF('Caso de Uso'!$B$38:$Z$38,LEFT(B29,5))&gt;0,"X","")</f>
        <v/>
      </c>
      <c r="AN29" s="22" t="str">
        <f>IF(COUNTIF('Caso de Uso'!$B$39:$Z$39,LEFT(B29,5))&gt;0,"X","")</f>
        <v/>
      </c>
      <c r="AO29" s="22" t="str">
        <f>IF(COUNTIF('Caso de Uso'!$B$40:$Z$40,LEFT(B29,5))&gt;0,"X","")</f>
        <v/>
      </c>
      <c r="AP29" s="22" t="str">
        <f>IF(COUNTIF('Caso de Uso'!$B$41:$Z$41,LEFT(B29,5))&gt;0,"X","")</f>
        <v/>
      </c>
      <c r="AQ29" s="22" t="str">
        <f>IF(COUNTIF('Caso de Uso'!$B$42:$Z$42,LEFT(B29,5))&gt;0,"X","")</f>
        <v/>
      </c>
      <c r="AR29" s="22" t="str">
        <f>IF(COUNTIF('Caso de Uso'!$B$43:$Z$43,LEFT(B29,5))&gt;0,"X","")</f>
        <v/>
      </c>
      <c r="AS29" s="22" t="str">
        <f>IF(COUNTIF('Caso de Uso'!$B$44:$Z$44,LEFT(B29,5))&gt;0,"X","")</f>
        <v/>
      </c>
      <c r="AT29" s="22" t="str">
        <f>IF(COUNTIF('Caso de Uso'!$B$45:$Z$45,LEFT(B29,5))&gt;0,"X","")</f>
        <v/>
      </c>
    </row>
    <row r="30" spans="1:46" x14ac:dyDescent="0.25">
      <c r="A30" s="15">
        <f t="shared" si="0"/>
        <v>0</v>
      </c>
      <c r="B30" s="26">
        <f>'Track - RF x UC'!AE$1</f>
        <v>0</v>
      </c>
      <c r="C30" s="22" t="str">
        <f>IF(COUNTIF('Caso de Uso'!$B$2:$Z$2,LEFT(B30,5))&gt;0,"X","")</f>
        <v/>
      </c>
      <c r="D30" s="22" t="str">
        <f>IF(COUNTIF('Caso de Uso'!$B$3:$Z$3,LEFT(B30,5))&gt;0,"X","")</f>
        <v/>
      </c>
      <c r="E30" s="22" t="str">
        <f>IF(COUNTIF('Caso de Uso'!$B$4:$Z$4,LEFT(B30,5))&gt;0,"X","")</f>
        <v/>
      </c>
      <c r="F30" s="22" t="str">
        <f>IF(COUNTIF('Caso de Uso'!$B$5:$Z$5,LEFT(B30,5))&gt;0,"X","")</f>
        <v/>
      </c>
      <c r="G30" s="22" t="str">
        <f>IF(COUNTIF('Caso de Uso'!$B$6:$Z$6,LEFT(B30,5))&gt;0,"X","")</f>
        <v/>
      </c>
      <c r="H30" s="22" t="str">
        <f>IF(COUNTIF('Caso de Uso'!$B$7:$Z$7,LEFT(B30,5))&gt;0,"X","")</f>
        <v/>
      </c>
      <c r="I30" s="22" t="str">
        <f>IF(COUNTIF('Caso de Uso'!$B$8:$Z$8,LEFT(B30,5))&gt;0,"X","")</f>
        <v/>
      </c>
      <c r="J30" s="22" t="str">
        <f>IF(COUNTIF('Caso de Uso'!$B$9:$Z$9,LEFT(B30,5))&gt;0,"X","")</f>
        <v/>
      </c>
      <c r="K30" s="22" t="str">
        <f>IF(COUNTIF('Caso de Uso'!$B$10:$Z$10,LEFT(B30,5))&gt;0,"X","")</f>
        <v/>
      </c>
      <c r="L30" s="22" t="str">
        <f>IF(COUNTIF('Caso de Uso'!$B$11:$Z$11,LEFT(B30,5))&gt;0,"X","")</f>
        <v/>
      </c>
      <c r="M30" s="22" t="str">
        <f>IF(COUNTIF('Caso de Uso'!$B$12:$Z$12,LEFT(B30,5))&gt;0,"X","")</f>
        <v/>
      </c>
      <c r="N30" s="22" t="str">
        <f>IF(COUNTIF('Caso de Uso'!$B$13:$Z$13,LEFT(B30,5))&gt;0,"X","")</f>
        <v/>
      </c>
      <c r="O30" s="22" t="str">
        <f>IF(COUNTIF('Caso de Uso'!$B$14:$Z$14,LEFT(B30,5))&gt;0,"X","")</f>
        <v/>
      </c>
      <c r="P30" s="22" t="str">
        <f>IF(COUNTIF('Caso de Uso'!$B$15:$Z$15,LEFT(B30,5))&gt;0,"X","")</f>
        <v/>
      </c>
      <c r="Q30" s="22" t="str">
        <f>IF(COUNTIF('Caso de Uso'!$B$16:$Z$16,LEFT(B30,5))&gt;0,"X","")</f>
        <v/>
      </c>
      <c r="R30" s="22" t="str">
        <f>IF(COUNTIF('Caso de Uso'!$B$17:$Z$17,LEFT(B30,5))&gt;0,"X","")</f>
        <v/>
      </c>
      <c r="S30" s="22" t="str">
        <f>IF(COUNTIF('Caso de Uso'!$B$18:$Z$18,LEFT(B30,5))&gt;0,"X","")</f>
        <v/>
      </c>
      <c r="T30" s="22" t="str">
        <f>IF(COUNTIF('Caso de Uso'!$B$19:$Z$19,LEFT(B30,5))&gt;0,"X","")</f>
        <v/>
      </c>
      <c r="U30" s="22" t="str">
        <f>IF(COUNTIF('Caso de Uso'!$B$20:$Z$20,LEFT(B30,5))&gt;0,"X","")</f>
        <v/>
      </c>
      <c r="V30" s="22" t="str">
        <f>IF(COUNTIF('Caso de Uso'!$B$21:$Z$21,LEFT(B30,5))&gt;0,"X","")</f>
        <v/>
      </c>
      <c r="W30" s="22" t="str">
        <f>IF(COUNTIF('Caso de Uso'!$B$22:$Z$22,LEFT(B30,5))&gt;0,"X","")</f>
        <v/>
      </c>
      <c r="X30" s="22" t="str">
        <f>IF(COUNTIF('Caso de Uso'!$B$23:$Z$23,LEFT(B30,5))&gt;0,"X","")</f>
        <v/>
      </c>
      <c r="Y30" s="22" t="str">
        <f>IF(COUNTIF('Caso de Uso'!$B$24:$Z$24,LEFT(B30,5))&gt;0,"X","")</f>
        <v/>
      </c>
      <c r="Z30" s="22" t="str">
        <f>IF(COUNTIF('Caso de Uso'!$B$25:$Z$25,LEFT(B30,5))&gt;0,"X","")</f>
        <v/>
      </c>
      <c r="AA30" s="22" t="str">
        <f>IF(COUNTIF('Caso de Uso'!$B$26:$Z$26,LEFT(B30,5))&gt;0,"X","")</f>
        <v/>
      </c>
      <c r="AB30" s="22" t="str">
        <f>IF(COUNTIF('Caso de Uso'!$B$27:$Z$27,LEFT(B30,5))&gt;0,"X","")</f>
        <v/>
      </c>
      <c r="AC30" s="22" t="str">
        <f>IF(COUNTIF('Caso de Uso'!$B$28:$Z$28,LEFT(B30,5))&gt;0,"X","")</f>
        <v/>
      </c>
      <c r="AD30" s="22" t="str">
        <f>IF(COUNTIF('Caso de Uso'!$B$29:$Z$29,LEFT(B30,5))&gt;0,"X","")</f>
        <v/>
      </c>
      <c r="AE30" s="22" t="str">
        <f>IF(COUNTIF('Caso de Uso'!$B$30:$Z$30,LEFT(B30,5))&gt;0,"X","")</f>
        <v/>
      </c>
      <c r="AF30" s="22" t="str">
        <f>IF(COUNTIF('Caso de Uso'!$B$31:$Z$31,LEFT(B30,5))&gt;0,"X","")</f>
        <v/>
      </c>
      <c r="AG30" s="22" t="str">
        <f>IF(COUNTIF('Caso de Uso'!$B$32:$Z$32,LEFT(B30,5))&gt;0,"X","")</f>
        <v/>
      </c>
      <c r="AH30" s="22" t="str">
        <f>IF(COUNTIF('Caso de Uso'!$B$33:$Z$33,LEFT(B30,5))&gt;0,"X","")</f>
        <v/>
      </c>
      <c r="AI30" s="22" t="str">
        <f>IF(COUNTIF('Caso de Uso'!$B$34:$Z$34,LEFT(B30,5))&gt;0,"X","")</f>
        <v/>
      </c>
      <c r="AJ30" s="22" t="str">
        <f>IF(COUNTIF('Caso de Uso'!$B$35:$Z$35,LEFT(B30,5))&gt;0,"X","")</f>
        <v/>
      </c>
      <c r="AK30" s="22" t="str">
        <f>IF(COUNTIF('Caso de Uso'!$B$36:$Z$36,LEFT(B30,5))&gt;0,"X","")</f>
        <v/>
      </c>
      <c r="AL30" s="22" t="str">
        <f>IF(COUNTIF('Caso de Uso'!$B$37:$Z$37,LEFT(B30,5))&gt;0,"X","")</f>
        <v/>
      </c>
      <c r="AM30" s="22" t="str">
        <f>IF(COUNTIF('Caso de Uso'!$B$38:$Z$38,LEFT(B30,5))&gt;0,"X","")</f>
        <v/>
      </c>
      <c r="AN30" s="22" t="str">
        <f>IF(COUNTIF('Caso de Uso'!$B$39:$Z$39,LEFT(B30,5))&gt;0,"X","")</f>
        <v/>
      </c>
      <c r="AO30" s="22" t="str">
        <f>IF(COUNTIF('Caso de Uso'!$B$40:$Z$40,LEFT(B30,5))&gt;0,"X","")</f>
        <v/>
      </c>
      <c r="AP30" s="22" t="str">
        <f>IF(COUNTIF('Caso de Uso'!$B$41:$Z$41,LEFT(B30,5))&gt;0,"X","")</f>
        <v/>
      </c>
      <c r="AQ30" s="22" t="str">
        <f>IF(COUNTIF('Caso de Uso'!$B$42:$Z$42,LEFT(B30,5))&gt;0,"X","")</f>
        <v/>
      </c>
      <c r="AR30" s="22" t="str">
        <f>IF(COUNTIF('Caso de Uso'!$B$43:$Z$43,LEFT(B30,5))&gt;0,"X","")</f>
        <v/>
      </c>
      <c r="AS30" s="22" t="str">
        <f>IF(COUNTIF('Caso de Uso'!$B$44:$Z$44,LEFT(B30,5))&gt;0,"X","")</f>
        <v/>
      </c>
      <c r="AT30" s="22" t="str">
        <f>IF(COUNTIF('Caso de Uso'!$B$45:$Z$45,LEFT(B30,5))&gt;0,"X","")</f>
        <v/>
      </c>
    </row>
    <row r="31" spans="1:46" x14ac:dyDescent="0.25">
      <c r="A31" s="15">
        <f t="shared" si="0"/>
        <v>0</v>
      </c>
      <c r="B31" s="26">
        <f>'Track - RF x UC'!AF$1</f>
        <v>0</v>
      </c>
      <c r="C31" s="22" t="str">
        <f>IF(COUNTIF('Caso de Uso'!$B$2:$Z$2,LEFT(B31,5))&gt;0,"X","")</f>
        <v/>
      </c>
      <c r="D31" s="22" t="str">
        <f>IF(COUNTIF('Caso de Uso'!$B$3:$Z$3,LEFT(B31,5))&gt;0,"X","")</f>
        <v/>
      </c>
      <c r="E31" s="22" t="str">
        <f>IF(COUNTIF('Caso de Uso'!$B$4:$Z$4,LEFT(B31,5))&gt;0,"X","")</f>
        <v/>
      </c>
      <c r="F31" s="22" t="str">
        <f>IF(COUNTIF('Caso de Uso'!$B$5:$Z$5,LEFT(B31,5))&gt;0,"X","")</f>
        <v/>
      </c>
      <c r="G31" s="22" t="str">
        <f>IF(COUNTIF('Caso de Uso'!$B$6:$Z$6,LEFT(B31,5))&gt;0,"X","")</f>
        <v/>
      </c>
      <c r="H31" s="22" t="str">
        <f>IF(COUNTIF('Caso de Uso'!$B$7:$Z$7,LEFT(B31,5))&gt;0,"X","")</f>
        <v/>
      </c>
      <c r="I31" s="22" t="str">
        <f>IF(COUNTIF('Caso de Uso'!$B$8:$Z$8,LEFT(B31,5))&gt;0,"X","")</f>
        <v/>
      </c>
      <c r="J31" s="22" t="str">
        <f>IF(COUNTIF('Caso de Uso'!$B$9:$Z$9,LEFT(B31,5))&gt;0,"X","")</f>
        <v/>
      </c>
      <c r="K31" s="22" t="str">
        <f>IF(COUNTIF('Caso de Uso'!$B$10:$Z$10,LEFT(B31,5))&gt;0,"X","")</f>
        <v/>
      </c>
      <c r="L31" s="22" t="str">
        <f>IF(COUNTIF('Caso de Uso'!$B$11:$Z$11,LEFT(B31,5))&gt;0,"X","")</f>
        <v/>
      </c>
      <c r="M31" s="22" t="str">
        <f>IF(COUNTIF('Caso de Uso'!$B$12:$Z$12,LEFT(B31,5))&gt;0,"X","")</f>
        <v/>
      </c>
      <c r="N31" s="22" t="str">
        <f>IF(COUNTIF('Caso de Uso'!$B$13:$Z$13,LEFT(B31,5))&gt;0,"X","")</f>
        <v/>
      </c>
      <c r="O31" s="22" t="str">
        <f>IF(COUNTIF('Caso de Uso'!$B$14:$Z$14,LEFT(B31,5))&gt;0,"X","")</f>
        <v/>
      </c>
      <c r="P31" s="22" t="str">
        <f>IF(COUNTIF('Caso de Uso'!$B$15:$Z$15,LEFT(B31,5))&gt;0,"X","")</f>
        <v/>
      </c>
      <c r="Q31" s="22" t="str">
        <f>IF(COUNTIF('Caso de Uso'!$B$16:$Z$16,LEFT(B31,5))&gt;0,"X","")</f>
        <v/>
      </c>
      <c r="R31" s="22" t="str">
        <f>IF(COUNTIF('Caso de Uso'!$B$17:$Z$17,LEFT(B31,5))&gt;0,"X","")</f>
        <v/>
      </c>
      <c r="S31" s="22" t="str">
        <f>IF(COUNTIF('Caso de Uso'!$B$18:$Z$18,LEFT(B31,5))&gt;0,"X","")</f>
        <v/>
      </c>
      <c r="T31" s="22" t="str">
        <f>IF(COUNTIF('Caso de Uso'!$B$19:$Z$19,LEFT(B31,5))&gt;0,"X","")</f>
        <v/>
      </c>
      <c r="U31" s="22" t="str">
        <f>IF(COUNTIF('Caso de Uso'!$B$20:$Z$20,LEFT(B31,5))&gt;0,"X","")</f>
        <v/>
      </c>
      <c r="V31" s="22" t="str">
        <f>IF(COUNTIF('Caso de Uso'!$B$21:$Z$21,LEFT(B31,5))&gt;0,"X","")</f>
        <v/>
      </c>
      <c r="W31" s="22" t="str">
        <f>IF(COUNTIF('Caso de Uso'!$B$22:$Z$22,LEFT(B31,5))&gt;0,"X","")</f>
        <v/>
      </c>
      <c r="X31" s="22" t="str">
        <f>IF(COUNTIF('Caso de Uso'!$B$23:$Z$23,LEFT(B31,5))&gt;0,"X","")</f>
        <v/>
      </c>
      <c r="Y31" s="22" t="str">
        <f>IF(COUNTIF('Caso de Uso'!$B$24:$Z$24,LEFT(B31,5))&gt;0,"X","")</f>
        <v/>
      </c>
      <c r="Z31" s="22" t="str">
        <f>IF(COUNTIF('Caso de Uso'!$B$25:$Z$25,LEFT(B31,5))&gt;0,"X","")</f>
        <v/>
      </c>
      <c r="AA31" s="22" t="str">
        <f>IF(COUNTIF('Caso de Uso'!$B$26:$Z$26,LEFT(B31,5))&gt;0,"X","")</f>
        <v/>
      </c>
      <c r="AB31" s="22" t="str">
        <f>IF(COUNTIF('Caso de Uso'!$B$27:$Z$27,LEFT(B31,5))&gt;0,"X","")</f>
        <v/>
      </c>
      <c r="AC31" s="22" t="str">
        <f>IF(COUNTIF('Caso de Uso'!$B$28:$Z$28,LEFT(B31,5))&gt;0,"X","")</f>
        <v/>
      </c>
      <c r="AD31" s="22" t="str">
        <f>IF(COUNTIF('Caso de Uso'!$B$29:$Z$29,LEFT(B31,5))&gt;0,"X","")</f>
        <v/>
      </c>
      <c r="AE31" s="22" t="str">
        <f>IF(COUNTIF('Caso de Uso'!$B$30:$Z$30,LEFT(B31,5))&gt;0,"X","")</f>
        <v/>
      </c>
      <c r="AF31" s="22" t="str">
        <f>IF(COUNTIF('Caso de Uso'!$B$31:$Z$31,LEFT(B31,5))&gt;0,"X","")</f>
        <v/>
      </c>
      <c r="AG31" s="22" t="str">
        <f>IF(COUNTIF('Caso de Uso'!$B$32:$Z$32,LEFT(B31,5))&gt;0,"X","")</f>
        <v/>
      </c>
      <c r="AH31" s="22" t="str">
        <f>IF(COUNTIF('Caso de Uso'!$B$33:$Z$33,LEFT(B31,5))&gt;0,"X","")</f>
        <v/>
      </c>
      <c r="AI31" s="22" t="str">
        <f>IF(COUNTIF('Caso de Uso'!$B$34:$Z$34,LEFT(B31,5))&gt;0,"X","")</f>
        <v/>
      </c>
      <c r="AJ31" s="22" t="str">
        <f>IF(COUNTIF('Caso de Uso'!$B$35:$Z$35,LEFT(B31,5))&gt;0,"X","")</f>
        <v/>
      </c>
      <c r="AK31" s="22" t="str">
        <f>IF(COUNTIF('Caso de Uso'!$B$36:$Z$36,LEFT(B31,5))&gt;0,"X","")</f>
        <v/>
      </c>
      <c r="AL31" s="22" t="str">
        <f>IF(COUNTIF('Caso de Uso'!$B$37:$Z$37,LEFT(B31,5))&gt;0,"X","")</f>
        <v/>
      </c>
      <c r="AM31" s="22" t="str">
        <f>IF(COUNTIF('Caso de Uso'!$B$38:$Z$38,LEFT(B31,5))&gt;0,"X","")</f>
        <v/>
      </c>
      <c r="AN31" s="22" t="str">
        <f>IF(COUNTIF('Caso de Uso'!$B$39:$Z$39,LEFT(B31,5))&gt;0,"X","")</f>
        <v/>
      </c>
      <c r="AO31" s="22" t="str">
        <f>IF(COUNTIF('Caso de Uso'!$B$40:$Z$40,LEFT(B31,5))&gt;0,"X","")</f>
        <v/>
      </c>
      <c r="AP31" s="22" t="str">
        <f>IF(COUNTIF('Caso de Uso'!$B$41:$Z$41,LEFT(B31,5))&gt;0,"X","")</f>
        <v/>
      </c>
      <c r="AQ31" s="22" t="str">
        <f>IF(COUNTIF('Caso de Uso'!$B$42:$Z$42,LEFT(B31,5))&gt;0,"X","")</f>
        <v/>
      </c>
      <c r="AR31" s="22" t="str">
        <f>IF(COUNTIF('Caso de Uso'!$B$43:$Z$43,LEFT(B31,5))&gt;0,"X","")</f>
        <v/>
      </c>
      <c r="AS31" s="22" t="str">
        <f>IF(COUNTIF('Caso de Uso'!$B$44:$Z$44,LEFT(B31,5))&gt;0,"X","")</f>
        <v/>
      </c>
      <c r="AT31" s="22" t="str">
        <f>IF(COUNTIF('Caso de Uso'!$B$45:$Z$45,LEFT(B31,5))&gt;0,"X","")</f>
        <v/>
      </c>
    </row>
    <row r="32" spans="1:46" x14ac:dyDescent="0.25">
      <c r="A32" s="15">
        <f t="shared" si="0"/>
        <v>0</v>
      </c>
      <c r="B32" s="26">
        <f>'Track - RF x UC'!AG$1</f>
        <v>0</v>
      </c>
      <c r="C32" s="22" t="str">
        <f>IF(COUNTIF('Caso de Uso'!$B$2:$Z$2,LEFT(B32,5))&gt;0,"X","")</f>
        <v/>
      </c>
      <c r="D32" s="22" t="str">
        <f>IF(COUNTIF('Caso de Uso'!$B$3:$Z$3,LEFT(B32,5))&gt;0,"X","")</f>
        <v/>
      </c>
      <c r="E32" s="22" t="str">
        <f>IF(COUNTIF('Caso de Uso'!$B$4:$Z$4,LEFT(B32,5))&gt;0,"X","")</f>
        <v/>
      </c>
      <c r="F32" s="22" t="str">
        <f>IF(COUNTIF('Caso de Uso'!$B$5:$Z$5,LEFT(B32,5))&gt;0,"X","")</f>
        <v/>
      </c>
      <c r="G32" s="22" t="str">
        <f>IF(COUNTIF('Caso de Uso'!$B$6:$Z$6,LEFT(B32,5))&gt;0,"X","")</f>
        <v/>
      </c>
      <c r="H32" s="22" t="str">
        <f>IF(COUNTIF('Caso de Uso'!$B$7:$Z$7,LEFT(B32,5))&gt;0,"X","")</f>
        <v/>
      </c>
      <c r="I32" s="22" t="str">
        <f>IF(COUNTIF('Caso de Uso'!$B$8:$Z$8,LEFT(B32,5))&gt;0,"X","")</f>
        <v/>
      </c>
      <c r="J32" s="22" t="str">
        <f>IF(COUNTIF('Caso de Uso'!$B$9:$Z$9,LEFT(B32,5))&gt;0,"X","")</f>
        <v/>
      </c>
      <c r="K32" s="22" t="str">
        <f>IF(COUNTIF('Caso de Uso'!$B$10:$Z$10,LEFT(B32,5))&gt;0,"X","")</f>
        <v/>
      </c>
      <c r="L32" s="22" t="str">
        <f>IF(COUNTIF('Caso de Uso'!$B$11:$Z$11,LEFT(B32,5))&gt;0,"X","")</f>
        <v/>
      </c>
      <c r="M32" s="22" t="str">
        <f>IF(COUNTIF('Caso de Uso'!$B$12:$Z$12,LEFT(B32,5))&gt;0,"X","")</f>
        <v/>
      </c>
      <c r="N32" s="22" t="str">
        <f>IF(COUNTIF('Caso de Uso'!$B$13:$Z$13,LEFT(B32,5))&gt;0,"X","")</f>
        <v/>
      </c>
      <c r="O32" s="22" t="str">
        <f>IF(COUNTIF('Caso de Uso'!$B$14:$Z$14,LEFT(B32,5))&gt;0,"X","")</f>
        <v/>
      </c>
      <c r="P32" s="22" t="str">
        <f>IF(COUNTIF('Caso de Uso'!$B$15:$Z$15,LEFT(B32,5))&gt;0,"X","")</f>
        <v/>
      </c>
      <c r="Q32" s="22" t="str">
        <f>IF(COUNTIF('Caso de Uso'!$B$16:$Z$16,LEFT(B32,5))&gt;0,"X","")</f>
        <v/>
      </c>
      <c r="R32" s="22" t="str">
        <f>IF(COUNTIF('Caso de Uso'!$B$17:$Z$17,LEFT(B32,5))&gt;0,"X","")</f>
        <v/>
      </c>
      <c r="S32" s="22" t="str">
        <f>IF(COUNTIF('Caso de Uso'!$B$18:$Z$18,LEFT(B32,5))&gt;0,"X","")</f>
        <v/>
      </c>
      <c r="T32" s="22" t="str">
        <f>IF(COUNTIF('Caso de Uso'!$B$19:$Z$19,LEFT(B32,5))&gt;0,"X","")</f>
        <v/>
      </c>
      <c r="U32" s="22" t="str">
        <f>IF(COUNTIF('Caso de Uso'!$B$20:$Z$20,LEFT(B32,5))&gt;0,"X","")</f>
        <v/>
      </c>
      <c r="V32" s="22" t="str">
        <f>IF(COUNTIF('Caso de Uso'!$B$21:$Z$21,LEFT(B32,5))&gt;0,"X","")</f>
        <v/>
      </c>
      <c r="W32" s="22" t="str">
        <f>IF(COUNTIF('Caso de Uso'!$B$22:$Z$22,LEFT(B32,5))&gt;0,"X","")</f>
        <v/>
      </c>
      <c r="X32" s="22" t="str">
        <f>IF(COUNTIF('Caso de Uso'!$B$23:$Z$23,LEFT(B32,5))&gt;0,"X","")</f>
        <v/>
      </c>
      <c r="Y32" s="22" t="str">
        <f>IF(COUNTIF('Caso de Uso'!$B$24:$Z$24,LEFT(B32,5))&gt;0,"X","")</f>
        <v/>
      </c>
      <c r="Z32" s="22" t="str">
        <f>IF(COUNTIF('Caso de Uso'!$B$25:$Z$25,LEFT(B32,5))&gt;0,"X","")</f>
        <v/>
      </c>
      <c r="AA32" s="22" t="str">
        <f>IF(COUNTIF('Caso de Uso'!$B$26:$Z$26,LEFT(B32,5))&gt;0,"X","")</f>
        <v/>
      </c>
      <c r="AB32" s="22" t="str">
        <f>IF(COUNTIF('Caso de Uso'!$B$27:$Z$27,LEFT(B32,5))&gt;0,"X","")</f>
        <v/>
      </c>
      <c r="AC32" s="22" t="str">
        <f>IF(COUNTIF('Caso de Uso'!$B$28:$Z$28,LEFT(B32,5))&gt;0,"X","")</f>
        <v/>
      </c>
      <c r="AD32" s="22" t="str">
        <f>IF(COUNTIF('Caso de Uso'!$B$29:$Z$29,LEFT(B32,5))&gt;0,"X","")</f>
        <v/>
      </c>
      <c r="AE32" s="22" t="str">
        <f>IF(COUNTIF('Caso de Uso'!$B$30:$Z$30,LEFT(B32,5))&gt;0,"X","")</f>
        <v/>
      </c>
      <c r="AF32" s="22" t="str">
        <f>IF(COUNTIF('Caso de Uso'!$B$31:$Z$31,LEFT(B32,5))&gt;0,"X","")</f>
        <v/>
      </c>
      <c r="AG32" s="22" t="str">
        <f>IF(COUNTIF('Caso de Uso'!$B$32:$Z$32,LEFT(B32,5))&gt;0,"X","")</f>
        <v/>
      </c>
      <c r="AH32" s="22" t="str">
        <f>IF(COUNTIF('Caso de Uso'!$B$33:$Z$33,LEFT(B32,5))&gt;0,"X","")</f>
        <v/>
      </c>
      <c r="AI32" s="22" t="str">
        <f>IF(COUNTIF('Caso de Uso'!$B$34:$Z$34,LEFT(B32,5))&gt;0,"X","")</f>
        <v/>
      </c>
      <c r="AJ32" s="22" t="str">
        <f>IF(COUNTIF('Caso de Uso'!$B$35:$Z$35,LEFT(B32,5))&gt;0,"X","")</f>
        <v/>
      </c>
      <c r="AK32" s="22" t="str">
        <f>IF(COUNTIF('Caso de Uso'!$B$36:$Z$36,LEFT(B32,5))&gt;0,"X","")</f>
        <v/>
      </c>
      <c r="AL32" s="22" t="str">
        <f>IF(COUNTIF('Caso de Uso'!$B$37:$Z$37,LEFT(B32,5))&gt;0,"X","")</f>
        <v/>
      </c>
      <c r="AM32" s="22" t="str">
        <f>IF(COUNTIF('Caso de Uso'!$B$38:$Z$38,LEFT(B32,5))&gt;0,"X","")</f>
        <v/>
      </c>
      <c r="AN32" s="22" t="str">
        <f>IF(COUNTIF('Caso de Uso'!$B$39:$Z$39,LEFT(B32,5))&gt;0,"X","")</f>
        <v/>
      </c>
      <c r="AO32" s="22" t="str">
        <f>IF(COUNTIF('Caso de Uso'!$B$40:$Z$40,LEFT(B32,5))&gt;0,"X","")</f>
        <v/>
      </c>
      <c r="AP32" s="22" t="str">
        <f>IF(COUNTIF('Caso de Uso'!$B$41:$Z$41,LEFT(B32,5))&gt;0,"X","")</f>
        <v/>
      </c>
      <c r="AQ32" s="22" t="str">
        <f>IF(COUNTIF('Caso de Uso'!$B$42:$Z$42,LEFT(B32,5))&gt;0,"X","")</f>
        <v/>
      </c>
      <c r="AR32" s="22" t="str">
        <f>IF(COUNTIF('Caso de Uso'!$B$43:$Z$43,LEFT(B32,5))&gt;0,"X","")</f>
        <v/>
      </c>
      <c r="AS32" s="22" t="str">
        <f>IF(COUNTIF('Caso de Uso'!$B$44:$Z$44,LEFT(B32,5))&gt;0,"X","")</f>
        <v/>
      </c>
      <c r="AT32" s="22" t="str">
        <f>IF(COUNTIF('Caso de Uso'!$B$45:$Z$45,LEFT(B32,5))&gt;0,"X","")</f>
        <v/>
      </c>
    </row>
    <row r="33" spans="1:46" x14ac:dyDescent="0.25">
      <c r="A33" s="15">
        <f t="shared" si="0"/>
        <v>0</v>
      </c>
      <c r="B33" s="26">
        <f>'Track - RF x UC'!AH$1</f>
        <v>0</v>
      </c>
      <c r="C33" s="22" t="str">
        <f>IF(COUNTIF('Caso de Uso'!$B$2:$Z$2,LEFT(B33,5))&gt;0,"X","")</f>
        <v/>
      </c>
      <c r="D33" s="22" t="str">
        <f>IF(COUNTIF('Caso de Uso'!$B$3:$Z$3,LEFT(B33,5))&gt;0,"X","")</f>
        <v/>
      </c>
      <c r="E33" s="22" t="str">
        <f>IF(COUNTIF('Caso de Uso'!$B$4:$Z$4,LEFT(B33,5))&gt;0,"X","")</f>
        <v/>
      </c>
      <c r="F33" s="22" t="str">
        <f>IF(COUNTIF('Caso de Uso'!$B$5:$Z$5,LEFT(B33,5))&gt;0,"X","")</f>
        <v/>
      </c>
      <c r="G33" s="22" t="str">
        <f>IF(COUNTIF('Caso de Uso'!$B$6:$Z$6,LEFT(B33,5))&gt;0,"X","")</f>
        <v/>
      </c>
      <c r="H33" s="22" t="str">
        <f>IF(COUNTIF('Caso de Uso'!$B$7:$Z$7,LEFT(B33,5))&gt;0,"X","")</f>
        <v/>
      </c>
      <c r="I33" s="22" t="str">
        <f>IF(COUNTIF('Caso de Uso'!$B$8:$Z$8,LEFT(B33,5))&gt;0,"X","")</f>
        <v/>
      </c>
      <c r="J33" s="22" t="str">
        <f>IF(COUNTIF('Caso de Uso'!$B$9:$Z$9,LEFT(B33,5))&gt;0,"X","")</f>
        <v/>
      </c>
      <c r="K33" s="22" t="str">
        <f>IF(COUNTIF('Caso de Uso'!$B$10:$Z$10,LEFT(B33,5))&gt;0,"X","")</f>
        <v/>
      </c>
      <c r="L33" s="22" t="str">
        <f>IF(COUNTIF('Caso de Uso'!$B$11:$Z$11,LEFT(B33,5))&gt;0,"X","")</f>
        <v/>
      </c>
      <c r="M33" s="22" t="str">
        <f>IF(COUNTIF('Caso de Uso'!$B$12:$Z$12,LEFT(B33,5))&gt;0,"X","")</f>
        <v/>
      </c>
      <c r="N33" s="22" t="str">
        <f>IF(COUNTIF('Caso de Uso'!$B$13:$Z$13,LEFT(B33,5))&gt;0,"X","")</f>
        <v/>
      </c>
      <c r="O33" s="22" t="str">
        <f>IF(COUNTIF('Caso de Uso'!$B$14:$Z$14,LEFT(B33,5))&gt;0,"X","")</f>
        <v/>
      </c>
      <c r="P33" s="22" t="str">
        <f>IF(COUNTIF('Caso de Uso'!$B$15:$Z$15,LEFT(B33,5))&gt;0,"X","")</f>
        <v/>
      </c>
      <c r="Q33" s="22" t="str">
        <f>IF(COUNTIF('Caso de Uso'!$B$16:$Z$16,LEFT(B33,5))&gt;0,"X","")</f>
        <v/>
      </c>
      <c r="R33" s="22" t="str">
        <f>IF(COUNTIF('Caso de Uso'!$B$17:$Z$17,LEFT(B33,5))&gt;0,"X","")</f>
        <v/>
      </c>
      <c r="S33" s="22" t="str">
        <f>IF(COUNTIF('Caso de Uso'!$B$18:$Z$18,LEFT(B33,5))&gt;0,"X","")</f>
        <v/>
      </c>
      <c r="T33" s="22" t="str">
        <f>IF(COUNTIF('Caso de Uso'!$B$19:$Z$19,LEFT(B33,5))&gt;0,"X","")</f>
        <v/>
      </c>
      <c r="U33" s="22" t="str">
        <f>IF(COUNTIF('Caso de Uso'!$B$20:$Z$20,LEFT(B33,5))&gt;0,"X","")</f>
        <v/>
      </c>
      <c r="V33" s="22" t="str">
        <f>IF(COUNTIF('Caso de Uso'!$B$21:$Z$21,LEFT(B33,5))&gt;0,"X","")</f>
        <v/>
      </c>
      <c r="W33" s="22" t="str">
        <f>IF(COUNTIF('Caso de Uso'!$B$22:$Z$22,LEFT(B33,5))&gt;0,"X","")</f>
        <v/>
      </c>
      <c r="X33" s="22" t="str">
        <f>IF(COUNTIF('Caso de Uso'!$B$23:$Z$23,LEFT(B33,5))&gt;0,"X","")</f>
        <v/>
      </c>
      <c r="Y33" s="22" t="str">
        <f>IF(COUNTIF('Caso de Uso'!$B$24:$Z$24,LEFT(B33,5))&gt;0,"X","")</f>
        <v/>
      </c>
      <c r="Z33" s="22" t="str">
        <f>IF(COUNTIF('Caso de Uso'!$B$25:$Z$25,LEFT(B33,5))&gt;0,"X","")</f>
        <v/>
      </c>
      <c r="AA33" s="22" t="str">
        <f>IF(COUNTIF('Caso de Uso'!$B$26:$Z$26,LEFT(B33,5))&gt;0,"X","")</f>
        <v/>
      </c>
      <c r="AB33" s="22" t="str">
        <f>IF(COUNTIF('Caso de Uso'!$B$27:$Z$27,LEFT(B33,5))&gt;0,"X","")</f>
        <v/>
      </c>
      <c r="AC33" s="22" t="str">
        <f>IF(COUNTIF('Caso de Uso'!$B$28:$Z$28,LEFT(B33,5))&gt;0,"X","")</f>
        <v/>
      </c>
      <c r="AD33" s="22" t="str">
        <f>IF(COUNTIF('Caso de Uso'!$B$29:$Z$29,LEFT(B33,5))&gt;0,"X","")</f>
        <v/>
      </c>
      <c r="AE33" s="22" t="str">
        <f>IF(COUNTIF('Caso de Uso'!$B$30:$Z$30,LEFT(B33,5))&gt;0,"X","")</f>
        <v/>
      </c>
      <c r="AF33" s="22" t="str">
        <f>IF(COUNTIF('Caso de Uso'!$B$31:$Z$31,LEFT(B33,5))&gt;0,"X","")</f>
        <v/>
      </c>
      <c r="AG33" s="22" t="str">
        <f>IF(COUNTIF('Caso de Uso'!$B$32:$Z$32,LEFT(B33,5))&gt;0,"X","")</f>
        <v/>
      </c>
      <c r="AH33" s="22" t="str">
        <f>IF(COUNTIF('Caso de Uso'!$B$33:$Z$33,LEFT(B33,5))&gt;0,"X","")</f>
        <v/>
      </c>
      <c r="AI33" s="22" t="str">
        <f>IF(COUNTIF('Caso de Uso'!$B$34:$Z$34,LEFT(B33,5))&gt;0,"X","")</f>
        <v/>
      </c>
      <c r="AJ33" s="22" t="str">
        <f>IF(COUNTIF('Caso de Uso'!$B$35:$Z$35,LEFT(B33,5))&gt;0,"X","")</f>
        <v/>
      </c>
      <c r="AK33" s="22" t="str">
        <f>IF(COUNTIF('Caso de Uso'!$B$36:$Z$36,LEFT(B33,5))&gt;0,"X","")</f>
        <v/>
      </c>
      <c r="AL33" s="22" t="str">
        <f>IF(COUNTIF('Caso de Uso'!$B$37:$Z$37,LEFT(B33,5))&gt;0,"X","")</f>
        <v/>
      </c>
      <c r="AM33" s="22" t="str">
        <f>IF(COUNTIF('Caso de Uso'!$B$38:$Z$38,LEFT(B33,5))&gt;0,"X","")</f>
        <v/>
      </c>
      <c r="AN33" s="22" t="str">
        <f>IF(COUNTIF('Caso de Uso'!$B$39:$Z$39,LEFT(B33,5))&gt;0,"X","")</f>
        <v/>
      </c>
      <c r="AO33" s="22" t="str">
        <f>IF(COUNTIF('Caso de Uso'!$B$40:$Z$40,LEFT(B33,5))&gt;0,"X","")</f>
        <v/>
      </c>
      <c r="AP33" s="22" t="str">
        <f>IF(COUNTIF('Caso de Uso'!$B$41:$Z$41,LEFT(B33,5))&gt;0,"X","")</f>
        <v/>
      </c>
      <c r="AQ33" s="22" t="str">
        <f>IF(COUNTIF('Caso de Uso'!$B$42:$Z$42,LEFT(B33,5))&gt;0,"X","")</f>
        <v/>
      </c>
      <c r="AR33" s="22" t="str">
        <f>IF(COUNTIF('Caso de Uso'!$B$43:$Z$43,LEFT(B33,5))&gt;0,"X","")</f>
        <v/>
      </c>
      <c r="AS33" s="22" t="str">
        <f>IF(COUNTIF('Caso de Uso'!$B$44:$Z$44,LEFT(B33,5))&gt;0,"X","")</f>
        <v/>
      </c>
      <c r="AT33" s="22" t="str">
        <f>IF(COUNTIF('Caso de Uso'!$B$45:$Z$45,LEFT(B33,5))&gt;0,"X","")</f>
        <v/>
      </c>
    </row>
    <row r="34" spans="1:46" x14ac:dyDescent="0.25">
      <c r="A34" s="15">
        <f t="shared" si="0"/>
        <v>0</v>
      </c>
      <c r="B34" s="26">
        <f>'Track - RF x UC'!AI$1</f>
        <v>0</v>
      </c>
      <c r="C34" s="22" t="str">
        <f>IF(COUNTIF('Caso de Uso'!$B$2:$Z$2,LEFT(B34,5))&gt;0,"X","")</f>
        <v/>
      </c>
      <c r="D34" s="22" t="str">
        <f>IF(COUNTIF('Caso de Uso'!$B$3:$Z$3,LEFT(B34,5))&gt;0,"X","")</f>
        <v/>
      </c>
      <c r="E34" s="22" t="str">
        <f>IF(COUNTIF('Caso de Uso'!$B$4:$Z$4,LEFT(B34,5))&gt;0,"X","")</f>
        <v/>
      </c>
      <c r="F34" s="22" t="str">
        <f>IF(COUNTIF('Caso de Uso'!$B$5:$Z$5,LEFT(B34,5))&gt;0,"X","")</f>
        <v/>
      </c>
      <c r="G34" s="22" t="str">
        <f>IF(COUNTIF('Caso de Uso'!$B$6:$Z$6,LEFT(B34,5))&gt;0,"X","")</f>
        <v/>
      </c>
      <c r="H34" s="22" t="str">
        <f>IF(COUNTIF('Caso de Uso'!$B$7:$Z$7,LEFT(B34,5))&gt;0,"X","")</f>
        <v/>
      </c>
      <c r="I34" s="22" t="str">
        <f>IF(COUNTIF('Caso de Uso'!$B$8:$Z$8,LEFT(B34,5))&gt;0,"X","")</f>
        <v/>
      </c>
      <c r="J34" s="22" t="str">
        <f>IF(COUNTIF('Caso de Uso'!$B$9:$Z$9,LEFT(B34,5))&gt;0,"X","")</f>
        <v/>
      </c>
      <c r="K34" s="22" t="str">
        <f>IF(COUNTIF('Caso de Uso'!$B$10:$Z$10,LEFT(B34,5))&gt;0,"X","")</f>
        <v/>
      </c>
      <c r="L34" s="22" t="str">
        <f>IF(COUNTIF('Caso de Uso'!$B$11:$Z$11,LEFT(B34,5))&gt;0,"X","")</f>
        <v/>
      </c>
      <c r="M34" s="22" t="str">
        <f>IF(COUNTIF('Caso de Uso'!$B$12:$Z$12,LEFT(B34,5))&gt;0,"X","")</f>
        <v/>
      </c>
      <c r="N34" s="22" t="str">
        <f>IF(COUNTIF('Caso de Uso'!$B$13:$Z$13,LEFT(B34,5))&gt;0,"X","")</f>
        <v/>
      </c>
      <c r="O34" s="22" t="str">
        <f>IF(COUNTIF('Caso de Uso'!$B$14:$Z$14,LEFT(B34,5))&gt;0,"X","")</f>
        <v/>
      </c>
      <c r="P34" s="22" t="str">
        <f>IF(COUNTIF('Caso de Uso'!$B$15:$Z$15,LEFT(B34,5))&gt;0,"X","")</f>
        <v/>
      </c>
      <c r="Q34" s="22" t="str">
        <f>IF(COUNTIF('Caso de Uso'!$B$16:$Z$16,LEFT(B34,5))&gt;0,"X","")</f>
        <v/>
      </c>
      <c r="R34" s="22" t="str">
        <f>IF(COUNTIF('Caso de Uso'!$B$17:$Z$17,LEFT(B34,5))&gt;0,"X","")</f>
        <v/>
      </c>
      <c r="S34" s="22" t="str">
        <f>IF(COUNTIF('Caso de Uso'!$B$18:$Z$18,LEFT(B34,5))&gt;0,"X","")</f>
        <v/>
      </c>
      <c r="T34" s="22" t="str">
        <f>IF(COUNTIF('Caso de Uso'!$B$19:$Z$19,LEFT(B34,5))&gt;0,"X","")</f>
        <v/>
      </c>
      <c r="U34" s="22" t="str">
        <f>IF(COUNTIF('Caso de Uso'!$B$20:$Z$20,LEFT(B34,5))&gt;0,"X","")</f>
        <v/>
      </c>
      <c r="V34" s="22" t="str">
        <f>IF(COUNTIF('Caso de Uso'!$B$21:$Z$21,LEFT(B34,5))&gt;0,"X","")</f>
        <v/>
      </c>
      <c r="W34" s="22" t="str">
        <f>IF(COUNTIF('Caso de Uso'!$B$22:$Z$22,LEFT(B34,5))&gt;0,"X","")</f>
        <v/>
      </c>
      <c r="X34" s="22" t="str">
        <f>IF(COUNTIF('Caso de Uso'!$B$23:$Z$23,LEFT(B34,5))&gt;0,"X","")</f>
        <v/>
      </c>
      <c r="Y34" s="22" t="str">
        <f>IF(COUNTIF('Caso de Uso'!$B$24:$Z$24,LEFT(B34,5))&gt;0,"X","")</f>
        <v/>
      </c>
      <c r="Z34" s="22" t="str">
        <f>IF(COUNTIF('Caso de Uso'!$B$25:$Z$25,LEFT(B34,5))&gt;0,"X","")</f>
        <v/>
      </c>
      <c r="AA34" s="22" t="str">
        <f>IF(COUNTIF('Caso de Uso'!$B$26:$Z$26,LEFT(B34,5))&gt;0,"X","")</f>
        <v/>
      </c>
      <c r="AB34" s="22" t="str">
        <f>IF(COUNTIF('Caso de Uso'!$B$27:$Z$27,LEFT(B34,5))&gt;0,"X","")</f>
        <v/>
      </c>
      <c r="AC34" s="22" t="str">
        <f>IF(COUNTIF('Caso de Uso'!$B$28:$Z$28,LEFT(B34,5))&gt;0,"X","")</f>
        <v/>
      </c>
      <c r="AD34" s="22" t="str">
        <f>IF(COUNTIF('Caso de Uso'!$B$29:$Z$29,LEFT(B34,5))&gt;0,"X","")</f>
        <v/>
      </c>
      <c r="AE34" s="22" t="str">
        <f>IF(COUNTIF('Caso de Uso'!$B$30:$Z$30,LEFT(B34,5))&gt;0,"X","")</f>
        <v/>
      </c>
      <c r="AF34" s="22" t="str">
        <f>IF(COUNTIF('Caso de Uso'!$B$31:$Z$31,LEFT(B34,5))&gt;0,"X","")</f>
        <v/>
      </c>
      <c r="AG34" s="22" t="str">
        <f>IF(COUNTIF('Caso de Uso'!$B$32:$Z$32,LEFT(B34,5))&gt;0,"X","")</f>
        <v/>
      </c>
      <c r="AH34" s="22" t="str">
        <f>IF(COUNTIF('Caso de Uso'!$B$33:$Z$33,LEFT(B34,5))&gt;0,"X","")</f>
        <v/>
      </c>
      <c r="AI34" s="22" t="str">
        <f>IF(COUNTIF('Caso de Uso'!$B$34:$Z$34,LEFT(B34,5))&gt;0,"X","")</f>
        <v/>
      </c>
      <c r="AJ34" s="22" t="str">
        <f>IF(COUNTIF('Caso de Uso'!$B$35:$Z$35,LEFT(B34,5))&gt;0,"X","")</f>
        <v/>
      </c>
      <c r="AK34" s="22" t="str">
        <f>IF(COUNTIF('Caso de Uso'!$B$36:$Z$36,LEFT(B34,5))&gt;0,"X","")</f>
        <v/>
      </c>
      <c r="AL34" s="22" t="str">
        <f>IF(COUNTIF('Caso de Uso'!$B$37:$Z$37,LEFT(B34,5))&gt;0,"X","")</f>
        <v/>
      </c>
      <c r="AM34" s="22" t="str">
        <f>IF(COUNTIF('Caso de Uso'!$B$38:$Z$38,LEFT(B34,5))&gt;0,"X","")</f>
        <v/>
      </c>
      <c r="AN34" s="22" t="str">
        <f>IF(COUNTIF('Caso de Uso'!$B$39:$Z$39,LEFT(B34,5))&gt;0,"X","")</f>
        <v/>
      </c>
      <c r="AO34" s="22" t="str">
        <f>IF(COUNTIF('Caso de Uso'!$B$40:$Z$40,LEFT(B34,5))&gt;0,"X","")</f>
        <v/>
      </c>
      <c r="AP34" s="22" t="str">
        <f>IF(COUNTIF('Caso de Uso'!$B$41:$Z$41,LEFT(B34,5))&gt;0,"X","")</f>
        <v/>
      </c>
      <c r="AQ34" s="22" t="str">
        <f>IF(COUNTIF('Caso de Uso'!$B$42:$Z$42,LEFT(B34,5))&gt;0,"X","")</f>
        <v/>
      </c>
      <c r="AR34" s="22" t="str">
        <f>IF(COUNTIF('Caso de Uso'!$B$43:$Z$43,LEFT(B34,5))&gt;0,"X","")</f>
        <v/>
      </c>
      <c r="AS34" s="22" t="str">
        <f>IF(COUNTIF('Caso de Uso'!$B$44:$Z$44,LEFT(B34,5))&gt;0,"X","")</f>
        <v/>
      </c>
      <c r="AT34" s="22" t="str">
        <f>IF(COUNTIF('Caso de Uso'!$B$45:$Z$45,LEFT(B34,5))&gt;0,"X","")</f>
        <v/>
      </c>
    </row>
    <row r="35" spans="1:46" x14ac:dyDescent="0.25">
      <c r="A35" s="15">
        <f t="shared" si="0"/>
        <v>0</v>
      </c>
      <c r="B35" s="26">
        <f>'Track - RF x UC'!AJ$1</f>
        <v>0</v>
      </c>
      <c r="C35" s="22" t="str">
        <f>IF(COUNTIF('Caso de Uso'!$B$2:$Z$2,LEFT(B35,5))&gt;0,"X","")</f>
        <v/>
      </c>
      <c r="D35" s="22" t="str">
        <f>IF(COUNTIF('Caso de Uso'!$B$3:$Z$3,LEFT(B35,5))&gt;0,"X","")</f>
        <v/>
      </c>
      <c r="E35" s="22" t="str">
        <f>IF(COUNTIF('Caso de Uso'!$B$4:$Z$4,LEFT(B35,5))&gt;0,"X","")</f>
        <v/>
      </c>
      <c r="F35" s="22" t="str">
        <f>IF(COUNTIF('Caso de Uso'!$B$5:$Z$5,LEFT(B35,5))&gt;0,"X","")</f>
        <v/>
      </c>
      <c r="G35" s="22" t="str">
        <f>IF(COUNTIF('Caso de Uso'!$B$6:$Z$6,LEFT(B35,5))&gt;0,"X","")</f>
        <v/>
      </c>
      <c r="H35" s="22" t="str">
        <f>IF(COUNTIF('Caso de Uso'!$B$7:$Z$7,LEFT(B35,5))&gt;0,"X","")</f>
        <v/>
      </c>
      <c r="I35" s="22" t="str">
        <f>IF(COUNTIF('Caso de Uso'!$B$8:$Z$8,LEFT(B35,5))&gt;0,"X","")</f>
        <v/>
      </c>
      <c r="J35" s="22" t="str">
        <f>IF(COUNTIF('Caso de Uso'!$B$9:$Z$9,LEFT(B35,5))&gt;0,"X","")</f>
        <v/>
      </c>
      <c r="K35" s="22" t="str">
        <f>IF(COUNTIF('Caso de Uso'!$B$10:$Z$10,LEFT(B35,5))&gt;0,"X","")</f>
        <v/>
      </c>
      <c r="L35" s="22" t="str">
        <f>IF(COUNTIF('Caso de Uso'!$B$11:$Z$11,LEFT(B35,5))&gt;0,"X","")</f>
        <v/>
      </c>
      <c r="M35" s="22" t="str">
        <f>IF(COUNTIF('Caso de Uso'!$B$12:$Z$12,LEFT(B35,5))&gt;0,"X","")</f>
        <v/>
      </c>
      <c r="N35" s="22" t="str">
        <f>IF(COUNTIF('Caso de Uso'!$B$13:$Z$13,LEFT(B35,5))&gt;0,"X","")</f>
        <v/>
      </c>
      <c r="O35" s="22" t="str">
        <f>IF(COUNTIF('Caso de Uso'!$B$14:$Z$14,LEFT(B35,5))&gt;0,"X","")</f>
        <v/>
      </c>
      <c r="P35" s="22" t="str">
        <f>IF(COUNTIF('Caso de Uso'!$B$15:$Z$15,LEFT(B35,5))&gt;0,"X","")</f>
        <v/>
      </c>
      <c r="Q35" s="22" t="str">
        <f>IF(COUNTIF('Caso de Uso'!$B$16:$Z$16,LEFT(B35,5))&gt;0,"X","")</f>
        <v/>
      </c>
      <c r="R35" s="22" t="str">
        <f>IF(COUNTIF('Caso de Uso'!$B$17:$Z$17,LEFT(B35,5))&gt;0,"X","")</f>
        <v/>
      </c>
      <c r="S35" s="22" t="str">
        <f>IF(COUNTIF('Caso de Uso'!$B$18:$Z$18,LEFT(B35,5))&gt;0,"X","")</f>
        <v/>
      </c>
      <c r="T35" s="22" t="str">
        <f>IF(COUNTIF('Caso de Uso'!$B$19:$Z$19,LEFT(B35,5))&gt;0,"X","")</f>
        <v/>
      </c>
      <c r="U35" s="22" t="str">
        <f>IF(COUNTIF('Caso de Uso'!$B$20:$Z$20,LEFT(B35,5))&gt;0,"X","")</f>
        <v/>
      </c>
      <c r="V35" s="22" t="str">
        <f>IF(COUNTIF('Caso de Uso'!$B$21:$Z$21,LEFT(B35,5))&gt;0,"X","")</f>
        <v/>
      </c>
      <c r="W35" s="22" t="str">
        <f>IF(COUNTIF('Caso de Uso'!$B$22:$Z$22,LEFT(B35,5))&gt;0,"X","")</f>
        <v/>
      </c>
      <c r="X35" s="22" t="str">
        <f>IF(COUNTIF('Caso de Uso'!$B$23:$Z$23,LEFT(B35,5))&gt;0,"X","")</f>
        <v/>
      </c>
      <c r="Y35" s="22" t="str">
        <f>IF(COUNTIF('Caso de Uso'!$B$24:$Z$24,LEFT(B35,5))&gt;0,"X","")</f>
        <v/>
      </c>
      <c r="Z35" s="22" t="str">
        <f>IF(COUNTIF('Caso de Uso'!$B$25:$Z$25,LEFT(B35,5))&gt;0,"X","")</f>
        <v/>
      </c>
      <c r="AA35" s="22" t="str">
        <f>IF(COUNTIF('Caso de Uso'!$B$26:$Z$26,LEFT(B35,5))&gt;0,"X","")</f>
        <v/>
      </c>
      <c r="AB35" s="22" t="str">
        <f>IF(COUNTIF('Caso de Uso'!$B$27:$Z$27,LEFT(B35,5))&gt;0,"X","")</f>
        <v/>
      </c>
      <c r="AC35" s="22" t="str">
        <f>IF(COUNTIF('Caso de Uso'!$B$28:$Z$28,LEFT(B35,5))&gt;0,"X","")</f>
        <v/>
      </c>
      <c r="AD35" s="22" t="str">
        <f>IF(COUNTIF('Caso de Uso'!$B$29:$Z$29,LEFT(B35,5))&gt;0,"X","")</f>
        <v/>
      </c>
      <c r="AE35" s="22" t="str">
        <f>IF(COUNTIF('Caso de Uso'!$B$30:$Z$30,LEFT(B35,5))&gt;0,"X","")</f>
        <v/>
      </c>
      <c r="AF35" s="22" t="str">
        <f>IF(COUNTIF('Caso de Uso'!$B$31:$Z$31,LEFT(B35,5))&gt;0,"X","")</f>
        <v/>
      </c>
      <c r="AG35" s="22" t="str">
        <f>IF(COUNTIF('Caso de Uso'!$B$32:$Z$32,LEFT(B35,5))&gt;0,"X","")</f>
        <v/>
      </c>
      <c r="AH35" s="22" t="str">
        <f>IF(COUNTIF('Caso de Uso'!$B$33:$Z$33,LEFT(B35,5))&gt;0,"X","")</f>
        <v/>
      </c>
      <c r="AI35" s="22" t="str">
        <f>IF(COUNTIF('Caso de Uso'!$B$34:$Z$34,LEFT(B35,5))&gt;0,"X","")</f>
        <v/>
      </c>
      <c r="AJ35" s="22" t="str">
        <f>IF(COUNTIF('Caso de Uso'!$B$35:$Z$35,LEFT(B35,5))&gt;0,"X","")</f>
        <v/>
      </c>
      <c r="AK35" s="22" t="str">
        <f>IF(COUNTIF('Caso de Uso'!$B$36:$Z$36,LEFT(B35,5))&gt;0,"X","")</f>
        <v/>
      </c>
      <c r="AL35" s="22" t="str">
        <f>IF(COUNTIF('Caso de Uso'!$B$37:$Z$37,LEFT(B35,5))&gt;0,"X","")</f>
        <v/>
      </c>
      <c r="AM35" s="22" t="str">
        <f>IF(COUNTIF('Caso de Uso'!$B$38:$Z$38,LEFT(B35,5))&gt;0,"X","")</f>
        <v/>
      </c>
      <c r="AN35" s="22" t="str">
        <f>IF(COUNTIF('Caso de Uso'!$B$39:$Z$39,LEFT(B35,5))&gt;0,"X","")</f>
        <v/>
      </c>
      <c r="AO35" s="22" t="str">
        <f>IF(COUNTIF('Caso de Uso'!$B$40:$Z$40,LEFT(B35,5))&gt;0,"X","")</f>
        <v/>
      </c>
      <c r="AP35" s="22" t="str">
        <f>IF(COUNTIF('Caso de Uso'!$B$41:$Z$41,LEFT(B35,5))&gt;0,"X","")</f>
        <v/>
      </c>
      <c r="AQ35" s="22" t="str">
        <f>IF(COUNTIF('Caso de Uso'!$B$42:$Z$42,LEFT(B35,5))&gt;0,"X","")</f>
        <v/>
      </c>
      <c r="AR35" s="22" t="str">
        <f>IF(COUNTIF('Caso de Uso'!$B$43:$Z$43,LEFT(B35,5))&gt;0,"X","")</f>
        <v/>
      </c>
      <c r="AS35" s="22" t="str">
        <f>IF(COUNTIF('Caso de Uso'!$B$44:$Z$44,LEFT(B35,5))&gt;0,"X","")</f>
        <v/>
      </c>
      <c r="AT35" s="22" t="str">
        <f>IF(COUNTIF('Caso de Uso'!$B$45:$Z$45,LEFT(B35,5))&gt;0,"X","")</f>
        <v/>
      </c>
    </row>
    <row r="36" spans="1:46" x14ac:dyDescent="0.25">
      <c r="A36" s="15">
        <f t="shared" si="0"/>
        <v>0</v>
      </c>
      <c r="B36" s="26">
        <f>'Track - RF x UC'!AK$1</f>
        <v>0</v>
      </c>
      <c r="C36" s="22" t="str">
        <f>IF(COUNTIF('Caso de Uso'!$B$2:$Z$2,LEFT(B36,5))&gt;0,"X","")</f>
        <v/>
      </c>
      <c r="D36" s="22" t="str">
        <f>IF(COUNTIF('Caso de Uso'!$B$3:$Z$3,LEFT(B36,5))&gt;0,"X","")</f>
        <v/>
      </c>
      <c r="E36" s="22" t="str">
        <f>IF(COUNTIF('Caso de Uso'!$B$4:$Z$4,LEFT(B36,5))&gt;0,"X","")</f>
        <v/>
      </c>
      <c r="F36" s="22" t="str">
        <f>IF(COUNTIF('Caso de Uso'!$B$5:$Z$5,LEFT(B36,5))&gt;0,"X","")</f>
        <v/>
      </c>
      <c r="G36" s="22" t="str">
        <f>IF(COUNTIF('Caso de Uso'!$B$6:$Z$6,LEFT(B36,5))&gt;0,"X","")</f>
        <v/>
      </c>
      <c r="H36" s="22" t="str">
        <f>IF(COUNTIF('Caso de Uso'!$B$7:$Z$7,LEFT(B36,5))&gt;0,"X","")</f>
        <v/>
      </c>
      <c r="I36" s="22" t="str">
        <f>IF(COUNTIF('Caso de Uso'!$B$8:$Z$8,LEFT(B36,5))&gt;0,"X","")</f>
        <v/>
      </c>
      <c r="J36" s="22" t="str">
        <f>IF(COUNTIF('Caso de Uso'!$B$9:$Z$9,LEFT(B36,5))&gt;0,"X","")</f>
        <v/>
      </c>
      <c r="K36" s="22" t="str">
        <f>IF(COUNTIF('Caso de Uso'!$B$10:$Z$10,LEFT(B36,5))&gt;0,"X","")</f>
        <v/>
      </c>
      <c r="L36" s="22" t="str">
        <f>IF(COUNTIF('Caso de Uso'!$B$11:$Z$11,LEFT(B36,5))&gt;0,"X","")</f>
        <v/>
      </c>
      <c r="M36" s="22" t="str">
        <f>IF(COUNTIF('Caso de Uso'!$B$12:$Z$12,LEFT(B36,5))&gt;0,"X","")</f>
        <v/>
      </c>
      <c r="N36" s="22" t="str">
        <f>IF(COUNTIF('Caso de Uso'!$B$13:$Z$13,LEFT(B36,5))&gt;0,"X","")</f>
        <v/>
      </c>
      <c r="O36" s="22" t="str">
        <f>IF(COUNTIF('Caso de Uso'!$B$14:$Z$14,LEFT(B36,5))&gt;0,"X","")</f>
        <v/>
      </c>
      <c r="P36" s="22" t="str">
        <f>IF(COUNTIF('Caso de Uso'!$B$15:$Z$15,LEFT(B36,5))&gt;0,"X","")</f>
        <v/>
      </c>
      <c r="Q36" s="22" t="str">
        <f>IF(COUNTIF('Caso de Uso'!$B$16:$Z$16,LEFT(B36,5))&gt;0,"X","")</f>
        <v/>
      </c>
      <c r="R36" s="22" t="str">
        <f>IF(COUNTIF('Caso de Uso'!$B$17:$Z$17,LEFT(B36,5))&gt;0,"X","")</f>
        <v/>
      </c>
      <c r="S36" s="22" t="str">
        <f>IF(COUNTIF('Caso de Uso'!$B$18:$Z$18,LEFT(B36,5))&gt;0,"X","")</f>
        <v/>
      </c>
      <c r="T36" s="22" t="str">
        <f>IF(COUNTIF('Caso de Uso'!$B$19:$Z$19,LEFT(B36,5))&gt;0,"X","")</f>
        <v/>
      </c>
      <c r="U36" s="22" t="str">
        <f>IF(COUNTIF('Caso de Uso'!$B$20:$Z$20,LEFT(B36,5))&gt;0,"X","")</f>
        <v/>
      </c>
      <c r="V36" s="22" t="str">
        <f>IF(COUNTIF('Caso de Uso'!$B$21:$Z$21,LEFT(B36,5))&gt;0,"X","")</f>
        <v/>
      </c>
      <c r="W36" s="22" t="str">
        <f>IF(COUNTIF('Caso de Uso'!$B$22:$Z$22,LEFT(B36,5))&gt;0,"X","")</f>
        <v/>
      </c>
      <c r="X36" s="22" t="str">
        <f>IF(COUNTIF('Caso de Uso'!$B$23:$Z$23,LEFT(B36,5))&gt;0,"X","")</f>
        <v/>
      </c>
      <c r="Y36" s="22" t="str">
        <f>IF(COUNTIF('Caso de Uso'!$B$24:$Z$24,LEFT(B36,5))&gt;0,"X","")</f>
        <v/>
      </c>
      <c r="Z36" s="22" t="str">
        <f>IF(COUNTIF('Caso de Uso'!$B$25:$Z$25,LEFT(B36,5))&gt;0,"X","")</f>
        <v/>
      </c>
      <c r="AA36" s="22" t="str">
        <f>IF(COUNTIF('Caso de Uso'!$B$26:$Z$26,LEFT(B36,5))&gt;0,"X","")</f>
        <v/>
      </c>
      <c r="AB36" s="22" t="str">
        <f>IF(COUNTIF('Caso de Uso'!$B$27:$Z$27,LEFT(B36,5))&gt;0,"X","")</f>
        <v/>
      </c>
      <c r="AC36" s="22" t="str">
        <f>IF(COUNTIF('Caso de Uso'!$B$28:$Z$28,LEFT(B36,5))&gt;0,"X","")</f>
        <v/>
      </c>
      <c r="AD36" s="22" t="str">
        <f>IF(COUNTIF('Caso de Uso'!$B$29:$Z$29,LEFT(B36,5))&gt;0,"X","")</f>
        <v/>
      </c>
      <c r="AE36" s="22" t="str">
        <f>IF(COUNTIF('Caso de Uso'!$B$30:$Z$30,LEFT(B36,5))&gt;0,"X","")</f>
        <v/>
      </c>
      <c r="AF36" s="22" t="str">
        <f>IF(COUNTIF('Caso de Uso'!$B$31:$Z$31,LEFT(B36,5))&gt;0,"X","")</f>
        <v/>
      </c>
      <c r="AG36" s="22" t="str">
        <f>IF(COUNTIF('Caso de Uso'!$B$32:$Z$32,LEFT(B36,5))&gt;0,"X","")</f>
        <v/>
      </c>
      <c r="AH36" s="22" t="str">
        <f>IF(COUNTIF('Caso de Uso'!$B$33:$Z$33,LEFT(B36,5))&gt;0,"X","")</f>
        <v/>
      </c>
      <c r="AI36" s="22" t="str">
        <f>IF(COUNTIF('Caso de Uso'!$B$34:$Z$34,LEFT(B36,5))&gt;0,"X","")</f>
        <v/>
      </c>
      <c r="AJ36" s="22" t="str">
        <f>IF(COUNTIF('Caso de Uso'!$B$35:$Z$35,LEFT(B36,5))&gt;0,"X","")</f>
        <v/>
      </c>
      <c r="AK36" s="22" t="str">
        <f>IF(COUNTIF('Caso de Uso'!$B$36:$Z$36,LEFT(B36,5))&gt;0,"X","")</f>
        <v/>
      </c>
      <c r="AL36" s="22" t="str">
        <f>IF(COUNTIF('Caso de Uso'!$B$37:$Z$37,LEFT(B36,5))&gt;0,"X","")</f>
        <v/>
      </c>
      <c r="AM36" s="22" t="str">
        <f>IF(COUNTIF('Caso de Uso'!$B$38:$Z$38,LEFT(B36,5))&gt;0,"X","")</f>
        <v/>
      </c>
      <c r="AN36" s="22" t="str">
        <f>IF(COUNTIF('Caso de Uso'!$B$39:$Z$39,LEFT(B36,5))&gt;0,"X","")</f>
        <v/>
      </c>
      <c r="AO36" s="22" t="str">
        <f>IF(COUNTIF('Caso de Uso'!$B$40:$Z$40,LEFT(B36,5))&gt;0,"X","")</f>
        <v/>
      </c>
      <c r="AP36" s="22" t="str">
        <f>IF(COUNTIF('Caso de Uso'!$B$41:$Z$41,LEFT(B36,5))&gt;0,"X","")</f>
        <v/>
      </c>
      <c r="AQ36" s="22" t="str">
        <f>IF(COUNTIF('Caso de Uso'!$B$42:$Z$42,LEFT(B36,5))&gt;0,"X","")</f>
        <v/>
      </c>
      <c r="AR36" s="22" t="str">
        <f>IF(COUNTIF('Caso de Uso'!$B$43:$Z$43,LEFT(B36,5))&gt;0,"X","")</f>
        <v/>
      </c>
      <c r="AS36" s="22" t="str">
        <f>IF(COUNTIF('Caso de Uso'!$B$44:$Z$44,LEFT(B36,5))&gt;0,"X","")</f>
        <v/>
      </c>
      <c r="AT36" s="22" t="str">
        <f>IF(COUNTIF('Caso de Uso'!$B$45:$Z$45,LEFT(B36,5))&gt;0,"X","")</f>
        <v/>
      </c>
    </row>
    <row r="37" spans="1:46" x14ac:dyDescent="0.25">
      <c r="A37" s="15">
        <f t="shared" si="0"/>
        <v>0</v>
      </c>
      <c r="B37" s="26">
        <f>'Track - RF x UC'!AL$1</f>
        <v>0</v>
      </c>
      <c r="C37" s="22" t="str">
        <f>IF(COUNTIF('Caso de Uso'!$B$2:$Z$2,LEFT(B37,5))&gt;0,"X","")</f>
        <v/>
      </c>
      <c r="D37" s="22" t="str">
        <f>IF(COUNTIF('Caso de Uso'!$B$3:$Z$3,LEFT(B37,5))&gt;0,"X","")</f>
        <v/>
      </c>
      <c r="E37" s="22" t="str">
        <f>IF(COUNTIF('Caso de Uso'!$B$4:$Z$4,LEFT(B37,5))&gt;0,"X","")</f>
        <v/>
      </c>
      <c r="F37" s="22" t="str">
        <f>IF(COUNTIF('Caso de Uso'!$B$5:$Z$5,LEFT(B37,5))&gt;0,"X","")</f>
        <v/>
      </c>
      <c r="G37" s="22" t="str">
        <f>IF(COUNTIF('Caso de Uso'!$B$6:$Z$6,LEFT(B37,5))&gt;0,"X","")</f>
        <v/>
      </c>
      <c r="H37" s="22" t="str">
        <f>IF(COUNTIF('Caso de Uso'!$B$7:$Z$7,LEFT(B37,5))&gt;0,"X","")</f>
        <v/>
      </c>
      <c r="I37" s="22" t="str">
        <f>IF(COUNTIF('Caso de Uso'!$B$8:$Z$8,LEFT(B37,5))&gt;0,"X","")</f>
        <v/>
      </c>
      <c r="J37" s="22" t="str">
        <f>IF(COUNTIF('Caso de Uso'!$B$9:$Z$9,LEFT(B37,5))&gt;0,"X","")</f>
        <v/>
      </c>
      <c r="K37" s="22" t="str">
        <f>IF(COUNTIF('Caso de Uso'!$B$10:$Z$10,LEFT(B37,5))&gt;0,"X","")</f>
        <v/>
      </c>
      <c r="L37" s="22" t="str">
        <f>IF(COUNTIF('Caso de Uso'!$B$11:$Z$11,LEFT(B37,5))&gt;0,"X","")</f>
        <v/>
      </c>
      <c r="M37" s="22" t="str">
        <f>IF(COUNTIF('Caso de Uso'!$B$12:$Z$12,LEFT(B37,5))&gt;0,"X","")</f>
        <v/>
      </c>
      <c r="N37" s="22" t="str">
        <f>IF(COUNTIF('Caso de Uso'!$B$13:$Z$13,LEFT(B37,5))&gt;0,"X","")</f>
        <v/>
      </c>
      <c r="O37" s="22" t="str">
        <f>IF(COUNTIF('Caso de Uso'!$B$14:$Z$14,LEFT(B37,5))&gt;0,"X","")</f>
        <v/>
      </c>
      <c r="P37" s="22" t="str">
        <f>IF(COUNTIF('Caso de Uso'!$B$15:$Z$15,LEFT(B37,5))&gt;0,"X","")</f>
        <v/>
      </c>
      <c r="Q37" s="22" t="str">
        <f>IF(COUNTIF('Caso de Uso'!$B$16:$Z$16,LEFT(B37,5))&gt;0,"X","")</f>
        <v/>
      </c>
      <c r="R37" s="22" t="str">
        <f>IF(COUNTIF('Caso de Uso'!$B$17:$Z$17,LEFT(B37,5))&gt;0,"X","")</f>
        <v/>
      </c>
      <c r="S37" s="22" t="str">
        <f>IF(COUNTIF('Caso de Uso'!$B$18:$Z$18,LEFT(B37,5))&gt;0,"X","")</f>
        <v/>
      </c>
      <c r="T37" s="22" t="str">
        <f>IF(COUNTIF('Caso de Uso'!$B$19:$Z$19,LEFT(B37,5))&gt;0,"X","")</f>
        <v/>
      </c>
      <c r="U37" s="22" t="str">
        <f>IF(COUNTIF('Caso de Uso'!$B$20:$Z$20,LEFT(B37,5))&gt;0,"X","")</f>
        <v/>
      </c>
      <c r="V37" s="22" t="str">
        <f>IF(COUNTIF('Caso de Uso'!$B$21:$Z$21,LEFT(B37,5))&gt;0,"X","")</f>
        <v/>
      </c>
      <c r="W37" s="22" t="str">
        <f>IF(COUNTIF('Caso de Uso'!$B$22:$Z$22,LEFT(B37,5))&gt;0,"X","")</f>
        <v/>
      </c>
      <c r="X37" s="22" t="str">
        <f>IF(COUNTIF('Caso de Uso'!$B$23:$Z$23,LEFT(B37,5))&gt;0,"X","")</f>
        <v/>
      </c>
      <c r="Y37" s="22" t="str">
        <f>IF(COUNTIF('Caso de Uso'!$B$24:$Z$24,LEFT(B37,5))&gt;0,"X","")</f>
        <v/>
      </c>
      <c r="Z37" s="22" t="str">
        <f>IF(COUNTIF('Caso de Uso'!$B$25:$Z$25,LEFT(B37,5))&gt;0,"X","")</f>
        <v/>
      </c>
      <c r="AA37" s="22" t="str">
        <f>IF(COUNTIF('Caso de Uso'!$B$26:$Z$26,LEFT(B37,5))&gt;0,"X","")</f>
        <v/>
      </c>
      <c r="AB37" s="22" t="str">
        <f>IF(COUNTIF('Caso de Uso'!$B$27:$Z$27,LEFT(B37,5))&gt;0,"X","")</f>
        <v/>
      </c>
      <c r="AC37" s="22" t="str">
        <f>IF(COUNTIF('Caso de Uso'!$B$28:$Z$28,LEFT(B37,5))&gt;0,"X","")</f>
        <v/>
      </c>
      <c r="AD37" s="22" t="str">
        <f>IF(COUNTIF('Caso de Uso'!$B$29:$Z$29,LEFT(B37,5))&gt;0,"X","")</f>
        <v/>
      </c>
      <c r="AE37" s="22" t="str">
        <f>IF(COUNTIF('Caso de Uso'!$B$30:$Z$30,LEFT(B37,5))&gt;0,"X","")</f>
        <v/>
      </c>
      <c r="AF37" s="22" t="str">
        <f>IF(COUNTIF('Caso de Uso'!$B$31:$Z$31,LEFT(B37,5))&gt;0,"X","")</f>
        <v/>
      </c>
      <c r="AG37" s="22" t="str">
        <f>IF(COUNTIF('Caso de Uso'!$B$32:$Z$32,LEFT(B37,5))&gt;0,"X","")</f>
        <v/>
      </c>
      <c r="AH37" s="22" t="str">
        <f>IF(COUNTIF('Caso de Uso'!$B$33:$Z$33,LEFT(B37,5))&gt;0,"X","")</f>
        <v/>
      </c>
      <c r="AI37" s="22" t="str">
        <f>IF(COUNTIF('Caso de Uso'!$B$34:$Z$34,LEFT(B37,5))&gt;0,"X","")</f>
        <v/>
      </c>
      <c r="AJ37" s="22" t="str">
        <f>IF(COUNTIF('Caso de Uso'!$B$35:$Z$35,LEFT(B37,5))&gt;0,"X","")</f>
        <v/>
      </c>
      <c r="AK37" s="22" t="str">
        <f>IF(COUNTIF('Caso de Uso'!$B$36:$Z$36,LEFT(B37,5))&gt;0,"X","")</f>
        <v/>
      </c>
      <c r="AL37" s="22" t="str">
        <f>IF(COUNTIF('Caso de Uso'!$B$37:$Z$37,LEFT(B37,5))&gt;0,"X","")</f>
        <v/>
      </c>
      <c r="AM37" s="22" t="str">
        <f>IF(COUNTIF('Caso de Uso'!$B$38:$Z$38,LEFT(B37,5))&gt;0,"X","")</f>
        <v/>
      </c>
      <c r="AN37" s="22" t="str">
        <f>IF(COUNTIF('Caso de Uso'!$B$39:$Z$39,LEFT(B37,5))&gt;0,"X","")</f>
        <v/>
      </c>
      <c r="AO37" s="22" t="str">
        <f>IF(COUNTIF('Caso de Uso'!$B$40:$Z$40,LEFT(B37,5))&gt;0,"X","")</f>
        <v/>
      </c>
      <c r="AP37" s="22" t="str">
        <f>IF(COUNTIF('Caso de Uso'!$B$41:$Z$41,LEFT(B37,5))&gt;0,"X","")</f>
        <v/>
      </c>
      <c r="AQ37" s="22" t="str">
        <f>IF(COUNTIF('Caso de Uso'!$B$42:$Z$42,LEFT(B37,5))&gt;0,"X","")</f>
        <v/>
      </c>
      <c r="AR37" s="22" t="str">
        <f>IF(COUNTIF('Caso de Uso'!$B$43:$Z$43,LEFT(B37,5))&gt;0,"X","")</f>
        <v/>
      </c>
      <c r="AS37" s="22" t="str">
        <f>IF(COUNTIF('Caso de Uso'!$B$44:$Z$44,LEFT(B37,5))&gt;0,"X","")</f>
        <v/>
      </c>
      <c r="AT37" s="22" t="str">
        <f>IF(COUNTIF('Caso de Uso'!$B$45:$Z$45,LEFT(B37,5))&gt;0,"X","")</f>
        <v/>
      </c>
    </row>
    <row r="38" spans="1:46" x14ac:dyDescent="0.25">
      <c r="A38" s="15">
        <f t="shared" si="0"/>
        <v>0</v>
      </c>
      <c r="B38" s="26">
        <f>'Track - RF x UC'!AM$1</f>
        <v>0</v>
      </c>
      <c r="C38" s="22" t="str">
        <f>IF(COUNTIF('Caso de Uso'!$B$2:$Z$2,LEFT(B38,5))&gt;0,"X","")</f>
        <v/>
      </c>
      <c r="D38" s="22" t="str">
        <f>IF(COUNTIF('Caso de Uso'!$B$3:$Z$3,LEFT(B38,5))&gt;0,"X","")</f>
        <v/>
      </c>
      <c r="E38" s="22" t="str">
        <f>IF(COUNTIF('Caso de Uso'!$B$4:$Z$4,LEFT(B38,5))&gt;0,"X","")</f>
        <v/>
      </c>
      <c r="F38" s="22" t="str">
        <f>IF(COUNTIF('Caso de Uso'!$B$5:$Z$5,LEFT(B38,5))&gt;0,"X","")</f>
        <v/>
      </c>
      <c r="G38" s="22" t="str">
        <f>IF(COUNTIF('Caso de Uso'!$B$6:$Z$6,LEFT(B38,5))&gt;0,"X","")</f>
        <v/>
      </c>
      <c r="H38" s="22" t="str">
        <f>IF(COUNTIF('Caso de Uso'!$B$7:$Z$7,LEFT(B38,5))&gt;0,"X","")</f>
        <v/>
      </c>
      <c r="I38" s="22" t="str">
        <f>IF(COUNTIF('Caso de Uso'!$B$8:$Z$8,LEFT(B38,5))&gt;0,"X","")</f>
        <v/>
      </c>
      <c r="J38" s="22" t="str">
        <f>IF(COUNTIF('Caso de Uso'!$B$9:$Z$9,LEFT(B38,5))&gt;0,"X","")</f>
        <v/>
      </c>
      <c r="K38" s="22" t="str">
        <f>IF(COUNTIF('Caso de Uso'!$B$10:$Z$10,LEFT(B38,5))&gt;0,"X","")</f>
        <v/>
      </c>
      <c r="L38" s="22" t="str">
        <f>IF(COUNTIF('Caso de Uso'!$B$11:$Z$11,LEFT(B38,5))&gt;0,"X","")</f>
        <v/>
      </c>
      <c r="M38" s="22" t="str">
        <f>IF(COUNTIF('Caso de Uso'!$B$12:$Z$12,LEFT(B38,5))&gt;0,"X","")</f>
        <v/>
      </c>
      <c r="N38" s="22" t="str">
        <f>IF(COUNTIF('Caso de Uso'!$B$13:$Z$13,LEFT(B38,5))&gt;0,"X","")</f>
        <v/>
      </c>
      <c r="O38" s="22" t="str">
        <f>IF(COUNTIF('Caso de Uso'!$B$14:$Z$14,LEFT(B38,5))&gt;0,"X","")</f>
        <v/>
      </c>
      <c r="P38" s="22" t="str">
        <f>IF(COUNTIF('Caso de Uso'!$B$15:$Z$15,LEFT(B38,5))&gt;0,"X","")</f>
        <v/>
      </c>
      <c r="Q38" s="22" t="str">
        <f>IF(COUNTIF('Caso de Uso'!$B$16:$Z$16,LEFT(B38,5))&gt;0,"X","")</f>
        <v/>
      </c>
      <c r="R38" s="22" t="str">
        <f>IF(COUNTIF('Caso de Uso'!$B$17:$Z$17,LEFT(B38,5))&gt;0,"X","")</f>
        <v/>
      </c>
      <c r="S38" s="22" t="str">
        <f>IF(COUNTIF('Caso de Uso'!$B$18:$Z$18,LEFT(B38,5))&gt;0,"X","")</f>
        <v/>
      </c>
      <c r="T38" s="22" t="str">
        <f>IF(COUNTIF('Caso de Uso'!$B$19:$Z$19,LEFT(B38,5))&gt;0,"X","")</f>
        <v/>
      </c>
      <c r="U38" s="22" t="str">
        <f>IF(COUNTIF('Caso de Uso'!$B$20:$Z$20,LEFT(B38,5))&gt;0,"X","")</f>
        <v/>
      </c>
      <c r="V38" s="22" t="str">
        <f>IF(COUNTIF('Caso de Uso'!$B$21:$Z$21,LEFT(B38,5))&gt;0,"X","")</f>
        <v/>
      </c>
      <c r="W38" s="22" t="str">
        <f>IF(COUNTIF('Caso de Uso'!$B$22:$Z$22,LEFT(B38,5))&gt;0,"X","")</f>
        <v/>
      </c>
      <c r="X38" s="22" t="str">
        <f>IF(COUNTIF('Caso de Uso'!$B$23:$Z$23,LEFT(B38,5))&gt;0,"X","")</f>
        <v/>
      </c>
      <c r="Y38" s="22" t="str">
        <f>IF(COUNTIF('Caso de Uso'!$B$24:$Z$24,LEFT(B38,5))&gt;0,"X","")</f>
        <v/>
      </c>
      <c r="Z38" s="22" t="str">
        <f>IF(COUNTIF('Caso de Uso'!$B$25:$Z$25,LEFT(B38,5))&gt;0,"X","")</f>
        <v/>
      </c>
      <c r="AA38" s="22" t="str">
        <f>IF(COUNTIF('Caso de Uso'!$B$26:$Z$26,LEFT(B38,5))&gt;0,"X","")</f>
        <v/>
      </c>
      <c r="AB38" s="22" t="str">
        <f>IF(COUNTIF('Caso de Uso'!$B$27:$Z$27,LEFT(B38,5))&gt;0,"X","")</f>
        <v/>
      </c>
      <c r="AC38" s="22" t="str">
        <f>IF(COUNTIF('Caso de Uso'!$B$28:$Z$28,LEFT(B38,5))&gt;0,"X","")</f>
        <v/>
      </c>
      <c r="AD38" s="22" t="str">
        <f>IF(COUNTIF('Caso de Uso'!$B$29:$Z$29,LEFT(B38,5))&gt;0,"X","")</f>
        <v/>
      </c>
      <c r="AE38" s="22" t="str">
        <f>IF(COUNTIF('Caso de Uso'!$B$30:$Z$30,LEFT(B38,5))&gt;0,"X","")</f>
        <v/>
      </c>
      <c r="AF38" s="22" t="str">
        <f>IF(COUNTIF('Caso de Uso'!$B$31:$Z$31,LEFT(B38,5))&gt;0,"X","")</f>
        <v/>
      </c>
      <c r="AG38" s="22" t="str">
        <f>IF(COUNTIF('Caso de Uso'!$B$32:$Z$32,LEFT(B38,5))&gt;0,"X","")</f>
        <v/>
      </c>
      <c r="AH38" s="22" t="str">
        <f>IF(COUNTIF('Caso de Uso'!$B$33:$Z$33,LEFT(B38,5))&gt;0,"X","")</f>
        <v/>
      </c>
      <c r="AI38" s="22" t="str">
        <f>IF(COUNTIF('Caso de Uso'!$B$34:$Z$34,LEFT(B38,5))&gt;0,"X","")</f>
        <v/>
      </c>
      <c r="AJ38" s="22" t="str">
        <f>IF(COUNTIF('Caso de Uso'!$B$35:$Z$35,LEFT(B38,5))&gt;0,"X","")</f>
        <v/>
      </c>
      <c r="AK38" s="22" t="str">
        <f>IF(COUNTIF('Caso de Uso'!$B$36:$Z$36,LEFT(B38,5))&gt;0,"X","")</f>
        <v/>
      </c>
      <c r="AL38" s="22" t="str">
        <f>IF(COUNTIF('Caso de Uso'!$B$37:$Z$37,LEFT(B38,5))&gt;0,"X","")</f>
        <v/>
      </c>
      <c r="AM38" s="22" t="str">
        <f>IF(COUNTIF('Caso de Uso'!$B$38:$Z$38,LEFT(B38,5))&gt;0,"X","")</f>
        <v/>
      </c>
      <c r="AN38" s="22" t="str">
        <f>IF(COUNTIF('Caso de Uso'!$B$39:$Z$39,LEFT(B38,5))&gt;0,"X","")</f>
        <v/>
      </c>
      <c r="AO38" s="22" t="str">
        <f>IF(COUNTIF('Caso de Uso'!$B$40:$Z$40,LEFT(B38,5))&gt;0,"X","")</f>
        <v/>
      </c>
      <c r="AP38" s="22" t="str">
        <f>IF(COUNTIF('Caso de Uso'!$B$41:$Z$41,LEFT(B38,5))&gt;0,"X","")</f>
        <v/>
      </c>
      <c r="AQ38" s="22" t="str">
        <f>IF(COUNTIF('Caso de Uso'!$B$42:$Z$42,LEFT(B38,5))&gt;0,"X","")</f>
        <v/>
      </c>
      <c r="AR38" s="22" t="str">
        <f>IF(COUNTIF('Caso de Uso'!$B$43:$Z$43,LEFT(B38,5))&gt;0,"X","")</f>
        <v/>
      </c>
      <c r="AS38" s="22" t="str">
        <f>IF(COUNTIF('Caso de Uso'!$B$44:$Z$44,LEFT(B38,5))&gt;0,"X","")</f>
        <v/>
      </c>
      <c r="AT38" s="22" t="str">
        <f>IF(COUNTIF('Caso de Uso'!$B$45:$Z$45,LEFT(B38,5))&gt;0,"X","")</f>
        <v/>
      </c>
    </row>
    <row r="39" spans="1:46" x14ac:dyDescent="0.25">
      <c r="A39" s="15">
        <f t="shared" si="0"/>
        <v>0</v>
      </c>
      <c r="B39" s="26">
        <f>'Track - RF x UC'!AN$1</f>
        <v>0</v>
      </c>
      <c r="C39" s="22" t="str">
        <f>IF(COUNTIF('Caso de Uso'!$B$2:$Z$2,LEFT(B39,5))&gt;0,"X","")</f>
        <v/>
      </c>
      <c r="D39" s="22" t="str">
        <f>IF(COUNTIF('Caso de Uso'!$B$3:$Z$3,LEFT(B39,5))&gt;0,"X","")</f>
        <v/>
      </c>
      <c r="E39" s="22" t="str">
        <f>IF(COUNTIF('Caso de Uso'!$B$4:$Z$4,LEFT(B39,5))&gt;0,"X","")</f>
        <v/>
      </c>
      <c r="F39" s="22" t="str">
        <f>IF(COUNTIF('Caso de Uso'!$B$5:$Z$5,LEFT(B39,5))&gt;0,"X","")</f>
        <v/>
      </c>
      <c r="G39" s="22" t="str">
        <f>IF(COUNTIF('Caso de Uso'!$B$6:$Z$6,LEFT(B39,5))&gt;0,"X","")</f>
        <v/>
      </c>
      <c r="H39" s="22" t="str">
        <f>IF(COUNTIF('Caso de Uso'!$B$7:$Z$7,LEFT(B39,5))&gt;0,"X","")</f>
        <v/>
      </c>
      <c r="I39" s="22" t="str">
        <f>IF(COUNTIF('Caso de Uso'!$B$8:$Z$8,LEFT(B39,5))&gt;0,"X","")</f>
        <v/>
      </c>
      <c r="J39" s="22" t="str">
        <f>IF(COUNTIF('Caso de Uso'!$B$9:$Z$9,LEFT(B39,5))&gt;0,"X","")</f>
        <v/>
      </c>
      <c r="K39" s="22" t="str">
        <f>IF(COUNTIF('Caso de Uso'!$B$10:$Z$10,LEFT(B39,5))&gt;0,"X","")</f>
        <v/>
      </c>
      <c r="L39" s="22" t="str">
        <f>IF(COUNTIF('Caso de Uso'!$B$11:$Z$11,LEFT(B39,5))&gt;0,"X","")</f>
        <v/>
      </c>
      <c r="M39" s="22" t="str">
        <f>IF(COUNTIF('Caso de Uso'!$B$12:$Z$12,LEFT(B39,5))&gt;0,"X","")</f>
        <v/>
      </c>
      <c r="N39" s="22" t="str">
        <f>IF(COUNTIF('Caso de Uso'!$B$13:$Z$13,LEFT(B39,5))&gt;0,"X","")</f>
        <v/>
      </c>
      <c r="O39" s="22" t="str">
        <f>IF(COUNTIF('Caso de Uso'!$B$14:$Z$14,LEFT(B39,5))&gt;0,"X","")</f>
        <v/>
      </c>
      <c r="P39" s="22" t="str">
        <f>IF(COUNTIF('Caso de Uso'!$B$15:$Z$15,LEFT(B39,5))&gt;0,"X","")</f>
        <v/>
      </c>
      <c r="Q39" s="22" t="str">
        <f>IF(COUNTIF('Caso de Uso'!$B$16:$Z$16,LEFT(B39,5))&gt;0,"X","")</f>
        <v/>
      </c>
      <c r="R39" s="22" t="str">
        <f>IF(COUNTIF('Caso de Uso'!$B$17:$Z$17,LEFT(B39,5))&gt;0,"X","")</f>
        <v/>
      </c>
      <c r="S39" s="22" t="str">
        <f>IF(COUNTIF('Caso de Uso'!$B$18:$Z$18,LEFT(B39,5))&gt;0,"X","")</f>
        <v/>
      </c>
      <c r="T39" s="22" t="str">
        <f>IF(COUNTIF('Caso de Uso'!$B$19:$Z$19,LEFT(B39,5))&gt;0,"X","")</f>
        <v/>
      </c>
      <c r="U39" s="22" t="str">
        <f>IF(COUNTIF('Caso de Uso'!$B$20:$Z$20,LEFT(B39,5))&gt;0,"X","")</f>
        <v/>
      </c>
      <c r="V39" s="22" t="str">
        <f>IF(COUNTIF('Caso de Uso'!$B$21:$Z$21,LEFT(B39,5))&gt;0,"X","")</f>
        <v/>
      </c>
      <c r="W39" s="22" t="str">
        <f>IF(COUNTIF('Caso de Uso'!$B$22:$Z$22,LEFT(B39,5))&gt;0,"X","")</f>
        <v/>
      </c>
      <c r="X39" s="22" t="str">
        <f>IF(COUNTIF('Caso de Uso'!$B$23:$Z$23,LEFT(B39,5))&gt;0,"X","")</f>
        <v/>
      </c>
      <c r="Y39" s="22" t="str">
        <f>IF(COUNTIF('Caso de Uso'!$B$24:$Z$24,LEFT(B39,5))&gt;0,"X","")</f>
        <v/>
      </c>
      <c r="Z39" s="22" t="str">
        <f>IF(COUNTIF('Caso de Uso'!$B$25:$Z$25,LEFT(B39,5))&gt;0,"X","")</f>
        <v/>
      </c>
      <c r="AA39" s="22" t="str">
        <f>IF(COUNTIF('Caso de Uso'!$B$26:$Z$26,LEFT(B39,5))&gt;0,"X","")</f>
        <v/>
      </c>
      <c r="AB39" s="22" t="str">
        <f>IF(COUNTIF('Caso de Uso'!$B$27:$Z$27,LEFT(B39,5))&gt;0,"X","")</f>
        <v/>
      </c>
      <c r="AC39" s="22" t="str">
        <f>IF(COUNTIF('Caso de Uso'!$B$28:$Z$28,LEFT(B39,5))&gt;0,"X","")</f>
        <v/>
      </c>
      <c r="AD39" s="22" t="str">
        <f>IF(COUNTIF('Caso de Uso'!$B$29:$Z$29,LEFT(B39,5))&gt;0,"X","")</f>
        <v/>
      </c>
      <c r="AE39" s="22" t="str">
        <f>IF(COUNTIF('Caso de Uso'!$B$30:$Z$30,LEFT(B39,5))&gt;0,"X","")</f>
        <v/>
      </c>
      <c r="AF39" s="22" t="str">
        <f>IF(COUNTIF('Caso de Uso'!$B$31:$Z$31,LEFT(B39,5))&gt;0,"X","")</f>
        <v/>
      </c>
      <c r="AG39" s="22" t="str">
        <f>IF(COUNTIF('Caso de Uso'!$B$32:$Z$32,LEFT(B39,5))&gt;0,"X","")</f>
        <v/>
      </c>
      <c r="AH39" s="22" t="str">
        <f>IF(COUNTIF('Caso de Uso'!$B$33:$Z$33,LEFT(B39,5))&gt;0,"X","")</f>
        <v/>
      </c>
      <c r="AI39" s="22" t="str">
        <f>IF(COUNTIF('Caso de Uso'!$B$34:$Z$34,LEFT(B39,5))&gt;0,"X","")</f>
        <v/>
      </c>
      <c r="AJ39" s="22" t="str">
        <f>IF(COUNTIF('Caso de Uso'!$B$35:$Z$35,LEFT(B39,5))&gt;0,"X","")</f>
        <v/>
      </c>
      <c r="AK39" s="22" t="str">
        <f>IF(COUNTIF('Caso de Uso'!$B$36:$Z$36,LEFT(B39,5))&gt;0,"X","")</f>
        <v/>
      </c>
      <c r="AL39" s="22" t="str">
        <f>IF(COUNTIF('Caso de Uso'!$B$37:$Z$37,LEFT(B39,5))&gt;0,"X","")</f>
        <v/>
      </c>
      <c r="AM39" s="22" t="str">
        <f>IF(COUNTIF('Caso de Uso'!$B$38:$Z$38,LEFT(B39,5))&gt;0,"X","")</f>
        <v/>
      </c>
      <c r="AN39" s="22" t="str">
        <f>IF(COUNTIF('Caso de Uso'!$B$39:$Z$39,LEFT(B39,5))&gt;0,"X","")</f>
        <v/>
      </c>
      <c r="AO39" s="22" t="str">
        <f>IF(COUNTIF('Caso de Uso'!$B$40:$Z$40,LEFT(B39,5))&gt;0,"X","")</f>
        <v/>
      </c>
      <c r="AP39" s="22" t="str">
        <f>IF(COUNTIF('Caso de Uso'!$B$41:$Z$41,LEFT(B39,5))&gt;0,"X","")</f>
        <v/>
      </c>
      <c r="AQ39" s="22" t="str">
        <f>IF(COUNTIF('Caso de Uso'!$B$42:$Z$42,LEFT(B39,5))&gt;0,"X","")</f>
        <v/>
      </c>
      <c r="AR39" s="22" t="str">
        <f>IF(COUNTIF('Caso de Uso'!$B$43:$Z$43,LEFT(B39,5))&gt;0,"X","")</f>
        <v/>
      </c>
      <c r="AS39" s="22" t="str">
        <f>IF(COUNTIF('Caso de Uso'!$B$44:$Z$44,LEFT(B39,5))&gt;0,"X","")</f>
        <v/>
      </c>
      <c r="AT39" s="22" t="str">
        <f>IF(COUNTIF('Caso de Uso'!$B$45:$Z$45,LEFT(B39,5))&gt;0,"X","")</f>
        <v/>
      </c>
    </row>
    <row r="40" spans="1:46" x14ac:dyDescent="0.25">
      <c r="A40" s="15">
        <f t="shared" si="0"/>
        <v>0</v>
      </c>
      <c r="B40" s="26">
        <f>'Track - RF x UC'!AO$1</f>
        <v>0</v>
      </c>
      <c r="C40" s="22" t="str">
        <f>IF(COUNTIF('Caso de Uso'!$B$2:$Z$2,LEFT(B40,5))&gt;0,"X","")</f>
        <v/>
      </c>
      <c r="D40" s="22" t="str">
        <f>IF(COUNTIF('Caso de Uso'!$B$3:$Z$3,LEFT(B40,5))&gt;0,"X","")</f>
        <v/>
      </c>
      <c r="E40" s="22" t="str">
        <f>IF(COUNTIF('Caso de Uso'!$B$4:$Z$4,LEFT(B40,5))&gt;0,"X","")</f>
        <v/>
      </c>
      <c r="F40" s="22" t="str">
        <f>IF(COUNTIF('Caso de Uso'!$B$5:$Z$5,LEFT(B40,5))&gt;0,"X","")</f>
        <v/>
      </c>
      <c r="G40" s="22" t="str">
        <f>IF(COUNTIF('Caso de Uso'!$B$6:$Z$6,LEFT(B40,5))&gt;0,"X","")</f>
        <v/>
      </c>
      <c r="H40" s="22" t="str">
        <f>IF(COUNTIF('Caso de Uso'!$B$7:$Z$7,LEFT(B40,5))&gt;0,"X","")</f>
        <v/>
      </c>
      <c r="I40" s="22" t="str">
        <f>IF(COUNTIF('Caso de Uso'!$B$8:$Z$8,LEFT(B40,5))&gt;0,"X","")</f>
        <v/>
      </c>
      <c r="J40" s="22" t="str">
        <f>IF(COUNTIF('Caso de Uso'!$B$9:$Z$9,LEFT(B40,5))&gt;0,"X","")</f>
        <v/>
      </c>
      <c r="K40" s="22" t="str">
        <f>IF(COUNTIF('Caso de Uso'!$B$10:$Z$10,LEFT(B40,5))&gt;0,"X","")</f>
        <v/>
      </c>
      <c r="L40" s="22" t="str">
        <f>IF(COUNTIF('Caso de Uso'!$B$11:$Z$11,LEFT(B40,5))&gt;0,"X","")</f>
        <v/>
      </c>
      <c r="M40" s="22" t="str">
        <f>IF(COUNTIF('Caso de Uso'!$B$12:$Z$12,LEFT(B40,5))&gt;0,"X","")</f>
        <v/>
      </c>
      <c r="N40" s="22" t="str">
        <f>IF(COUNTIF('Caso de Uso'!$B$13:$Z$13,LEFT(B40,5))&gt;0,"X","")</f>
        <v/>
      </c>
      <c r="O40" s="22" t="str">
        <f>IF(COUNTIF('Caso de Uso'!$B$14:$Z$14,LEFT(B40,5))&gt;0,"X","")</f>
        <v/>
      </c>
      <c r="P40" s="22" t="str">
        <f>IF(COUNTIF('Caso de Uso'!$B$15:$Z$15,LEFT(B40,5))&gt;0,"X","")</f>
        <v/>
      </c>
      <c r="Q40" s="22" t="str">
        <f>IF(COUNTIF('Caso de Uso'!$B$16:$Z$16,LEFT(B40,5))&gt;0,"X","")</f>
        <v/>
      </c>
      <c r="R40" s="22" t="str">
        <f>IF(COUNTIF('Caso de Uso'!$B$17:$Z$17,LEFT(B40,5))&gt;0,"X","")</f>
        <v/>
      </c>
      <c r="S40" s="22" t="str">
        <f>IF(COUNTIF('Caso de Uso'!$B$18:$Z$18,LEFT(B40,5))&gt;0,"X","")</f>
        <v/>
      </c>
      <c r="T40" s="22" t="str">
        <f>IF(COUNTIF('Caso de Uso'!$B$19:$Z$19,LEFT(B40,5))&gt;0,"X","")</f>
        <v/>
      </c>
      <c r="U40" s="22" t="str">
        <f>IF(COUNTIF('Caso de Uso'!$B$20:$Z$20,LEFT(B40,5))&gt;0,"X","")</f>
        <v/>
      </c>
      <c r="V40" s="22" t="str">
        <f>IF(COUNTIF('Caso de Uso'!$B$21:$Z$21,LEFT(B40,5))&gt;0,"X","")</f>
        <v/>
      </c>
      <c r="W40" s="22" t="str">
        <f>IF(COUNTIF('Caso de Uso'!$B$22:$Z$22,LEFT(B40,5))&gt;0,"X","")</f>
        <v/>
      </c>
      <c r="X40" s="22" t="str">
        <f>IF(COUNTIF('Caso de Uso'!$B$23:$Z$23,LEFT(B40,5))&gt;0,"X","")</f>
        <v/>
      </c>
      <c r="Y40" s="22" t="str">
        <f>IF(COUNTIF('Caso de Uso'!$B$24:$Z$24,LEFT(B40,5))&gt;0,"X","")</f>
        <v/>
      </c>
      <c r="Z40" s="22" t="str">
        <f>IF(COUNTIF('Caso de Uso'!$B$25:$Z$25,LEFT(B40,5))&gt;0,"X","")</f>
        <v/>
      </c>
      <c r="AA40" s="22" t="str">
        <f>IF(COUNTIF('Caso de Uso'!$B$26:$Z$26,LEFT(B40,5))&gt;0,"X","")</f>
        <v/>
      </c>
      <c r="AB40" s="22" t="str">
        <f>IF(COUNTIF('Caso de Uso'!$B$27:$Z$27,LEFT(B40,5))&gt;0,"X","")</f>
        <v/>
      </c>
      <c r="AC40" s="22" t="str">
        <f>IF(COUNTIF('Caso de Uso'!$B$28:$Z$28,LEFT(B40,5))&gt;0,"X","")</f>
        <v/>
      </c>
      <c r="AD40" s="22" t="str">
        <f>IF(COUNTIF('Caso de Uso'!$B$29:$Z$29,LEFT(B40,5))&gt;0,"X","")</f>
        <v/>
      </c>
      <c r="AE40" s="22" t="str">
        <f>IF(COUNTIF('Caso de Uso'!$B$30:$Z$30,LEFT(B40,5))&gt;0,"X","")</f>
        <v/>
      </c>
      <c r="AF40" s="22" t="str">
        <f>IF(COUNTIF('Caso de Uso'!$B$31:$Z$31,LEFT(B40,5))&gt;0,"X","")</f>
        <v/>
      </c>
      <c r="AG40" s="22" t="str">
        <f>IF(COUNTIF('Caso de Uso'!$B$32:$Z$32,LEFT(B40,5))&gt;0,"X","")</f>
        <v/>
      </c>
      <c r="AH40" s="22" t="str">
        <f>IF(COUNTIF('Caso de Uso'!$B$33:$Z$33,LEFT(B40,5))&gt;0,"X","")</f>
        <v/>
      </c>
      <c r="AI40" s="22" t="str">
        <f>IF(COUNTIF('Caso de Uso'!$B$34:$Z$34,LEFT(B40,5))&gt;0,"X","")</f>
        <v/>
      </c>
      <c r="AJ40" s="22" t="str">
        <f>IF(COUNTIF('Caso de Uso'!$B$35:$Z$35,LEFT(B40,5))&gt;0,"X","")</f>
        <v/>
      </c>
      <c r="AK40" s="22" t="str">
        <f>IF(COUNTIF('Caso de Uso'!$B$36:$Z$36,LEFT(B40,5))&gt;0,"X","")</f>
        <v/>
      </c>
      <c r="AL40" s="22" t="str">
        <f>IF(COUNTIF('Caso de Uso'!$B$37:$Z$37,LEFT(B40,5))&gt;0,"X","")</f>
        <v/>
      </c>
      <c r="AM40" s="22" t="str">
        <f>IF(COUNTIF('Caso de Uso'!$B$38:$Z$38,LEFT(B40,5))&gt;0,"X","")</f>
        <v/>
      </c>
      <c r="AN40" s="22" t="str">
        <f>IF(COUNTIF('Caso de Uso'!$B$39:$Z$39,LEFT(B40,5))&gt;0,"X","")</f>
        <v/>
      </c>
      <c r="AO40" s="22" t="str">
        <f>IF(COUNTIF('Caso de Uso'!$B$40:$Z$40,LEFT(B40,5))&gt;0,"X","")</f>
        <v/>
      </c>
      <c r="AP40" s="22" t="str">
        <f>IF(COUNTIF('Caso de Uso'!$B$41:$Z$41,LEFT(B40,5))&gt;0,"X","")</f>
        <v/>
      </c>
      <c r="AQ40" s="22" t="str">
        <f>IF(COUNTIF('Caso de Uso'!$B$42:$Z$42,LEFT(B40,5))&gt;0,"X","")</f>
        <v/>
      </c>
      <c r="AR40" s="22" t="str">
        <f>IF(COUNTIF('Caso de Uso'!$B$43:$Z$43,LEFT(B40,5))&gt;0,"X","")</f>
        <v/>
      </c>
      <c r="AS40" s="22" t="str">
        <f>IF(COUNTIF('Caso de Uso'!$B$44:$Z$44,LEFT(B40,5))&gt;0,"X","")</f>
        <v/>
      </c>
      <c r="AT40" s="22" t="str">
        <f>IF(COUNTIF('Caso de Uso'!$B$45:$Z$45,LEFT(B40,5))&gt;0,"X","")</f>
        <v/>
      </c>
    </row>
    <row r="41" spans="1:46" x14ac:dyDescent="0.25">
      <c r="A41" s="15">
        <f t="shared" si="0"/>
        <v>0</v>
      </c>
      <c r="B41" s="26">
        <f>'Track - RF x UC'!AP$1</f>
        <v>0</v>
      </c>
      <c r="C41" s="22" t="str">
        <f>IF(COUNTIF('Caso de Uso'!$B$2:$Z$2,LEFT(B41,5))&gt;0,"X","")</f>
        <v/>
      </c>
      <c r="D41" s="22" t="str">
        <f>IF(COUNTIF('Caso de Uso'!$B$3:$Z$3,LEFT(B41,5))&gt;0,"X","")</f>
        <v/>
      </c>
      <c r="E41" s="22" t="str">
        <f>IF(COUNTIF('Caso de Uso'!$B$4:$Z$4,LEFT(B41,5))&gt;0,"X","")</f>
        <v/>
      </c>
      <c r="F41" s="22" t="str">
        <f>IF(COUNTIF('Caso de Uso'!$B$5:$Z$5,LEFT(B41,5))&gt;0,"X","")</f>
        <v/>
      </c>
      <c r="G41" s="22" t="str">
        <f>IF(COUNTIF('Caso de Uso'!$B$6:$Z$6,LEFT(B41,5))&gt;0,"X","")</f>
        <v/>
      </c>
      <c r="H41" s="22" t="str">
        <f>IF(COUNTIF('Caso de Uso'!$B$7:$Z$7,LEFT(B41,5))&gt;0,"X","")</f>
        <v/>
      </c>
      <c r="I41" s="22" t="str">
        <f>IF(COUNTIF('Caso de Uso'!$B$8:$Z$8,LEFT(B41,5))&gt;0,"X","")</f>
        <v/>
      </c>
      <c r="J41" s="22" t="str">
        <f>IF(COUNTIF('Caso de Uso'!$B$9:$Z$9,LEFT(B41,5))&gt;0,"X","")</f>
        <v/>
      </c>
      <c r="K41" s="22" t="str">
        <f>IF(COUNTIF('Caso de Uso'!$B$10:$Z$10,LEFT(B41,5))&gt;0,"X","")</f>
        <v/>
      </c>
      <c r="L41" s="22" t="str">
        <f>IF(COUNTIF('Caso de Uso'!$B$11:$Z$11,LEFT(B41,5))&gt;0,"X","")</f>
        <v/>
      </c>
      <c r="M41" s="22" t="str">
        <f>IF(COUNTIF('Caso de Uso'!$B$12:$Z$12,LEFT(B41,5))&gt;0,"X","")</f>
        <v/>
      </c>
      <c r="N41" s="22" t="str">
        <f>IF(COUNTIF('Caso de Uso'!$B$13:$Z$13,LEFT(B41,5))&gt;0,"X","")</f>
        <v/>
      </c>
      <c r="O41" s="22" t="str">
        <f>IF(COUNTIF('Caso de Uso'!$B$14:$Z$14,LEFT(B41,5))&gt;0,"X","")</f>
        <v/>
      </c>
      <c r="P41" s="22" t="str">
        <f>IF(COUNTIF('Caso de Uso'!$B$15:$Z$15,LEFT(B41,5))&gt;0,"X","")</f>
        <v/>
      </c>
      <c r="Q41" s="22" t="str">
        <f>IF(COUNTIF('Caso de Uso'!$B$16:$Z$16,LEFT(B41,5))&gt;0,"X","")</f>
        <v/>
      </c>
      <c r="R41" s="22" t="str">
        <f>IF(COUNTIF('Caso de Uso'!$B$17:$Z$17,LEFT(B41,5))&gt;0,"X","")</f>
        <v/>
      </c>
      <c r="S41" s="22" t="str">
        <f>IF(COUNTIF('Caso de Uso'!$B$18:$Z$18,LEFT(B41,5))&gt;0,"X","")</f>
        <v/>
      </c>
      <c r="T41" s="22" t="str">
        <f>IF(COUNTIF('Caso de Uso'!$B$19:$Z$19,LEFT(B41,5))&gt;0,"X","")</f>
        <v/>
      </c>
      <c r="U41" s="22" t="str">
        <f>IF(COUNTIF('Caso de Uso'!$B$20:$Z$20,LEFT(B41,5))&gt;0,"X","")</f>
        <v/>
      </c>
      <c r="V41" s="22" t="str">
        <f>IF(COUNTIF('Caso de Uso'!$B$21:$Z$21,LEFT(B41,5))&gt;0,"X","")</f>
        <v/>
      </c>
      <c r="W41" s="22" t="str">
        <f>IF(COUNTIF('Caso de Uso'!$B$22:$Z$22,LEFT(B41,5))&gt;0,"X","")</f>
        <v/>
      </c>
      <c r="X41" s="22" t="str">
        <f>IF(COUNTIF('Caso de Uso'!$B$23:$Z$23,LEFT(B41,5))&gt;0,"X","")</f>
        <v/>
      </c>
      <c r="Y41" s="22" t="str">
        <f>IF(COUNTIF('Caso de Uso'!$B$24:$Z$24,LEFT(B41,5))&gt;0,"X","")</f>
        <v/>
      </c>
      <c r="Z41" s="22" t="str">
        <f>IF(COUNTIF('Caso de Uso'!$B$25:$Z$25,LEFT(B41,5))&gt;0,"X","")</f>
        <v/>
      </c>
      <c r="AA41" s="22" t="str">
        <f>IF(COUNTIF('Caso de Uso'!$B$26:$Z$26,LEFT(B41,5))&gt;0,"X","")</f>
        <v/>
      </c>
      <c r="AB41" s="22" t="str">
        <f>IF(COUNTIF('Caso de Uso'!$B$27:$Z$27,LEFT(B41,5))&gt;0,"X","")</f>
        <v/>
      </c>
      <c r="AC41" s="22" t="str">
        <f>IF(COUNTIF('Caso de Uso'!$B$28:$Z$28,LEFT(B41,5))&gt;0,"X","")</f>
        <v/>
      </c>
      <c r="AD41" s="22" t="str">
        <f>IF(COUNTIF('Caso de Uso'!$B$29:$Z$29,LEFT(B41,5))&gt;0,"X","")</f>
        <v/>
      </c>
      <c r="AE41" s="22" t="str">
        <f>IF(COUNTIF('Caso de Uso'!$B$30:$Z$30,LEFT(B41,5))&gt;0,"X","")</f>
        <v/>
      </c>
      <c r="AF41" s="22" t="str">
        <f>IF(COUNTIF('Caso de Uso'!$B$31:$Z$31,LEFT(B41,5))&gt;0,"X","")</f>
        <v/>
      </c>
      <c r="AG41" s="22" t="str">
        <f>IF(COUNTIF('Caso de Uso'!$B$32:$Z$32,LEFT(B41,5))&gt;0,"X","")</f>
        <v/>
      </c>
      <c r="AH41" s="22" t="str">
        <f>IF(COUNTIF('Caso de Uso'!$B$33:$Z$33,LEFT(B41,5))&gt;0,"X","")</f>
        <v/>
      </c>
      <c r="AI41" s="22" t="str">
        <f>IF(COUNTIF('Caso de Uso'!$B$34:$Z$34,LEFT(B41,5))&gt;0,"X","")</f>
        <v/>
      </c>
      <c r="AJ41" s="22" t="str">
        <f>IF(COUNTIF('Caso de Uso'!$B$35:$Z$35,LEFT(B41,5))&gt;0,"X","")</f>
        <v/>
      </c>
      <c r="AK41" s="22" t="str">
        <f>IF(COUNTIF('Caso de Uso'!$B$36:$Z$36,LEFT(B41,5))&gt;0,"X","")</f>
        <v/>
      </c>
      <c r="AL41" s="22" t="str">
        <f>IF(COUNTIF('Caso de Uso'!$B$37:$Z$37,LEFT(B41,5))&gt;0,"X","")</f>
        <v/>
      </c>
      <c r="AM41" s="22" t="str">
        <f>IF(COUNTIF('Caso de Uso'!$B$38:$Z$38,LEFT(B41,5))&gt;0,"X","")</f>
        <v/>
      </c>
      <c r="AN41" s="22" t="str">
        <f>IF(COUNTIF('Caso de Uso'!$B$39:$Z$39,LEFT(B41,5))&gt;0,"X","")</f>
        <v/>
      </c>
      <c r="AO41" s="22" t="str">
        <f>IF(COUNTIF('Caso de Uso'!$B$40:$Z$40,LEFT(B41,5))&gt;0,"X","")</f>
        <v/>
      </c>
      <c r="AP41" s="22" t="str">
        <f>IF(COUNTIF('Caso de Uso'!$B$41:$Z$41,LEFT(B41,5))&gt;0,"X","")</f>
        <v/>
      </c>
      <c r="AQ41" s="22" t="str">
        <f>IF(COUNTIF('Caso de Uso'!$B$42:$Z$42,LEFT(B41,5))&gt;0,"X","")</f>
        <v/>
      </c>
      <c r="AR41" s="22" t="str">
        <f>IF(COUNTIF('Caso de Uso'!$B$43:$Z$43,LEFT(B41,5))&gt;0,"X","")</f>
        <v/>
      </c>
      <c r="AS41" s="22" t="str">
        <f>IF(COUNTIF('Caso de Uso'!$B$44:$Z$44,LEFT(B41,5))&gt;0,"X","")</f>
        <v/>
      </c>
      <c r="AT41" s="22" t="str">
        <f>IF(COUNTIF('Caso de Uso'!$B$45:$Z$45,LEFT(B41,5))&gt;0,"X","")</f>
        <v/>
      </c>
    </row>
    <row r="42" spans="1:46" x14ac:dyDescent="0.25">
      <c r="A42" s="15">
        <f t="shared" si="0"/>
        <v>0</v>
      </c>
      <c r="B42" s="26">
        <f>'Track - RF x UC'!AQ$1</f>
        <v>0</v>
      </c>
      <c r="C42" s="22" t="str">
        <f>IF(COUNTIF('Caso de Uso'!$B$2:$Z$2,LEFT(B42,5))&gt;0,"X","")</f>
        <v/>
      </c>
      <c r="D42" s="22" t="str">
        <f>IF(COUNTIF('Caso de Uso'!$B$3:$Z$3,LEFT(B42,5))&gt;0,"X","")</f>
        <v/>
      </c>
      <c r="E42" s="22" t="str">
        <f>IF(COUNTIF('Caso de Uso'!$B$4:$Z$4,LEFT(B42,5))&gt;0,"X","")</f>
        <v/>
      </c>
      <c r="F42" s="22" t="str">
        <f>IF(COUNTIF('Caso de Uso'!$B$5:$Z$5,LEFT(B42,5))&gt;0,"X","")</f>
        <v/>
      </c>
      <c r="G42" s="22" t="str">
        <f>IF(COUNTIF('Caso de Uso'!$B$6:$Z$6,LEFT(B42,5))&gt;0,"X","")</f>
        <v/>
      </c>
      <c r="H42" s="22" t="str">
        <f>IF(COUNTIF('Caso de Uso'!$B$7:$Z$7,LEFT(B42,5))&gt;0,"X","")</f>
        <v/>
      </c>
      <c r="I42" s="22" t="str">
        <f>IF(COUNTIF('Caso de Uso'!$B$8:$Z$8,LEFT(B42,5))&gt;0,"X","")</f>
        <v/>
      </c>
      <c r="J42" s="22" t="str">
        <f>IF(COUNTIF('Caso de Uso'!$B$9:$Z$9,LEFT(B42,5))&gt;0,"X","")</f>
        <v/>
      </c>
      <c r="K42" s="22" t="str">
        <f>IF(COUNTIF('Caso de Uso'!$B$10:$Z$10,LEFT(B42,5))&gt;0,"X","")</f>
        <v/>
      </c>
      <c r="L42" s="22" t="str">
        <f>IF(COUNTIF('Caso de Uso'!$B$11:$Z$11,LEFT(B42,5))&gt;0,"X","")</f>
        <v/>
      </c>
      <c r="M42" s="22" t="str">
        <f>IF(COUNTIF('Caso de Uso'!$B$12:$Z$12,LEFT(B42,5))&gt;0,"X","")</f>
        <v/>
      </c>
      <c r="N42" s="22" t="str">
        <f>IF(COUNTIF('Caso de Uso'!$B$13:$Z$13,LEFT(B42,5))&gt;0,"X","")</f>
        <v/>
      </c>
      <c r="O42" s="22" t="str">
        <f>IF(COUNTIF('Caso de Uso'!$B$14:$Z$14,LEFT(B42,5))&gt;0,"X","")</f>
        <v/>
      </c>
      <c r="P42" s="22" t="str">
        <f>IF(COUNTIF('Caso de Uso'!$B$15:$Z$15,LEFT(B42,5))&gt;0,"X","")</f>
        <v/>
      </c>
      <c r="Q42" s="22" t="str">
        <f>IF(COUNTIF('Caso de Uso'!$B$16:$Z$16,LEFT(B42,5))&gt;0,"X","")</f>
        <v/>
      </c>
      <c r="R42" s="22" t="str">
        <f>IF(COUNTIF('Caso de Uso'!$B$17:$Z$17,LEFT(B42,5))&gt;0,"X","")</f>
        <v/>
      </c>
      <c r="S42" s="22" t="str">
        <f>IF(COUNTIF('Caso de Uso'!$B$18:$Z$18,LEFT(B42,5))&gt;0,"X","")</f>
        <v/>
      </c>
      <c r="T42" s="22" t="str">
        <f>IF(COUNTIF('Caso de Uso'!$B$19:$Z$19,LEFT(B42,5))&gt;0,"X","")</f>
        <v/>
      </c>
      <c r="U42" s="22" t="str">
        <f>IF(COUNTIF('Caso de Uso'!$B$20:$Z$20,LEFT(B42,5))&gt;0,"X","")</f>
        <v/>
      </c>
      <c r="V42" s="22" t="str">
        <f>IF(COUNTIF('Caso de Uso'!$B$21:$Z$21,LEFT(B42,5))&gt;0,"X","")</f>
        <v/>
      </c>
      <c r="W42" s="22" t="str">
        <f>IF(COUNTIF('Caso de Uso'!$B$22:$Z$22,LEFT(B42,5))&gt;0,"X","")</f>
        <v/>
      </c>
      <c r="X42" s="22" t="str">
        <f>IF(COUNTIF('Caso de Uso'!$B$23:$Z$23,LEFT(B42,5))&gt;0,"X","")</f>
        <v/>
      </c>
      <c r="Y42" s="22" t="str">
        <f>IF(COUNTIF('Caso de Uso'!$B$24:$Z$24,LEFT(B42,5))&gt;0,"X","")</f>
        <v/>
      </c>
      <c r="Z42" s="22" t="str">
        <f>IF(COUNTIF('Caso de Uso'!$B$25:$Z$25,LEFT(B42,5))&gt;0,"X","")</f>
        <v/>
      </c>
      <c r="AA42" s="22" t="str">
        <f>IF(COUNTIF('Caso de Uso'!$B$26:$Z$26,LEFT(B42,5))&gt;0,"X","")</f>
        <v/>
      </c>
      <c r="AB42" s="22" t="str">
        <f>IF(COUNTIF('Caso de Uso'!$B$27:$Z$27,LEFT(B42,5))&gt;0,"X","")</f>
        <v/>
      </c>
      <c r="AC42" s="22" t="str">
        <f>IF(COUNTIF('Caso de Uso'!$B$28:$Z$28,LEFT(B42,5))&gt;0,"X","")</f>
        <v/>
      </c>
      <c r="AD42" s="22" t="str">
        <f>IF(COUNTIF('Caso de Uso'!$B$29:$Z$29,LEFT(B42,5))&gt;0,"X","")</f>
        <v/>
      </c>
      <c r="AE42" s="22" t="str">
        <f>IF(COUNTIF('Caso de Uso'!$B$30:$Z$30,LEFT(B42,5))&gt;0,"X","")</f>
        <v/>
      </c>
      <c r="AF42" s="22" t="str">
        <f>IF(COUNTIF('Caso de Uso'!$B$31:$Z$31,LEFT(B42,5))&gt;0,"X","")</f>
        <v/>
      </c>
      <c r="AG42" s="22" t="str">
        <f>IF(COUNTIF('Caso de Uso'!$B$32:$Z$32,LEFT(B42,5))&gt;0,"X","")</f>
        <v/>
      </c>
      <c r="AH42" s="22" t="str">
        <f>IF(COUNTIF('Caso de Uso'!$B$33:$Z$33,LEFT(B42,5))&gt;0,"X","")</f>
        <v/>
      </c>
      <c r="AI42" s="22" t="str">
        <f>IF(COUNTIF('Caso de Uso'!$B$34:$Z$34,LEFT(B42,5))&gt;0,"X","")</f>
        <v/>
      </c>
      <c r="AJ42" s="22" t="str">
        <f>IF(COUNTIF('Caso de Uso'!$B$35:$Z$35,LEFT(B42,5))&gt;0,"X","")</f>
        <v/>
      </c>
      <c r="AK42" s="22" t="str">
        <f>IF(COUNTIF('Caso de Uso'!$B$36:$Z$36,LEFT(B42,5))&gt;0,"X","")</f>
        <v/>
      </c>
      <c r="AL42" s="22" t="str">
        <f>IF(COUNTIF('Caso de Uso'!$B$37:$Z$37,LEFT(B42,5))&gt;0,"X","")</f>
        <v/>
      </c>
      <c r="AM42" s="22" t="str">
        <f>IF(COUNTIF('Caso de Uso'!$B$38:$Z$38,LEFT(B42,5))&gt;0,"X","")</f>
        <v/>
      </c>
      <c r="AN42" s="22" t="str">
        <f>IF(COUNTIF('Caso de Uso'!$B$39:$Z$39,LEFT(B42,5))&gt;0,"X","")</f>
        <v/>
      </c>
      <c r="AO42" s="22" t="str">
        <f>IF(COUNTIF('Caso de Uso'!$B$40:$Z$40,LEFT(B42,5))&gt;0,"X","")</f>
        <v/>
      </c>
      <c r="AP42" s="22" t="str">
        <f>IF(COUNTIF('Caso de Uso'!$B$41:$Z$41,LEFT(B42,5))&gt;0,"X","")</f>
        <v/>
      </c>
      <c r="AQ42" s="22" t="str">
        <f>IF(COUNTIF('Caso de Uso'!$B$42:$Z$42,LEFT(B42,5))&gt;0,"X","")</f>
        <v/>
      </c>
      <c r="AR42" s="22" t="str">
        <f>IF(COUNTIF('Caso de Uso'!$B$43:$Z$43,LEFT(B42,5))&gt;0,"X","")</f>
        <v/>
      </c>
      <c r="AS42" s="22" t="str">
        <f>IF(COUNTIF('Caso de Uso'!$B$44:$Z$44,LEFT(B42,5))&gt;0,"X","")</f>
        <v/>
      </c>
      <c r="AT42" s="22" t="str">
        <f>IF(COUNTIF('Caso de Uso'!$B$45:$Z$45,LEFT(B42,5))&gt;0,"X","")</f>
        <v/>
      </c>
    </row>
    <row r="43" spans="1:46" x14ac:dyDescent="0.25">
      <c r="A43" s="15">
        <f t="shared" si="0"/>
        <v>0</v>
      </c>
      <c r="B43" s="26">
        <f>'Track - RF x UC'!AR$1</f>
        <v>0</v>
      </c>
      <c r="C43" s="22" t="str">
        <f>IF(COUNTIF('Caso de Uso'!$B$2:$Z$2,LEFT(B43,5))&gt;0,"X","")</f>
        <v/>
      </c>
      <c r="D43" s="22" t="str">
        <f>IF(COUNTIF('Caso de Uso'!$B$3:$Z$3,LEFT(B43,5))&gt;0,"X","")</f>
        <v/>
      </c>
      <c r="E43" s="22" t="str">
        <f>IF(COUNTIF('Caso de Uso'!$B$4:$Z$4,LEFT(B43,5))&gt;0,"X","")</f>
        <v/>
      </c>
      <c r="F43" s="22" t="str">
        <f>IF(COUNTIF('Caso de Uso'!$B$5:$Z$5,LEFT(B43,5))&gt;0,"X","")</f>
        <v/>
      </c>
      <c r="G43" s="22" t="str">
        <f>IF(COUNTIF('Caso de Uso'!$B$6:$Z$6,LEFT(B43,5))&gt;0,"X","")</f>
        <v/>
      </c>
      <c r="H43" s="22" t="str">
        <f>IF(COUNTIF('Caso de Uso'!$B$7:$Z$7,LEFT(B43,5))&gt;0,"X","")</f>
        <v/>
      </c>
      <c r="I43" s="22" t="str">
        <f>IF(COUNTIF('Caso de Uso'!$B$8:$Z$8,LEFT(B43,5))&gt;0,"X","")</f>
        <v/>
      </c>
      <c r="J43" s="22" t="str">
        <f>IF(COUNTIF('Caso de Uso'!$B$9:$Z$9,LEFT(B43,5))&gt;0,"X","")</f>
        <v/>
      </c>
      <c r="K43" s="22" t="str">
        <f>IF(COUNTIF('Caso de Uso'!$B$10:$Z$10,LEFT(B43,5))&gt;0,"X","")</f>
        <v/>
      </c>
      <c r="L43" s="22" t="str">
        <f>IF(COUNTIF('Caso de Uso'!$B$11:$Z$11,LEFT(B43,5))&gt;0,"X","")</f>
        <v/>
      </c>
      <c r="M43" s="22" t="str">
        <f>IF(COUNTIF('Caso de Uso'!$B$12:$Z$12,LEFT(B43,5))&gt;0,"X","")</f>
        <v/>
      </c>
      <c r="N43" s="22" t="str">
        <f>IF(COUNTIF('Caso de Uso'!$B$13:$Z$13,LEFT(B43,5))&gt;0,"X","")</f>
        <v/>
      </c>
      <c r="O43" s="22" t="str">
        <f>IF(COUNTIF('Caso de Uso'!$B$14:$Z$14,LEFT(B43,5))&gt;0,"X","")</f>
        <v/>
      </c>
      <c r="P43" s="22" t="str">
        <f>IF(COUNTIF('Caso de Uso'!$B$15:$Z$15,LEFT(B43,5))&gt;0,"X","")</f>
        <v/>
      </c>
      <c r="Q43" s="22" t="str">
        <f>IF(COUNTIF('Caso de Uso'!$B$16:$Z$16,LEFT(B43,5))&gt;0,"X","")</f>
        <v/>
      </c>
      <c r="R43" s="22" t="str">
        <f>IF(COUNTIF('Caso de Uso'!$B$17:$Z$17,LEFT(B43,5))&gt;0,"X","")</f>
        <v/>
      </c>
      <c r="S43" s="22" t="str">
        <f>IF(COUNTIF('Caso de Uso'!$B$18:$Z$18,LEFT(B43,5))&gt;0,"X","")</f>
        <v/>
      </c>
      <c r="T43" s="22" t="str">
        <f>IF(COUNTIF('Caso de Uso'!$B$19:$Z$19,LEFT(B43,5))&gt;0,"X","")</f>
        <v/>
      </c>
      <c r="U43" s="22" t="str">
        <f>IF(COUNTIF('Caso de Uso'!$B$20:$Z$20,LEFT(B43,5))&gt;0,"X","")</f>
        <v/>
      </c>
      <c r="V43" s="22" t="str">
        <f>IF(COUNTIF('Caso de Uso'!$B$21:$Z$21,LEFT(B43,5))&gt;0,"X","")</f>
        <v/>
      </c>
      <c r="W43" s="22" t="str">
        <f>IF(COUNTIF('Caso de Uso'!$B$22:$Z$22,LEFT(B43,5))&gt;0,"X","")</f>
        <v/>
      </c>
      <c r="X43" s="22" t="str">
        <f>IF(COUNTIF('Caso de Uso'!$B$23:$Z$23,LEFT(B43,5))&gt;0,"X","")</f>
        <v/>
      </c>
      <c r="Y43" s="22" t="str">
        <f>IF(COUNTIF('Caso de Uso'!$B$24:$Z$24,LEFT(B43,5))&gt;0,"X","")</f>
        <v/>
      </c>
      <c r="Z43" s="22" t="str">
        <f>IF(COUNTIF('Caso de Uso'!$B$25:$Z$25,LEFT(B43,5))&gt;0,"X","")</f>
        <v/>
      </c>
      <c r="AA43" s="22" t="str">
        <f>IF(COUNTIF('Caso de Uso'!$B$26:$Z$26,LEFT(B43,5))&gt;0,"X","")</f>
        <v/>
      </c>
      <c r="AB43" s="22" t="str">
        <f>IF(COUNTIF('Caso de Uso'!$B$27:$Z$27,LEFT(B43,5))&gt;0,"X","")</f>
        <v/>
      </c>
      <c r="AC43" s="22" t="str">
        <f>IF(COUNTIF('Caso de Uso'!$B$28:$Z$28,LEFT(B43,5))&gt;0,"X","")</f>
        <v/>
      </c>
      <c r="AD43" s="22" t="str">
        <f>IF(COUNTIF('Caso de Uso'!$B$29:$Z$29,LEFT(B43,5))&gt;0,"X","")</f>
        <v/>
      </c>
      <c r="AE43" s="22" t="str">
        <f>IF(COUNTIF('Caso de Uso'!$B$30:$Z$30,LEFT(B43,5))&gt;0,"X","")</f>
        <v/>
      </c>
      <c r="AF43" s="22" t="str">
        <f>IF(COUNTIF('Caso de Uso'!$B$31:$Z$31,LEFT(B43,5))&gt;0,"X","")</f>
        <v/>
      </c>
      <c r="AG43" s="22" t="str">
        <f>IF(COUNTIF('Caso de Uso'!$B$32:$Z$32,LEFT(B43,5))&gt;0,"X","")</f>
        <v/>
      </c>
      <c r="AH43" s="22" t="str">
        <f>IF(COUNTIF('Caso de Uso'!$B$33:$Z$33,LEFT(B43,5))&gt;0,"X","")</f>
        <v/>
      </c>
      <c r="AI43" s="22" t="str">
        <f>IF(COUNTIF('Caso de Uso'!$B$34:$Z$34,LEFT(B43,5))&gt;0,"X","")</f>
        <v/>
      </c>
      <c r="AJ43" s="22" t="str">
        <f>IF(COUNTIF('Caso de Uso'!$B$35:$Z$35,LEFT(B43,5))&gt;0,"X","")</f>
        <v/>
      </c>
      <c r="AK43" s="22" t="str">
        <f>IF(COUNTIF('Caso de Uso'!$B$36:$Z$36,LEFT(B43,5))&gt;0,"X","")</f>
        <v/>
      </c>
      <c r="AL43" s="22" t="str">
        <f>IF(COUNTIF('Caso de Uso'!$B$37:$Z$37,LEFT(B43,5))&gt;0,"X","")</f>
        <v/>
      </c>
      <c r="AM43" s="22" t="str">
        <f>IF(COUNTIF('Caso de Uso'!$B$38:$Z$38,LEFT(B43,5))&gt;0,"X","")</f>
        <v/>
      </c>
      <c r="AN43" s="22" t="str">
        <f>IF(COUNTIF('Caso de Uso'!$B$39:$Z$39,LEFT(B43,5))&gt;0,"X","")</f>
        <v/>
      </c>
      <c r="AO43" s="22" t="str">
        <f>IF(COUNTIF('Caso de Uso'!$B$40:$Z$40,LEFT(B43,5))&gt;0,"X","")</f>
        <v/>
      </c>
      <c r="AP43" s="22" t="str">
        <f>IF(COUNTIF('Caso de Uso'!$B$41:$Z$41,LEFT(B43,5))&gt;0,"X","")</f>
        <v/>
      </c>
      <c r="AQ43" s="22" t="str">
        <f>IF(COUNTIF('Caso de Uso'!$B$42:$Z$42,LEFT(B43,5))&gt;0,"X","")</f>
        <v/>
      </c>
      <c r="AR43" s="22" t="str">
        <f>IF(COUNTIF('Caso de Uso'!$B$43:$Z$43,LEFT(B43,5))&gt;0,"X","")</f>
        <v/>
      </c>
      <c r="AS43" s="22" t="str">
        <f>IF(COUNTIF('Caso de Uso'!$B$44:$Z$44,LEFT(B43,5))&gt;0,"X","")</f>
        <v/>
      </c>
      <c r="AT43" s="22" t="str">
        <f>IF(COUNTIF('Caso de Uso'!$B$45:$Z$45,LEFT(B43,5))&gt;0,"X","")</f>
        <v/>
      </c>
    </row>
    <row r="44" spans="1:46" x14ac:dyDescent="0.25">
      <c r="A44" s="15">
        <f t="shared" si="0"/>
        <v>0</v>
      </c>
      <c r="B44" s="26">
        <f>'Track - RF x UC'!AS$1</f>
        <v>0</v>
      </c>
      <c r="C44" s="22" t="str">
        <f>IF(COUNTIF('Caso de Uso'!$B$2:$Z$2,LEFT(B44,5))&gt;0,"X","")</f>
        <v/>
      </c>
      <c r="D44" s="22" t="str">
        <f>IF(COUNTIF('Caso de Uso'!$B$3:$Z$3,LEFT(B44,5))&gt;0,"X","")</f>
        <v/>
      </c>
      <c r="E44" s="22" t="str">
        <f>IF(COUNTIF('Caso de Uso'!$B$4:$Z$4,LEFT(B44,5))&gt;0,"X","")</f>
        <v/>
      </c>
      <c r="F44" s="22" t="str">
        <f>IF(COUNTIF('Caso de Uso'!$B$5:$Z$5,LEFT(B44,5))&gt;0,"X","")</f>
        <v/>
      </c>
      <c r="G44" s="22" t="str">
        <f>IF(COUNTIF('Caso de Uso'!$B$6:$Z$6,LEFT(B44,5))&gt;0,"X","")</f>
        <v/>
      </c>
      <c r="H44" s="22" t="str">
        <f>IF(COUNTIF('Caso de Uso'!$B$7:$Z$7,LEFT(B44,5))&gt;0,"X","")</f>
        <v/>
      </c>
      <c r="I44" s="22" t="str">
        <f>IF(COUNTIF('Caso de Uso'!$B$8:$Z$8,LEFT(B44,5))&gt;0,"X","")</f>
        <v/>
      </c>
      <c r="J44" s="22" t="str">
        <f>IF(COUNTIF('Caso de Uso'!$B$9:$Z$9,LEFT(B44,5))&gt;0,"X","")</f>
        <v/>
      </c>
      <c r="K44" s="22" t="str">
        <f>IF(COUNTIF('Caso de Uso'!$B$10:$Z$10,LEFT(B44,5))&gt;0,"X","")</f>
        <v/>
      </c>
      <c r="L44" s="22" t="str">
        <f>IF(COUNTIF('Caso de Uso'!$B$11:$Z$11,LEFT(B44,5))&gt;0,"X","")</f>
        <v/>
      </c>
      <c r="M44" s="22" t="str">
        <f>IF(COUNTIF('Caso de Uso'!$B$12:$Z$12,LEFT(B44,5))&gt;0,"X","")</f>
        <v/>
      </c>
      <c r="N44" s="22" t="str">
        <f>IF(COUNTIF('Caso de Uso'!$B$13:$Z$13,LEFT(B44,5))&gt;0,"X","")</f>
        <v/>
      </c>
      <c r="O44" s="22" t="str">
        <f>IF(COUNTIF('Caso de Uso'!$B$14:$Z$14,LEFT(B44,5))&gt;0,"X","")</f>
        <v/>
      </c>
      <c r="P44" s="22" t="str">
        <f>IF(COUNTIF('Caso de Uso'!$B$15:$Z$15,LEFT(B44,5))&gt;0,"X","")</f>
        <v/>
      </c>
      <c r="Q44" s="22" t="str">
        <f>IF(COUNTIF('Caso de Uso'!$B$16:$Z$16,LEFT(B44,5))&gt;0,"X","")</f>
        <v/>
      </c>
      <c r="R44" s="22" t="str">
        <f>IF(COUNTIF('Caso de Uso'!$B$17:$Z$17,LEFT(B44,5))&gt;0,"X","")</f>
        <v/>
      </c>
      <c r="S44" s="22" t="str">
        <f>IF(COUNTIF('Caso de Uso'!$B$18:$Z$18,LEFT(B44,5))&gt;0,"X","")</f>
        <v/>
      </c>
      <c r="T44" s="22" t="str">
        <f>IF(COUNTIF('Caso de Uso'!$B$19:$Z$19,LEFT(B44,5))&gt;0,"X","")</f>
        <v/>
      </c>
      <c r="U44" s="22" t="str">
        <f>IF(COUNTIF('Caso de Uso'!$B$20:$Z$20,LEFT(B44,5))&gt;0,"X","")</f>
        <v/>
      </c>
      <c r="V44" s="22" t="str">
        <f>IF(COUNTIF('Caso de Uso'!$B$21:$Z$21,LEFT(B44,5))&gt;0,"X","")</f>
        <v/>
      </c>
      <c r="W44" s="22" t="str">
        <f>IF(COUNTIF('Caso de Uso'!$B$22:$Z$22,LEFT(B44,5))&gt;0,"X","")</f>
        <v/>
      </c>
      <c r="X44" s="22" t="str">
        <f>IF(COUNTIF('Caso de Uso'!$B$23:$Z$23,LEFT(B44,5))&gt;0,"X","")</f>
        <v/>
      </c>
      <c r="Y44" s="22" t="str">
        <f>IF(COUNTIF('Caso de Uso'!$B$24:$Z$24,LEFT(B44,5))&gt;0,"X","")</f>
        <v/>
      </c>
      <c r="Z44" s="22" t="str">
        <f>IF(COUNTIF('Caso de Uso'!$B$25:$Z$25,LEFT(B44,5))&gt;0,"X","")</f>
        <v/>
      </c>
      <c r="AA44" s="22" t="str">
        <f>IF(COUNTIF('Caso de Uso'!$B$26:$Z$26,LEFT(B44,5))&gt;0,"X","")</f>
        <v/>
      </c>
      <c r="AB44" s="22" t="str">
        <f>IF(COUNTIF('Caso de Uso'!$B$27:$Z$27,LEFT(B44,5))&gt;0,"X","")</f>
        <v/>
      </c>
      <c r="AC44" s="22" t="str">
        <f>IF(COUNTIF('Caso de Uso'!$B$28:$Z$28,LEFT(B44,5))&gt;0,"X","")</f>
        <v/>
      </c>
      <c r="AD44" s="22" t="str">
        <f>IF(COUNTIF('Caso de Uso'!$B$29:$Z$29,LEFT(B44,5))&gt;0,"X","")</f>
        <v/>
      </c>
      <c r="AE44" s="22" t="str">
        <f>IF(COUNTIF('Caso de Uso'!$B$30:$Z$30,LEFT(B44,5))&gt;0,"X","")</f>
        <v/>
      </c>
      <c r="AF44" s="22" t="str">
        <f>IF(COUNTIF('Caso de Uso'!$B$31:$Z$31,LEFT(B44,5))&gt;0,"X","")</f>
        <v/>
      </c>
      <c r="AG44" s="22" t="str">
        <f>IF(COUNTIF('Caso de Uso'!$B$32:$Z$32,LEFT(B44,5))&gt;0,"X","")</f>
        <v/>
      </c>
      <c r="AH44" s="22" t="str">
        <f>IF(COUNTIF('Caso de Uso'!$B$33:$Z$33,LEFT(B44,5))&gt;0,"X","")</f>
        <v/>
      </c>
      <c r="AI44" s="22" t="str">
        <f>IF(COUNTIF('Caso de Uso'!$B$34:$Z$34,LEFT(B44,5))&gt;0,"X","")</f>
        <v/>
      </c>
      <c r="AJ44" s="22" t="str">
        <f>IF(COUNTIF('Caso de Uso'!$B$35:$Z$35,LEFT(B44,5))&gt;0,"X","")</f>
        <v/>
      </c>
      <c r="AK44" s="22" t="str">
        <f>IF(COUNTIF('Caso de Uso'!$B$36:$Z$36,LEFT(B44,5))&gt;0,"X","")</f>
        <v/>
      </c>
      <c r="AL44" s="22" t="str">
        <f>IF(COUNTIF('Caso de Uso'!$B$37:$Z$37,LEFT(B44,5))&gt;0,"X","")</f>
        <v/>
      </c>
      <c r="AM44" s="22" t="str">
        <f>IF(COUNTIF('Caso de Uso'!$B$38:$Z$38,LEFT(B44,5))&gt;0,"X","")</f>
        <v/>
      </c>
      <c r="AN44" s="22" t="str">
        <f>IF(COUNTIF('Caso de Uso'!$B$39:$Z$39,LEFT(B44,5))&gt;0,"X","")</f>
        <v/>
      </c>
      <c r="AO44" s="22" t="str">
        <f>IF(COUNTIF('Caso de Uso'!$B$40:$Z$40,LEFT(B44,5))&gt;0,"X","")</f>
        <v/>
      </c>
      <c r="AP44" s="22" t="str">
        <f>IF(COUNTIF('Caso de Uso'!$B$41:$Z$41,LEFT(B44,5))&gt;0,"X","")</f>
        <v/>
      </c>
      <c r="AQ44" s="22" t="str">
        <f>IF(COUNTIF('Caso de Uso'!$B$42:$Z$42,LEFT(B44,5))&gt;0,"X","")</f>
        <v/>
      </c>
      <c r="AR44" s="22" t="str">
        <f>IF(COUNTIF('Caso de Uso'!$B$43:$Z$43,LEFT(B44,5))&gt;0,"X","")</f>
        <v/>
      </c>
      <c r="AS44" s="22" t="str">
        <f>IF(COUNTIF('Caso de Uso'!$B$44:$Z$44,LEFT(B44,5))&gt;0,"X","")</f>
        <v/>
      </c>
      <c r="AT44" s="22" t="str">
        <f>IF(COUNTIF('Caso de Uso'!$B$45:$Z$45,LEFT(B44,5))&gt;0,"X","")</f>
        <v/>
      </c>
    </row>
    <row r="45" spans="1:46" x14ac:dyDescent="0.25">
      <c r="A45" s="15">
        <f t="shared" si="0"/>
        <v>0</v>
      </c>
      <c r="B45" s="26">
        <f>'Track - RF x UC'!AT$1</f>
        <v>0</v>
      </c>
      <c r="C45" s="22" t="str">
        <f>IF(COUNTIF('Caso de Uso'!$B$2:$Z$2,LEFT(B45,5))&gt;0,"X","")</f>
        <v/>
      </c>
      <c r="D45" s="22" t="str">
        <f>IF(COUNTIF('Caso de Uso'!$B$3:$Z$3,LEFT(B45,5))&gt;0,"X","")</f>
        <v/>
      </c>
      <c r="E45" s="22" t="str">
        <f>IF(COUNTIF('Caso de Uso'!$B$4:$Z$4,LEFT(B45,5))&gt;0,"X","")</f>
        <v/>
      </c>
      <c r="F45" s="22" t="str">
        <f>IF(COUNTIF('Caso de Uso'!$B$5:$Z$5,LEFT(B45,5))&gt;0,"X","")</f>
        <v/>
      </c>
      <c r="G45" s="22" t="str">
        <f>IF(COUNTIF('Caso de Uso'!$B$6:$Z$6,LEFT(B45,5))&gt;0,"X","")</f>
        <v/>
      </c>
      <c r="H45" s="22" t="str">
        <f>IF(COUNTIF('Caso de Uso'!$B$7:$Z$7,LEFT(B45,5))&gt;0,"X","")</f>
        <v/>
      </c>
      <c r="I45" s="22" t="str">
        <f>IF(COUNTIF('Caso de Uso'!$B$8:$Z$8,LEFT(B45,5))&gt;0,"X","")</f>
        <v/>
      </c>
      <c r="J45" s="22" t="str">
        <f>IF(COUNTIF('Caso de Uso'!$B$9:$Z$9,LEFT(B45,5))&gt;0,"X","")</f>
        <v/>
      </c>
      <c r="K45" s="22" t="str">
        <f>IF(COUNTIF('Caso de Uso'!$B$10:$Z$10,LEFT(B45,5))&gt;0,"X","")</f>
        <v/>
      </c>
      <c r="L45" s="22" t="str">
        <f>IF(COUNTIF('Caso de Uso'!$B$11:$Z$11,LEFT(B45,5))&gt;0,"X","")</f>
        <v/>
      </c>
      <c r="M45" s="22" t="str">
        <f>IF(COUNTIF('Caso de Uso'!$B$12:$Z$12,LEFT(B45,5))&gt;0,"X","")</f>
        <v/>
      </c>
      <c r="N45" s="22" t="str">
        <f>IF(COUNTIF('Caso de Uso'!$B$13:$Z$13,LEFT(B45,5))&gt;0,"X","")</f>
        <v/>
      </c>
      <c r="O45" s="22" t="str">
        <f>IF(COUNTIF('Caso de Uso'!$B$14:$Z$14,LEFT(B45,5))&gt;0,"X","")</f>
        <v/>
      </c>
      <c r="P45" s="22" t="str">
        <f>IF(COUNTIF('Caso de Uso'!$B$15:$Z$15,LEFT(B45,5))&gt;0,"X","")</f>
        <v/>
      </c>
      <c r="Q45" s="22" t="str">
        <f>IF(COUNTIF('Caso de Uso'!$B$16:$Z$16,LEFT(B45,5))&gt;0,"X","")</f>
        <v/>
      </c>
      <c r="R45" s="22" t="str">
        <f>IF(COUNTIF('Caso de Uso'!$B$17:$Z$17,LEFT(B45,5))&gt;0,"X","")</f>
        <v/>
      </c>
      <c r="S45" s="22" t="str">
        <f>IF(COUNTIF('Caso de Uso'!$B$18:$Z$18,LEFT(B45,5))&gt;0,"X","")</f>
        <v/>
      </c>
      <c r="T45" s="22" t="str">
        <f>IF(COUNTIF('Caso de Uso'!$B$19:$Z$19,LEFT(B45,5))&gt;0,"X","")</f>
        <v/>
      </c>
      <c r="U45" s="22" t="str">
        <f>IF(COUNTIF('Caso de Uso'!$B$20:$Z$20,LEFT(B45,5))&gt;0,"X","")</f>
        <v/>
      </c>
      <c r="V45" s="22" t="str">
        <f>IF(COUNTIF('Caso de Uso'!$B$21:$Z$21,LEFT(B45,5))&gt;0,"X","")</f>
        <v/>
      </c>
      <c r="W45" s="22" t="str">
        <f>IF(COUNTIF('Caso de Uso'!$B$22:$Z$22,LEFT(B45,5))&gt;0,"X","")</f>
        <v/>
      </c>
      <c r="X45" s="22" t="str">
        <f>IF(COUNTIF('Caso de Uso'!$B$23:$Z$23,LEFT(B45,5))&gt;0,"X","")</f>
        <v/>
      </c>
      <c r="Y45" s="22" t="str">
        <f>IF(COUNTIF('Caso de Uso'!$B$24:$Z$24,LEFT(B45,5))&gt;0,"X","")</f>
        <v/>
      </c>
      <c r="Z45" s="22" t="str">
        <f>IF(COUNTIF('Caso de Uso'!$B$25:$Z$25,LEFT(B45,5))&gt;0,"X","")</f>
        <v/>
      </c>
      <c r="AA45" s="22" t="str">
        <f>IF(COUNTIF('Caso de Uso'!$B$26:$Z$26,LEFT(B45,5))&gt;0,"X","")</f>
        <v/>
      </c>
      <c r="AB45" s="22" t="str">
        <f>IF(COUNTIF('Caso de Uso'!$B$27:$Z$27,LEFT(B45,5))&gt;0,"X","")</f>
        <v/>
      </c>
      <c r="AC45" s="22" t="str">
        <f>IF(COUNTIF('Caso de Uso'!$B$28:$Z$28,LEFT(B45,5))&gt;0,"X","")</f>
        <v/>
      </c>
      <c r="AD45" s="22" t="str">
        <f>IF(COUNTIF('Caso de Uso'!$B$29:$Z$29,LEFT(B45,5))&gt;0,"X","")</f>
        <v/>
      </c>
      <c r="AE45" s="22" t="str">
        <f>IF(COUNTIF('Caso de Uso'!$B$30:$Z$30,LEFT(B45,5))&gt;0,"X","")</f>
        <v/>
      </c>
      <c r="AF45" s="22" t="str">
        <f>IF(COUNTIF('Caso de Uso'!$B$31:$Z$31,LEFT(B45,5))&gt;0,"X","")</f>
        <v/>
      </c>
      <c r="AG45" s="22" t="str">
        <f>IF(COUNTIF('Caso de Uso'!$B$32:$Z$32,LEFT(B45,5))&gt;0,"X","")</f>
        <v/>
      </c>
      <c r="AH45" s="22" t="str">
        <f>IF(COUNTIF('Caso de Uso'!$B$33:$Z$33,LEFT(B45,5))&gt;0,"X","")</f>
        <v/>
      </c>
      <c r="AI45" s="22" t="str">
        <f>IF(COUNTIF('Caso de Uso'!$B$34:$Z$34,LEFT(B45,5))&gt;0,"X","")</f>
        <v/>
      </c>
      <c r="AJ45" s="22" t="str">
        <f>IF(COUNTIF('Caso de Uso'!$B$35:$Z$35,LEFT(B45,5))&gt;0,"X","")</f>
        <v/>
      </c>
      <c r="AK45" s="22" t="str">
        <f>IF(COUNTIF('Caso de Uso'!$B$36:$Z$36,LEFT(B45,5))&gt;0,"X","")</f>
        <v/>
      </c>
      <c r="AL45" s="22" t="str">
        <f>IF(COUNTIF('Caso de Uso'!$B$37:$Z$37,LEFT(B45,5))&gt;0,"X","")</f>
        <v/>
      </c>
      <c r="AM45" s="22" t="str">
        <f>IF(COUNTIF('Caso de Uso'!$B$38:$Z$38,LEFT(B45,5))&gt;0,"X","")</f>
        <v/>
      </c>
      <c r="AN45" s="22" t="str">
        <f>IF(COUNTIF('Caso de Uso'!$B$39:$Z$39,LEFT(B45,5))&gt;0,"X","")</f>
        <v/>
      </c>
      <c r="AO45" s="22" t="str">
        <f>IF(COUNTIF('Caso de Uso'!$B$40:$Z$40,LEFT(B45,5))&gt;0,"X","")</f>
        <v/>
      </c>
      <c r="AP45" s="22" t="str">
        <f>IF(COUNTIF('Caso de Uso'!$B$41:$Z$41,LEFT(B45,5))&gt;0,"X","")</f>
        <v/>
      </c>
      <c r="AQ45" s="22" t="str">
        <f>IF(COUNTIF('Caso de Uso'!$B$42:$Z$42,LEFT(B45,5))&gt;0,"X","")</f>
        <v/>
      </c>
      <c r="AR45" s="22" t="str">
        <f>IF(COUNTIF('Caso de Uso'!$B$43:$Z$43,LEFT(B45,5))&gt;0,"X","")</f>
        <v/>
      </c>
      <c r="AS45" s="22" t="str">
        <f>IF(COUNTIF('Caso de Uso'!$B$44:$Z$44,LEFT(B45,5))&gt;0,"X","")</f>
        <v/>
      </c>
      <c r="AT45" s="22" t="str">
        <f>IF(COUNTIF('Caso de Uso'!$B$45:$Z$45,LEFT(B45,5))&gt;0,"X","")</f>
        <v/>
      </c>
    </row>
    <row r="46" spans="1:46" x14ac:dyDescent="0.25">
      <c r="A46" s="15">
        <f t="shared" si="0"/>
        <v>0</v>
      </c>
      <c r="B46" s="26">
        <f>'Track - RF x UC'!AU$1</f>
        <v>0</v>
      </c>
      <c r="C46" s="22" t="str">
        <f>IF(COUNTIF('Caso de Uso'!$B$2:$Z$2,LEFT(B46,5))&gt;0,"X","")</f>
        <v/>
      </c>
      <c r="D46" s="22" t="str">
        <f>IF(COUNTIF('Caso de Uso'!$B$3:$Z$3,LEFT(B46,5))&gt;0,"X","")</f>
        <v/>
      </c>
      <c r="E46" s="22" t="str">
        <f>IF(COUNTIF('Caso de Uso'!$B$4:$Z$4,LEFT(B46,5))&gt;0,"X","")</f>
        <v/>
      </c>
      <c r="F46" s="22" t="str">
        <f>IF(COUNTIF('Caso de Uso'!$B$5:$Z$5,LEFT(B46,5))&gt;0,"X","")</f>
        <v/>
      </c>
      <c r="G46" s="22" t="str">
        <f>IF(COUNTIF('Caso de Uso'!$B$6:$Z$6,LEFT(B46,5))&gt;0,"X","")</f>
        <v/>
      </c>
      <c r="H46" s="22" t="str">
        <f>IF(COUNTIF('Caso de Uso'!$B$7:$Z$7,LEFT(B46,5))&gt;0,"X","")</f>
        <v/>
      </c>
      <c r="I46" s="22" t="str">
        <f>IF(COUNTIF('Caso de Uso'!$B$8:$Z$8,LEFT(B46,5))&gt;0,"X","")</f>
        <v/>
      </c>
      <c r="J46" s="22" t="str">
        <f>IF(COUNTIF('Caso de Uso'!$B$9:$Z$9,LEFT(B46,5))&gt;0,"X","")</f>
        <v/>
      </c>
      <c r="K46" s="22" t="str">
        <f>IF(COUNTIF('Caso de Uso'!$B$10:$Z$10,LEFT(B46,5))&gt;0,"X","")</f>
        <v/>
      </c>
      <c r="L46" s="22" t="str">
        <f>IF(COUNTIF('Caso de Uso'!$B$11:$Z$11,LEFT(B46,5))&gt;0,"X","")</f>
        <v/>
      </c>
      <c r="M46" s="22" t="str">
        <f>IF(COUNTIF('Caso de Uso'!$B$12:$Z$12,LEFT(B46,5))&gt;0,"X","")</f>
        <v/>
      </c>
      <c r="N46" s="22" t="str">
        <f>IF(COUNTIF('Caso de Uso'!$B$13:$Z$13,LEFT(B46,5))&gt;0,"X","")</f>
        <v/>
      </c>
      <c r="O46" s="22" t="str">
        <f>IF(COUNTIF('Caso de Uso'!$B$14:$Z$14,LEFT(B46,5))&gt;0,"X","")</f>
        <v/>
      </c>
      <c r="P46" s="22" t="str">
        <f>IF(COUNTIF('Caso de Uso'!$B$15:$Z$15,LEFT(B46,5))&gt;0,"X","")</f>
        <v/>
      </c>
      <c r="Q46" s="22" t="str">
        <f>IF(COUNTIF('Caso de Uso'!$B$16:$Z$16,LEFT(B46,5))&gt;0,"X","")</f>
        <v/>
      </c>
      <c r="R46" s="22" t="str">
        <f>IF(COUNTIF('Caso de Uso'!$B$17:$Z$17,LEFT(B46,5))&gt;0,"X","")</f>
        <v/>
      </c>
      <c r="S46" s="22" t="str">
        <f>IF(COUNTIF('Caso de Uso'!$B$18:$Z$18,LEFT(B46,5))&gt;0,"X","")</f>
        <v/>
      </c>
      <c r="T46" s="22" t="str">
        <f>IF(COUNTIF('Caso de Uso'!$B$19:$Z$19,LEFT(B46,5))&gt;0,"X","")</f>
        <v/>
      </c>
      <c r="U46" s="22" t="str">
        <f>IF(COUNTIF('Caso de Uso'!$B$20:$Z$20,LEFT(B46,5))&gt;0,"X","")</f>
        <v/>
      </c>
      <c r="V46" s="22" t="str">
        <f>IF(COUNTIF('Caso de Uso'!$B$21:$Z$21,LEFT(B46,5))&gt;0,"X","")</f>
        <v/>
      </c>
      <c r="W46" s="22" t="str">
        <f>IF(COUNTIF('Caso de Uso'!$B$22:$Z$22,LEFT(B46,5))&gt;0,"X","")</f>
        <v/>
      </c>
      <c r="X46" s="22" t="str">
        <f>IF(COUNTIF('Caso de Uso'!$B$23:$Z$23,LEFT(B46,5))&gt;0,"X","")</f>
        <v/>
      </c>
      <c r="Y46" s="22" t="str">
        <f>IF(COUNTIF('Caso de Uso'!$B$24:$Z$24,LEFT(B46,5))&gt;0,"X","")</f>
        <v/>
      </c>
      <c r="Z46" s="22" t="str">
        <f>IF(COUNTIF('Caso de Uso'!$B$25:$Z$25,LEFT(B46,5))&gt;0,"X","")</f>
        <v/>
      </c>
      <c r="AA46" s="22" t="str">
        <f>IF(COUNTIF('Caso de Uso'!$B$26:$Z$26,LEFT(B46,5))&gt;0,"X","")</f>
        <v/>
      </c>
      <c r="AB46" s="22" t="str">
        <f>IF(COUNTIF('Caso de Uso'!$B$27:$Z$27,LEFT(B46,5))&gt;0,"X","")</f>
        <v/>
      </c>
      <c r="AC46" s="22" t="str">
        <f>IF(COUNTIF('Caso de Uso'!$B$28:$Z$28,LEFT(B46,5))&gt;0,"X","")</f>
        <v/>
      </c>
      <c r="AD46" s="22" t="str">
        <f>IF(COUNTIF('Caso de Uso'!$B$29:$Z$29,LEFT(B46,5))&gt;0,"X","")</f>
        <v/>
      </c>
      <c r="AE46" s="22" t="str">
        <f>IF(COUNTIF('Caso de Uso'!$B$30:$Z$30,LEFT(B46,5))&gt;0,"X","")</f>
        <v/>
      </c>
      <c r="AF46" s="22" t="str">
        <f>IF(COUNTIF('Caso de Uso'!$B$31:$Z$31,LEFT(B46,5))&gt;0,"X","")</f>
        <v/>
      </c>
      <c r="AG46" s="22" t="str">
        <f>IF(COUNTIF('Caso de Uso'!$B$32:$Z$32,LEFT(B46,5))&gt;0,"X","")</f>
        <v/>
      </c>
      <c r="AH46" s="22" t="str">
        <f>IF(COUNTIF('Caso de Uso'!$B$33:$Z$33,LEFT(B46,5))&gt;0,"X","")</f>
        <v/>
      </c>
      <c r="AI46" s="22" t="str">
        <f>IF(COUNTIF('Caso de Uso'!$B$34:$Z$34,LEFT(B46,5))&gt;0,"X","")</f>
        <v/>
      </c>
      <c r="AJ46" s="22" t="str">
        <f>IF(COUNTIF('Caso de Uso'!$B$35:$Z$35,LEFT(B46,5))&gt;0,"X","")</f>
        <v/>
      </c>
      <c r="AK46" s="22" t="str">
        <f>IF(COUNTIF('Caso de Uso'!$B$36:$Z$36,LEFT(B46,5))&gt;0,"X","")</f>
        <v/>
      </c>
      <c r="AL46" s="22" t="str">
        <f>IF(COUNTIF('Caso de Uso'!$B$37:$Z$37,LEFT(B46,5))&gt;0,"X","")</f>
        <v/>
      </c>
      <c r="AM46" s="22" t="str">
        <f>IF(COUNTIF('Caso de Uso'!$B$38:$Z$38,LEFT(B46,5))&gt;0,"X","")</f>
        <v/>
      </c>
      <c r="AN46" s="22" t="str">
        <f>IF(COUNTIF('Caso de Uso'!$B$39:$Z$39,LEFT(B46,5))&gt;0,"X","")</f>
        <v/>
      </c>
      <c r="AO46" s="22" t="str">
        <f>IF(COUNTIF('Caso de Uso'!$B$40:$Z$40,LEFT(B46,5))&gt;0,"X","")</f>
        <v/>
      </c>
      <c r="AP46" s="22" t="str">
        <f>IF(COUNTIF('Caso de Uso'!$B$41:$Z$41,LEFT(B46,5))&gt;0,"X","")</f>
        <v/>
      </c>
      <c r="AQ46" s="22" t="str">
        <f>IF(COUNTIF('Caso de Uso'!$B$42:$Z$42,LEFT(B46,5))&gt;0,"X","")</f>
        <v/>
      </c>
      <c r="AR46" s="22" t="str">
        <f>IF(COUNTIF('Caso de Uso'!$B$43:$Z$43,LEFT(B46,5))&gt;0,"X","")</f>
        <v/>
      </c>
      <c r="AS46" s="22" t="str">
        <f>IF(COUNTIF('Caso de Uso'!$B$44:$Z$44,LEFT(B46,5))&gt;0,"X","")</f>
        <v/>
      </c>
      <c r="AT46" s="22" t="str">
        <f>IF(COUNTIF('Caso de Uso'!$B$45:$Z$45,LEFT(B46,5))&gt;0,"X","")</f>
        <v/>
      </c>
    </row>
    <row r="47" spans="1:46" x14ac:dyDescent="0.25">
      <c r="A47" s="15">
        <f t="shared" si="0"/>
        <v>0</v>
      </c>
      <c r="B47" s="26">
        <f>'Track - RF x UC'!AV$1</f>
        <v>0</v>
      </c>
      <c r="C47" s="22" t="str">
        <f>IF(COUNTIF('Caso de Uso'!$B$2:$Z$2,LEFT(B47,5))&gt;0,"X","")</f>
        <v/>
      </c>
      <c r="D47" s="22" t="str">
        <f>IF(COUNTIF('Caso de Uso'!$B$3:$Z$3,LEFT(B47,5))&gt;0,"X","")</f>
        <v/>
      </c>
      <c r="E47" s="22" t="str">
        <f>IF(COUNTIF('Caso de Uso'!$B$4:$Z$4,LEFT(B47,5))&gt;0,"X","")</f>
        <v/>
      </c>
      <c r="F47" s="22" t="str">
        <f>IF(COUNTIF('Caso de Uso'!$B$5:$Z$5,LEFT(B47,5))&gt;0,"X","")</f>
        <v/>
      </c>
      <c r="G47" s="22" t="str">
        <f>IF(COUNTIF('Caso de Uso'!$B$6:$Z$6,LEFT(B47,5))&gt;0,"X","")</f>
        <v/>
      </c>
      <c r="H47" s="22" t="str">
        <f>IF(COUNTIF('Caso de Uso'!$B$7:$Z$7,LEFT(B47,5))&gt;0,"X","")</f>
        <v/>
      </c>
      <c r="I47" s="22" t="str">
        <f>IF(COUNTIF('Caso de Uso'!$B$8:$Z$8,LEFT(B47,5))&gt;0,"X","")</f>
        <v/>
      </c>
      <c r="J47" s="22" t="str">
        <f>IF(COUNTIF('Caso de Uso'!$B$9:$Z$9,LEFT(B47,5))&gt;0,"X","")</f>
        <v/>
      </c>
      <c r="K47" s="22" t="str">
        <f>IF(COUNTIF('Caso de Uso'!$B$10:$Z$10,LEFT(B47,5))&gt;0,"X","")</f>
        <v/>
      </c>
      <c r="L47" s="22" t="str">
        <f>IF(COUNTIF('Caso de Uso'!$B$11:$Z$11,LEFT(B47,5))&gt;0,"X","")</f>
        <v/>
      </c>
      <c r="M47" s="22" t="str">
        <f>IF(COUNTIF('Caso de Uso'!$B$12:$Z$12,LEFT(B47,5))&gt;0,"X","")</f>
        <v/>
      </c>
      <c r="N47" s="22" t="str">
        <f>IF(COUNTIF('Caso de Uso'!$B$13:$Z$13,LEFT(B47,5))&gt;0,"X","")</f>
        <v/>
      </c>
      <c r="O47" s="22" t="str">
        <f>IF(COUNTIF('Caso de Uso'!$B$14:$Z$14,LEFT(B47,5))&gt;0,"X","")</f>
        <v/>
      </c>
      <c r="P47" s="22" t="str">
        <f>IF(COUNTIF('Caso de Uso'!$B$15:$Z$15,LEFT(B47,5))&gt;0,"X","")</f>
        <v/>
      </c>
      <c r="Q47" s="22" t="str">
        <f>IF(COUNTIF('Caso de Uso'!$B$16:$Z$16,LEFT(B47,5))&gt;0,"X","")</f>
        <v/>
      </c>
      <c r="R47" s="22" t="str">
        <f>IF(COUNTIF('Caso de Uso'!$B$17:$Z$17,LEFT(B47,5))&gt;0,"X","")</f>
        <v/>
      </c>
      <c r="S47" s="22" t="str">
        <f>IF(COUNTIF('Caso de Uso'!$B$18:$Z$18,LEFT(B47,5))&gt;0,"X","")</f>
        <v/>
      </c>
      <c r="T47" s="22" t="str">
        <f>IF(COUNTIF('Caso de Uso'!$B$19:$Z$19,LEFT(B47,5))&gt;0,"X","")</f>
        <v/>
      </c>
      <c r="U47" s="22" t="str">
        <f>IF(COUNTIF('Caso de Uso'!$B$20:$Z$20,LEFT(B47,5))&gt;0,"X","")</f>
        <v/>
      </c>
      <c r="V47" s="22" t="str">
        <f>IF(COUNTIF('Caso de Uso'!$B$21:$Z$21,LEFT(B47,5))&gt;0,"X","")</f>
        <v/>
      </c>
      <c r="W47" s="22" t="str">
        <f>IF(COUNTIF('Caso de Uso'!$B$22:$Z$22,LEFT(B47,5))&gt;0,"X","")</f>
        <v/>
      </c>
      <c r="X47" s="22" t="str">
        <f>IF(COUNTIF('Caso de Uso'!$B$23:$Z$23,LEFT(B47,5))&gt;0,"X","")</f>
        <v/>
      </c>
      <c r="Y47" s="22" t="str">
        <f>IF(COUNTIF('Caso de Uso'!$B$24:$Z$24,LEFT(B47,5))&gt;0,"X","")</f>
        <v/>
      </c>
      <c r="Z47" s="22" t="str">
        <f>IF(COUNTIF('Caso de Uso'!$B$25:$Z$25,LEFT(B47,5))&gt;0,"X","")</f>
        <v/>
      </c>
      <c r="AA47" s="22" t="str">
        <f>IF(COUNTIF('Caso de Uso'!$B$26:$Z$26,LEFT(B47,5))&gt;0,"X","")</f>
        <v/>
      </c>
      <c r="AB47" s="22" t="str">
        <f>IF(COUNTIF('Caso de Uso'!$B$27:$Z$27,LEFT(B47,5))&gt;0,"X","")</f>
        <v/>
      </c>
      <c r="AC47" s="22" t="str">
        <f>IF(COUNTIF('Caso de Uso'!$B$28:$Z$28,LEFT(B47,5))&gt;0,"X","")</f>
        <v/>
      </c>
      <c r="AD47" s="22" t="str">
        <f>IF(COUNTIF('Caso de Uso'!$B$29:$Z$29,LEFT(B47,5))&gt;0,"X","")</f>
        <v/>
      </c>
      <c r="AE47" s="22" t="str">
        <f>IF(COUNTIF('Caso de Uso'!$B$30:$Z$30,LEFT(B47,5))&gt;0,"X","")</f>
        <v/>
      </c>
      <c r="AF47" s="22" t="str">
        <f>IF(COUNTIF('Caso de Uso'!$B$31:$Z$31,LEFT(B47,5))&gt;0,"X","")</f>
        <v/>
      </c>
      <c r="AG47" s="22" t="str">
        <f>IF(COUNTIF('Caso de Uso'!$B$32:$Z$32,LEFT(B47,5))&gt;0,"X","")</f>
        <v/>
      </c>
      <c r="AH47" s="22" t="str">
        <f>IF(COUNTIF('Caso de Uso'!$B$33:$Z$33,LEFT(B47,5))&gt;0,"X","")</f>
        <v/>
      </c>
      <c r="AI47" s="22" t="str">
        <f>IF(COUNTIF('Caso de Uso'!$B$34:$Z$34,LEFT(B47,5))&gt;0,"X","")</f>
        <v/>
      </c>
      <c r="AJ47" s="22" t="str">
        <f>IF(COUNTIF('Caso de Uso'!$B$35:$Z$35,LEFT(B47,5))&gt;0,"X","")</f>
        <v/>
      </c>
      <c r="AK47" s="22" t="str">
        <f>IF(COUNTIF('Caso de Uso'!$B$36:$Z$36,LEFT(B47,5))&gt;0,"X","")</f>
        <v/>
      </c>
      <c r="AL47" s="22" t="str">
        <f>IF(COUNTIF('Caso de Uso'!$B$37:$Z$37,LEFT(B47,5))&gt;0,"X","")</f>
        <v/>
      </c>
      <c r="AM47" s="22" t="str">
        <f>IF(COUNTIF('Caso de Uso'!$B$38:$Z$38,LEFT(B47,5))&gt;0,"X","")</f>
        <v/>
      </c>
      <c r="AN47" s="22" t="str">
        <f>IF(COUNTIF('Caso de Uso'!$B$39:$Z$39,LEFT(B47,5))&gt;0,"X","")</f>
        <v/>
      </c>
      <c r="AO47" s="22" t="str">
        <f>IF(COUNTIF('Caso de Uso'!$B$40:$Z$40,LEFT(B47,5))&gt;0,"X","")</f>
        <v/>
      </c>
      <c r="AP47" s="22" t="str">
        <f>IF(COUNTIF('Caso de Uso'!$B$41:$Z$41,LEFT(B47,5))&gt;0,"X","")</f>
        <v/>
      </c>
      <c r="AQ47" s="22" t="str">
        <f>IF(COUNTIF('Caso de Uso'!$B$42:$Z$42,LEFT(B47,5))&gt;0,"X","")</f>
        <v/>
      </c>
      <c r="AR47" s="22" t="str">
        <f>IF(COUNTIF('Caso de Uso'!$B$43:$Z$43,LEFT(B47,5))&gt;0,"X","")</f>
        <v/>
      </c>
      <c r="AS47" s="22" t="str">
        <f>IF(COUNTIF('Caso de Uso'!$B$44:$Z$44,LEFT(B47,5))&gt;0,"X","")</f>
        <v/>
      </c>
      <c r="AT47" s="22" t="str">
        <f>IF(COUNTIF('Caso de Uso'!$B$45:$Z$45,LEFT(B47,5))&gt;0,"X","")</f>
        <v/>
      </c>
    </row>
    <row r="48" spans="1:46" x14ac:dyDescent="0.25">
      <c r="A48" s="15">
        <f t="shared" si="0"/>
        <v>0</v>
      </c>
      <c r="B48" s="26">
        <f>'Track - RF x UC'!AW$1</f>
        <v>0</v>
      </c>
      <c r="C48" s="22" t="str">
        <f>IF(COUNTIF('Caso de Uso'!$B$2:$Z$2,LEFT(B48,5))&gt;0,"X","")</f>
        <v/>
      </c>
      <c r="D48" s="22" t="str">
        <f>IF(COUNTIF('Caso de Uso'!$B$3:$Z$3,LEFT(B48,5))&gt;0,"X","")</f>
        <v/>
      </c>
      <c r="E48" s="22" t="str">
        <f>IF(COUNTIF('Caso de Uso'!$B$4:$Z$4,LEFT(B48,5))&gt;0,"X","")</f>
        <v/>
      </c>
      <c r="F48" s="22" t="str">
        <f>IF(COUNTIF('Caso de Uso'!$B$5:$Z$5,LEFT(B48,5))&gt;0,"X","")</f>
        <v/>
      </c>
      <c r="G48" s="22" t="str">
        <f>IF(COUNTIF('Caso de Uso'!$B$6:$Z$6,LEFT(B48,5))&gt;0,"X","")</f>
        <v/>
      </c>
      <c r="H48" s="22" t="str">
        <f>IF(COUNTIF('Caso de Uso'!$B$7:$Z$7,LEFT(B48,5))&gt;0,"X","")</f>
        <v/>
      </c>
      <c r="I48" s="22" t="str">
        <f>IF(COUNTIF('Caso de Uso'!$B$8:$Z$8,LEFT(B48,5))&gt;0,"X","")</f>
        <v/>
      </c>
      <c r="J48" s="22" t="str">
        <f>IF(COUNTIF('Caso de Uso'!$B$9:$Z$9,LEFT(B48,5))&gt;0,"X","")</f>
        <v/>
      </c>
      <c r="K48" s="22" t="str">
        <f>IF(COUNTIF('Caso de Uso'!$B$10:$Z$10,LEFT(B48,5))&gt;0,"X","")</f>
        <v/>
      </c>
      <c r="L48" s="22" t="str">
        <f>IF(COUNTIF('Caso de Uso'!$B$11:$Z$11,LEFT(B48,5))&gt;0,"X","")</f>
        <v/>
      </c>
      <c r="M48" s="22" t="str">
        <f>IF(COUNTIF('Caso de Uso'!$B$12:$Z$12,LEFT(B48,5))&gt;0,"X","")</f>
        <v/>
      </c>
      <c r="N48" s="22" t="str">
        <f>IF(COUNTIF('Caso de Uso'!$B$13:$Z$13,LEFT(B48,5))&gt;0,"X","")</f>
        <v/>
      </c>
      <c r="O48" s="22" t="str">
        <f>IF(COUNTIF('Caso de Uso'!$B$14:$Z$14,LEFT(B48,5))&gt;0,"X","")</f>
        <v/>
      </c>
      <c r="P48" s="22" t="str">
        <f>IF(COUNTIF('Caso de Uso'!$B$15:$Z$15,LEFT(B48,5))&gt;0,"X","")</f>
        <v/>
      </c>
      <c r="Q48" s="22" t="str">
        <f>IF(COUNTIF('Caso de Uso'!$B$16:$Z$16,LEFT(B48,5))&gt;0,"X","")</f>
        <v/>
      </c>
      <c r="R48" s="22" t="str">
        <f>IF(COUNTIF('Caso de Uso'!$B$17:$Z$17,LEFT(B48,5))&gt;0,"X","")</f>
        <v/>
      </c>
      <c r="S48" s="22" t="str">
        <f>IF(COUNTIF('Caso de Uso'!$B$18:$Z$18,LEFT(B48,5))&gt;0,"X","")</f>
        <v/>
      </c>
      <c r="T48" s="22" t="str">
        <f>IF(COUNTIF('Caso de Uso'!$B$19:$Z$19,LEFT(B48,5))&gt;0,"X","")</f>
        <v/>
      </c>
      <c r="U48" s="22" t="str">
        <f>IF(COUNTIF('Caso de Uso'!$B$20:$Z$20,LEFT(B48,5))&gt;0,"X","")</f>
        <v/>
      </c>
      <c r="V48" s="22" t="str">
        <f>IF(COUNTIF('Caso de Uso'!$B$21:$Z$21,LEFT(B48,5))&gt;0,"X","")</f>
        <v/>
      </c>
      <c r="W48" s="22" t="str">
        <f>IF(COUNTIF('Caso de Uso'!$B$22:$Z$22,LEFT(B48,5))&gt;0,"X","")</f>
        <v/>
      </c>
      <c r="X48" s="22" t="str">
        <f>IF(COUNTIF('Caso de Uso'!$B$23:$Z$23,LEFT(B48,5))&gt;0,"X","")</f>
        <v/>
      </c>
      <c r="Y48" s="22" t="str">
        <f>IF(COUNTIF('Caso de Uso'!$B$24:$Z$24,LEFT(B48,5))&gt;0,"X","")</f>
        <v/>
      </c>
      <c r="Z48" s="22" t="str">
        <f>IF(COUNTIF('Caso de Uso'!$B$25:$Z$25,LEFT(B48,5))&gt;0,"X","")</f>
        <v/>
      </c>
      <c r="AA48" s="22" t="str">
        <f>IF(COUNTIF('Caso de Uso'!$B$26:$Z$26,LEFT(B48,5))&gt;0,"X","")</f>
        <v/>
      </c>
      <c r="AB48" s="22" t="str">
        <f>IF(COUNTIF('Caso de Uso'!$B$27:$Z$27,LEFT(B48,5))&gt;0,"X","")</f>
        <v/>
      </c>
      <c r="AC48" s="22" t="str">
        <f>IF(COUNTIF('Caso de Uso'!$B$28:$Z$28,LEFT(B48,5))&gt;0,"X","")</f>
        <v/>
      </c>
      <c r="AD48" s="22" t="str">
        <f>IF(COUNTIF('Caso de Uso'!$B$29:$Z$29,LEFT(B48,5))&gt;0,"X","")</f>
        <v/>
      </c>
      <c r="AE48" s="22" t="str">
        <f>IF(COUNTIF('Caso de Uso'!$B$30:$Z$30,LEFT(B48,5))&gt;0,"X","")</f>
        <v/>
      </c>
      <c r="AF48" s="22" t="str">
        <f>IF(COUNTIF('Caso de Uso'!$B$31:$Z$31,LEFT(B48,5))&gt;0,"X","")</f>
        <v/>
      </c>
      <c r="AG48" s="22" t="str">
        <f>IF(COUNTIF('Caso de Uso'!$B$32:$Z$32,LEFT(B48,5))&gt;0,"X","")</f>
        <v/>
      </c>
      <c r="AH48" s="22" t="str">
        <f>IF(COUNTIF('Caso de Uso'!$B$33:$Z$33,LEFT(B48,5))&gt;0,"X","")</f>
        <v/>
      </c>
      <c r="AI48" s="22" t="str">
        <f>IF(COUNTIF('Caso de Uso'!$B$34:$Z$34,LEFT(B48,5))&gt;0,"X","")</f>
        <v/>
      </c>
      <c r="AJ48" s="22" t="str">
        <f>IF(COUNTIF('Caso de Uso'!$B$35:$Z$35,LEFT(B48,5))&gt;0,"X","")</f>
        <v/>
      </c>
      <c r="AK48" s="22" t="str">
        <f>IF(COUNTIF('Caso de Uso'!$B$36:$Z$36,LEFT(B48,5))&gt;0,"X","")</f>
        <v/>
      </c>
      <c r="AL48" s="22" t="str">
        <f>IF(COUNTIF('Caso de Uso'!$B$37:$Z$37,LEFT(B48,5))&gt;0,"X","")</f>
        <v/>
      </c>
      <c r="AM48" s="22" t="str">
        <f>IF(COUNTIF('Caso de Uso'!$B$38:$Z$38,LEFT(B48,5))&gt;0,"X","")</f>
        <v/>
      </c>
      <c r="AN48" s="22" t="str">
        <f>IF(COUNTIF('Caso de Uso'!$B$39:$Z$39,LEFT(B48,5))&gt;0,"X","")</f>
        <v/>
      </c>
      <c r="AO48" s="22" t="str">
        <f>IF(COUNTIF('Caso de Uso'!$B$40:$Z$40,LEFT(B48,5))&gt;0,"X","")</f>
        <v/>
      </c>
      <c r="AP48" s="22" t="str">
        <f>IF(COUNTIF('Caso de Uso'!$B$41:$Z$41,LEFT(B48,5))&gt;0,"X","")</f>
        <v/>
      </c>
      <c r="AQ48" s="22" t="str">
        <f>IF(COUNTIF('Caso de Uso'!$B$42:$Z$42,LEFT(B48,5))&gt;0,"X","")</f>
        <v/>
      </c>
      <c r="AR48" s="22" t="str">
        <f>IF(COUNTIF('Caso de Uso'!$B$43:$Z$43,LEFT(B48,5))&gt;0,"X","")</f>
        <v/>
      </c>
      <c r="AS48" s="22" t="str">
        <f>IF(COUNTIF('Caso de Uso'!$B$44:$Z$44,LEFT(B48,5))&gt;0,"X","")</f>
        <v/>
      </c>
      <c r="AT48" s="22" t="str">
        <f>IF(COUNTIF('Caso de Uso'!$B$45:$Z$45,LEFT(B48,5))&gt;0,"X","")</f>
        <v/>
      </c>
    </row>
    <row r="49" spans="1:46" x14ac:dyDescent="0.25">
      <c r="A49" s="15">
        <f t="shared" si="0"/>
        <v>0</v>
      </c>
      <c r="B49" s="26">
        <f>'Track - RF x UC'!AX$1</f>
        <v>0</v>
      </c>
      <c r="C49" s="22" t="str">
        <f>IF(COUNTIF('Caso de Uso'!$B$2:$Z$2,LEFT(B49,5))&gt;0,"X","")</f>
        <v/>
      </c>
      <c r="D49" s="22" t="str">
        <f>IF(COUNTIF('Caso de Uso'!$B$3:$Z$3,LEFT(B49,5))&gt;0,"X","")</f>
        <v/>
      </c>
      <c r="E49" s="22" t="str">
        <f>IF(COUNTIF('Caso de Uso'!$B$4:$Z$4,LEFT(B49,5))&gt;0,"X","")</f>
        <v/>
      </c>
      <c r="F49" s="22" t="str">
        <f>IF(COUNTIF('Caso de Uso'!$B$5:$Z$5,LEFT(B49,5))&gt;0,"X","")</f>
        <v/>
      </c>
      <c r="G49" s="22" t="str">
        <f>IF(COUNTIF('Caso de Uso'!$B$6:$Z$6,LEFT(B49,5))&gt;0,"X","")</f>
        <v/>
      </c>
      <c r="H49" s="22" t="str">
        <f>IF(COUNTIF('Caso de Uso'!$B$7:$Z$7,LEFT(B49,5))&gt;0,"X","")</f>
        <v/>
      </c>
      <c r="I49" s="22" t="str">
        <f>IF(COUNTIF('Caso de Uso'!$B$8:$Z$8,LEFT(B49,5))&gt;0,"X","")</f>
        <v/>
      </c>
      <c r="J49" s="22" t="str">
        <f>IF(COUNTIF('Caso de Uso'!$B$9:$Z$9,LEFT(B49,5))&gt;0,"X","")</f>
        <v/>
      </c>
      <c r="K49" s="22" t="str">
        <f>IF(COUNTIF('Caso de Uso'!$B$10:$Z$10,LEFT(B49,5))&gt;0,"X","")</f>
        <v/>
      </c>
      <c r="L49" s="22" t="str">
        <f>IF(COUNTIF('Caso de Uso'!$B$11:$Z$11,LEFT(B49,5))&gt;0,"X","")</f>
        <v/>
      </c>
      <c r="M49" s="22" t="str">
        <f>IF(COUNTIF('Caso de Uso'!$B$12:$Z$12,LEFT(B49,5))&gt;0,"X","")</f>
        <v/>
      </c>
      <c r="N49" s="22" t="str">
        <f>IF(COUNTIF('Caso de Uso'!$B$13:$Z$13,LEFT(B49,5))&gt;0,"X","")</f>
        <v/>
      </c>
      <c r="O49" s="22" t="str">
        <f>IF(COUNTIF('Caso de Uso'!$B$14:$Z$14,LEFT(B49,5))&gt;0,"X","")</f>
        <v/>
      </c>
      <c r="P49" s="22" t="str">
        <f>IF(COUNTIF('Caso de Uso'!$B$15:$Z$15,LEFT(B49,5))&gt;0,"X","")</f>
        <v/>
      </c>
      <c r="Q49" s="22" t="str">
        <f>IF(COUNTIF('Caso de Uso'!$B$16:$Z$16,LEFT(B49,5))&gt;0,"X","")</f>
        <v/>
      </c>
      <c r="R49" s="22" t="str">
        <f>IF(COUNTIF('Caso de Uso'!$B$17:$Z$17,LEFT(B49,5))&gt;0,"X","")</f>
        <v/>
      </c>
      <c r="S49" s="22" t="str">
        <f>IF(COUNTIF('Caso de Uso'!$B$18:$Z$18,LEFT(B49,5))&gt;0,"X","")</f>
        <v/>
      </c>
      <c r="T49" s="22" t="str">
        <f>IF(COUNTIF('Caso de Uso'!$B$19:$Z$19,LEFT(B49,5))&gt;0,"X","")</f>
        <v/>
      </c>
      <c r="U49" s="22" t="str">
        <f>IF(COUNTIF('Caso de Uso'!$B$20:$Z$20,LEFT(B49,5))&gt;0,"X","")</f>
        <v/>
      </c>
      <c r="V49" s="22" t="str">
        <f>IF(COUNTIF('Caso de Uso'!$B$21:$Z$21,LEFT(B49,5))&gt;0,"X","")</f>
        <v/>
      </c>
      <c r="W49" s="22" t="str">
        <f>IF(COUNTIF('Caso de Uso'!$B$22:$Z$22,LEFT(B49,5))&gt;0,"X","")</f>
        <v/>
      </c>
      <c r="X49" s="22" t="str">
        <f>IF(COUNTIF('Caso de Uso'!$B$23:$Z$23,LEFT(B49,5))&gt;0,"X","")</f>
        <v/>
      </c>
      <c r="Y49" s="22" t="str">
        <f>IF(COUNTIF('Caso de Uso'!$B$24:$Z$24,LEFT(B49,5))&gt;0,"X","")</f>
        <v/>
      </c>
      <c r="Z49" s="22" t="str">
        <f>IF(COUNTIF('Caso de Uso'!$B$25:$Z$25,LEFT(B49,5))&gt;0,"X","")</f>
        <v/>
      </c>
      <c r="AA49" s="22" t="str">
        <f>IF(COUNTIF('Caso de Uso'!$B$26:$Z$26,LEFT(B49,5))&gt;0,"X","")</f>
        <v/>
      </c>
      <c r="AB49" s="22" t="str">
        <f>IF(COUNTIF('Caso de Uso'!$B$27:$Z$27,LEFT(B49,5))&gt;0,"X","")</f>
        <v/>
      </c>
      <c r="AC49" s="22" t="str">
        <f>IF(COUNTIF('Caso de Uso'!$B$28:$Z$28,LEFT(B49,5))&gt;0,"X","")</f>
        <v/>
      </c>
      <c r="AD49" s="22" t="str">
        <f>IF(COUNTIF('Caso de Uso'!$B$29:$Z$29,LEFT(B49,5))&gt;0,"X","")</f>
        <v/>
      </c>
      <c r="AE49" s="22" t="str">
        <f>IF(COUNTIF('Caso de Uso'!$B$30:$Z$30,LEFT(B49,5))&gt;0,"X","")</f>
        <v/>
      </c>
      <c r="AF49" s="22" t="str">
        <f>IF(COUNTIF('Caso de Uso'!$B$31:$Z$31,LEFT(B49,5))&gt;0,"X","")</f>
        <v/>
      </c>
      <c r="AG49" s="22" t="str">
        <f>IF(COUNTIF('Caso de Uso'!$B$32:$Z$32,LEFT(B49,5))&gt;0,"X","")</f>
        <v/>
      </c>
      <c r="AH49" s="22" t="str">
        <f>IF(COUNTIF('Caso de Uso'!$B$33:$Z$33,LEFT(B49,5))&gt;0,"X","")</f>
        <v/>
      </c>
      <c r="AI49" s="22" t="str">
        <f>IF(COUNTIF('Caso de Uso'!$B$34:$Z$34,LEFT(B49,5))&gt;0,"X","")</f>
        <v/>
      </c>
      <c r="AJ49" s="22" t="str">
        <f>IF(COUNTIF('Caso de Uso'!$B$35:$Z$35,LEFT(B49,5))&gt;0,"X","")</f>
        <v/>
      </c>
      <c r="AK49" s="22" t="str">
        <f>IF(COUNTIF('Caso de Uso'!$B$36:$Z$36,LEFT(B49,5))&gt;0,"X","")</f>
        <v/>
      </c>
      <c r="AL49" s="22" t="str">
        <f>IF(COUNTIF('Caso de Uso'!$B$37:$Z$37,LEFT(B49,5))&gt;0,"X","")</f>
        <v/>
      </c>
      <c r="AM49" s="22" t="str">
        <f>IF(COUNTIF('Caso de Uso'!$B$38:$Z$38,LEFT(B49,5))&gt;0,"X","")</f>
        <v/>
      </c>
      <c r="AN49" s="22" t="str">
        <f>IF(COUNTIF('Caso de Uso'!$B$39:$Z$39,LEFT(B49,5))&gt;0,"X","")</f>
        <v/>
      </c>
      <c r="AO49" s="22" t="str">
        <f>IF(COUNTIF('Caso de Uso'!$B$40:$Z$40,LEFT(B49,5))&gt;0,"X","")</f>
        <v/>
      </c>
      <c r="AP49" s="22" t="str">
        <f>IF(COUNTIF('Caso de Uso'!$B$41:$Z$41,LEFT(B49,5))&gt;0,"X","")</f>
        <v/>
      </c>
      <c r="AQ49" s="22" t="str">
        <f>IF(COUNTIF('Caso de Uso'!$B$42:$Z$42,LEFT(B49,5))&gt;0,"X","")</f>
        <v/>
      </c>
      <c r="AR49" s="22" t="str">
        <f>IF(COUNTIF('Caso de Uso'!$B$43:$Z$43,LEFT(B49,5))&gt;0,"X","")</f>
        <v/>
      </c>
      <c r="AS49" s="22" t="str">
        <f>IF(COUNTIF('Caso de Uso'!$B$44:$Z$44,LEFT(B49,5))&gt;0,"X","")</f>
        <v/>
      </c>
      <c r="AT49" s="22" t="str">
        <f>IF(COUNTIF('Caso de Uso'!$B$45:$Z$45,LEFT(B49,5))&gt;0,"X","")</f>
        <v/>
      </c>
    </row>
    <row r="50" spans="1:46" x14ac:dyDescent="0.25">
      <c r="A50" s="15">
        <f t="shared" si="0"/>
        <v>0</v>
      </c>
      <c r="B50" s="26">
        <f>'Track - RF x UC'!AY$1</f>
        <v>0</v>
      </c>
      <c r="C50" s="22" t="str">
        <f>IF(COUNTIF('Caso de Uso'!$B$2:$Z$2,LEFT(B50,5))&gt;0,"X","")</f>
        <v/>
      </c>
      <c r="D50" s="22" t="str">
        <f>IF(COUNTIF('Caso de Uso'!$B$3:$Z$3,LEFT(B50,5))&gt;0,"X","")</f>
        <v/>
      </c>
      <c r="E50" s="22" t="str">
        <f>IF(COUNTIF('Caso de Uso'!$B$4:$Z$4,LEFT(B50,5))&gt;0,"X","")</f>
        <v/>
      </c>
      <c r="F50" s="22" t="str">
        <f>IF(COUNTIF('Caso de Uso'!$B$5:$Z$5,LEFT(B50,5))&gt;0,"X","")</f>
        <v/>
      </c>
      <c r="G50" s="22" t="str">
        <f>IF(COUNTIF('Caso de Uso'!$B$6:$Z$6,LEFT(B50,5))&gt;0,"X","")</f>
        <v/>
      </c>
      <c r="H50" s="22" t="str">
        <f>IF(COUNTIF('Caso de Uso'!$B$7:$Z$7,LEFT(B50,5))&gt;0,"X","")</f>
        <v/>
      </c>
      <c r="I50" s="22" t="str">
        <f>IF(COUNTIF('Caso de Uso'!$B$8:$Z$8,LEFT(B50,5))&gt;0,"X","")</f>
        <v/>
      </c>
      <c r="J50" s="22" t="str">
        <f>IF(COUNTIF('Caso de Uso'!$B$9:$Z$9,LEFT(B50,5))&gt;0,"X","")</f>
        <v/>
      </c>
      <c r="K50" s="22" t="str">
        <f>IF(COUNTIF('Caso de Uso'!$B$10:$Z$10,LEFT(B50,5))&gt;0,"X","")</f>
        <v/>
      </c>
      <c r="L50" s="22" t="str">
        <f>IF(COUNTIF('Caso de Uso'!$B$11:$Z$11,LEFT(B50,5))&gt;0,"X","")</f>
        <v/>
      </c>
      <c r="M50" s="22" t="str">
        <f>IF(COUNTIF('Caso de Uso'!$B$12:$Z$12,LEFT(B50,5))&gt;0,"X","")</f>
        <v/>
      </c>
      <c r="N50" s="22" t="str">
        <f>IF(COUNTIF('Caso de Uso'!$B$13:$Z$13,LEFT(B50,5))&gt;0,"X","")</f>
        <v/>
      </c>
      <c r="O50" s="22" t="str">
        <f>IF(COUNTIF('Caso de Uso'!$B$14:$Z$14,LEFT(B50,5))&gt;0,"X","")</f>
        <v/>
      </c>
      <c r="P50" s="22" t="str">
        <f>IF(COUNTIF('Caso de Uso'!$B$15:$Z$15,LEFT(B50,5))&gt;0,"X","")</f>
        <v/>
      </c>
      <c r="Q50" s="22" t="str">
        <f>IF(COUNTIF('Caso de Uso'!$B$16:$Z$16,LEFT(B50,5))&gt;0,"X","")</f>
        <v/>
      </c>
      <c r="R50" s="22" t="str">
        <f>IF(COUNTIF('Caso de Uso'!$B$17:$Z$17,LEFT(B50,5))&gt;0,"X","")</f>
        <v/>
      </c>
      <c r="S50" s="22" t="str">
        <f>IF(COUNTIF('Caso de Uso'!$B$18:$Z$18,LEFT(B50,5))&gt;0,"X","")</f>
        <v/>
      </c>
      <c r="T50" s="22" t="str">
        <f>IF(COUNTIF('Caso de Uso'!$B$19:$Z$19,LEFT(B50,5))&gt;0,"X","")</f>
        <v/>
      </c>
      <c r="U50" s="22" t="str">
        <f>IF(COUNTIF('Caso de Uso'!$B$20:$Z$20,LEFT(B50,5))&gt;0,"X","")</f>
        <v/>
      </c>
      <c r="V50" s="22" t="str">
        <f>IF(COUNTIF('Caso de Uso'!$B$21:$Z$21,LEFT(B50,5))&gt;0,"X","")</f>
        <v/>
      </c>
      <c r="W50" s="22" t="str">
        <f>IF(COUNTIF('Caso de Uso'!$B$22:$Z$22,LEFT(B50,5))&gt;0,"X","")</f>
        <v/>
      </c>
      <c r="X50" s="22" t="str">
        <f>IF(COUNTIF('Caso de Uso'!$B$23:$Z$23,LEFT(B50,5))&gt;0,"X","")</f>
        <v/>
      </c>
      <c r="Y50" s="22" t="str">
        <f>IF(COUNTIF('Caso de Uso'!$B$24:$Z$24,LEFT(B50,5))&gt;0,"X","")</f>
        <v/>
      </c>
      <c r="Z50" s="22" t="str">
        <f>IF(COUNTIF('Caso de Uso'!$B$25:$Z$25,LEFT(B50,5))&gt;0,"X","")</f>
        <v/>
      </c>
      <c r="AA50" s="22" t="str">
        <f>IF(COUNTIF('Caso de Uso'!$B$26:$Z$26,LEFT(B50,5))&gt;0,"X","")</f>
        <v/>
      </c>
      <c r="AB50" s="22" t="str">
        <f>IF(COUNTIF('Caso de Uso'!$B$27:$Z$27,LEFT(B50,5))&gt;0,"X","")</f>
        <v/>
      </c>
      <c r="AC50" s="22" t="str">
        <f>IF(COUNTIF('Caso de Uso'!$B$28:$Z$28,LEFT(B50,5))&gt;0,"X","")</f>
        <v/>
      </c>
      <c r="AD50" s="22" t="str">
        <f>IF(COUNTIF('Caso de Uso'!$B$29:$Z$29,LEFT(B50,5))&gt;0,"X","")</f>
        <v/>
      </c>
      <c r="AE50" s="22" t="str">
        <f>IF(COUNTIF('Caso de Uso'!$B$30:$Z$30,LEFT(B50,5))&gt;0,"X","")</f>
        <v/>
      </c>
      <c r="AF50" s="22" t="str">
        <f>IF(COUNTIF('Caso de Uso'!$B$31:$Z$31,LEFT(B50,5))&gt;0,"X","")</f>
        <v/>
      </c>
      <c r="AG50" s="22" t="str">
        <f>IF(COUNTIF('Caso de Uso'!$B$32:$Z$32,LEFT(B50,5))&gt;0,"X","")</f>
        <v/>
      </c>
      <c r="AH50" s="22" t="str">
        <f>IF(COUNTIF('Caso de Uso'!$B$33:$Z$33,LEFT(B50,5))&gt;0,"X","")</f>
        <v/>
      </c>
      <c r="AI50" s="22" t="str">
        <f>IF(COUNTIF('Caso de Uso'!$B$34:$Z$34,LEFT(B50,5))&gt;0,"X","")</f>
        <v/>
      </c>
      <c r="AJ50" s="22" t="str">
        <f>IF(COUNTIF('Caso de Uso'!$B$35:$Z$35,LEFT(B50,5))&gt;0,"X","")</f>
        <v/>
      </c>
      <c r="AK50" s="22" t="str">
        <f>IF(COUNTIF('Caso de Uso'!$B$36:$Z$36,LEFT(B50,5))&gt;0,"X","")</f>
        <v/>
      </c>
      <c r="AL50" s="22" t="str">
        <f>IF(COUNTIF('Caso de Uso'!$B$37:$Z$37,LEFT(B50,5))&gt;0,"X","")</f>
        <v/>
      </c>
      <c r="AM50" s="22" t="str">
        <f>IF(COUNTIF('Caso de Uso'!$B$38:$Z$38,LEFT(B50,5))&gt;0,"X","")</f>
        <v/>
      </c>
      <c r="AN50" s="22" t="str">
        <f>IF(COUNTIF('Caso de Uso'!$B$39:$Z$39,LEFT(B50,5))&gt;0,"X","")</f>
        <v/>
      </c>
      <c r="AO50" s="22" t="str">
        <f>IF(COUNTIF('Caso de Uso'!$B$40:$Z$40,LEFT(B50,5))&gt;0,"X","")</f>
        <v/>
      </c>
      <c r="AP50" s="22" t="str">
        <f>IF(COUNTIF('Caso de Uso'!$B$41:$Z$41,LEFT(B50,5))&gt;0,"X","")</f>
        <v/>
      </c>
      <c r="AQ50" s="22" t="str">
        <f>IF(COUNTIF('Caso de Uso'!$B$42:$Z$42,LEFT(B50,5))&gt;0,"X","")</f>
        <v/>
      </c>
      <c r="AR50" s="22" t="str">
        <f>IF(COUNTIF('Caso de Uso'!$B$43:$Z$43,LEFT(B50,5))&gt;0,"X","")</f>
        <v/>
      </c>
      <c r="AS50" s="22" t="str">
        <f>IF(COUNTIF('Caso de Uso'!$B$44:$Z$44,LEFT(B50,5))&gt;0,"X","")</f>
        <v/>
      </c>
      <c r="AT50" s="22" t="str">
        <f>IF(COUNTIF('Caso de Uso'!$B$45:$Z$45,LEFT(B50,5))&gt;0,"X","")</f>
        <v/>
      </c>
    </row>
    <row r="51" spans="1:46" x14ac:dyDescent="0.25">
      <c r="A51" s="15">
        <f t="shared" si="0"/>
        <v>0</v>
      </c>
      <c r="B51" s="26">
        <f>'Track - RF x UC'!AZ$1</f>
        <v>0</v>
      </c>
      <c r="C51" s="22" t="str">
        <f>IF(COUNTIF('Caso de Uso'!$B$2:$Z$2,LEFT(B51,5))&gt;0,"X","")</f>
        <v/>
      </c>
      <c r="D51" s="22" t="str">
        <f>IF(COUNTIF('Caso de Uso'!$B$3:$Z$3,LEFT(B51,5))&gt;0,"X","")</f>
        <v/>
      </c>
      <c r="E51" s="22" t="str">
        <f>IF(COUNTIF('Caso de Uso'!$B$4:$Z$4,LEFT(B51,5))&gt;0,"X","")</f>
        <v/>
      </c>
      <c r="F51" s="22" t="str">
        <f>IF(COUNTIF('Caso de Uso'!$B$5:$Z$5,LEFT(B51,5))&gt;0,"X","")</f>
        <v/>
      </c>
      <c r="G51" s="22" t="str">
        <f>IF(COUNTIF('Caso de Uso'!$B$6:$Z$6,LEFT(B51,5))&gt;0,"X","")</f>
        <v/>
      </c>
      <c r="H51" s="22" t="str">
        <f>IF(COUNTIF('Caso de Uso'!$B$7:$Z$7,LEFT(B51,5))&gt;0,"X","")</f>
        <v/>
      </c>
      <c r="I51" s="22" t="str">
        <f>IF(COUNTIF('Caso de Uso'!$B$8:$Z$8,LEFT(B51,5))&gt;0,"X","")</f>
        <v/>
      </c>
      <c r="J51" s="22" t="str">
        <f>IF(COUNTIF('Caso de Uso'!$B$9:$Z$9,LEFT(B51,5))&gt;0,"X","")</f>
        <v/>
      </c>
      <c r="K51" s="22" t="str">
        <f>IF(COUNTIF('Caso de Uso'!$B$10:$Z$10,LEFT(B51,5))&gt;0,"X","")</f>
        <v/>
      </c>
      <c r="L51" s="22" t="str">
        <f>IF(COUNTIF('Caso de Uso'!$B$11:$Z$11,LEFT(B51,5))&gt;0,"X","")</f>
        <v/>
      </c>
      <c r="M51" s="22" t="str">
        <f>IF(COUNTIF('Caso de Uso'!$B$12:$Z$12,LEFT(B51,5))&gt;0,"X","")</f>
        <v/>
      </c>
      <c r="N51" s="22" t="str">
        <f>IF(COUNTIF('Caso de Uso'!$B$13:$Z$13,LEFT(B51,5))&gt;0,"X","")</f>
        <v/>
      </c>
      <c r="O51" s="22" t="str">
        <f>IF(COUNTIF('Caso de Uso'!$B$14:$Z$14,LEFT(B51,5))&gt;0,"X","")</f>
        <v/>
      </c>
      <c r="P51" s="22" t="str">
        <f>IF(COUNTIF('Caso de Uso'!$B$15:$Z$15,LEFT(B51,5))&gt;0,"X","")</f>
        <v/>
      </c>
      <c r="Q51" s="22" t="str">
        <f>IF(COUNTIF('Caso de Uso'!$B$16:$Z$16,LEFT(B51,5))&gt;0,"X","")</f>
        <v/>
      </c>
      <c r="R51" s="22" t="str">
        <f>IF(COUNTIF('Caso de Uso'!$B$17:$Z$17,LEFT(B51,5))&gt;0,"X","")</f>
        <v/>
      </c>
      <c r="S51" s="22" t="str">
        <f>IF(COUNTIF('Caso de Uso'!$B$18:$Z$18,LEFT(B51,5))&gt;0,"X","")</f>
        <v/>
      </c>
      <c r="T51" s="22" t="str">
        <f>IF(COUNTIF('Caso de Uso'!$B$19:$Z$19,LEFT(B51,5))&gt;0,"X","")</f>
        <v/>
      </c>
      <c r="U51" s="22" t="str">
        <f>IF(COUNTIF('Caso de Uso'!$B$20:$Z$20,LEFT(B51,5))&gt;0,"X","")</f>
        <v/>
      </c>
      <c r="V51" s="22" t="str">
        <f>IF(COUNTIF('Caso de Uso'!$B$21:$Z$21,LEFT(B51,5))&gt;0,"X","")</f>
        <v/>
      </c>
      <c r="W51" s="22" t="str">
        <f>IF(COUNTIF('Caso de Uso'!$B$22:$Z$22,LEFT(B51,5))&gt;0,"X","")</f>
        <v/>
      </c>
      <c r="X51" s="22" t="str">
        <f>IF(COUNTIF('Caso de Uso'!$B$23:$Z$23,LEFT(B51,5))&gt;0,"X","")</f>
        <v/>
      </c>
      <c r="Y51" s="22" t="str">
        <f>IF(COUNTIF('Caso de Uso'!$B$24:$Z$24,LEFT(B51,5))&gt;0,"X","")</f>
        <v/>
      </c>
      <c r="Z51" s="22" t="str">
        <f>IF(COUNTIF('Caso de Uso'!$B$25:$Z$25,LEFT(B51,5))&gt;0,"X","")</f>
        <v/>
      </c>
      <c r="AA51" s="22" t="str">
        <f>IF(COUNTIF('Caso de Uso'!$B$26:$Z$26,LEFT(B51,5))&gt;0,"X","")</f>
        <v/>
      </c>
      <c r="AB51" s="22" t="str">
        <f>IF(COUNTIF('Caso de Uso'!$B$27:$Z$27,LEFT(B51,5))&gt;0,"X","")</f>
        <v/>
      </c>
      <c r="AC51" s="22" t="str">
        <f>IF(COUNTIF('Caso de Uso'!$B$28:$Z$28,LEFT(B51,5))&gt;0,"X","")</f>
        <v/>
      </c>
      <c r="AD51" s="22" t="str">
        <f>IF(COUNTIF('Caso de Uso'!$B$29:$Z$29,LEFT(B51,5))&gt;0,"X","")</f>
        <v/>
      </c>
      <c r="AE51" s="22" t="str">
        <f>IF(COUNTIF('Caso de Uso'!$B$30:$Z$30,LEFT(B51,5))&gt;0,"X","")</f>
        <v/>
      </c>
      <c r="AF51" s="22" t="str">
        <f>IF(COUNTIF('Caso de Uso'!$B$31:$Z$31,LEFT(B51,5))&gt;0,"X","")</f>
        <v/>
      </c>
      <c r="AG51" s="22" t="str">
        <f>IF(COUNTIF('Caso de Uso'!$B$32:$Z$32,LEFT(B51,5))&gt;0,"X","")</f>
        <v/>
      </c>
      <c r="AH51" s="22" t="str">
        <f>IF(COUNTIF('Caso de Uso'!$B$33:$Z$33,LEFT(B51,5))&gt;0,"X","")</f>
        <v/>
      </c>
      <c r="AI51" s="22" t="str">
        <f>IF(COUNTIF('Caso de Uso'!$B$34:$Z$34,LEFT(B51,5))&gt;0,"X","")</f>
        <v/>
      </c>
      <c r="AJ51" s="22" t="str">
        <f>IF(COUNTIF('Caso de Uso'!$B$35:$Z$35,LEFT(B51,5))&gt;0,"X","")</f>
        <v/>
      </c>
      <c r="AK51" s="22" t="str">
        <f>IF(COUNTIF('Caso de Uso'!$B$36:$Z$36,LEFT(B51,5))&gt;0,"X","")</f>
        <v/>
      </c>
      <c r="AL51" s="22" t="str">
        <f>IF(COUNTIF('Caso de Uso'!$B$37:$Z$37,LEFT(B51,5))&gt;0,"X","")</f>
        <v/>
      </c>
      <c r="AM51" s="22" t="str">
        <f>IF(COUNTIF('Caso de Uso'!$B$38:$Z$38,LEFT(B51,5))&gt;0,"X","")</f>
        <v/>
      </c>
      <c r="AN51" s="22" t="str">
        <f>IF(COUNTIF('Caso de Uso'!$B$39:$Z$39,LEFT(B51,5))&gt;0,"X","")</f>
        <v/>
      </c>
      <c r="AO51" s="22" t="str">
        <f>IF(COUNTIF('Caso de Uso'!$B$40:$Z$40,LEFT(B51,5))&gt;0,"X","")</f>
        <v/>
      </c>
      <c r="AP51" s="22" t="str">
        <f>IF(COUNTIF('Caso de Uso'!$B$41:$Z$41,LEFT(B51,5))&gt;0,"X","")</f>
        <v/>
      </c>
      <c r="AQ51" s="22" t="str">
        <f>IF(COUNTIF('Caso de Uso'!$B$42:$Z$42,LEFT(B51,5))&gt;0,"X","")</f>
        <v/>
      </c>
      <c r="AR51" s="22" t="str">
        <f>IF(COUNTIF('Caso de Uso'!$B$43:$Z$43,LEFT(B51,5))&gt;0,"X","")</f>
        <v/>
      </c>
      <c r="AS51" s="22" t="str">
        <f>IF(COUNTIF('Caso de Uso'!$B$44:$Z$44,LEFT(B51,5))&gt;0,"X","")</f>
        <v/>
      </c>
      <c r="AT51" s="22" t="str">
        <f>IF(COUNTIF('Caso de Uso'!$B$45:$Z$45,LEFT(B51,5))&gt;0,"X","")</f>
        <v/>
      </c>
    </row>
    <row r="52" spans="1:46" x14ac:dyDescent="0.25">
      <c r="A52" s="15">
        <f t="shared" si="0"/>
        <v>0</v>
      </c>
      <c r="B52" s="26">
        <f>'Track - RF x UC'!BA$1</f>
        <v>0</v>
      </c>
      <c r="C52" s="22" t="str">
        <f>IF(COUNTIF('Caso de Uso'!$B$2:$Z$2,LEFT(B52,5))&gt;0,"X","")</f>
        <v/>
      </c>
      <c r="D52" s="22" t="str">
        <f>IF(COUNTIF('Caso de Uso'!$B$3:$Z$3,LEFT(B52,5))&gt;0,"X","")</f>
        <v/>
      </c>
      <c r="E52" s="22" t="str">
        <f>IF(COUNTIF('Caso de Uso'!$B$4:$Z$4,LEFT(B52,5))&gt;0,"X","")</f>
        <v/>
      </c>
      <c r="F52" s="22" t="str">
        <f>IF(COUNTIF('Caso de Uso'!$B$5:$Z$5,LEFT(B52,5))&gt;0,"X","")</f>
        <v/>
      </c>
      <c r="G52" s="22" t="str">
        <f>IF(COUNTIF('Caso de Uso'!$B$6:$Z$6,LEFT(B52,5))&gt;0,"X","")</f>
        <v/>
      </c>
      <c r="H52" s="22" t="str">
        <f>IF(COUNTIF('Caso de Uso'!$B$7:$Z$7,LEFT(B52,5))&gt;0,"X","")</f>
        <v/>
      </c>
      <c r="I52" s="22" t="str">
        <f>IF(COUNTIF('Caso de Uso'!$B$8:$Z$8,LEFT(B52,5))&gt;0,"X","")</f>
        <v/>
      </c>
      <c r="J52" s="22" t="str">
        <f>IF(COUNTIF('Caso de Uso'!$B$9:$Z$9,LEFT(B52,5))&gt;0,"X","")</f>
        <v/>
      </c>
      <c r="K52" s="22" t="str">
        <f>IF(COUNTIF('Caso de Uso'!$B$10:$Z$10,LEFT(B52,5))&gt;0,"X","")</f>
        <v/>
      </c>
      <c r="L52" s="22" t="str">
        <f>IF(COUNTIF('Caso de Uso'!$B$11:$Z$11,LEFT(B52,5))&gt;0,"X","")</f>
        <v/>
      </c>
      <c r="M52" s="22" t="str">
        <f>IF(COUNTIF('Caso de Uso'!$B$12:$Z$12,LEFT(B52,5))&gt;0,"X","")</f>
        <v/>
      </c>
      <c r="N52" s="22" t="str">
        <f>IF(COUNTIF('Caso de Uso'!$B$13:$Z$13,LEFT(B52,5))&gt;0,"X","")</f>
        <v/>
      </c>
      <c r="O52" s="22" t="str">
        <f>IF(COUNTIF('Caso de Uso'!$B$14:$Z$14,LEFT(B52,5))&gt;0,"X","")</f>
        <v/>
      </c>
      <c r="P52" s="22" t="str">
        <f>IF(COUNTIF('Caso de Uso'!$B$15:$Z$15,LEFT(B52,5))&gt;0,"X","")</f>
        <v/>
      </c>
      <c r="Q52" s="22" t="str">
        <f>IF(COUNTIF('Caso de Uso'!$B$16:$Z$16,LEFT(B52,5))&gt;0,"X","")</f>
        <v/>
      </c>
      <c r="R52" s="22" t="str">
        <f>IF(COUNTIF('Caso de Uso'!$B$17:$Z$17,LEFT(B52,5))&gt;0,"X","")</f>
        <v/>
      </c>
      <c r="S52" s="22" t="str">
        <f>IF(COUNTIF('Caso de Uso'!$B$18:$Z$18,LEFT(B52,5))&gt;0,"X","")</f>
        <v/>
      </c>
      <c r="T52" s="22" t="str">
        <f>IF(COUNTIF('Caso de Uso'!$B$19:$Z$19,LEFT(B52,5))&gt;0,"X","")</f>
        <v/>
      </c>
      <c r="U52" s="22" t="str">
        <f>IF(COUNTIF('Caso de Uso'!$B$20:$Z$20,LEFT(B52,5))&gt;0,"X","")</f>
        <v/>
      </c>
      <c r="V52" s="22" t="str">
        <f>IF(COUNTIF('Caso de Uso'!$B$21:$Z$21,LEFT(B52,5))&gt;0,"X","")</f>
        <v/>
      </c>
      <c r="W52" s="22" t="str">
        <f>IF(COUNTIF('Caso de Uso'!$B$22:$Z$22,LEFT(B52,5))&gt;0,"X","")</f>
        <v/>
      </c>
      <c r="X52" s="22" t="str">
        <f>IF(COUNTIF('Caso de Uso'!$B$23:$Z$23,LEFT(B52,5))&gt;0,"X","")</f>
        <v/>
      </c>
      <c r="Y52" s="22" t="str">
        <f>IF(COUNTIF('Caso de Uso'!$B$24:$Z$24,LEFT(B52,5))&gt;0,"X","")</f>
        <v/>
      </c>
      <c r="Z52" s="22" t="str">
        <f>IF(COUNTIF('Caso de Uso'!$B$25:$Z$25,LEFT(B52,5))&gt;0,"X","")</f>
        <v/>
      </c>
      <c r="AA52" s="22" t="str">
        <f>IF(COUNTIF('Caso de Uso'!$B$26:$Z$26,LEFT(B52,5))&gt;0,"X","")</f>
        <v/>
      </c>
      <c r="AB52" s="22" t="str">
        <f>IF(COUNTIF('Caso de Uso'!$B$27:$Z$27,LEFT(B52,5))&gt;0,"X","")</f>
        <v/>
      </c>
      <c r="AC52" s="22" t="str">
        <f>IF(COUNTIF('Caso de Uso'!$B$28:$Z$28,LEFT(B52,5))&gt;0,"X","")</f>
        <v/>
      </c>
      <c r="AD52" s="22" t="str">
        <f>IF(COUNTIF('Caso de Uso'!$B$29:$Z$29,LEFT(B52,5))&gt;0,"X","")</f>
        <v/>
      </c>
      <c r="AE52" s="22" t="str">
        <f>IF(COUNTIF('Caso de Uso'!$B$30:$Z$30,LEFT(B52,5))&gt;0,"X","")</f>
        <v/>
      </c>
      <c r="AF52" s="22" t="str">
        <f>IF(COUNTIF('Caso de Uso'!$B$31:$Z$31,LEFT(B52,5))&gt;0,"X","")</f>
        <v/>
      </c>
      <c r="AG52" s="22" t="str">
        <f>IF(COUNTIF('Caso de Uso'!$B$32:$Z$32,LEFT(B52,5))&gt;0,"X","")</f>
        <v/>
      </c>
      <c r="AH52" s="22" t="str">
        <f>IF(COUNTIF('Caso de Uso'!$B$33:$Z$33,LEFT(B52,5))&gt;0,"X","")</f>
        <v/>
      </c>
      <c r="AI52" s="22" t="str">
        <f>IF(COUNTIF('Caso de Uso'!$B$34:$Z$34,LEFT(B52,5))&gt;0,"X","")</f>
        <v/>
      </c>
      <c r="AJ52" s="22" t="str">
        <f>IF(COUNTIF('Caso de Uso'!$B$35:$Z$35,LEFT(B52,5))&gt;0,"X","")</f>
        <v/>
      </c>
      <c r="AK52" s="22" t="str">
        <f>IF(COUNTIF('Caso de Uso'!$B$36:$Z$36,LEFT(B52,5))&gt;0,"X","")</f>
        <v/>
      </c>
      <c r="AL52" s="22" t="str">
        <f>IF(COUNTIF('Caso de Uso'!$B$37:$Z$37,LEFT(B52,5))&gt;0,"X","")</f>
        <v/>
      </c>
      <c r="AM52" s="22" t="str">
        <f>IF(COUNTIF('Caso de Uso'!$B$38:$Z$38,LEFT(B52,5))&gt;0,"X","")</f>
        <v/>
      </c>
      <c r="AN52" s="22" t="str">
        <f>IF(COUNTIF('Caso de Uso'!$B$39:$Z$39,LEFT(B52,5))&gt;0,"X","")</f>
        <v/>
      </c>
      <c r="AO52" s="22" t="str">
        <f>IF(COUNTIF('Caso de Uso'!$B$40:$Z$40,LEFT(B52,5))&gt;0,"X","")</f>
        <v/>
      </c>
      <c r="AP52" s="22" t="str">
        <f>IF(COUNTIF('Caso de Uso'!$B$41:$Z$41,LEFT(B52,5))&gt;0,"X","")</f>
        <v/>
      </c>
      <c r="AQ52" s="22" t="str">
        <f>IF(COUNTIF('Caso de Uso'!$B$42:$Z$42,LEFT(B52,5))&gt;0,"X","")</f>
        <v/>
      </c>
      <c r="AR52" s="22" t="str">
        <f>IF(COUNTIF('Caso de Uso'!$B$43:$Z$43,LEFT(B52,5))&gt;0,"X","")</f>
        <v/>
      </c>
      <c r="AS52" s="22" t="str">
        <f>IF(COUNTIF('Caso de Uso'!$B$44:$Z$44,LEFT(B52,5))&gt;0,"X","")</f>
        <v/>
      </c>
      <c r="AT52" s="22" t="str">
        <f>IF(COUNTIF('Caso de Uso'!$B$45:$Z$45,LEFT(B52,5))&gt;0,"X","")</f>
        <v/>
      </c>
    </row>
    <row r="53" spans="1:46" x14ac:dyDescent="0.25">
      <c r="A53" s="15">
        <f t="shared" si="0"/>
        <v>0</v>
      </c>
      <c r="B53" s="26">
        <f>'Track - RF x UC'!BB$1</f>
        <v>0</v>
      </c>
      <c r="C53" s="22" t="str">
        <f>IF(COUNTIF('Caso de Uso'!$B$2:$Z$2,LEFT(B53,5))&gt;0,"X","")</f>
        <v/>
      </c>
      <c r="D53" s="22" t="str">
        <f>IF(COUNTIF('Caso de Uso'!$B$3:$Z$3,LEFT(B53,5))&gt;0,"X","")</f>
        <v/>
      </c>
      <c r="E53" s="22" t="str">
        <f>IF(COUNTIF('Caso de Uso'!$B$4:$Z$4,LEFT(B53,5))&gt;0,"X","")</f>
        <v/>
      </c>
      <c r="F53" s="22" t="str">
        <f>IF(COUNTIF('Caso de Uso'!$B$5:$Z$5,LEFT(B53,5))&gt;0,"X","")</f>
        <v/>
      </c>
      <c r="G53" s="22" t="str">
        <f>IF(COUNTIF('Caso de Uso'!$B$6:$Z$6,LEFT(B53,5))&gt;0,"X","")</f>
        <v/>
      </c>
      <c r="H53" s="22" t="str">
        <f>IF(COUNTIF('Caso de Uso'!$B$7:$Z$7,LEFT(B53,5))&gt;0,"X","")</f>
        <v/>
      </c>
      <c r="I53" s="22" t="str">
        <f>IF(COUNTIF('Caso de Uso'!$B$8:$Z$8,LEFT(B53,5))&gt;0,"X","")</f>
        <v/>
      </c>
      <c r="J53" s="22" t="str">
        <f>IF(COUNTIF('Caso de Uso'!$B$9:$Z$9,LEFT(B53,5))&gt;0,"X","")</f>
        <v/>
      </c>
      <c r="K53" s="22" t="str">
        <f>IF(COUNTIF('Caso de Uso'!$B$10:$Z$10,LEFT(B53,5))&gt;0,"X","")</f>
        <v/>
      </c>
      <c r="L53" s="22" t="str">
        <f>IF(COUNTIF('Caso de Uso'!$B$11:$Z$11,LEFT(B53,5))&gt;0,"X","")</f>
        <v/>
      </c>
      <c r="M53" s="22" t="str">
        <f>IF(COUNTIF('Caso de Uso'!$B$12:$Z$12,LEFT(B53,5))&gt;0,"X","")</f>
        <v/>
      </c>
      <c r="N53" s="22" t="str">
        <f>IF(COUNTIF('Caso de Uso'!$B$13:$Z$13,LEFT(B53,5))&gt;0,"X","")</f>
        <v/>
      </c>
      <c r="O53" s="22" t="str">
        <f>IF(COUNTIF('Caso de Uso'!$B$14:$Z$14,LEFT(B53,5))&gt;0,"X","")</f>
        <v/>
      </c>
      <c r="P53" s="22" t="str">
        <f>IF(COUNTIF('Caso de Uso'!$B$15:$Z$15,LEFT(B53,5))&gt;0,"X","")</f>
        <v/>
      </c>
      <c r="Q53" s="22" t="str">
        <f>IF(COUNTIF('Caso de Uso'!$B$16:$Z$16,LEFT(B53,5))&gt;0,"X","")</f>
        <v/>
      </c>
      <c r="R53" s="22" t="str">
        <f>IF(COUNTIF('Caso de Uso'!$B$17:$Z$17,LEFT(B53,5))&gt;0,"X","")</f>
        <v/>
      </c>
      <c r="S53" s="22" t="str">
        <f>IF(COUNTIF('Caso de Uso'!$B$18:$Z$18,LEFT(B53,5))&gt;0,"X","")</f>
        <v/>
      </c>
      <c r="T53" s="22" t="str">
        <f>IF(COUNTIF('Caso de Uso'!$B$19:$Z$19,LEFT(B53,5))&gt;0,"X","")</f>
        <v/>
      </c>
      <c r="U53" s="22" t="str">
        <f>IF(COUNTIF('Caso de Uso'!$B$20:$Z$20,LEFT(B53,5))&gt;0,"X","")</f>
        <v/>
      </c>
      <c r="V53" s="22" t="str">
        <f>IF(COUNTIF('Caso de Uso'!$B$21:$Z$21,LEFT(B53,5))&gt;0,"X","")</f>
        <v/>
      </c>
      <c r="W53" s="22" t="str">
        <f>IF(COUNTIF('Caso de Uso'!$B$22:$Z$22,LEFT(B53,5))&gt;0,"X","")</f>
        <v/>
      </c>
      <c r="X53" s="22" t="str">
        <f>IF(COUNTIF('Caso de Uso'!$B$23:$Z$23,LEFT(B53,5))&gt;0,"X","")</f>
        <v/>
      </c>
      <c r="Y53" s="22" t="str">
        <f>IF(COUNTIF('Caso de Uso'!$B$24:$Z$24,LEFT(B53,5))&gt;0,"X","")</f>
        <v/>
      </c>
      <c r="Z53" s="22" t="str">
        <f>IF(COUNTIF('Caso de Uso'!$B$25:$Z$25,LEFT(B53,5))&gt;0,"X","")</f>
        <v/>
      </c>
      <c r="AA53" s="22" t="str">
        <f>IF(COUNTIF('Caso de Uso'!$B$26:$Z$26,LEFT(B53,5))&gt;0,"X","")</f>
        <v/>
      </c>
      <c r="AB53" s="22" t="str">
        <f>IF(COUNTIF('Caso de Uso'!$B$27:$Z$27,LEFT(B53,5))&gt;0,"X","")</f>
        <v/>
      </c>
      <c r="AC53" s="22" t="str">
        <f>IF(COUNTIF('Caso de Uso'!$B$28:$Z$28,LEFT(B53,5))&gt;0,"X","")</f>
        <v/>
      </c>
      <c r="AD53" s="22" t="str">
        <f>IF(COUNTIF('Caso de Uso'!$B$29:$Z$29,LEFT(B53,5))&gt;0,"X","")</f>
        <v/>
      </c>
      <c r="AE53" s="22" t="str">
        <f>IF(COUNTIF('Caso de Uso'!$B$30:$Z$30,LEFT(B53,5))&gt;0,"X","")</f>
        <v/>
      </c>
      <c r="AF53" s="22" t="str">
        <f>IF(COUNTIF('Caso de Uso'!$B$31:$Z$31,LEFT(B53,5))&gt;0,"X","")</f>
        <v/>
      </c>
      <c r="AG53" s="22" t="str">
        <f>IF(COUNTIF('Caso de Uso'!$B$32:$Z$32,LEFT(B53,5))&gt;0,"X","")</f>
        <v/>
      </c>
      <c r="AH53" s="22" t="str">
        <f>IF(COUNTIF('Caso de Uso'!$B$33:$Z$33,LEFT(B53,5))&gt;0,"X","")</f>
        <v/>
      </c>
      <c r="AI53" s="22" t="str">
        <f>IF(COUNTIF('Caso de Uso'!$B$34:$Z$34,LEFT(B53,5))&gt;0,"X","")</f>
        <v/>
      </c>
      <c r="AJ53" s="22" t="str">
        <f>IF(COUNTIF('Caso de Uso'!$B$35:$Z$35,LEFT(B53,5))&gt;0,"X","")</f>
        <v/>
      </c>
      <c r="AK53" s="22" t="str">
        <f>IF(COUNTIF('Caso de Uso'!$B$36:$Z$36,LEFT(B53,5))&gt;0,"X","")</f>
        <v/>
      </c>
      <c r="AL53" s="22" t="str">
        <f>IF(COUNTIF('Caso de Uso'!$B$37:$Z$37,LEFT(B53,5))&gt;0,"X","")</f>
        <v/>
      </c>
      <c r="AM53" s="22" t="str">
        <f>IF(COUNTIF('Caso de Uso'!$B$38:$Z$38,LEFT(B53,5))&gt;0,"X","")</f>
        <v/>
      </c>
      <c r="AN53" s="22" t="str">
        <f>IF(COUNTIF('Caso de Uso'!$B$39:$Z$39,LEFT(B53,5))&gt;0,"X","")</f>
        <v/>
      </c>
      <c r="AO53" s="22" t="str">
        <f>IF(COUNTIF('Caso de Uso'!$B$40:$Z$40,LEFT(B53,5))&gt;0,"X","")</f>
        <v/>
      </c>
      <c r="AP53" s="22" t="str">
        <f>IF(COUNTIF('Caso de Uso'!$B$41:$Z$41,LEFT(B53,5))&gt;0,"X","")</f>
        <v/>
      </c>
      <c r="AQ53" s="22" t="str">
        <f>IF(COUNTIF('Caso de Uso'!$B$42:$Z$42,LEFT(B53,5))&gt;0,"X","")</f>
        <v/>
      </c>
      <c r="AR53" s="22" t="str">
        <f>IF(COUNTIF('Caso de Uso'!$B$43:$Z$43,LEFT(B53,5))&gt;0,"X","")</f>
        <v/>
      </c>
      <c r="AS53" s="22" t="str">
        <f>IF(COUNTIF('Caso de Uso'!$B$44:$Z$44,LEFT(B53,5))&gt;0,"X","")</f>
        <v/>
      </c>
      <c r="AT53" s="22" t="str">
        <f>IF(COUNTIF('Caso de Uso'!$B$45:$Z$45,LEFT(B53,5))&gt;0,"X","")</f>
        <v/>
      </c>
    </row>
    <row r="54" spans="1:46" x14ac:dyDescent="0.25">
      <c r="A54" s="15">
        <f t="shared" si="0"/>
        <v>0</v>
      </c>
      <c r="B54" s="26">
        <f>'Track - RF x UC'!BC$1</f>
        <v>0</v>
      </c>
      <c r="C54" s="22" t="str">
        <f>IF(COUNTIF('Caso de Uso'!$B$2:$Z$2,LEFT(B54,5))&gt;0,"X","")</f>
        <v/>
      </c>
      <c r="D54" s="22" t="str">
        <f>IF(COUNTIF('Caso de Uso'!$B$3:$Z$3,LEFT(B54,5))&gt;0,"X","")</f>
        <v/>
      </c>
      <c r="E54" s="22" t="str">
        <f>IF(COUNTIF('Caso de Uso'!$B$4:$Z$4,LEFT(B54,5))&gt;0,"X","")</f>
        <v/>
      </c>
      <c r="F54" s="22" t="str">
        <f>IF(COUNTIF('Caso de Uso'!$B$5:$Z$5,LEFT(B54,5))&gt;0,"X","")</f>
        <v/>
      </c>
      <c r="G54" s="22" t="str">
        <f>IF(COUNTIF('Caso de Uso'!$B$6:$Z$6,LEFT(B54,5))&gt;0,"X","")</f>
        <v/>
      </c>
      <c r="H54" s="22" t="str">
        <f>IF(COUNTIF('Caso de Uso'!$B$7:$Z$7,LEFT(B54,5))&gt;0,"X","")</f>
        <v/>
      </c>
      <c r="I54" s="22" t="str">
        <f>IF(COUNTIF('Caso de Uso'!$B$8:$Z$8,LEFT(B54,5))&gt;0,"X","")</f>
        <v/>
      </c>
      <c r="J54" s="22" t="str">
        <f>IF(COUNTIF('Caso de Uso'!$B$9:$Z$9,LEFT(B54,5))&gt;0,"X","")</f>
        <v/>
      </c>
      <c r="K54" s="22" t="str">
        <f>IF(COUNTIF('Caso de Uso'!$B$10:$Z$10,LEFT(B54,5))&gt;0,"X","")</f>
        <v/>
      </c>
      <c r="L54" s="22" t="str">
        <f>IF(COUNTIF('Caso de Uso'!$B$11:$Z$11,LEFT(B54,5))&gt;0,"X","")</f>
        <v/>
      </c>
      <c r="M54" s="22" t="str">
        <f>IF(COUNTIF('Caso de Uso'!$B$12:$Z$12,LEFT(B54,5))&gt;0,"X","")</f>
        <v/>
      </c>
      <c r="N54" s="22" t="str">
        <f>IF(COUNTIF('Caso de Uso'!$B$13:$Z$13,LEFT(B54,5))&gt;0,"X","")</f>
        <v/>
      </c>
      <c r="O54" s="22" t="str">
        <f>IF(COUNTIF('Caso de Uso'!$B$14:$Z$14,LEFT(B54,5))&gt;0,"X","")</f>
        <v/>
      </c>
      <c r="P54" s="22" t="str">
        <f>IF(COUNTIF('Caso de Uso'!$B$15:$Z$15,LEFT(B54,5))&gt;0,"X","")</f>
        <v/>
      </c>
      <c r="Q54" s="22" t="str">
        <f>IF(COUNTIF('Caso de Uso'!$B$16:$Z$16,LEFT(B54,5))&gt;0,"X","")</f>
        <v/>
      </c>
      <c r="R54" s="22" t="str">
        <f>IF(COUNTIF('Caso de Uso'!$B$17:$Z$17,LEFT(B54,5))&gt;0,"X","")</f>
        <v/>
      </c>
      <c r="S54" s="22" t="str">
        <f>IF(COUNTIF('Caso de Uso'!$B$18:$Z$18,LEFT(B54,5))&gt;0,"X","")</f>
        <v/>
      </c>
      <c r="T54" s="22" t="str">
        <f>IF(COUNTIF('Caso de Uso'!$B$19:$Z$19,LEFT(B54,5))&gt;0,"X","")</f>
        <v/>
      </c>
      <c r="U54" s="22" t="str">
        <f>IF(COUNTIF('Caso de Uso'!$B$20:$Z$20,LEFT(B54,5))&gt;0,"X","")</f>
        <v/>
      </c>
      <c r="V54" s="22" t="str">
        <f>IF(COUNTIF('Caso de Uso'!$B$21:$Z$21,LEFT(B54,5))&gt;0,"X","")</f>
        <v/>
      </c>
      <c r="W54" s="22" t="str">
        <f>IF(COUNTIF('Caso de Uso'!$B$22:$Z$22,LEFT(B54,5))&gt;0,"X","")</f>
        <v/>
      </c>
      <c r="X54" s="22" t="str">
        <f>IF(COUNTIF('Caso de Uso'!$B$23:$Z$23,LEFT(B54,5))&gt;0,"X","")</f>
        <v/>
      </c>
      <c r="Y54" s="22" t="str">
        <f>IF(COUNTIF('Caso de Uso'!$B$24:$Z$24,LEFT(B54,5))&gt;0,"X","")</f>
        <v/>
      </c>
      <c r="Z54" s="22" t="str">
        <f>IF(COUNTIF('Caso de Uso'!$B$25:$Z$25,LEFT(B54,5))&gt;0,"X","")</f>
        <v/>
      </c>
      <c r="AA54" s="22" t="str">
        <f>IF(COUNTIF('Caso de Uso'!$B$26:$Z$26,LEFT(B54,5))&gt;0,"X","")</f>
        <v/>
      </c>
      <c r="AB54" s="22" t="str">
        <f>IF(COUNTIF('Caso de Uso'!$B$27:$Z$27,LEFT(B54,5))&gt;0,"X","")</f>
        <v/>
      </c>
      <c r="AC54" s="22" t="str">
        <f>IF(COUNTIF('Caso de Uso'!$B$28:$Z$28,LEFT(B54,5))&gt;0,"X","")</f>
        <v/>
      </c>
      <c r="AD54" s="22" t="str">
        <f>IF(COUNTIF('Caso de Uso'!$B$29:$Z$29,LEFT(B54,5))&gt;0,"X","")</f>
        <v/>
      </c>
      <c r="AE54" s="22" t="str">
        <f>IF(COUNTIF('Caso de Uso'!$B$30:$Z$30,LEFT(B54,5))&gt;0,"X","")</f>
        <v/>
      </c>
      <c r="AF54" s="22" t="str">
        <f>IF(COUNTIF('Caso de Uso'!$B$31:$Z$31,LEFT(B54,5))&gt;0,"X","")</f>
        <v/>
      </c>
      <c r="AG54" s="22" t="str">
        <f>IF(COUNTIF('Caso de Uso'!$B$32:$Z$32,LEFT(B54,5))&gt;0,"X","")</f>
        <v/>
      </c>
      <c r="AH54" s="22" t="str">
        <f>IF(COUNTIF('Caso de Uso'!$B$33:$Z$33,LEFT(B54,5))&gt;0,"X","")</f>
        <v/>
      </c>
      <c r="AI54" s="22" t="str">
        <f>IF(COUNTIF('Caso de Uso'!$B$34:$Z$34,LEFT(B54,5))&gt;0,"X","")</f>
        <v/>
      </c>
      <c r="AJ54" s="22" t="str">
        <f>IF(COUNTIF('Caso de Uso'!$B$35:$Z$35,LEFT(B54,5))&gt;0,"X","")</f>
        <v/>
      </c>
      <c r="AK54" s="22" t="str">
        <f>IF(COUNTIF('Caso de Uso'!$B$36:$Z$36,LEFT(B54,5))&gt;0,"X","")</f>
        <v/>
      </c>
      <c r="AL54" s="22" t="str">
        <f>IF(COUNTIF('Caso de Uso'!$B$37:$Z$37,LEFT(B54,5))&gt;0,"X","")</f>
        <v/>
      </c>
      <c r="AM54" s="22" t="str">
        <f>IF(COUNTIF('Caso de Uso'!$B$38:$Z$38,LEFT(B54,5))&gt;0,"X","")</f>
        <v/>
      </c>
      <c r="AN54" s="22" t="str">
        <f>IF(COUNTIF('Caso de Uso'!$B$39:$Z$39,LEFT(B54,5))&gt;0,"X","")</f>
        <v/>
      </c>
      <c r="AO54" s="22" t="str">
        <f>IF(COUNTIF('Caso de Uso'!$B$40:$Z$40,LEFT(B54,5))&gt;0,"X","")</f>
        <v/>
      </c>
      <c r="AP54" s="22" t="str">
        <f>IF(COUNTIF('Caso de Uso'!$B$41:$Z$41,LEFT(B54,5))&gt;0,"X","")</f>
        <v/>
      </c>
      <c r="AQ54" s="22" t="str">
        <f>IF(COUNTIF('Caso de Uso'!$B$42:$Z$42,LEFT(B54,5))&gt;0,"X","")</f>
        <v/>
      </c>
      <c r="AR54" s="22" t="str">
        <f>IF(COUNTIF('Caso de Uso'!$B$43:$Z$43,LEFT(B54,5))&gt;0,"X","")</f>
        <v/>
      </c>
      <c r="AS54" s="22" t="str">
        <f>IF(COUNTIF('Caso de Uso'!$B$44:$Z$44,LEFT(B54,5))&gt;0,"X","")</f>
        <v/>
      </c>
      <c r="AT54" s="22" t="str">
        <f>IF(COUNTIF('Caso de Uso'!$B$45:$Z$45,LEFT(B54,5))&gt;0,"X","")</f>
        <v/>
      </c>
    </row>
    <row r="55" spans="1:46" x14ac:dyDescent="0.25">
      <c r="A55" s="15">
        <f t="shared" si="0"/>
        <v>0</v>
      </c>
      <c r="B55" s="26">
        <f>'Track - RF x UC'!BD$1</f>
        <v>0</v>
      </c>
      <c r="C55" s="22" t="str">
        <f>IF(COUNTIF('Caso de Uso'!$B$2:$Z$2,LEFT(B55,5))&gt;0,"X","")</f>
        <v/>
      </c>
      <c r="D55" s="22" t="str">
        <f>IF(COUNTIF('Caso de Uso'!$B$3:$Z$3,LEFT(B55,5))&gt;0,"X","")</f>
        <v/>
      </c>
      <c r="E55" s="22" t="str">
        <f>IF(COUNTIF('Caso de Uso'!$B$4:$Z$4,LEFT(B55,5))&gt;0,"X","")</f>
        <v/>
      </c>
      <c r="F55" s="22" t="str">
        <f>IF(COUNTIF('Caso de Uso'!$B$5:$Z$5,LEFT(B55,5))&gt;0,"X","")</f>
        <v/>
      </c>
      <c r="G55" s="22" t="str">
        <f>IF(COUNTIF('Caso de Uso'!$B$6:$Z$6,LEFT(B55,5))&gt;0,"X","")</f>
        <v/>
      </c>
      <c r="H55" s="22" t="str">
        <f>IF(COUNTIF('Caso de Uso'!$B$7:$Z$7,LEFT(B55,5))&gt;0,"X","")</f>
        <v/>
      </c>
      <c r="I55" s="22" t="str">
        <f>IF(COUNTIF('Caso de Uso'!$B$8:$Z$8,LEFT(B55,5))&gt;0,"X","")</f>
        <v/>
      </c>
      <c r="J55" s="22" t="str">
        <f>IF(COUNTIF('Caso de Uso'!$B$9:$Z$9,LEFT(B55,5))&gt;0,"X","")</f>
        <v/>
      </c>
      <c r="K55" s="22" t="str">
        <f>IF(COUNTIF('Caso de Uso'!$B$10:$Z$10,LEFT(B55,5))&gt;0,"X","")</f>
        <v/>
      </c>
      <c r="L55" s="22" t="str">
        <f>IF(COUNTIF('Caso de Uso'!$B$11:$Z$11,LEFT(B55,5))&gt;0,"X","")</f>
        <v/>
      </c>
      <c r="M55" s="22" t="str">
        <f>IF(COUNTIF('Caso de Uso'!$B$12:$Z$12,LEFT(B55,5))&gt;0,"X","")</f>
        <v/>
      </c>
      <c r="N55" s="22" t="str">
        <f>IF(COUNTIF('Caso de Uso'!$B$13:$Z$13,LEFT(B55,5))&gt;0,"X","")</f>
        <v/>
      </c>
      <c r="O55" s="22" t="str">
        <f>IF(COUNTIF('Caso de Uso'!$B$14:$Z$14,LEFT(B55,5))&gt;0,"X","")</f>
        <v/>
      </c>
      <c r="P55" s="22" t="str">
        <f>IF(COUNTIF('Caso de Uso'!$B$15:$Z$15,LEFT(B55,5))&gt;0,"X","")</f>
        <v/>
      </c>
      <c r="Q55" s="22" t="str">
        <f>IF(COUNTIF('Caso de Uso'!$B$16:$Z$16,LEFT(B55,5))&gt;0,"X","")</f>
        <v/>
      </c>
      <c r="R55" s="22" t="str">
        <f>IF(COUNTIF('Caso de Uso'!$B$17:$Z$17,LEFT(B55,5))&gt;0,"X","")</f>
        <v/>
      </c>
      <c r="S55" s="22" t="str">
        <f>IF(COUNTIF('Caso de Uso'!$B$18:$Z$18,LEFT(B55,5))&gt;0,"X","")</f>
        <v/>
      </c>
      <c r="T55" s="22" t="str">
        <f>IF(COUNTIF('Caso de Uso'!$B$19:$Z$19,LEFT(B55,5))&gt;0,"X","")</f>
        <v/>
      </c>
      <c r="U55" s="22" t="str">
        <f>IF(COUNTIF('Caso de Uso'!$B$20:$Z$20,LEFT(B55,5))&gt;0,"X","")</f>
        <v/>
      </c>
      <c r="V55" s="22" t="str">
        <f>IF(COUNTIF('Caso de Uso'!$B$21:$Z$21,LEFT(B55,5))&gt;0,"X","")</f>
        <v/>
      </c>
      <c r="W55" s="22" t="str">
        <f>IF(COUNTIF('Caso de Uso'!$B$22:$Z$22,LEFT(B55,5))&gt;0,"X","")</f>
        <v/>
      </c>
      <c r="X55" s="22" t="str">
        <f>IF(COUNTIF('Caso de Uso'!$B$23:$Z$23,LEFT(B55,5))&gt;0,"X","")</f>
        <v/>
      </c>
      <c r="Y55" s="22" t="str">
        <f>IF(COUNTIF('Caso de Uso'!$B$24:$Z$24,LEFT(B55,5))&gt;0,"X","")</f>
        <v/>
      </c>
      <c r="Z55" s="22" t="str">
        <f>IF(COUNTIF('Caso de Uso'!$B$25:$Z$25,LEFT(B55,5))&gt;0,"X","")</f>
        <v/>
      </c>
      <c r="AA55" s="22" t="str">
        <f>IF(COUNTIF('Caso de Uso'!$B$26:$Z$26,LEFT(B55,5))&gt;0,"X","")</f>
        <v/>
      </c>
      <c r="AB55" s="22" t="str">
        <f>IF(COUNTIF('Caso de Uso'!$B$27:$Z$27,LEFT(B55,5))&gt;0,"X","")</f>
        <v/>
      </c>
      <c r="AC55" s="22" t="str">
        <f>IF(COUNTIF('Caso de Uso'!$B$28:$Z$28,LEFT(B55,5))&gt;0,"X","")</f>
        <v/>
      </c>
      <c r="AD55" s="22" t="str">
        <f>IF(COUNTIF('Caso de Uso'!$B$29:$Z$29,LEFT(B55,5))&gt;0,"X","")</f>
        <v/>
      </c>
      <c r="AE55" s="22" t="str">
        <f>IF(COUNTIF('Caso de Uso'!$B$30:$Z$30,LEFT(B55,5))&gt;0,"X","")</f>
        <v/>
      </c>
      <c r="AF55" s="22" t="str">
        <f>IF(COUNTIF('Caso de Uso'!$B$31:$Z$31,LEFT(B55,5))&gt;0,"X","")</f>
        <v/>
      </c>
      <c r="AG55" s="22" t="str">
        <f>IF(COUNTIF('Caso de Uso'!$B$32:$Z$32,LEFT(B55,5))&gt;0,"X","")</f>
        <v/>
      </c>
      <c r="AH55" s="22" t="str">
        <f>IF(COUNTIF('Caso de Uso'!$B$33:$Z$33,LEFT(B55,5))&gt;0,"X","")</f>
        <v/>
      </c>
      <c r="AI55" s="22" t="str">
        <f>IF(COUNTIF('Caso de Uso'!$B$34:$Z$34,LEFT(B55,5))&gt;0,"X","")</f>
        <v/>
      </c>
      <c r="AJ55" s="22" t="str">
        <f>IF(COUNTIF('Caso de Uso'!$B$35:$Z$35,LEFT(B55,5))&gt;0,"X","")</f>
        <v/>
      </c>
      <c r="AK55" s="22" t="str">
        <f>IF(COUNTIF('Caso de Uso'!$B$36:$Z$36,LEFT(B55,5))&gt;0,"X","")</f>
        <v/>
      </c>
      <c r="AL55" s="22" t="str">
        <f>IF(COUNTIF('Caso de Uso'!$B$37:$Z$37,LEFT(B55,5))&gt;0,"X","")</f>
        <v/>
      </c>
      <c r="AM55" s="22" t="str">
        <f>IF(COUNTIF('Caso de Uso'!$B$38:$Z$38,LEFT(B55,5))&gt;0,"X","")</f>
        <v/>
      </c>
      <c r="AN55" s="22" t="str">
        <f>IF(COUNTIF('Caso de Uso'!$B$39:$Z$39,LEFT(B55,5))&gt;0,"X","")</f>
        <v/>
      </c>
      <c r="AO55" s="22" t="str">
        <f>IF(COUNTIF('Caso de Uso'!$B$40:$Z$40,LEFT(B55,5))&gt;0,"X","")</f>
        <v/>
      </c>
      <c r="AP55" s="22" t="str">
        <f>IF(COUNTIF('Caso de Uso'!$B$41:$Z$41,LEFT(B55,5))&gt;0,"X","")</f>
        <v/>
      </c>
      <c r="AQ55" s="22" t="str">
        <f>IF(COUNTIF('Caso de Uso'!$B$42:$Z$42,LEFT(B55,5))&gt;0,"X","")</f>
        <v/>
      </c>
      <c r="AR55" s="22" t="str">
        <f>IF(COUNTIF('Caso de Uso'!$B$43:$Z$43,LEFT(B55,5))&gt;0,"X","")</f>
        <v/>
      </c>
      <c r="AS55" s="22" t="str">
        <f>IF(COUNTIF('Caso de Uso'!$B$44:$Z$44,LEFT(B55,5))&gt;0,"X","")</f>
        <v/>
      </c>
      <c r="AT55" s="22" t="str">
        <f>IF(COUNTIF('Caso de Uso'!$B$45:$Z$45,LEFT(B55,5))&gt;0,"X","")</f>
        <v/>
      </c>
    </row>
    <row r="56" spans="1:46" x14ac:dyDescent="0.25">
      <c r="A56" s="15">
        <f t="shared" si="0"/>
        <v>0</v>
      </c>
      <c r="B56" s="26">
        <f>'Track - RF x UC'!BE$1</f>
        <v>0</v>
      </c>
      <c r="C56" s="22" t="str">
        <f>IF(COUNTIF('Caso de Uso'!$B$2:$Z$2,LEFT(B56,5))&gt;0,"X","")</f>
        <v/>
      </c>
      <c r="D56" s="22" t="str">
        <f>IF(COUNTIF('Caso de Uso'!$B$3:$Z$3,LEFT(B56,5))&gt;0,"X","")</f>
        <v/>
      </c>
      <c r="E56" s="22" t="str">
        <f>IF(COUNTIF('Caso de Uso'!$B$4:$Z$4,LEFT(B56,5))&gt;0,"X","")</f>
        <v/>
      </c>
      <c r="F56" s="22" t="str">
        <f>IF(COUNTIF('Caso de Uso'!$B$5:$Z$5,LEFT(B56,5))&gt;0,"X","")</f>
        <v/>
      </c>
      <c r="G56" s="22" t="str">
        <f>IF(COUNTIF('Caso de Uso'!$B$6:$Z$6,LEFT(B56,5))&gt;0,"X","")</f>
        <v/>
      </c>
      <c r="H56" s="22" t="str">
        <f>IF(COUNTIF('Caso de Uso'!$B$7:$Z$7,LEFT(B56,5))&gt;0,"X","")</f>
        <v/>
      </c>
      <c r="I56" s="22" t="str">
        <f>IF(COUNTIF('Caso de Uso'!$B$8:$Z$8,LEFT(B56,5))&gt;0,"X","")</f>
        <v/>
      </c>
      <c r="J56" s="22" t="str">
        <f>IF(COUNTIF('Caso de Uso'!$B$9:$Z$9,LEFT(B56,5))&gt;0,"X","")</f>
        <v/>
      </c>
      <c r="K56" s="22" t="str">
        <f>IF(COUNTIF('Caso de Uso'!$B$10:$Z$10,LEFT(B56,5))&gt;0,"X","")</f>
        <v/>
      </c>
      <c r="L56" s="22" t="str">
        <f>IF(COUNTIF('Caso de Uso'!$B$11:$Z$11,LEFT(B56,5))&gt;0,"X","")</f>
        <v/>
      </c>
      <c r="M56" s="22" t="str">
        <f>IF(COUNTIF('Caso de Uso'!$B$12:$Z$12,LEFT(B56,5))&gt;0,"X","")</f>
        <v/>
      </c>
      <c r="N56" s="22" t="str">
        <f>IF(COUNTIF('Caso de Uso'!$B$13:$Z$13,LEFT(B56,5))&gt;0,"X","")</f>
        <v/>
      </c>
      <c r="O56" s="22" t="str">
        <f>IF(COUNTIF('Caso de Uso'!$B$14:$Z$14,LEFT(B56,5))&gt;0,"X","")</f>
        <v/>
      </c>
      <c r="P56" s="22" t="str">
        <f>IF(COUNTIF('Caso de Uso'!$B$15:$Z$15,LEFT(B56,5))&gt;0,"X","")</f>
        <v/>
      </c>
      <c r="Q56" s="22" t="str">
        <f>IF(COUNTIF('Caso de Uso'!$B$16:$Z$16,LEFT(B56,5))&gt;0,"X","")</f>
        <v/>
      </c>
      <c r="R56" s="22" t="str">
        <f>IF(COUNTIF('Caso de Uso'!$B$17:$Z$17,LEFT(B56,5))&gt;0,"X","")</f>
        <v/>
      </c>
      <c r="S56" s="22" t="str">
        <f>IF(COUNTIF('Caso de Uso'!$B$18:$Z$18,LEFT(B56,5))&gt;0,"X","")</f>
        <v/>
      </c>
      <c r="T56" s="22" t="str">
        <f>IF(COUNTIF('Caso de Uso'!$B$19:$Z$19,LEFT(B56,5))&gt;0,"X","")</f>
        <v/>
      </c>
      <c r="U56" s="22" t="str">
        <f>IF(COUNTIF('Caso de Uso'!$B$20:$Z$20,LEFT(B56,5))&gt;0,"X","")</f>
        <v/>
      </c>
      <c r="V56" s="22" t="str">
        <f>IF(COUNTIF('Caso de Uso'!$B$21:$Z$21,LEFT(B56,5))&gt;0,"X","")</f>
        <v/>
      </c>
      <c r="W56" s="22" t="str">
        <f>IF(COUNTIF('Caso de Uso'!$B$22:$Z$22,LEFT(B56,5))&gt;0,"X","")</f>
        <v/>
      </c>
      <c r="X56" s="22" t="str">
        <f>IF(COUNTIF('Caso de Uso'!$B$23:$Z$23,LEFT(B56,5))&gt;0,"X","")</f>
        <v/>
      </c>
      <c r="Y56" s="22" t="str">
        <f>IF(COUNTIF('Caso de Uso'!$B$24:$Z$24,LEFT(B56,5))&gt;0,"X","")</f>
        <v/>
      </c>
      <c r="Z56" s="22" t="str">
        <f>IF(COUNTIF('Caso de Uso'!$B$25:$Z$25,LEFT(B56,5))&gt;0,"X","")</f>
        <v/>
      </c>
      <c r="AA56" s="22" t="str">
        <f>IF(COUNTIF('Caso de Uso'!$B$26:$Z$26,LEFT(B56,5))&gt;0,"X","")</f>
        <v/>
      </c>
      <c r="AB56" s="22" t="str">
        <f>IF(COUNTIF('Caso de Uso'!$B$27:$Z$27,LEFT(B56,5))&gt;0,"X","")</f>
        <v/>
      </c>
      <c r="AC56" s="22" t="str">
        <f>IF(COUNTIF('Caso de Uso'!$B$28:$Z$28,LEFT(B56,5))&gt;0,"X","")</f>
        <v/>
      </c>
      <c r="AD56" s="22" t="str">
        <f>IF(COUNTIF('Caso de Uso'!$B$29:$Z$29,LEFT(B56,5))&gt;0,"X","")</f>
        <v/>
      </c>
      <c r="AE56" s="22" t="str">
        <f>IF(COUNTIF('Caso de Uso'!$B$30:$Z$30,LEFT(B56,5))&gt;0,"X","")</f>
        <v/>
      </c>
      <c r="AF56" s="22" t="str">
        <f>IF(COUNTIF('Caso de Uso'!$B$31:$Z$31,LEFT(B56,5))&gt;0,"X","")</f>
        <v/>
      </c>
      <c r="AG56" s="22" t="str">
        <f>IF(COUNTIF('Caso de Uso'!$B$32:$Z$32,LEFT(B56,5))&gt;0,"X","")</f>
        <v/>
      </c>
      <c r="AH56" s="22" t="str">
        <f>IF(COUNTIF('Caso de Uso'!$B$33:$Z$33,LEFT(B56,5))&gt;0,"X","")</f>
        <v/>
      </c>
      <c r="AI56" s="22" t="str">
        <f>IF(COUNTIF('Caso de Uso'!$B$34:$Z$34,LEFT(B56,5))&gt;0,"X","")</f>
        <v/>
      </c>
      <c r="AJ56" s="22" t="str">
        <f>IF(COUNTIF('Caso de Uso'!$B$35:$Z$35,LEFT(B56,5))&gt;0,"X","")</f>
        <v/>
      </c>
      <c r="AK56" s="22" t="str">
        <f>IF(COUNTIF('Caso de Uso'!$B$36:$Z$36,LEFT(B56,5))&gt;0,"X","")</f>
        <v/>
      </c>
      <c r="AL56" s="22" t="str">
        <f>IF(COUNTIF('Caso de Uso'!$B$37:$Z$37,LEFT(B56,5))&gt;0,"X","")</f>
        <v/>
      </c>
      <c r="AM56" s="22" t="str">
        <f>IF(COUNTIF('Caso de Uso'!$B$38:$Z$38,LEFT(B56,5))&gt;0,"X","")</f>
        <v/>
      </c>
      <c r="AN56" s="22" t="str">
        <f>IF(COUNTIF('Caso de Uso'!$B$39:$Z$39,LEFT(B56,5))&gt;0,"X","")</f>
        <v/>
      </c>
      <c r="AO56" s="22" t="str">
        <f>IF(COUNTIF('Caso de Uso'!$B$40:$Z$40,LEFT(B56,5))&gt;0,"X","")</f>
        <v/>
      </c>
      <c r="AP56" s="22" t="str">
        <f>IF(COUNTIF('Caso de Uso'!$B$41:$Z$41,LEFT(B56,5))&gt;0,"X","")</f>
        <v/>
      </c>
      <c r="AQ56" s="22" t="str">
        <f>IF(COUNTIF('Caso de Uso'!$B$42:$Z$42,LEFT(B56,5))&gt;0,"X","")</f>
        <v/>
      </c>
      <c r="AR56" s="22" t="str">
        <f>IF(COUNTIF('Caso de Uso'!$B$43:$Z$43,LEFT(B56,5))&gt;0,"X","")</f>
        <v/>
      </c>
      <c r="AS56" s="22" t="str">
        <f>IF(COUNTIF('Caso de Uso'!$B$44:$Z$44,LEFT(B56,5))&gt;0,"X","")</f>
        <v/>
      </c>
      <c r="AT56" s="22" t="str">
        <f>IF(COUNTIF('Caso de Uso'!$B$45:$Z$45,LEFT(B56,5))&gt;0,"X","")</f>
        <v/>
      </c>
    </row>
    <row r="57" spans="1:46" x14ac:dyDescent="0.25">
      <c r="A57" s="15">
        <f t="shared" si="0"/>
        <v>0</v>
      </c>
      <c r="B57" s="26">
        <f>'Track - RF x UC'!BF$1</f>
        <v>0</v>
      </c>
      <c r="C57" s="22" t="str">
        <f>IF(COUNTIF('Caso de Uso'!$B$2:$Z$2,LEFT(B57,5))&gt;0,"X","")</f>
        <v/>
      </c>
      <c r="D57" s="22" t="str">
        <f>IF(COUNTIF('Caso de Uso'!$B$3:$Z$3,LEFT(B57,5))&gt;0,"X","")</f>
        <v/>
      </c>
      <c r="E57" s="22" t="str">
        <f>IF(COUNTIF('Caso de Uso'!$B$4:$Z$4,LEFT(B57,5))&gt;0,"X","")</f>
        <v/>
      </c>
      <c r="F57" s="22" t="str">
        <f>IF(COUNTIF('Caso de Uso'!$B$5:$Z$5,LEFT(B57,5))&gt;0,"X","")</f>
        <v/>
      </c>
      <c r="G57" s="22" t="str">
        <f>IF(COUNTIF('Caso de Uso'!$B$6:$Z$6,LEFT(B57,5))&gt;0,"X","")</f>
        <v/>
      </c>
      <c r="H57" s="22" t="str">
        <f>IF(COUNTIF('Caso de Uso'!$B$7:$Z$7,LEFT(B57,5))&gt;0,"X","")</f>
        <v/>
      </c>
      <c r="I57" s="22" t="str">
        <f>IF(COUNTIF('Caso de Uso'!$B$8:$Z$8,LEFT(B57,5))&gt;0,"X","")</f>
        <v/>
      </c>
      <c r="J57" s="22" t="str">
        <f>IF(COUNTIF('Caso de Uso'!$B$9:$Z$9,LEFT(B57,5))&gt;0,"X","")</f>
        <v/>
      </c>
      <c r="K57" s="22" t="str">
        <f>IF(COUNTIF('Caso de Uso'!$B$10:$Z$10,LEFT(B57,5))&gt;0,"X","")</f>
        <v/>
      </c>
      <c r="L57" s="22" t="str">
        <f>IF(COUNTIF('Caso de Uso'!$B$11:$Z$11,LEFT(B57,5))&gt;0,"X","")</f>
        <v/>
      </c>
      <c r="M57" s="22" t="str">
        <f>IF(COUNTIF('Caso de Uso'!$B$12:$Z$12,LEFT(B57,5))&gt;0,"X","")</f>
        <v/>
      </c>
      <c r="N57" s="22" t="str">
        <f>IF(COUNTIF('Caso de Uso'!$B$13:$Z$13,LEFT(B57,5))&gt;0,"X","")</f>
        <v/>
      </c>
      <c r="O57" s="22" t="str">
        <f>IF(COUNTIF('Caso de Uso'!$B$14:$Z$14,LEFT(B57,5))&gt;0,"X","")</f>
        <v/>
      </c>
      <c r="P57" s="22" t="str">
        <f>IF(COUNTIF('Caso de Uso'!$B$15:$Z$15,LEFT(B57,5))&gt;0,"X","")</f>
        <v/>
      </c>
      <c r="Q57" s="22" t="str">
        <f>IF(COUNTIF('Caso de Uso'!$B$16:$Z$16,LEFT(B57,5))&gt;0,"X","")</f>
        <v/>
      </c>
      <c r="R57" s="22" t="str">
        <f>IF(COUNTIF('Caso de Uso'!$B$17:$Z$17,LEFT(B57,5))&gt;0,"X","")</f>
        <v/>
      </c>
      <c r="S57" s="22" t="str">
        <f>IF(COUNTIF('Caso de Uso'!$B$18:$Z$18,LEFT(B57,5))&gt;0,"X","")</f>
        <v/>
      </c>
      <c r="T57" s="22" t="str">
        <f>IF(COUNTIF('Caso de Uso'!$B$19:$Z$19,LEFT(B57,5))&gt;0,"X","")</f>
        <v/>
      </c>
      <c r="U57" s="22" t="str">
        <f>IF(COUNTIF('Caso de Uso'!$B$20:$Z$20,LEFT(B57,5))&gt;0,"X","")</f>
        <v/>
      </c>
      <c r="V57" s="22" t="str">
        <f>IF(COUNTIF('Caso de Uso'!$B$21:$Z$21,LEFT(B57,5))&gt;0,"X","")</f>
        <v/>
      </c>
      <c r="W57" s="22" t="str">
        <f>IF(COUNTIF('Caso de Uso'!$B$22:$Z$22,LEFT(B57,5))&gt;0,"X","")</f>
        <v/>
      </c>
      <c r="X57" s="22" t="str">
        <f>IF(COUNTIF('Caso de Uso'!$B$23:$Z$23,LEFT(B57,5))&gt;0,"X","")</f>
        <v/>
      </c>
      <c r="Y57" s="22" t="str">
        <f>IF(COUNTIF('Caso de Uso'!$B$24:$Z$24,LEFT(B57,5))&gt;0,"X","")</f>
        <v/>
      </c>
      <c r="Z57" s="22" t="str">
        <f>IF(COUNTIF('Caso de Uso'!$B$25:$Z$25,LEFT(B57,5))&gt;0,"X","")</f>
        <v/>
      </c>
      <c r="AA57" s="22" t="str">
        <f>IF(COUNTIF('Caso de Uso'!$B$26:$Z$26,LEFT(B57,5))&gt;0,"X","")</f>
        <v/>
      </c>
      <c r="AB57" s="22" t="str">
        <f>IF(COUNTIF('Caso de Uso'!$B$27:$Z$27,LEFT(B57,5))&gt;0,"X","")</f>
        <v/>
      </c>
      <c r="AC57" s="22" t="str">
        <f>IF(COUNTIF('Caso de Uso'!$B$28:$Z$28,LEFT(B57,5))&gt;0,"X","")</f>
        <v/>
      </c>
      <c r="AD57" s="22" t="str">
        <f>IF(COUNTIF('Caso de Uso'!$B$29:$Z$29,LEFT(B57,5))&gt;0,"X","")</f>
        <v/>
      </c>
      <c r="AE57" s="22" t="str">
        <f>IF(COUNTIF('Caso de Uso'!$B$30:$Z$30,LEFT(B57,5))&gt;0,"X","")</f>
        <v/>
      </c>
      <c r="AF57" s="22" t="str">
        <f>IF(COUNTIF('Caso de Uso'!$B$31:$Z$31,LEFT(B57,5))&gt;0,"X","")</f>
        <v/>
      </c>
      <c r="AG57" s="22" t="str">
        <f>IF(COUNTIF('Caso de Uso'!$B$32:$Z$32,LEFT(B57,5))&gt;0,"X","")</f>
        <v/>
      </c>
      <c r="AH57" s="22" t="str">
        <f>IF(COUNTIF('Caso de Uso'!$B$33:$Z$33,LEFT(B57,5))&gt;0,"X","")</f>
        <v/>
      </c>
      <c r="AI57" s="22" t="str">
        <f>IF(COUNTIF('Caso de Uso'!$B$34:$Z$34,LEFT(B57,5))&gt;0,"X","")</f>
        <v/>
      </c>
      <c r="AJ57" s="22" t="str">
        <f>IF(COUNTIF('Caso de Uso'!$B$35:$Z$35,LEFT(B57,5))&gt;0,"X","")</f>
        <v/>
      </c>
      <c r="AK57" s="22" t="str">
        <f>IF(COUNTIF('Caso de Uso'!$B$36:$Z$36,LEFT(B57,5))&gt;0,"X","")</f>
        <v/>
      </c>
      <c r="AL57" s="22" t="str">
        <f>IF(COUNTIF('Caso de Uso'!$B$37:$Z$37,LEFT(B57,5))&gt;0,"X","")</f>
        <v/>
      </c>
      <c r="AM57" s="22" t="str">
        <f>IF(COUNTIF('Caso de Uso'!$B$38:$Z$38,LEFT(B57,5))&gt;0,"X","")</f>
        <v/>
      </c>
      <c r="AN57" s="22" t="str">
        <f>IF(COUNTIF('Caso de Uso'!$B$39:$Z$39,LEFT(B57,5))&gt;0,"X","")</f>
        <v/>
      </c>
      <c r="AO57" s="22" t="str">
        <f>IF(COUNTIF('Caso de Uso'!$B$40:$Z$40,LEFT(B57,5))&gt;0,"X","")</f>
        <v/>
      </c>
      <c r="AP57" s="22" t="str">
        <f>IF(COUNTIF('Caso de Uso'!$B$41:$Z$41,LEFT(B57,5))&gt;0,"X","")</f>
        <v/>
      </c>
      <c r="AQ57" s="22" t="str">
        <f>IF(COUNTIF('Caso de Uso'!$B$42:$Z$42,LEFT(B57,5))&gt;0,"X","")</f>
        <v/>
      </c>
      <c r="AR57" s="22" t="str">
        <f>IF(COUNTIF('Caso de Uso'!$B$43:$Z$43,LEFT(B57,5))&gt;0,"X","")</f>
        <v/>
      </c>
      <c r="AS57" s="22" t="str">
        <f>IF(COUNTIF('Caso de Uso'!$B$44:$Z$44,LEFT(B57,5))&gt;0,"X","")</f>
        <v/>
      </c>
      <c r="AT57" s="22" t="str">
        <f>IF(COUNTIF('Caso de Uso'!$B$45:$Z$45,LEFT(B57,5))&gt;0,"X","")</f>
        <v/>
      </c>
    </row>
    <row r="58" spans="1:46" x14ac:dyDescent="0.25">
      <c r="A58" s="15">
        <f t="shared" si="0"/>
        <v>0</v>
      </c>
      <c r="B58" s="26">
        <f>'Track - RF x UC'!BG$1</f>
        <v>0</v>
      </c>
      <c r="C58" s="22" t="str">
        <f>IF(COUNTIF('Caso de Uso'!$B$2:$Z$2,LEFT(B58,5))&gt;0,"X","")</f>
        <v/>
      </c>
      <c r="D58" s="22" t="str">
        <f>IF(COUNTIF('Caso de Uso'!$B$3:$Z$3,LEFT(B58,5))&gt;0,"X","")</f>
        <v/>
      </c>
      <c r="E58" s="22" t="str">
        <f>IF(COUNTIF('Caso de Uso'!$B$4:$Z$4,LEFT(B58,5))&gt;0,"X","")</f>
        <v/>
      </c>
      <c r="F58" s="22" t="str">
        <f>IF(COUNTIF('Caso de Uso'!$B$5:$Z$5,LEFT(B58,5))&gt;0,"X","")</f>
        <v/>
      </c>
      <c r="G58" s="22" t="str">
        <f>IF(COUNTIF('Caso de Uso'!$B$6:$Z$6,LEFT(B58,5))&gt;0,"X","")</f>
        <v/>
      </c>
      <c r="H58" s="22" t="str">
        <f>IF(COUNTIF('Caso de Uso'!$B$7:$Z$7,LEFT(B58,5))&gt;0,"X","")</f>
        <v/>
      </c>
      <c r="I58" s="22" t="str">
        <f>IF(COUNTIF('Caso de Uso'!$B$8:$Z$8,LEFT(B58,5))&gt;0,"X","")</f>
        <v/>
      </c>
      <c r="J58" s="22" t="str">
        <f>IF(COUNTIF('Caso de Uso'!$B$9:$Z$9,LEFT(B58,5))&gt;0,"X","")</f>
        <v/>
      </c>
      <c r="K58" s="22" t="str">
        <f>IF(COUNTIF('Caso de Uso'!$B$10:$Z$10,LEFT(B58,5))&gt;0,"X","")</f>
        <v/>
      </c>
      <c r="L58" s="22" t="str">
        <f>IF(COUNTIF('Caso de Uso'!$B$11:$Z$11,LEFT(B58,5))&gt;0,"X","")</f>
        <v/>
      </c>
      <c r="M58" s="22" t="str">
        <f>IF(COUNTIF('Caso de Uso'!$B$12:$Z$12,LEFT(B58,5))&gt;0,"X","")</f>
        <v/>
      </c>
      <c r="N58" s="22" t="str">
        <f>IF(COUNTIF('Caso de Uso'!$B$13:$Z$13,LEFT(B58,5))&gt;0,"X","")</f>
        <v/>
      </c>
      <c r="O58" s="22" t="str">
        <f>IF(COUNTIF('Caso de Uso'!$B$14:$Z$14,LEFT(B58,5))&gt;0,"X","")</f>
        <v/>
      </c>
      <c r="P58" s="22" t="str">
        <f>IF(COUNTIF('Caso de Uso'!$B$15:$Z$15,LEFT(B58,5))&gt;0,"X","")</f>
        <v/>
      </c>
      <c r="Q58" s="22" t="str">
        <f>IF(COUNTIF('Caso de Uso'!$B$16:$Z$16,LEFT(B58,5))&gt;0,"X","")</f>
        <v/>
      </c>
      <c r="R58" s="22" t="str">
        <f>IF(COUNTIF('Caso de Uso'!$B$17:$Z$17,LEFT(B58,5))&gt;0,"X","")</f>
        <v/>
      </c>
      <c r="S58" s="22" t="str">
        <f>IF(COUNTIF('Caso de Uso'!$B$18:$Z$18,LEFT(B58,5))&gt;0,"X","")</f>
        <v/>
      </c>
      <c r="T58" s="22" t="str">
        <f>IF(COUNTIF('Caso de Uso'!$B$19:$Z$19,LEFT(B58,5))&gt;0,"X","")</f>
        <v/>
      </c>
      <c r="U58" s="22" t="str">
        <f>IF(COUNTIF('Caso de Uso'!$B$20:$Z$20,LEFT(B58,5))&gt;0,"X","")</f>
        <v/>
      </c>
      <c r="V58" s="22" t="str">
        <f>IF(COUNTIF('Caso de Uso'!$B$21:$Z$21,LEFT(B58,5))&gt;0,"X","")</f>
        <v/>
      </c>
      <c r="W58" s="22" t="str">
        <f>IF(COUNTIF('Caso de Uso'!$B$22:$Z$22,LEFT(B58,5))&gt;0,"X","")</f>
        <v/>
      </c>
      <c r="X58" s="22" t="str">
        <f>IF(COUNTIF('Caso de Uso'!$B$23:$Z$23,LEFT(B58,5))&gt;0,"X","")</f>
        <v/>
      </c>
      <c r="Y58" s="22" t="str">
        <f>IF(COUNTIF('Caso de Uso'!$B$24:$Z$24,LEFT(B58,5))&gt;0,"X","")</f>
        <v/>
      </c>
      <c r="Z58" s="22" t="str">
        <f>IF(COUNTIF('Caso de Uso'!$B$25:$Z$25,LEFT(B58,5))&gt;0,"X","")</f>
        <v/>
      </c>
      <c r="AA58" s="22" t="str">
        <f>IF(COUNTIF('Caso de Uso'!$B$26:$Z$26,LEFT(B58,5))&gt;0,"X","")</f>
        <v/>
      </c>
      <c r="AB58" s="22" t="str">
        <f>IF(COUNTIF('Caso de Uso'!$B$27:$Z$27,LEFT(B58,5))&gt;0,"X","")</f>
        <v/>
      </c>
      <c r="AC58" s="22" t="str">
        <f>IF(COUNTIF('Caso de Uso'!$B$28:$Z$28,LEFT(B58,5))&gt;0,"X","")</f>
        <v/>
      </c>
      <c r="AD58" s="22" t="str">
        <f>IF(COUNTIF('Caso de Uso'!$B$29:$Z$29,LEFT(B58,5))&gt;0,"X","")</f>
        <v/>
      </c>
      <c r="AE58" s="22" t="str">
        <f>IF(COUNTIF('Caso de Uso'!$B$30:$Z$30,LEFT(B58,5))&gt;0,"X","")</f>
        <v/>
      </c>
      <c r="AF58" s="22" t="str">
        <f>IF(COUNTIF('Caso de Uso'!$B$31:$Z$31,LEFT(B58,5))&gt;0,"X","")</f>
        <v/>
      </c>
      <c r="AG58" s="22" t="str">
        <f>IF(COUNTIF('Caso de Uso'!$B$32:$Z$32,LEFT(B58,5))&gt;0,"X","")</f>
        <v/>
      </c>
      <c r="AH58" s="22" t="str">
        <f>IF(COUNTIF('Caso de Uso'!$B$33:$Z$33,LEFT(B58,5))&gt;0,"X","")</f>
        <v/>
      </c>
      <c r="AI58" s="22" t="str">
        <f>IF(COUNTIF('Caso de Uso'!$B$34:$Z$34,LEFT(B58,5))&gt;0,"X","")</f>
        <v/>
      </c>
      <c r="AJ58" s="22" t="str">
        <f>IF(COUNTIF('Caso de Uso'!$B$35:$Z$35,LEFT(B58,5))&gt;0,"X","")</f>
        <v/>
      </c>
      <c r="AK58" s="22" t="str">
        <f>IF(COUNTIF('Caso de Uso'!$B$36:$Z$36,LEFT(B58,5))&gt;0,"X","")</f>
        <v/>
      </c>
      <c r="AL58" s="22" t="str">
        <f>IF(COUNTIF('Caso de Uso'!$B$37:$Z$37,LEFT(B58,5))&gt;0,"X","")</f>
        <v/>
      </c>
      <c r="AM58" s="22" t="str">
        <f>IF(COUNTIF('Caso de Uso'!$B$38:$Z$38,LEFT(B58,5))&gt;0,"X","")</f>
        <v/>
      </c>
      <c r="AN58" s="22" t="str">
        <f>IF(COUNTIF('Caso de Uso'!$B$39:$Z$39,LEFT(B58,5))&gt;0,"X","")</f>
        <v/>
      </c>
      <c r="AO58" s="22" t="str">
        <f>IF(COUNTIF('Caso de Uso'!$B$40:$Z$40,LEFT(B58,5))&gt;0,"X","")</f>
        <v/>
      </c>
      <c r="AP58" s="22" t="str">
        <f>IF(COUNTIF('Caso de Uso'!$B$41:$Z$41,LEFT(B58,5))&gt;0,"X","")</f>
        <v/>
      </c>
      <c r="AQ58" s="22" t="str">
        <f>IF(COUNTIF('Caso de Uso'!$B$42:$Z$42,LEFT(B58,5))&gt;0,"X","")</f>
        <v/>
      </c>
      <c r="AR58" s="22" t="str">
        <f>IF(COUNTIF('Caso de Uso'!$B$43:$Z$43,LEFT(B58,5))&gt;0,"X","")</f>
        <v/>
      </c>
      <c r="AS58" s="22" t="str">
        <f>IF(COUNTIF('Caso de Uso'!$B$44:$Z$44,LEFT(B58,5))&gt;0,"X","")</f>
        <v/>
      </c>
      <c r="AT58" s="22" t="str">
        <f>IF(COUNTIF('Caso de Uso'!$B$45:$Z$45,LEFT(B58,5))&gt;0,"X","")</f>
        <v/>
      </c>
    </row>
    <row r="59" spans="1:46" x14ac:dyDescent="0.25">
      <c r="A59" s="15">
        <f t="shared" si="0"/>
        <v>0</v>
      </c>
      <c r="B59" s="26">
        <f>'Track - RF x UC'!BH$1</f>
        <v>0</v>
      </c>
      <c r="C59" s="22" t="str">
        <f>IF(COUNTIF('Caso de Uso'!$B$2:$Z$2,LEFT(B59,5))&gt;0,"X","")</f>
        <v/>
      </c>
      <c r="D59" s="22" t="str">
        <f>IF(COUNTIF('Caso de Uso'!$B$3:$Z$3,LEFT(B59,5))&gt;0,"X","")</f>
        <v/>
      </c>
      <c r="E59" s="22" t="str">
        <f>IF(COUNTIF('Caso de Uso'!$B$4:$Z$4,LEFT(B59,5))&gt;0,"X","")</f>
        <v/>
      </c>
      <c r="F59" s="22" t="str">
        <f>IF(COUNTIF('Caso de Uso'!$B$5:$Z$5,LEFT(B59,5))&gt;0,"X","")</f>
        <v/>
      </c>
      <c r="G59" s="22" t="str">
        <f>IF(COUNTIF('Caso de Uso'!$B$6:$Z$6,LEFT(B59,5))&gt;0,"X","")</f>
        <v/>
      </c>
      <c r="H59" s="22" t="str">
        <f>IF(COUNTIF('Caso de Uso'!$B$7:$Z$7,LEFT(B59,5))&gt;0,"X","")</f>
        <v/>
      </c>
      <c r="I59" s="22" t="str">
        <f>IF(COUNTIF('Caso de Uso'!$B$8:$Z$8,LEFT(B59,5))&gt;0,"X","")</f>
        <v/>
      </c>
      <c r="J59" s="22" t="str">
        <f>IF(COUNTIF('Caso de Uso'!$B$9:$Z$9,LEFT(B59,5))&gt;0,"X","")</f>
        <v/>
      </c>
      <c r="K59" s="22" t="str">
        <f>IF(COUNTIF('Caso de Uso'!$B$10:$Z$10,LEFT(B59,5))&gt;0,"X","")</f>
        <v/>
      </c>
      <c r="L59" s="22" t="str">
        <f>IF(COUNTIF('Caso de Uso'!$B$11:$Z$11,LEFT(B59,5))&gt;0,"X","")</f>
        <v/>
      </c>
      <c r="M59" s="22" t="str">
        <f>IF(COUNTIF('Caso de Uso'!$B$12:$Z$12,LEFT(B59,5))&gt;0,"X","")</f>
        <v/>
      </c>
      <c r="N59" s="22" t="str">
        <f>IF(COUNTIF('Caso de Uso'!$B$13:$Z$13,LEFT(B59,5))&gt;0,"X","")</f>
        <v/>
      </c>
      <c r="O59" s="22" t="str">
        <f>IF(COUNTIF('Caso de Uso'!$B$14:$Z$14,LEFT(B59,5))&gt;0,"X","")</f>
        <v/>
      </c>
      <c r="P59" s="22" t="str">
        <f>IF(COUNTIF('Caso de Uso'!$B$15:$Z$15,LEFT(B59,5))&gt;0,"X","")</f>
        <v/>
      </c>
      <c r="Q59" s="22" t="str">
        <f>IF(COUNTIF('Caso de Uso'!$B$16:$Z$16,LEFT(B59,5))&gt;0,"X","")</f>
        <v/>
      </c>
      <c r="R59" s="22" t="str">
        <f>IF(COUNTIF('Caso de Uso'!$B$17:$Z$17,LEFT(B59,5))&gt;0,"X","")</f>
        <v/>
      </c>
      <c r="S59" s="22" t="str">
        <f>IF(COUNTIF('Caso de Uso'!$B$18:$Z$18,LEFT(B59,5))&gt;0,"X","")</f>
        <v/>
      </c>
      <c r="T59" s="22" t="str">
        <f>IF(COUNTIF('Caso de Uso'!$B$19:$Z$19,LEFT(B59,5))&gt;0,"X","")</f>
        <v/>
      </c>
      <c r="U59" s="22" t="str">
        <f>IF(COUNTIF('Caso de Uso'!$B$20:$Z$20,LEFT(B59,5))&gt;0,"X","")</f>
        <v/>
      </c>
      <c r="V59" s="22" t="str">
        <f>IF(COUNTIF('Caso de Uso'!$B$21:$Z$21,LEFT(B59,5))&gt;0,"X","")</f>
        <v/>
      </c>
      <c r="W59" s="22" t="str">
        <f>IF(COUNTIF('Caso de Uso'!$B$22:$Z$22,LEFT(B59,5))&gt;0,"X","")</f>
        <v/>
      </c>
      <c r="X59" s="22" t="str">
        <f>IF(COUNTIF('Caso de Uso'!$B$23:$Z$23,LEFT(B59,5))&gt;0,"X","")</f>
        <v/>
      </c>
      <c r="Y59" s="22" t="str">
        <f>IF(COUNTIF('Caso de Uso'!$B$24:$Z$24,LEFT(B59,5))&gt;0,"X","")</f>
        <v/>
      </c>
      <c r="Z59" s="22" t="str">
        <f>IF(COUNTIF('Caso de Uso'!$B$25:$Z$25,LEFT(B59,5))&gt;0,"X","")</f>
        <v/>
      </c>
      <c r="AA59" s="22" t="str">
        <f>IF(COUNTIF('Caso de Uso'!$B$26:$Z$26,LEFT(B59,5))&gt;0,"X","")</f>
        <v/>
      </c>
      <c r="AB59" s="22" t="str">
        <f>IF(COUNTIF('Caso de Uso'!$B$27:$Z$27,LEFT(B59,5))&gt;0,"X","")</f>
        <v/>
      </c>
      <c r="AC59" s="22" t="str">
        <f>IF(COUNTIF('Caso de Uso'!$B$28:$Z$28,LEFT(B59,5))&gt;0,"X","")</f>
        <v/>
      </c>
      <c r="AD59" s="22" t="str">
        <f>IF(COUNTIF('Caso de Uso'!$B$29:$Z$29,LEFT(B59,5))&gt;0,"X","")</f>
        <v/>
      </c>
      <c r="AE59" s="22" t="str">
        <f>IF(COUNTIF('Caso de Uso'!$B$30:$Z$30,LEFT(B59,5))&gt;0,"X","")</f>
        <v/>
      </c>
      <c r="AF59" s="22" t="str">
        <f>IF(COUNTIF('Caso de Uso'!$B$31:$Z$31,LEFT(B59,5))&gt;0,"X","")</f>
        <v/>
      </c>
      <c r="AG59" s="22" t="str">
        <f>IF(COUNTIF('Caso de Uso'!$B$32:$Z$32,LEFT(B59,5))&gt;0,"X","")</f>
        <v/>
      </c>
      <c r="AH59" s="22" t="str">
        <f>IF(COUNTIF('Caso de Uso'!$B$33:$Z$33,LEFT(B59,5))&gt;0,"X","")</f>
        <v/>
      </c>
      <c r="AI59" s="22" t="str">
        <f>IF(COUNTIF('Caso de Uso'!$B$34:$Z$34,LEFT(B59,5))&gt;0,"X","")</f>
        <v/>
      </c>
      <c r="AJ59" s="22" t="str">
        <f>IF(COUNTIF('Caso de Uso'!$B$35:$Z$35,LEFT(B59,5))&gt;0,"X","")</f>
        <v/>
      </c>
      <c r="AK59" s="22" t="str">
        <f>IF(COUNTIF('Caso de Uso'!$B$36:$Z$36,LEFT(B59,5))&gt;0,"X","")</f>
        <v/>
      </c>
      <c r="AL59" s="22" t="str">
        <f>IF(COUNTIF('Caso de Uso'!$B$37:$Z$37,LEFT(B59,5))&gt;0,"X","")</f>
        <v/>
      </c>
      <c r="AM59" s="22" t="str">
        <f>IF(COUNTIF('Caso de Uso'!$B$38:$Z$38,LEFT(B59,5))&gt;0,"X","")</f>
        <v/>
      </c>
      <c r="AN59" s="22" t="str">
        <f>IF(COUNTIF('Caso de Uso'!$B$39:$Z$39,LEFT(B59,5))&gt;0,"X","")</f>
        <v/>
      </c>
      <c r="AO59" s="22" t="str">
        <f>IF(COUNTIF('Caso de Uso'!$B$40:$Z$40,LEFT(B59,5))&gt;0,"X","")</f>
        <v/>
      </c>
      <c r="AP59" s="22" t="str">
        <f>IF(COUNTIF('Caso de Uso'!$B$41:$Z$41,LEFT(B59,5))&gt;0,"X","")</f>
        <v/>
      </c>
      <c r="AQ59" s="22" t="str">
        <f>IF(COUNTIF('Caso de Uso'!$B$42:$Z$42,LEFT(B59,5))&gt;0,"X","")</f>
        <v/>
      </c>
      <c r="AR59" s="22" t="str">
        <f>IF(COUNTIF('Caso de Uso'!$B$43:$Z$43,LEFT(B59,5))&gt;0,"X","")</f>
        <v/>
      </c>
      <c r="AS59" s="22" t="str">
        <f>IF(COUNTIF('Caso de Uso'!$B$44:$Z$44,LEFT(B59,5))&gt;0,"X","")</f>
        <v/>
      </c>
      <c r="AT59" s="22" t="str">
        <f>IF(COUNTIF('Caso de Uso'!$B$45:$Z$45,LEFT(B59,5))&gt;0,"X","")</f>
        <v/>
      </c>
    </row>
    <row r="60" spans="1:46" x14ac:dyDescent="0.25">
      <c r="A60" s="15">
        <f t="shared" si="0"/>
        <v>0</v>
      </c>
      <c r="B60" s="26">
        <f>'Track - RF x UC'!BI$1</f>
        <v>0</v>
      </c>
      <c r="C60" s="22" t="str">
        <f>IF(COUNTIF('Caso de Uso'!$B$2:$Z$2,LEFT(B60,5))&gt;0,"X","")</f>
        <v/>
      </c>
      <c r="D60" s="22" t="str">
        <f>IF(COUNTIF('Caso de Uso'!$B$3:$Z$3,LEFT(B60,5))&gt;0,"X","")</f>
        <v/>
      </c>
      <c r="E60" s="22" t="str">
        <f>IF(COUNTIF('Caso de Uso'!$B$4:$Z$4,LEFT(B60,5))&gt;0,"X","")</f>
        <v/>
      </c>
      <c r="F60" s="22" t="str">
        <f>IF(COUNTIF('Caso de Uso'!$B$5:$Z$5,LEFT(B60,5))&gt;0,"X","")</f>
        <v/>
      </c>
      <c r="G60" s="22" t="str">
        <f>IF(COUNTIF('Caso de Uso'!$B$6:$Z$6,LEFT(B60,5))&gt;0,"X","")</f>
        <v/>
      </c>
      <c r="H60" s="22" t="str">
        <f>IF(COUNTIF('Caso de Uso'!$B$7:$Z$7,LEFT(B60,5))&gt;0,"X","")</f>
        <v/>
      </c>
      <c r="I60" s="22" t="str">
        <f>IF(COUNTIF('Caso de Uso'!$B$8:$Z$8,LEFT(B60,5))&gt;0,"X","")</f>
        <v/>
      </c>
      <c r="J60" s="22" t="str">
        <f>IF(COUNTIF('Caso de Uso'!$B$9:$Z$9,LEFT(B60,5))&gt;0,"X","")</f>
        <v/>
      </c>
      <c r="K60" s="22" t="str">
        <f>IF(COUNTIF('Caso de Uso'!$B$10:$Z$10,LEFT(B60,5))&gt;0,"X","")</f>
        <v/>
      </c>
      <c r="L60" s="22" t="str">
        <f>IF(COUNTIF('Caso de Uso'!$B$11:$Z$11,LEFT(B60,5))&gt;0,"X","")</f>
        <v/>
      </c>
      <c r="M60" s="22" t="str">
        <f>IF(COUNTIF('Caso de Uso'!$B$12:$Z$12,LEFT(B60,5))&gt;0,"X","")</f>
        <v/>
      </c>
      <c r="N60" s="22" t="str">
        <f>IF(COUNTIF('Caso de Uso'!$B$13:$Z$13,LEFT(B60,5))&gt;0,"X","")</f>
        <v/>
      </c>
      <c r="O60" s="22" t="str">
        <f>IF(COUNTIF('Caso de Uso'!$B$14:$Z$14,LEFT(B60,5))&gt;0,"X","")</f>
        <v/>
      </c>
      <c r="P60" s="22" t="str">
        <f>IF(COUNTIF('Caso de Uso'!$B$15:$Z$15,LEFT(B60,5))&gt;0,"X","")</f>
        <v/>
      </c>
      <c r="Q60" s="22" t="str">
        <f>IF(COUNTIF('Caso de Uso'!$B$16:$Z$16,LEFT(B60,5))&gt;0,"X","")</f>
        <v/>
      </c>
      <c r="R60" s="22" t="str">
        <f>IF(COUNTIF('Caso de Uso'!$B$17:$Z$17,LEFT(B60,5))&gt;0,"X","")</f>
        <v/>
      </c>
      <c r="S60" s="22" t="str">
        <f>IF(COUNTIF('Caso de Uso'!$B$18:$Z$18,LEFT(B60,5))&gt;0,"X","")</f>
        <v/>
      </c>
      <c r="T60" s="22" t="str">
        <f>IF(COUNTIF('Caso de Uso'!$B$19:$Z$19,LEFT(B60,5))&gt;0,"X","")</f>
        <v/>
      </c>
      <c r="U60" s="22" t="str">
        <f>IF(COUNTIF('Caso de Uso'!$B$20:$Z$20,LEFT(B60,5))&gt;0,"X","")</f>
        <v/>
      </c>
      <c r="V60" s="22" t="str">
        <f>IF(COUNTIF('Caso de Uso'!$B$21:$Z$21,LEFT(B60,5))&gt;0,"X","")</f>
        <v/>
      </c>
      <c r="W60" s="22" t="str">
        <f>IF(COUNTIF('Caso de Uso'!$B$22:$Z$22,LEFT(B60,5))&gt;0,"X","")</f>
        <v/>
      </c>
      <c r="X60" s="22" t="str">
        <f>IF(COUNTIF('Caso de Uso'!$B$23:$Z$23,LEFT(B60,5))&gt;0,"X","")</f>
        <v/>
      </c>
      <c r="Y60" s="22" t="str">
        <f>IF(COUNTIF('Caso de Uso'!$B$24:$Z$24,LEFT(B60,5))&gt;0,"X","")</f>
        <v/>
      </c>
      <c r="Z60" s="22" t="str">
        <f>IF(COUNTIF('Caso de Uso'!$B$25:$Z$25,LEFT(B60,5))&gt;0,"X","")</f>
        <v/>
      </c>
      <c r="AA60" s="22" t="str">
        <f>IF(COUNTIF('Caso de Uso'!$B$26:$Z$26,LEFT(B60,5))&gt;0,"X","")</f>
        <v/>
      </c>
      <c r="AB60" s="22" t="str">
        <f>IF(COUNTIF('Caso de Uso'!$B$27:$Z$27,LEFT(B60,5))&gt;0,"X","")</f>
        <v/>
      </c>
      <c r="AC60" s="22" t="str">
        <f>IF(COUNTIF('Caso de Uso'!$B$28:$Z$28,LEFT(B60,5))&gt;0,"X","")</f>
        <v/>
      </c>
      <c r="AD60" s="22" t="str">
        <f>IF(COUNTIF('Caso de Uso'!$B$29:$Z$29,LEFT(B60,5))&gt;0,"X","")</f>
        <v/>
      </c>
      <c r="AE60" s="22" t="str">
        <f>IF(COUNTIF('Caso de Uso'!$B$30:$Z$30,LEFT(B60,5))&gt;0,"X","")</f>
        <v/>
      </c>
      <c r="AF60" s="22" t="str">
        <f>IF(COUNTIF('Caso de Uso'!$B$31:$Z$31,LEFT(B60,5))&gt;0,"X","")</f>
        <v/>
      </c>
      <c r="AG60" s="22" t="str">
        <f>IF(COUNTIF('Caso de Uso'!$B$32:$Z$32,LEFT(B60,5))&gt;0,"X","")</f>
        <v/>
      </c>
      <c r="AH60" s="22" t="str">
        <f>IF(COUNTIF('Caso de Uso'!$B$33:$Z$33,LEFT(B60,5))&gt;0,"X","")</f>
        <v/>
      </c>
      <c r="AI60" s="22" t="str">
        <f>IF(COUNTIF('Caso de Uso'!$B$34:$Z$34,LEFT(B60,5))&gt;0,"X","")</f>
        <v/>
      </c>
      <c r="AJ60" s="22" t="str">
        <f>IF(COUNTIF('Caso de Uso'!$B$35:$Z$35,LEFT(B60,5))&gt;0,"X","")</f>
        <v/>
      </c>
      <c r="AK60" s="22" t="str">
        <f>IF(COUNTIF('Caso de Uso'!$B$36:$Z$36,LEFT(B60,5))&gt;0,"X","")</f>
        <v/>
      </c>
      <c r="AL60" s="22" t="str">
        <f>IF(COUNTIF('Caso de Uso'!$B$37:$Z$37,LEFT(B60,5))&gt;0,"X","")</f>
        <v/>
      </c>
      <c r="AM60" s="22" t="str">
        <f>IF(COUNTIF('Caso de Uso'!$B$38:$Z$38,LEFT(B60,5))&gt;0,"X","")</f>
        <v/>
      </c>
      <c r="AN60" s="22" t="str">
        <f>IF(COUNTIF('Caso de Uso'!$B$39:$Z$39,LEFT(B60,5))&gt;0,"X","")</f>
        <v/>
      </c>
      <c r="AO60" s="22" t="str">
        <f>IF(COUNTIF('Caso de Uso'!$B$40:$Z$40,LEFT(B60,5))&gt;0,"X","")</f>
        <v/>
      </c>
      <c r="AP60" s="22" t="str">
        <f>IF(COUNTIF('Caso de Uso'!$B$41:$Z$41,LEFT(B60,5))&gt;0,"X","")</f>
        <v/>
      </c>
      <c r="AQ60" s="22" t="str">
        <f>IF(COUNTIF('Caso de Uso'!$B$42:$Z$42,LEFT(B60,5))&gt;0,"X","")</f>
        <v/>
      </c>
      <c r="AR60" s="22" t="str">
        <f>IF(COUNTIF('Caso de Uso'!$B$43:$Z$43,LEFT(B60,5))&gt;0,"X","")</f>
        <v/>
      </c>
      <c r="AS60" s="22" t="str">
        <f>IF(COUNTIF('Caso de Uso'!$B$44:$Z$44,LEFT(B60,5))&gt;0,"X","")</f>
        <v/>
      </c>
      <c r="AT60" s="22" t="str">
        <f>IF(COUNTIF('Caso de Uso'!$B$45:$Z$45,LEFT(B60,5))&gt;0,"X","")</f>
        <v/>
      </c>
    </row>
    <row r="61" spans="1:46" x14ac:dyDescent="0.25">
      <c r="A61" s="15">
        <f t="shared" si="0"/>
        <v>0</v>
      </c>
      <c r="B61" s="26">
        <f>'Track - RF x UC'!BJ$1</f>
        <v>0</v>
      </c>
      <c r="C61" s="22" t="str">
        <f>IF(COUNTIF('Caso de Uso'!$B$2:$Z$2,LEFT(B61,5))&gt;0,"X","")</f>
        <v/>
      </c>
      <c r="D61" s="22" t="str">
        <f>IF(COUNTIF('Caso de Uso'!$B$3:$Z$3,LEFT(B61,5))&gt;0,"X","")</f>
        <v/>
      </c>
      <c r="E61" s="22" t="str">
        <f>IF(COUNTIF('Caso de Uso'!$B$4:$Z$4,LEFT(B61,5))&gt;0,"X","")</f>
        <v/>
      </c>
      <c r="F61" s="22" t="str">
        <f>IF(COUNTIF('Caso de Uso'!$B$5:$Z$5,LEFT(B61,5))&gt;0,"X","")</f>
        <v/>
      </c>
      <c r="G61" s="22" t="str">
        <f>IF(COUNTIF('Caso de Uso'!$B$6:$Z$6,LEFT(B61,5))&gt;0,"X","")</f>
        <v/>
      </c>
      <c r="H61" s="22" t="str">
        <f>IF(COUNTIF('Caso de Uso'!$B$7:$Z$7,LEFT(B61,5))&gt;0,"X","")</f>
        <v/>
      </c>
      <c r="I61" s="22" t="str">
        <f>IF(COUNTIF('Caso de Uso'!$B$8:$Z$8,LEFT(B61,5))&gt;0,"X","")</f>
        <v/>
      </c>
      <c r="J61" s="22" t="str">
        <f>IF(COUNTIF('Caso de Uso'!$B$9:$Z$9,LEFT(B61,5))&gt;0,"X","")</f>
        <v/>
      </c>
      <c r="K61" s="22" t="str">
        <f>IF(COUNTIF('Caso de Uso'!$B$10:$Z$10,LEFT(B61,5))&gt;0,"X","")</f>
        <v/>
      </c>
      <c r="L61" s="22" t="str">
        <f>IF(COUNTIF('Caso de Uso'!$B$11:$Z$11,LEFT(B61,5))&gt;0,"X","")</f>
        <v/>
      </c>
      <c r="M61" s="22" t="str">
        <f>IF(COUNTIF('Caso de Uso'!$B$12:$Z$12,LEFT(B61,5))&gt;0,"X","")</f>
        <v/>
      </c>
      <c r="N61" s="22" t="str">
        <f>IF(COUNTIF('Caso de Uso'!$B$13:$Z$13,LEFT(B61,5))&gt;0,"X","")</f>
        <v/>
      </c>
      <c r="O61" s="22" t="str">
        <f>IF(COUNTIF('Caso de Uso'!$B$14:$Z$14,LEFT(B61,5))&gt;0,"X","")</f>
        <v/>
      </c>
      <c r="P61" s="22" t="str">
        <f>IF(COUNTIF('Caso de Uso'!$B$15:$Z$15,LEFT(B61,5))&gt;0,"X","")</f>
        <v/>
      </c>
      <c r="Q61" s="22" t="str">
        <f>IF(COUNTIF('Caso de Uso'!$B$16:$Z$16,LEFT(B61,5))&gt;0,"X","")</f>
        <v/>
      </c>
      <c r="R61" s="22" t="str">
        <f>IF(COUNTIF('Caso de Uso'!$B$17:$Z$17,LEFT(B61,5))&gt;0,"X","")</f>
        <v/>
      </c>
      <c r="S61" s="22" t="str">
        <f>IF(COUNTIF('Caso de Uso'!$B$18:$Z$18,LEFT(B61,5))&gt;0,"X","")</f>
        <v/>
      </c>
      <c r="T61" s="22" t="str">
        <f>IF(COUNTIF('Caso de Uso'!$B$19:$Z$19,LEFT(B61,5))&gt;0,"X","")</f>
        <v/>
      </c>
      <c r="U61" s="22" t="str">
        <f>IF(COUNTIF('Caso de Uso'!$B$20:$Z$20,LEFT(B61,5))&gt;0,"X","")</f>
        <v/>
      </c>
      <c r="V61" s="22" t="str">
        <f>IF(COUNTIF('Caso de Uso'!$B$21:$Z$21,LEFT(B61,5))&gt;0,"X","")</f>
        <v/>
      </c>
      <c r="W61" s="22" t="str">
        <f>IF(COUNTIF('Caso de Uso'!$B$22:$Z$22,LEFT(B61,5))&gt;0,"X","")</f>
        <v/>
      </c>
      <c r="X61" s="22" t="str">
        <f>IF(COUNTIF('Caso de Uso'!$B$23:$Z$23,LEFT(B61,5))&gt;0,"X","")</f>
        <v/>
      </c>
      <c r="Y61" s="22" t="str">
        <f>IF(COUNTIF('Caso de Uso'!$B$24:$Z$24,LEFT(B61,5))&gt;0,"X","")</f>
        <v/>
      </c>
      <c r="Z61" s="22" t="str">
        <f>IF(COUNTIF('Caso de Uso'!$B$25:$Z$25,LEFT(B61,5))&gt;0,"X","")</f>
        <v/>
      </c>
      <c r="AA61" s="22" t="str">
        <f>IF(COUNTIF('Caso de Uso'!$B$26:$Z$26,LEFT(B61,5))&gt;0,"X","")</f>
        <v/>
      </c>
      <c r="AB61" s="22" t="str">
        <f>IF(COUNTIF('Caso de Uso'!$B$27:$Z$27,LEFT(B61,5))&gt;0,"X","")</f>
        <v/>
      </c>
      <c r="AC61" s="22" t="str">
        <f>IF(COUNTIF('Caso de Uso'!$B$28:$Z$28,LEFT(B61,5))&gt;0,"X","")</f>
        <v/>
      </c>
      <c r="AD61" s="22" t="str">
        <f>IF(COUNTIF('Caso de Uso'!$B$29:$Z$29,LEFT(B61,5))&gt;0,"X","")</f>
        <v/>
      </c>
      <c r="AE61" s="22" t="str">
        <f>IF(COUNTIF('Caso de Uso'!$B$30:$Z$30,LEFT(B61,5))&gt;0,"X","")</f>
        <v/>
      </c>
      <c r="AF61" s="22" t="str">
        <f>IF(COUNTIF('Caso de Uso'!$B$31:$Z$31,LEFT(B61,5))&gt;0,"X","")</f>
        <v/>
      </c>
      <c r="AG61" s="22" t="str">
        <f>IF(COUNTIF('Caso de Uso'!$B$32:$Z$32,LEFT(B61,5))&gt;0,"X","")</f>
        <v/>
      </c>
      <c r="AH61" s="22" t="str">
        <f>IF(COUNTIF('Caso de Uso'!$B$33:$Z$33,LEFT(B61,5))&gt;0,"X","")</f>
        <v/>
      </c>
      <c r="AI61" s="22" t="str">
        <f>IF(COUNTIF('Caso de Uso'!$B$34:$Z$34,LEFT(B61,5))&gt;0,"X","")</f>
        <v/>
      </c>
      <c r="AJ61" s="22" t="str">
        <f>IF(COUNTIF('Caso de Uso'!$B$35:$Z$35,LEFT(B61,5))&gt;0,"X","")</f>
        <v/>
      </c>
      <c r="AK61" s="22" t="str">
        <f>IF(COUNTIF('Caso de Uso'!$B$36:$Z$36,LEFT(B61,5))&gt;0,"X","")</f>
        <v/>
      </c>
      <c r="AL61" s="22" t="str">
        <f>IF(COUNTIF('Caso de Uso'!$B$37:$Z$37,LEFT(B61,5))&gt;0,"X","")</f>
        <v/>
      </c>
      <c r="AM61" s="22" t="str">
        <f>IF(COUNTIF('Caso de Uso'!$B$38:$Z$38,LEFT(B61,5))&gt;0,"X","")</f>
        <v/>
      </c>
      <c r="AN61" s="22" t="str">
        <f>IF(COUNTIF('Caso de Uso'!$B$39:$Z$39,LEFT(B61,5))&gt;0,"X","")</f>
        <v/>
      </c>
      <c r="AO61" s="22" t="str">
        <f>IF(COUNTIF('Caso de Uso'!$B$40:$Z$40,LEFT(B61,5))&gt;0,"X","")</f>
        <v/>
      </c>
      <c r="AP61" s="22" t="str">
        <f>IF(COUNTIF('Caso de Uso'!$B$41:$Z$41,LEFT(B61,5))&gt;0,"X","")</f>
        <v/>
      </c>
      <c r="AQ61" s="22" t="str">
        <f>IF(COUNTIF('Caso de Uso'!$B$42:$Z$42,LEFT(B61,5))&gt;0,"X","")</f>
        <v/>
      </c>
      <c r="AR61" s="22" t="str">
        <f>IF(COUNTIF('Caso de Uso'!$B$43:$Z$43,LEFT(B61,5))&gt;0,"X","")</f>
        <v/>
      </c>
      <c r="AS61" s="22" t="str">
        <f>IF(COUNTIF('Caso de Uso'!$B$44:$Z$44,LEFT(B61,5))&gt;0,"X","")</f>
        <v/>
      </c>
      <c r="AT61" s="22" t="str">
        <f>IF(COUNTIF('Caso de Uso'!$B$45:$Z$45,LEFT(B61,5))&gt;0,"X","")</f>
        <v/>
      </c>
    </row>
    <row r="62" spans="1:46" x14ac:dyDescent="0.25">
      <c r="A62" s="15">
        <f t="shared" si="0"/>
        <v>0</v>
      </c>
      <c r="B62" s="26">
        <f>'Track - RF x UC'!BK$1</f>
        <v>0</v>
      </c>
      <c r="C62" s="22" t="str">
        <f>IF(COUNTIF('Caso de Uso'!$B$2:$Z$2,LEFT(B62,5))&gt;0,"X","")</f>
        <v/>
      </c>
      <c r="D62" s="22" t="str">
        <f>IF(COUNTIF('Caso de Uso'!$B$3:$Z$3,LEFT(B62,5))&gt;0,"X","")</f>
        <v/>
      </c>
      <c r="E62" s="22" t="str">
        <f>IF(COUNTIF('Caso de Uso'!$B$4:$Z$4,LEFT(B62,5))&gt;0,"X","")</f>
        <v/>
      </c>
      <c r="F62" s="22" t="str">
        <f>IF(COUNTIF('Caso de Uso'!$B$5:$Z$5,LEFT(B62,5))&gt;0,"X","")</f>
        <v/>
      </c>
      <c r="G62" s="22" t="str">
        <f>IF(COUNTIF('Caso de Uso'!$B$6:$Z$6,LEFT(B62,5))&gt;0,"X","")</f>
        <v/>
      </c>
      <c r="H62" s="22" t="str">
        <f>IF(COUNTIF('Caso de Uso'!$B$7:$Z$7,LEFT(B62,5))&gt;0,"X","")</f>
        <v/>
      </c>
      <c r="I62" s="22" t="str">
        <f>IF(COUNTIF('Caso de Uso'!$B$8:$Z$8,LEFT(B62,5))&gt;0,"X","")</f>
        <v/>
      </c>
      <c r="J62" s="22" t="str">
        <f>IF(COUNTIF('Caso de Uso'!$B$9:$Z$9,LEFT(B62,5))&gt;0,"X","")</f>
        <v/>
      </c>
      <c r="K62" s="22" t="str">
        <f>IF(COUNTIF('Caso de Uso'!$B$10:$Z$10,LEFT(B62,5))&gt;0,"X","")</f>
        <v/>
      </c>
      <c r="L62" s="22" t="str">
        <f>IF(COUNTIF('Caso de Uso'!$B$11:$Z$11,LEFT(B62,5))&gt;0,"X","")</f>
        <v/>
      </c>
      <c r="M62" s="22" t="str">
        <f>IF(COUNTIF('Caso de Uso'!$B$12:$Z$12,LEFT(B62,5))&gt;0,"X","")</f>
        <v/>
      </c>
      <c r="N62" s="22" t="str">
        <f>IF(COUNTIF('Caso de Uso'!$B$13:$Z$13,LEFT(B62,5))&gt;0,"X","")</f>
        <v/>
      </c>
      <c r="O62" s="22" t="str">
        <f>IF(COUNTIF('Caso de Uso'!$B$14:$Z$14,LEFT(B62,5))&gt;0,"X","")</f>
        <v/>
      </c>
      <c r="P62" s="22" t="str">
        <f>IF(COUNTIF('Caso de Uso'!$B$15:$Z$15,LEFT(B62,5))&gt;0,"X","")</f>
        <v/>
      </c>
      <c r="Q62" s="22" t="str">
        <f>IF(COUNTIF('Caso de Uso'!$B$16:$Z$16,LEFT(B62,5))&gt;0,"X","")</f>
        <v/>
      </c>
      <c r="R62" s="22" t="str">
        <f>IF(COUNTIF('Caso de Uso'!$B$17:$Z$17,LEFT(B62,5))&gt;0,"X","")</f>
        <v/>
      </c>
      <c r="S62" s="22" t="str">
        <f>IF(COUNTIF('Caso de Uso'!$B$18:$Z$18,LEFT(B62,5))&gt;0,"X","")</f>
        <v/>
      </c>
      <c r="T62" s="22" t="str">
        <f>IF(COUNTIF('Caso de Uso'!$B$19:$Z$19,LEFT(B62,5))&gt;0,"X","")</f>
        <v/>
      </c>
      <c r="U62" s="22" t="str">
        <f>IF(COUNTIF('Caso de Uso'!$B$20:$Z$20,LEFT(B62,5))&gt;0,"X","")</f>
        <v/>
      </c>
      <c r="V62" s="22" t="str">
        <f>IF(COUNTIF('Caso de Uso'!$B$21:$Z$21,LEFT(B62,5))&gt;0,"X","")</f>
        <v/>
      </c>
      <c r="W62" s="22" t="str">
        <f>IF(COUNTIF('Caso de Uso'!$B$22:$Z$22,LEFT(B62,5))&gt;0,"X","")</f>
        <v/>
      </c>
      <c r="X62" s="22" t="str">
        <f>IF(COUNTIF('Caso de Uso'!$B$23:$Z$23,LEFT(B62,5))&gt;0,"X","")</f>
        <v/>
      </c>
      <c r="Y62" s="22" t="str">
        <f>IF(COUNTIF('Caso de Uso'!$B$24:$Z$24,LEFT(B62,5))&gt;0,"X","")</f>
        <v/>
      </c>
      <c r="Z62" s="22" t="str">
        <f>IF(COUNTIF('Caso de Uso'!$B$25:$Z$25,LEFT(B62,5))&gt;0,"X","")</f>
        <v/>
      </c>
      <c r="AA62" s="22" t="str">
        <f>IF(COUNTIF('Caso de Uso'!$B$26:$Z$26,LEFT(B62,5))&gt;0,"X","")</f>
        <v/>
      </c>
      <c r="AB62" s="22" t="str">
        <f>IF(COUNTIF('Caso de Uso'!$B$27:$Z$27,LEFT(B62,5))&gt;0,"X","")</f>
        <v/>
      </c>
      <c r="AC62" s="22" t="str">
        <f>IF(COUNTIF('Caso de Uso'!$B$28:$Z$28,LEFT(B62,5))&gt;0,"X","")</f>
        <v/>
      </c>
      <c r="AD62" s="22" t="str">
        <f>IF(COUNTIF('Caso de Uso'!$B$29:$Z$29,LEFT(B62,5))&gt;0,"X","")</f>
        <v/>
      </c>
      <c r="AE62" s="22" t="str">
        <f>IF(COUNTIF('Caso de Uso'!$B$30:$Z$30,LEFT(B62,5))&gt;0,"X","")</f>
        <v/>
      </c>
      <c r="AF62" s="22" t="str">
        <f>IF(COUNTIF('Caso de Uso'!$B$31:$Z$31,LEFT(B62,5))&gt;0,"X","")</f>
        <v/>
      </c>
      <c r="AG62" s="22" t="str">
        <f>IF(COUNTIF('Caso de Uso'!$B$32:$Z$32,LEFT(B62,5))&gt;0,"X","")</f>
        <v/>
      </c>
      <c r="AH62" s="22" t="str">
        <f>IF(COUNTIF('Caso de Uso'!$B$33:$Z$33,LEFT(B62,5))&gt;0,"X","")</f>
        <v/>
      </c>
      <c r="AI62" s="22" t="str">
        <f>IF(COUNTIF('Caso de Uso'!$B$34:$Z$34,LEFT(B62,5))&gt;0,"X","")</f>
        <v/>
      </c>
      <c r="AJ62" s="22" t="str">
        <f>IF(COUNTIF('Caso de Uso'!$B$35:$Z$35,LEFT(B62,5))&gt;0,"X","")</f>
        <v/>
      </c>
      <c r="AK62" s="22" t="str">
        <f>IF(COUNTIF('Caso de Uso'!$B$36:$Z$36,LEFT(B62,5))&gt;0,"X","")</f>
        <v/>
      </c>
      <c r="AL62" s="22" t="str">
        <f>IF(COUNTIF('Caso de Uso'!$B$37:$Z$37,LEFT(B62,5))&gt;0,"X","")</f>
        <v/>
      </c>
      <c r="AM62" s="22" t="str">
        <f>IF(COUNTIF('Caso de Uso'!$B$38:$Z$38,LEFT(B62,5))&gt;0,"X","")</f>
        <v/>
      </c>
      <c r="AN62" s="22" t="str">
        <f>IF(COUNTIF('Caso de Uso'!$B$39:$Z$39,LEFT(B62,5))&gt;0,"X","")</f>
        <v/>
      </c>
      <c r="AO62" s="22" t="str">
        <f>IF(COUNTIF('Caso de Uso'!$B$40:$Z$40,LEFT(B62,5))&gt;0,"X","")</f>
        <v/>
      </c>
      <c r="AP62" s="22" t="str">
        <f>IF(COUNTIF('Caso de Uso'!$B$41:$Z$41,LEFT(B62,5))&gt;0,"X","")</f>
        <v/>
      </c>
      <c r="AQ62" s="22" t="str">
        <f>IF(COUNTIF('Caso de Uso'!$B$42:$Z$42,LEFT(B62,5))&gt;0,"X","")</f>
        <v/>
      </c>
      <c r="AR62" s="22" t="str">
        <f>IF(COUNTIF('Caso de Uso'!$B$43:$Z$43,LEFT(B62,5))&gt;0,"X","")</f>
        <v/>
      </c>
      <c r="AS62" s="22" t="str">
        <f>IF(COUNTIF('Caso de Uso'!$B$44:$Z$44,LEFT(B62,5))&gt;0,"X","")</f>
        <v/>
      </c>
      <c r="AT62" s="22" t="str">
        <f>IF(COUNTIF('Caso de Uso'!$B$45:$Z$45,LEFT(B62,5))&gt;0,"X","")</f>
        <v/>
      </c>
    </row>
    <row r="63" spans="1:46" x14ac:dyDescent="0.25">
      <c r="A63" s="15">
        <f t="shared" si="0"/>
        <v>0</v>
      </c>
      <c r="B63" s="26">
        <f>'Track - RF x UC'!BL$1</f>
        <v>0</v>
      </c>
      <c r="C63" s="22" t="str">
        <f>IF(COUNTIF('Caso de Uso'!$B$2:$Z$2,LEFT(B63,5))&gt;0,"X","")</f>
        <v/>
      </c>
      <c r="D63" s="22" t="str">
        <f>IF(COUNTIF('Caso de Uso'!$B$3:$Z$3,LEFT(B63,5))&gt;0,"X","")</f>
        <v/>
      </c>
      <c r="E63" s="22" t="str">
        <f>IF(COUNTIF('Caso de Uso'!$B$4:$Z$4,LEFT(B63,5))&gt;0,"X","")</f>
        <v/>
      </c>
      <c r="F63" s="22" t="str">
        <f>IF(COUNTIF('Caso de Uso'!$B$5:$Z$5,LEFT(B63,5))&gt;0,"X","")</f>
        <v/>
      </c>
      <c r="G63" s="22" t="str">
        <f>IF(COUNTIF('Caso de Uso'!$B$6:$Z$6,LEFT(B63,5))&gt;0,"X","")</f>
        <v/>
      </c>
      <c r="H63" s="22" t="str">
        <f>IF(COUNTIF('Caso de Uso'!$B$7:$Z$7,LEFT(B63,5))&gt;0,"X","")</f>
        <v/>
      </c>
      <c r="I63" s="22" t="str">
        <f>IF(COUNTIF('Caso de Uso'!$B$8:$Z$8,LEFT(B63,5))&gt;0,"X","")</f>
        <v/>
      </c>
      <c r="J63" s="22" t="str">
        <f>IF(COUNTIF('Caso de Uso'!$B$9:$Z$9,LEFT(B63,5))&gt;0,"X","")</f>
        <v/>
      </c>
      <c r="K63" s="22" t="str">
        <f>IF(COUNTIF('Caso de Uso'!$B$10:$Z$10,LEFT(B63,5))&gt;0,"X","")</f>
        <v/>
      </c>
      <c r="L63" s="22" t="str">
        <f>IF(COUNTIF('Caso de Uso'!$B$11:$Z$11,LEFT(B63,5))&gt;0,"X","")</f>
        <v/>
      </c>
      <c r="M63" s="22" t="str">
        <f>IF(COUNTIF('Caso de Uso'!$B$12:$Z$12,LEFT(B63,5))&gt;0,"X","")</f>
        <v/>
      </c>
      <c r="N63" s="22" t="str">
        <f>IF(COUNTIF('Caso de Uso'!$B$13:$Z$13,LEFT(B63,5))&gt;0,"X","")</f>
        <v/>
      </c>
      <c r="O63" s="22" t="str">
        <f>IF(COUNTIF('Caso de Uso'!$B$14:$Z$14,LEFT(B63,5))&gt;0,"X","")</f>
        <v/>
      </c>
      <c r="P63" s="22" t="str">
        <f>IF(COUNTIF('Caso de Uso'!$B$15:$Z$15,LEFT(B63,5))&gt;0,"X","")</f>
        <v/>
      </c>
      <c r="Q63" s="22" t="str">
        <f>IF(COUNTIF('Caso de Uso'!$B$16:$Z$16,LEFT(B63,5))&gt;0,"X","")</f>
        <v/>
      </c>
      <c r="R63" s="22" t="str">
        <f>IF(COUNTIF('Caso de Uso'!$B$17:$Z$17,LEFT(B63,5))&gt;0,"X","")</f>
        <v/>
      </c>
      <c r="S63" s="22" t="str">
        <f>IF(COUNTIF('Caso de Uso'!$B$18:$Z$18,LEFT(B63,5))&gt;0,"X","")</f>
        <v/>
      </c>
      <c r="T63" s="22" t="str">
        <f>IF(COUNTIF('Caso de Uso'!$B$19:$Z$19,LEFT(B63,5))&gt;0,"X","")</f>
        <v/>
      </c>
      <c r="U63" s="22" t="str">
        <f>IF(COUNTIF('Caso de Uso'!$B$20:$Z$20,LEFT(B63,5))&gt;0,"X","")</f>
        <v/>
      </c>
      <c r="V63" s="22" t="str">
        <f>IF(COUNTIF('Caso de Uso'!$B$21:$Z$21,LEFT(B63,5))&gt;0,"X","")</f>
        <v/>
      </c>
      <c r="W63" s="22" t="str">
        <f>IF(COUNTIF('Caso de Uso'!$B$22:$Z$22,LEFT(B63,5))&gt;0,"X","")</f>
        <v/>
      </c>
      <c r="X63" s="22" t="str">
        <f>IF(COUNTIF('Caso de Uso'!$B$23:$Z$23,LEFT(B63,5))&gt;0,"X","")</f>
        <v/>
      </c>
      <c r="Y63" s="22" t="str">
        <f>IF(COUNTIF('Caso de Uso'!$B$24:$Z$24,LEFT(B63,5))&gt;0,"X","")</f>
        <v/>
      </c>
      <c r="Z63" s="22" t="str">
        <f>IF(COUNTIF('Caso de Uso'!$B$25:$Z$25,LEFT(B63,5))&gt;0,"X","")</f>
        <v/>
      </c>
      <c r="AA63" s="22" t="str">
        <f>IF(COUNTIF('Caso de Uso'!$B$26:$Z$26,LEFT(B63,5))&gt;0,"X","")</f>
        <v/>
      </c>
      <c r="AB63" s="22" t="str">
        <f>IF(COUNTIF('Caso de Uso'!$B$27:$Z$27,LEFT(B63,5))&gt;0,"X","")</f>
        <v/>
      </c>
      <c r="AC63" s="22" t="str">
        <f>IF(COUNTIF('Caso de Uso'!$B$28:$Z$28,LEFT(B63,5))&gt;0,"X","")</f>
        <v/>
      </c>
      <c r="AD63" s="22" t="str">
        <f>IF(COUNTIF('Caso de Uso'!$B$29:$Z$29,LEFT(B63,5))&gt;0,"X","")</f>
        <v/>
      </c>
      <c r="AE63" s="22" t="str">
        <f>IF(COUNTIF('Caso de Uso'!$B$30:$Z$30,LEFT(B63,5))&gt;0,"X","")</f>
        <v/>
      </c>
      <c r="AF63" s="22" t="str">
        <f>IF(COUNTIF('Caso de Uso'!$B$31:$Z$31,LEFT(B63,5))&gt;0,"X","")</f>
        <v/>
      </c>
      <c r="AG63" s="22" t="str">
        <f>IF(COUNTIF('Caso de Uso'!$B$32:$Z$32,LEFT(B63,5))&gt;0,"X","")</f>
        <v/>
      </c>
      <c r="AH63" s="22" t="str">
        <f>IF(COUNTIF('Caso de Uso'!$B$33:$Z$33,LEFT(B63,5))&gt;0,"X","")</f>
        <v/>
      </c>
      <c r="AI63" s="22" t="str">
        <f>IF(COUNTIF('Caso de Uso'!$B$34:$Z$34,LEFT(B63,5))&gt;0,"X","")</f>
        <v/>
      </c>
      <c r="AJ63" s="22" t="str">
        <f>IF(COUNTIF('Caso de Uso'!$B$35:$Z$35,LEFT(B63,5))&gt;0,"X","")</f>
        <v/>
      </c>
      <c r="AK63" s="22" t="str">
        <f>IF(COUNTIF('Caso de Uso'!$B$36:$Z$36,LEFT(B63,5))&gt;0,"X","")</f>
        <v/>
      </c>
      <c r="AL63" s="22" t="str">
        <f>IF(COUNTIF('Caso de Uso'!$B$37:$Z$37,LEFT(B63,5))&gt;0,"X","")</f>
        <v/>
      </c>
      <c r="AM63" s="22" t="str">
        <f>IF(COUNTIF('Caso de Uso'!$B$38:$Z$38,LEFT(B63,5))&gt;0,"X","")</f>
        <v/>
      </c>
      <c r="AN63" s="22" t="str">
        <f>IF(COUNTIF('Caso de Uso'!$B$39:$Z$39,LEFT(B63,5))&gt;0,"X","")</f>
        <v/>
      </c>
      <c r="AO63" s="22" t="str">
        <f>IF(COUNTIF('Caso de Uso'!$B$40:$Z$40,LEFT(B63,5))&gt;0,"X","")</f>
        <v/>
      </c>
      <c r="AP63" s="22" t="str">
        <f>IF(COUNTIF('Caso de Uso'!$B$41:$Z$41,LEFT(B63,5))&gt;0,"X","")</f>
        <v/>
      </c>
      <c r="AQ63" s="22" t="str">
        <f>IF(COUNTIF('Caso de Uso'!$B$42:$Z$42,LEFT(B63,5))&gt;0,"X","")</f>
        <v/>
      </c>
      <c r="AR63" s="22" t="str">
        <f>IF(COUNTIF('Caso de Uso'!$B$43:$Z$43,LEFT(B63,5))&gt;0,"X","")</f>
        <v/>
      </c>
      <c r="AS63" s="22" t="str">
        <f>IF(COUNTIF('Caso de Uso'!$B$44:$Z$44,LEFT(B63,5))&gt;0,"X","")</f>
        <v/>
      </c>
      <c r="AT63" s="22" t="str">
        <f>IF(COUNTIF('Caso de Uso'!$B$45:$Z$45,LEFT(B63,5))&gt;0,"X","")</f>
        <v/>
      </c>
    </row>
    <row r="64" spans="1:46" x14ac:dyDescent="0.25">
      <c r="A64" s="15">
        <f t="shared" si="0"/>
        <v>0</v>
      </c>
      <c r="B64" s="26">
        <f>'Track - RF x UC'!BM$1</f>
        <v>0</v>
      </c>
      <c r="C64" s="22" t="str">
        <f>IF(COUNTIF('Caso de Uso'!$B$2:$Z$2,LEFT(B64,5))&gt;0,"X","")</f>
        <v/>
      </c>
      <c r="D64" s="22" t="str">
        <f>IF(COUNTIF('Caso de Uso'!$B$3:$Z$3,LEFT(B64,5))&gt;0,"X","")</f>
        <v/>
      </c>
      <c r="E64" s="22" t="str">
        <f>IF(COUNTIF('Caso de Uso'!$B$4:$Z$4,LEFT(B64,5))&gt;0,"X","")</f>
        <v/>
      </c>
      <c r="F64" s="22" t="str">
        <f>IF(COUNTIF('Caso de Uso'!$B$5:$Z$5,LEFT(B64,5))&gt;0,"X","")</f>
        <v/>
      </c>
      <c r="G64" s="22" t="str">
        <f>IF(COUNTIF('Caso de Uso'!$B$6:$Z$6,LEFT(B64,5))&gt;0,"X","")</f>
        <v/>
      </c>
      <c r="H64" s="22" t="str">
        <f>IF(COUNTIF('Caso de Uso'!$B$7:$Z$7,LEFT(B64,5))&gt;0,"X","")</f>
        <v/>
      </c>
      <c r="I64" s="22" t="str">
        <f>IF(COUNTIF('Caso de Uso'!$B$8:$Z$8,LEFT(B64,5))&gt;0,"X","")</f>
        <v/>
      </c>
      <c r="J64" s="22" t="str">
        <f>IF(COUNTIF('Caso de Uso'!$B$9:$Z$9,LEFT(B64,5))&gt;0,"X","")</f>
        <v/>
      </c>
      <c r="K64" s="22" t="str">
        <f>IF(COUNTIF('Caso de Uso'!$B$10:$Z$10,LEFT(B64,5))&gt;0,"X","")</f>
        <v/>
      </c>
      <c r="L64" s="22" t="str">
        <f>IF(COUNTIF('Caso de Uso'!$B$11:$Z$11,LEFT(B64,5))&gt;0,"X","")</f>
        <v/>
      </c>
      <c r="M64" s="22" t="str">
        <f>IF(COUNTIF('Caso de Uso'!$B$12:$Z$12,LEFT(B64,5))&gt;0,"X","")</f>
        <v/>
      </c>
      <c r="N64" s="22" t="str">
        <f>IF(COUNTIF('Caso de Uso'!$B$13:$Z$13,LEFT(B64,5))&gt;0,"X","")</f>
        <v/>
      </c>
      <c r="O64" s="22" t="str">
        <f>IF(COUNTIF('Caso de Uso'!$B$14:$Z$14,LEFT(B64,5))&gt;0,"X","")</f>
        <v/>
      </c>
      <c r="P64" s="22" t="str">
        <f>IF(COUNTIF('Caso de Uso'!$B$15:$Z$15,LEFT(B64,5))&gt;0,"X","")</f>
        <v/>
      </c>
      <c r="Q64" s="22" t="str">
        <f>IF(COUNTIF('Caso de Uso'!$B$16:$Z$16,LEFT(B64,5))&gt;0,"X","")</f>
        <v/>
      </c>
      <c r="R64" s="22" t="str">
        <f>IF(COUNTIF('Caso de Uso'!$B$17:$Z$17,LEFT(B64,5))&gt;0,"X","")</f>
        <v/>
      </c>
      <c r="S64" s="22" t="str">
        <f>IF(COUNTIF('Caso de Uso'!$B$18:$Z$18,LEFT(B64,5))&gt;0,"X","")</f>
        <v/>
      </c>
      <c r="T64" s="22" t="str">
        <f>IF(COUNTIF('Caso de Uso'!$B$19:$Z$19,LEFT(B64,5))&gt;0,"X","")</f>
        <v/>
      </c>
      <c r="U64" s="22" t="str">
        <f>IF(COUNTIF('Caso de Uso'!$B$20:$Z$20,LEFT(B64,5))&gt;0,"X","")</f>
        <v/>
      </c>
      <c r="V64" s="22" t="str">
        <f>IF(COUNTIF('Caso de Uso'!$B$21:$Z$21,LEFT(B64,5))&gt;0,"X","")</f>
        <v/>
      </c>
      <c r="W64" s="22" t="str">
        <f>IF(COUNTIF('Caso de Uso'!$B$22:$Z$22,LEFT(B64,5))&gt;0,"X","")</f>
        <v/>
      </c>
      <c r="X64" s="22" t="str">
        <f>IF(COUNTIF('Caso de Uso'!$B$23:$Z$23,LEFT(B64,5))&gt;0,"X","")</f>
        <v/>
      </c>
      <c r="Y64" s="22" t="str">
        <f>IF(COUNTIF('Caso de Uso'!$B$24:$Z$24,LEFT(B64,5))&gt;0,"X","")</f>
        <v/>
      </c>
      <c r="Z64" s="22" t="str">
        <f>IF(COUNTIF('Caso de Uso'!$B$25:$Z$25,LEFT(B64,5))&gt;0,"X","")</f>
        <v/>
      </c>
      <c r="AA64" s="22" t="str">
        <f>IF(COUNTIF('Caso de Uso'!$B$26:$Z$26,LEFT(B64,5))&gt;0,"X","")</f>
        <v/>
      </c>
      <c r="AB64" s="22" t="str">
        <f>IF(COUNTIF('Caso de Uso'!$B$27:$Z$27,LEFT(B64,5))&gt;0,"X","")</f>
        <v/>
      </c>
      <c r="AC64" s="22" t="str">
        <f>IF(COUNTIF('Caso de Uso'!$B$28:$Z$28,LEFT(B64,5))&gt;0,"X","")</f>
        <v/>
      </c>
      <c r="AD64" s="22" t="str">
        <f>IF(COUNTIF('Caso de Uso'!$B$29:$Z$29,LEFT(B64,5))&gt;0,"X","")</f>
        <v/>
      </c>
      <c r="AE64" s="22" t="str">
        <f>IF(COUNTIF('Caso de Uso'!$B$30:$Z$30,LEFT(B64,5))&gt;0,"X","")</f>
        <v/>
      </c>
      <c r="AF64" s="22" t="str">
        <f>IF(COUNTIF('Caso de Uso'!$B$31:$Z$31,LEFT(B64,5))&gt;0,"X","")</f>
        <v/>
      </c>
      <c r="AG64" s="22" t="str">
        <f>IF(COUNTIF('Caso de Uso'!$B$32:$Z$32,LEFT(B64,5))&gt;0,"X","")</f>
        <v/>
      </c>
      <c r="AH64" s="22" t="str">
        <f>IF(COUNTIF('Caso de Uso'!$B$33:$Z$33,LEFT(B64,5))&gt;0,"X","")</f>
        <v/>
      </c>
      <c r="AI64" s="22" t="str">
        <f>IF(COUNTIF('Caso de Uso'!$B$34:$Z$34,LEFT(B64,5))&gt;0,"X","")</f>
        <v/>
      </c>
      <c r="AJ64" s="22" t="str">
        <f>IF(COUNTIF('Caso de Uso'!$B$35:$Z$35,LEFT(B64,5))&gt;0,"X","")</f>
        <v/>
      </c>
      <c r="AK64" s="22" t="str">
        <f>IF(COUNTIF('Caso de Uso'!$B$36:$Z$36,LEFT(B64,5))&gt;0,"X","")</f>
        <v/>
      </c>
      <c r="AL64" s="22" t="str">
        <f>IF(COUNTIF('Caso de Uso'!$B$37:$Z$37,LEFT(B64,5))&gt;0,"X","")</f>
        <v/>
      </c>
      <c r="AM64" s="22" t="str">
        <f>IF(COUNTIF('Caso de Uso'!$B$38:$Z$38,LEFT(B64,5))&gt;0,"X","")</f>
        <v/>
      </c>
      <c r="AN64" s="22" t="str">
        <f>IF(COUNTIF('Caso de Uso'!$B$39:$Z$39,LEFT(B64,5))&gt;0,"X","")</f>
        <v/>
      </c>
      <c r="AO64" s="22" t="str">
        <f>IF(COUNTIF('Caso de Uso'!$B$40:$Z$40,LEFT(B64,5))&gt;0,"X","")</f>
        <v/>
      </c>
      <c r="AP64" s="22" t="str">
        <f>IF(COUNTIF('Caso de Uso'!$B$41:$Z$41,LEFT(B64,5))&gt;0,"X","")</f>
        <v/>
      </c>
      <c r="AQ64" s="22" t="str">
        <f>IF(COUNTIF('Caso de Uso'!$B$42:$Z$42,LEFT(B64,5))&gt;0,"X","")</f>
        <v/>
      </c>
      <c r="AR64" s="22" t="str">
        <f>IF(COUNTIF('Caso de Uso'!$B$43:$Z$43,LEFT(B64,5))&gt;0,"X","")</f>
        <v/>
      </c>
      <c r="AS64" s="22" t="str">
        <f>IF(COUNTIF('Caso de Uso'!$B$44:$Z$44,LEFT(B64,5))&gt;0,"X","")</f>
        <v/>
      </c>
      <c r="AT64" s="22" t="str">
        <f>IF(COUNTIF('Caso de Uso'!$B$45:$Z$45,LEFT(B64,5))&gt;0,"X","")</f>
        <v/>
      </c>
    </row>
    <row r="65" spans="1:46" x14ac:dyDescent="0.25">
      <c r="A65" s="15">
        <f t="shared" si="0"/>
        <v>0</v>
      </c>
      <c r="B65" s="26">
        <f>'Track - RF x UC'!BN$1</f>
        <v>0</v>
      </c>
      <c r="C65" s="22" t="str">
        <f>IF(COUNTIF('Caso de Uso'!$B$2:$Z$2,LEFT(B65,5))&gt;0,"X","")</f>
        <v/>
      </c>
      <c r="D65" s="22" t="str">
        <f>IF(COUNTIF('Caso de Uso'!$B$3:$Z$3,LEFT(B65,5))&gt;0,"X","")</f>
        <v/>
      </c>
      <c r="E65" s="22" t="str">
        <f>IF(COUNTIF('Caso de Uso'!$B$4:$Z$4,LEFT(B65,5))&gt;0,"X","")</f>
        <v/>
      </c>
      <c r="F65" s="22" t="str">
        <f>IF(COUNTIF('Caso de Uso'!$B$5:$Z$5,LEFT(B65,5))&gt;0,"X","")</f>
        <v/>
      </c>
      <c r="G65" s="22" t="str">
        <f>IF(COUNTIF('Caso de Uso'!$B$6:$Z$6,LEFT(B65,5))&gt;0,"X","")</f>
        <v/>
      </c>
      <c r="H65" s="22" t="str">
        <f>IF(COUNTIF('Caso de Uso'!$B$7:$Z$7,LEFT(B65,5))&gt;0,"X","")</f>
        <v/>
      </c>
      <c r="I65" s="22" t="str">
        <f>IF(COUNTIF('Caso de Uso'!$B$8:$Z$8,LEFT(B65,5))&gt;0,"X","")</f>
        <v/>
      </c>
      <c r="J65" s="22" t="str">
        <f>IF(COUNTIF('Caso de Uso'!$B$9:$Z$9,LEFT(B65,5))&gt;0,"X","")</f>
        <v/>
      </c>
      <c r="K65" s="22" t="str">
        <f>IF(COUNTIF('Caso de Uso'!$B$10:$Z$10,LEFT(B65,5))&gt;0,"X","")</f>
        <v/>
      </c>
      <c r="L65" s="22" t="str">
        <f>IF(COUNTIF('Caso de Uso'!$B$11:$Z$11,LEFT(B65,5))&gt;0,"X","")</f>
        <v/>
      </c>
      <c r="M65" s="22" t="str">
        <f>IF(COUNTIF('Caso de Uso'!$B$12:$Z$12,LEFT(B65,5))&gt;0,"X","")</f>
        <v/>
      </c>
      <c r="N65" s="22" t="str">
        <f>IF(COUNTIF('Caso de Uso'!$B$13:$Z$13,LEFT(B65,5))&gt;0,"X","")</f>
        <v/>
      </c>
      <c r="O65" s="22" t="str">
        <f>IF(COUNTIF('Caso de Uso'!$B$14:$Z$14,LEFT(B65,5))&gt;0,"X","")</f>
        <v/>
      </c>
      <c r="P65" s="22" t="str">
        <f>IF(COUNTIF('Caso de Uso'!$B$15:$Z$15,LEFT(B65,5))&gt;0,"X","")</f>
        <v/>
      </c>
      <c r="Q65" s="22" t="str">
        <f>IF(COUNTIF('Caso de Uso'!$B$16:$Z$16,LEFT(B65,5))&gt;0,"X","")</f>
        <v/>
      </c>
      <c r="R65" s="22" t="str">
        <f>IF(COUNTIF('Caso de Uso'!$B$17:$Z$17,LEFT(B65,5))&gt;0,"X","")</f>
        <v/>
      </c>
      <c r="S65" s="22" t="str">
        <f>IF(COUNTIF('Caso de Uso'!$B$18:$Z$18,LEFT(B65,5))&gt;0,"X","")</f>
        <v/>
      </c>
      <c r="T65" s="22" t="str">
        <f>IF(COUNTIF('Caso de Uso'!$B$19:$Z$19,LEFT(B65,5))&gt;0,"X","")</f>
        <v/>
      </c>
      <c r="U65" s="22" t="str">
        <f>IF(COUNTIF('Caso de Uso'!$B$20:$Z$20,LEFT(B65,5))&gt;0,"X","")</f>
        <v/>
      </c>
      <c r="V65" s="22" t="str">
        <f>IF(COUNTIF('Caso de Uso'!$B$21:$Z$21,LEFT(B65,5))&gt;0,"X","")</f>
        <v/>
      </c>
      <c r="W65" s="22" t="str">
        <f>IF(COUNTIF('Caso de Uso'!$B$22:$Z$22,LEFT(B65,5))&gt;0,"X","")</f>
        <v/>
      </c>
      <c r="X65" s="22" t="str">
        <f>IF(COUNTIF('Caso de Uso'!$B$23:$Z$23,LEFT(B65,5))&gt;0,"X","")</f>
        <v/>
      </c>
      <c r="Y65" s="22" t="str">
        <f>IF(COUNTIF('Caso de Uso'!$B$24:$Z$24,LEFT(B65,5))&gt;0,"X","")</f>
        <v/>
      </c>
      <c r="Z65" s="22" t="str">
        <f>IF(COUNTIF('Caso de Uso'!$B$25:$Z$25,LEFT(B65,5))&gt;0,"X","")</f>
        <v/>
      </c>
      <c r="AA65" s="22" t="str">
        <f>IF(COUNTIF('Caso de Uso'!$B$26:$Z$26,LEFT(B65,5))&gt;0,"X","")</f>
        <v/>
      </c>
      <c r="AB65" s="22" t="str">
        <f>IF(COUNTIF('Caso de Uso'!$B$27:$Z$27,LEFT(B65,5))&gt;0,"X","")</f>
        <v/>
      </c>
      <c r="AC65" s="22" t="str">
        <f>IF(COUNTIF('Caso de Uso'!$B$28:$Z$28,LEFT(B65,5))&gt;0,"X","")</f>
        <v/>
      </c>
      <c r="AD65" s="22" t="str">
        <f>IF(COUNTIF('Caso de Uso'!$B$29:$Z$29,LEFT(B65,5))&gt;0,"X","")</f>
        <v/>
      </c>
      <c r="AE65" s="22" t="str">
        <f>IF(COUNTIF('Caso de Uso'!$B$30:$Z$30,LEFT(B65,5))&gt;0,"X","")</f>
        <v/>
      </c>
      <c r="AF65" s="22" t="str">
        <f>IF(COUNTIF('Caso de Uso'!$B$31:$Z$31,LEFT(B65,5))&gt;0,"X","")</f>
        <v/>
      </c>
      <c r="AG65" s="22" t="str">
        <f>IF(COUNTIF('Caso de Uso'!$B$32:$Z$32,LEFT(B65,5))&gt;0,"X","")</f>
        <v/>
      </c>
      <c r="AH65" s="22" t="str">
        <f>IF(COUNTIF('Caso de Uso'!$B$33:$Z$33,LEFT(B65,5))&gt;0,"X","")</f>
        <v/>
      </c>
      <c r="AI65" s="22" t="str">
        <f>IF(COUNTIF('Caso de Uso'!$B$34:$Z$34,LEFT(B65,5))&gt;0,"X","")</f>
        <v/>
      </c>
      <c r="AJ65" s="22" t="str">
        <f>IF(COUNTIF('Caso de Uso'!$B$35:$Z$35,LEFT(B65,5))&gt;0,"X","")</f>
        <v/>
      </c>
      <c r="AK65" s="22" t="str">
        <f>IF(COUNTIF('Caso de Uso'!$B$36:$Z$36,LEFT(B65,5))&gt;0,"X","")</f>
        <v/>
      </c>
      <c r="AL65" s="22" t="str">
        <f>IF(COUNTIF('Caso de Uso'!$B$37:$Z$37,LEFT(B65,5))&gt;0,"X","")</f>
        <v/>
      </c>
      <c r="AM65" s="22" t="str">
        <f>IF(COUNTIF('Caso de Uso'!$B$38:$Z$38,LEFT(B65,5))&gt;0,"X","")</f>
        <v/>
      </c>
      <c r="AN65" s="22" t="str">
        <f>IF(COUNTIF('Caso de Uso'!$B$39:$Z$39,LEFT(B65,5))&gt;0,"X","")</f>
        <v/>
      </c>
      <c r="AO65" s="22" t="str">
        <f>IF(COUNTIF('Caso de Uso'!$B$40:$Z$40,LEFT(B65,5))&gt;0,"X","")</f>
        <v/>
      </c>
      <c r="AP65" s="22" t="str">
        <f>IF(COUNTIF('Caso de Uso'!$B$41:$Z$41,LEFT(B65,5))&gt;0,"X","")</f>
        <v/>
      </c>
      <c r="AQ65" s="22" t="str">
        <f>IF(COUNTIF('Caso de Uso'!$B$42:$Z$42,LEFT(B65,5))&gt;0,"X","")</f>
        <v/>
      </c>
      <c r="AR65" s="22" t="str">
        <f>IF(COUNTIF('Caso de Uso'!$B$43:$Z$43,LEFT(B65,5))&gt;0,"X","")</f>
        <v/>
      </c>
      <c r="AS65" s="22" t="str">
        <f>IF(COUNTIF('Caso de Uso'!$B$44:$Z$44,LEFT(B65,5))&gt;0,"X","")</f>
        <v/>
      </c>
      <c r="AT65" s="22" t="str">
        <f>IF(COUNTIF('Caso de Uso'!$B$45:$Z$45,LEFT(B65,5))&gt;0,"X","")</f>
        <v/>
      </c>
    </row>
    <row r="66" spans="1:46" x14ac:dyDescent="0.25">
      <c r="A66" s="15">
        <f t="shared" ref="A66:A91" si="1">COUNTIF(C66:AT66,"X")</f>
        <v>0</v>
      </c>
      <c r="B66" s="26">
        <f>'Track - RF x UC'!BO$1</f>
        <v>0</v>
      </c>
      <c r="C66" s="22" t="str">
        <f>IF(COUNTIF('Caso de Uso'!$B$2:$Z$2,LEFT(B66,5))&gt;0,"X","")</f>
        <v/>
      </c>
      <c r="D66" s="22" t="str">
        <f>IF(COUNTIF('Caso de Uso'!$B$3:$Z$3,LEFT(B66,5))&gt;0,"X","")</f>
        <v/>
      </c>
      <c r="E66" s="22" t="str">
        <f>IF(COUNTIF('Caso de Uso'!$B$4:$Z$4,LEFT(B66,5))&gt;0,"X","")</f>
        <v/>
      </c>
      <c r="F66" s="22" t="str">
        <f>IF(COUNTIF('Caso de Uso'!$B$5:$Z$5,LEFT(B66,5))&gt;0,"X","")</f>
        <v/>
      </c>
      <c r="G66" s="22" t="str">
        <f>IF(COUNTIF('Caso de Uso'!$B$6:$Z$6,LEFT(B66,5))&gt;0,"X","")</f>
        <v/>
      </c>
      <c r="H66" s="22" t="str">
        <f>IF(COUNTIF('Caso de Uso'!$B$7:$Z$7,LEFT(B66,5))&gt;0,"X","")</f>
        <v/>
      </c>
      <c r="I66" s="22" t="str">
        <f>IF(COUNTIF('Caso de Uso'!$B$8:$Z$8,LEFT(B66,5))&gt;0,"X","")</f>
        <v/>
      </c>
      <c r="J66" s="22" t="str">
        <f>IF(COUNTIF('Caso de Uso'!$B$9:$Z$9,LEFT(B66,5))&gt;0,"X","")</f>
        <v/>
      </c>
      <c r="K66" s="22" t="str">
        <f>IF(COUNTIF('Caso de Uso'!$B$10:$Z$10,LEFT(B66,5))&gt;0,"X","")</f>
        <v/>
      </c>
      <c r="L66" s="22" t="str">
        <f>IF(COUNTIF('Caso de Uso'!$B$11:$Z$11,LEFT(B66,5))&gt;0,"X","")</f>
        <v/>
      </c>
      <c r="M66" s="22" t="str">
        <f>IF(COUNTIF('Caso de Uso'!$B$12:$Z$12,LEFT(B66,5))&gt;0,"X","")</f>
        <v/>
      </c>
      <c r="N66" s="22" t="str">
        <f>IF(COUNTIF('Caso de Uso'!$B$13:$Z$13,LEFT(B66,5))&gt;0,"X","")</f>
        <v/>
      </c>
      <c r="O66" s="22" t="str">
        <f>IF(COUNTIF('Caso de Uso'!$B$14:$Z$14,LEFT(B66,5))&gt;0,"X","")</f>
        <v/>
      </c>
      <c r="P66" s="22" t="str">
        <f>IF(COUNTIF('Caso de Uso'!$B$15:$Z$15,LEFT(B66,5))&gt;0,"X","")</f>
        <v/>
      </c>
      <c r="Q66" s="22" t="str">
        <f>IF(COUNTIF('Caso de Uso'!$B$16:$Z$16,LEFT(B66,5))&gt;0,"X","")</f>
        <v/>
      </c>
      <c r="R66" s="22" t="str">
        <f>IF(COUNTIF('Caso de Uso'!$B$17:$Z$17,LEFT(B66,5))&gt;0,"X","")</f>
        <v/>
      </c>
      <c r="S66" s="22" t="str">
        <f>IF(COUNTIF('Caso de Uso'!$B$18:$Z$18,LEFT(B66,5))&gt;0,"X","")</f>
        <v/>
      </c>
      <c r="T66" s="22" t="str">
        <f>IF(COUNTIF('Caso de Uso'!$B$19:$Z$19,LEFT(B66,5))&gt;0,"X","")</f>
        <v/>
      </c>
      <c r="U66" s="22" t="str">
        <f>IF(COUNTIF('Caso de Uso'!$B$20:$Z$20,LEFT(B66,5))&gt;0,"X","")</f>
        <v/>
      </c>
      <c r="V66" s="22" t="str">
        <f>IF(COUNTIF('Caso de Uso'!$B$21:$Z$21,LEFT(B66,5))&gt;0,"X","")</f>
        <v/>
      </c>
      <c r="W66" s="22" t="str">
        <f>IF(COUNTIF('Caso de Uso'!$B$22:$Z$22,LEFT(B66,5))&gt;0,"X","")</f>
        <v/>
      </c>
      <c r="X66" s="22" t="str">
        <f>IF(COUNTIF('Caso de Uso'!$B$23:$Z$23,LEFT(B66,5))&gt;0,"X","")</f>
        <v/>
      </c>
      <c r="Y66" s="22" t="str">
        <f>IF(COUNTIF('Caso de Uso'!$B$24:$Z$24,LEFT(B66,5))&gt;0,"X","")</f>
        <v/>
      </c>
      <c r="Z66" s="22" t="str">
        <f>IF(COUNTIF('Caso de Uso'!$B$25:$Z$25,LEFT(B66,5))&gt;0,"X","")</f>
        <v/>
      </c>
      <c r="AA66" s="22" t="str">
        <f>IF(COUNTIF('Caso de Uso'!$B$26:$Z$26,LEFT(B66,5))&gt;0,"X","")</f>
        <v/>
      </c>
      <c r="AB66" s="22" t="str">
        <f>IF(COUNTIF('Caso de Uso'!$B$27:$Z$27,LEFT(B66,5))&gt;0,"X","")</f>
        <v/>
      </c>
      <c r="AC66" s="22" t="str">
        <f>IF(COUNTIF('Caso de Uso'!$B$28:$Z$28,LEFT(B66,5))&gt;0,"X","")</f>
        <v/>
      </c>
      <c r="AD66" s="22" t="str">
        <f>IF(COUNTIF('Caso de Uso'!$B$29:$Z$29,LEFT(B66,5))&gt;0,"X","")</f>
        <v/>
      </c>
      <c r="AE66" s="22" t="str">
        <f>IF(COUNTIF('Caso de Uso'!$B$30:$Z$30,LEFT(B66,5))&gt;0,"X","")</f>
        <v/>
      </c>
      <c r="AF66" s="22" t="str">
        <f>IF(COUNTIF('Caso de Uso'!$B$31:$Z$31,LEFT(B66,5))&gt;0,"X","")</f>
        <v/>
      </c>
      <c r="AG66" s="22" t="str">
        <f>IF(COUNTIF('Caso de Uso'!$B$32:$Z$32,LEFT(B66,5))&gt;0,"X","")</f>
        <v/>
      </c>
      <c r="AH66" s="22" t="str">
        <f>IF(COUNTIF('Caso de Uso'!$B$33:$Z$33,LEFT(B66,5))&gt;0,"X","")</f>
        <v/>
      </c>
      <c r="AI66" s="22" t="str">
        <f>IF(COUNTIF('Caso de Uso'!$B$34:$Z$34,LEFT(B66,5))&gt;0,"X","")</f>
        <v/>
      </c>
      <c r="AJ66" s="22" t="str">
        <f>IF(COUNTIF('Caso de Uso'!$B$35:$Z$35,LEFT(B66,5))&gt;0,"X","")</f>
        <v/>
      </c>
      <c r="AK66" s="22" t="str">
        <f>IF(COUNTIF('Caso de Uso'!$B$36:$Z$36,LEFT(B66,5))&gt;0,"X","")</f>
        <v/>
      </c>
      <c r="AL66" s="22" t="str">
        <f>IF(COUNTIF('Caso de Uso'!$B$37:$Z$37,LEFT(B66,5))&gt;0,"X","")</f>
        <v/>
      </c>
      <c r="AM66" s="22" t="str">
        <f>IF(COUNTIF('Caso de Uso'!$B$38:$Z$38,LEFT(B66,5))&gt;0,"X","")</f>
        <v/>
      </c>
      <c r="AN66" s="22" t="str">
        <f>IF(COUNTIF('Caso de Uso'!$B$39:$Z$39,LEFT(B66,5))&gt;0,"X","")</f>
        <v/>
      </c>
      <c r="AO66" s="22" t="str">
        <f>IF(COUNTIF('Caso de Uso'!$B$40:$Z$40,LEFT(B66,5))&gt;0,"X","")</f>
        <v/>
      </c>
      <c r="AP66" s="22" t="str">
        <f>IF(COUNTIF('Caso de Uso'!$B$41:$Z$41,LEFT(B66,5))&gt;0,"X","")</f>
        <v/>
      </c>
      <c r="AQ66" s="22" t="str">
        <f>IF(COUNTIF('Caso de Uso'!$B$42:$Z$42,LEFT(B66,5))&gt;0,"X","")</f>
        <v/>
      </c>
      <c r="AR66" s="22" t="str">
        <f>IF(COUNTIF('Caso de Uso'!$B$43:$Z$43,LEFT(B66,5))&gt;0,"X","")</f>
        <v/>
      </c>
      <c r="AS66" s="22" t="str">
        <f>IF(COUNTIF('Caso de Uso'!$B$44:$Z$44,LEFT(B66,5))&gt;0,"X","")</f>
        <v/>
      </c>
      <c r="AT66" s="22" t="str">
        <f>IF(COUNTIF('Caso de Uso'!$B$45:$Z$45,LEFT(B66,5))&gt;0,"X","")</f>
        <v/>
      </c>
    </row>
    <row r="67" spans="1:46" x14ac:dyDescent="0.25">
      <c r="A67" s="15">
        <f t="shared" si="1"/>
        <v>0</v>
      </c>
      <c r="B67" s="26">
        <f>'Track - RF x UC'!BP$1</f>
        <v>0</v>
      </c>
      <c r="C67" s="22" t="str">
        <f>IF(COUNTIF('Caso de Uso'!$B$2:$Z$2,LEFT(B67,5))&gt;0,"X","")</f>
        <v/>
      </c>
      <c r="D67" s="22" t="str">
        <f>IF(COUNTIF('Caso de Uso'!$B$3:$Z$3,LEFT(B67,5))&gt;0,"X","")</f>
        <v/>
      </c>
      <c r="E67" s="22" t="str">
        <f>IF(COUNTIF('Caso de Uso'!$B$4:$Z$4,LEFT(B67,5))&gt;0,"X","")</f>
        <v/>
      </c>
      <c r="F67" s="22" t="str">
        <f>IF(COUNTIF('Caso de Uso'!$B$5:$Z$5,LEFT(B67,5))&gt;0,"X","")</f>
        <v/>
      </c>
      <c r="G67" s="22" t="str">
        <f>IF(COUNTIF('Caso de Uso'!$B$6:$Z$6,LEFT(B67,5))&gt;0,"X","")</f>
        <v/>
      </c>
      <c r="H67" s="22" t="str">
        <f>IF(COUNTIF('Caso de Uso'!$B$7:$Z$7,LEFT(B67,5))&gt;0,"X","")</f>
        <v/>
      </c>
      <c r="I67" s="22" t="str">
        <f>IF(COUNTIF('Caso de Uso'!$B$8:$Z$8,LEFT(B67,5))&gt;0,"X","")</f>
        <v/>
      </c>
      <c r="J67" s="22" t="str">
        <f>IF(COUNTIF('Caso de Uso'!$B$9:$Z$9,LEFT(B67,5))&gt;0,"X","")</f>
        <v/>
      </c>
      <c r="K67" s="22" t="str">
        <f>IF(COUNTIF('Caso de Uso'!$B$10:$Z$10,LEFT(B67,5))&gt;0,"X","")</f>
        <v/>
      </c>
      <c r="L67" s="22" t="str">
        <f>IF(COUNTIF('Caso de Uso'!$B$11:$Z$11,LEFT(B67,5))&gt;0,"X","")</f>
        <v/>
      </c>
      <c r="M67" s="22" t="str">
        <f>IF(COUNTIF('Caso de Uso'!$B$12:$Z$12,LEFT(B67,5))&gt;0,"X","")</f>
        <v/>
      </c>
      <c r="N67" s="22" t="str">
        <f>IF(COUNTIF('Caso de Uso'!$B$13:$Z$13,LEFT(B67,5))&gt;0,"X","")</f>
        <v/>
      </c>
      <c r="O67" s="22" t="str">
        <f>IF(COUNTIF('Caso de Uso'!$B$14:$Z$14,LEFT(B67,5))&gt;0,"X","")</f>
        <v/>
      </c>
      <c r="P67" s="22" t="str">
        <f>IF(COUNTIF('Caso de Uso'!$B$15:$Z$15,LEFT(B67,5))&gt;0,"X","")</f>
        <v/>
      </c>
      <c r="Q67" s="22" t="str">
        <f>IF(COUNTIF('Caso de Uso'!$B$16:$Z$16,LEFT(B67,5))&gt;0,"X","")</f>
        <v/>
      </c>
      <c r="R67" s="22" t="str">
        <f>IF(COUNTIF('Caso de Uso'!$B$17:$Z$17,LEFT(B67,5))&gt;0,"X","")</f>
        <v/>
      </c>
      <c r="S67" s="22" t="str">
        <f>IF(COUNTIF('Caso de Uso'!$B$18:$Z$18,LEFT(B67,5))&gt;0,"X","")</f>
        <v/>
      </c>
      <c r="T67" s="22" t="str">
        <f>IF(COUNTIF('Caso de Uso'!$B$19:$Z$19,LEFT(B67,5))&gt;0,"X","")</f>
        <v/>
      </c>
      <c r="U67" s="22" t="str">
        <f>IF(COUNTIF('Caso de Uso'!$B$20:$Z$20,LEFT(B67,5))&gt;0,"X","")</f>
        <v/>
      </c>
      <c r="V67" s="22" t="str">
        <f>IF(COUNTIF('Caso de Uso'!$B$21:$Z$21,LEFT(B67,5))&gt;0,"X","")</f>
        <v/>
      </c>
      <c r="W67" s="22" t="str">
        <f>IF(COUNTIF('Caso de Uso'!$B$22:$Z$22,LEFT(B67,5))&gt;0,"X","")</f>
        <v/>
      </c>
      <c r="X67" s="22" t="str">
        <f>IF(COUNTIF('Caso de Uso'!$B$23:$Z$23,LEFT(B67,5))&gt;0,"X","")</f>
        <v/>
      </c>
      <c r="Y67" s="22" t="str">
        <f>IF(COUNTIF('Caso de Uso'!$B$24:$Z$24,LEFT(B67,5))&gt;0,"X","")</f>
        <v/>
      </c>
      <c r="Z67" s="22" t="str">
        <f>IF(COUNTIF('Caso de Uso'!$B$25:$Z$25,LEFT(B67,5))&gt;0,"X","")</f>
        <v/>
      </c>
      <c r="AA67" s="22" t="str">
        <f>IF(COUNTIF('Caso de Uso'!$B$26:$Z$26,LEFT(B67,5))&gt;0,"X","")</f>
        <v/>
      </c>
      <c r="AB67" s="22" t="str">
        <f>IF(COUNTIF('Caso de Uso'!$B$27:$Z$27,LEFT(B67,5))&gt;0,"X","")</f>
        <v/>
      </c>
      <c r="AC67" s="22" t="str">
        <f>IF(COUNTIF('Caso de Uso'!$B$28:$Z$28,LEFT(B67,5))&gt;0,"X","")</f>
        <v/>
      </c>
      <c r="AD67" s="22" t="str">
        <f>IF(COUNTIF('Caso de Uso'!$B$29:$Z$29,LEFT(B67,5))&gt;0,"X","")</f>
        <v/>
      </c>
      <c r="AE67" s="22" t="str">
        <f>IF(COUNTIF('Caso de Uso'!$B$30:$Z$30,LEFT(B67,5))&gt;0,"X","")</f>
        <v/>
      </c>
      <c r="AF67" s="22" t="str">
        <f>IF(COUNTIF('Caso de Uso'!$B$31:$Z$31,LEFT(B67,5))&gt;0,"X","")</f>
        <v/>
      </c>
      <c r="AG67" s="22" t="str">
        <f>IF(COUNTIF('Caso de Uso'!$B$32:$Z$32,LEFT(B67,5))&gt;0,"X","")</f>
        <v/>
      </c>
      <c r="AH67" s="22" t="str">
        <f>IF(COUNTIF('Caso de Uso'!$B$33:$Z$33,LEFT(B67,5))&gt;0,"X","")</f>
        <v/>
      </c>
      <c r="AI67" s="22" t="str">
        <f>IF(COUNTIF('Caso de Uso'!$B$34:$Z$34,LEFT(B67,5))&gt;0,"X","")</f>
        <v/>
      </c>
      <c r="AJ67" s="22" t="str">
        <f>IF(COUNTIF('Caso de Uso'!$B$35:$Z$35,LEFT(B67,5))&gt;0,"X","")</f>
        <v/>
      </c>
      <c r="AK67" s="22" t="str">
        <f>IF(COUNTIF('Caso de Uso'!$B$36:$Z$36,LEFT(B67,5))&gt;0,"X","")</f>
        <v/>
      </c>
      <c r="AL67" s="22" t="str">
        <f>IF(COUNTIF('Caso de Uso'!$B$37:$Z$37,LEFT(B67,5))&gt;0,"X","")</f>
        <v/>
      </c>
      <c r="AM67" s="22" t="str">
        <f>IF(COUNTIF('Caso de Uso'!$B$38:$Z$38,LEFT(B67,5))&gt;0,"X","")</f>
        <v/>
      </c>
      <c r="AN67" s="22" t="str">
        <f>IF(COUNTIF('Caso de Uso'!$B$39:$Z$39,LEFT(B67,5))&gt;0,"X","")</f>
        <v/>
      </c>
      <c r="AO67" s="22" t="str">
        <f>IF(COUNTIF('Caso de Uso'!$B$40:$Z$40,LEFT(B67,5))&gt;0,"X","")</f>
        <v/>
      </c>
      <c r="AP67" s="22" t="str">
        <f>IF(COUNTIF('Caso de Uso'!$B$41:$Z$41,LEFT(B67,5))&gt;0,"X","")</f>
        <v/>
      </c>
      <c r="AQ67" s="22" t="str">
        <f>IF(COUNTIF('Caso de Uso'!$B$42:$Z$42,LEFT(B67,5))&gt;0,"X","")</f>
        <v/>
      </c>
      <c r="AR67" s="22" t="str">
        <f>IF(COUNTIF('Caso de Uso'!$B$43:$Z$43,LEFT(B67,5))&gt;0,"X","")</f>
        <v/>
      </c>
      <c r="AS67" s="22" t="str">
        <f>IF(COUNTIF('Caso de Uso'!$B$44:$Z$44,LEFT(B67,5))&gt;0,"X","")</f>
        <v/>
      </c>
      <c r="AT67" s="22" t="str">
        <f>IF(COUNTIF('Caso de Uso'!$B$45:$Z$45,LEFT(B67,5))&gt;0,"X","")</f>
        <v/>
      </c>
    </row>
    <row r="68" spans="1:46" x14ac:dyDescent="0.25">
      <c r="A68" s="15">
        <f t="shared" si="1"/>
        <v>0</v>
      </c>
      <c r="B68" s="26">
        <f>'Track - RF x UC'!BQ$1</f>
        <v>0</v>
      </c>
      <c r="C68" s="22" t="str">
        <f>IF(COUNTIF('Caso de Uso'!$B$2:$Z$2,LEFT(B68,5))&gt;0,"X","")</f>
        <v/>
      </c>
      <c r="D68" s="22" t="str">
        <f>IF(COUNTIF('Caso de Uso'!$B$3:$Z$3,LEFT(B68,5))&gt;0,"X","")</f>
        <v/>
      </c>
      <c r="E68" s="22" t="str">
        <f>IF(COUNTIF('Caso de Uso'!$B$4:$Z$4,LEFT(B68,5))&gt;0,"X","")</f>
        <v/>
      </c>
      <c r="F68" s="22" t="str">
        <f>IF(COUNTIF('Caso de Uso'!$B$5:$Z$5,LEFT(B68,5))&gt;0,"X","")</f>
        <v/>
      </c>
      <c r="G68" s="22" t="str">
        <f>IF(COUNTIF('Caso de Uso'!$B$6:$Z$6,LEFT(B68,5))&gt;0,"X","")</f>
        <v/>
      </c>
      <c r="H68" s="22" t="str">
        <f>IF(COUNTIF('Caso de Uso'!$B$7:$Z$7,LEFT(B68,5))&gt;0,"X","")</f>
        <v/>
      </c>
      <c r="I68" s="22" t="str">
        <f>IF(COUNTIF('Caso de Uso'!$B$8:$Z$8,LEFT(B68,5))&gt;0,"X","")</f>
        <v/>
      </c>
      <c r="J68" s="22" t="str">
        <f>IF(COUNTIF('Caso de Uso'!$B$9:$Z$9,LEFT(B68,5))&gt;0,"X","")</f>
        <v/>
      </c>
      <c r="K68" s="22" t="str">
        <f>IF(COUNTIF('Caso de Uso'!$B$10:$Z$10,LEFT(B68,5))&gt;0,"X","")</f>
        <v/>
      </c>
      <c r="L68" s="22" t="str">
        <f>IF(COUNTIF('Caso de Uso'!$B$11:$Z$11,LEFT(B68,5))&gt;0,"X","")</f>
        <v/>
      </c>
      <c r="M68" s="22" t="str">
        <f>IF(COUNTIF('Caso de Uso'!$B$12:$Z$12,LEFT(B68,5))&gt;0,"X","")</f>
        <v/>
      </c>
      <c r="N68" s="22" t="str">
        <f>IF(COUNTIF('Caso de Uso'!$B$13:$Z$13,LEFT(B68,5))&gt;0,"X","")</f>
        <v/>
      </c>
      <c r="O68" s="22" t="str">
        <f>IF(COUNTIF('Caso de Uso'!$B$14:$Z$14,LEFT(B68,5))&gt;0,"X","")</f>
        <v/>
      </c>
      <c r="P68" s="22" t="str">
        <f>IF(COUNTIF('Caso de Uso'!$B$15:$Z$15,LEFT(B68,5))&gt;0,"X","")</f>
        <v/>
      </c>
      <c r="Q68" s="22" t="str">
        <f>IF(COUNTIF('Caso de Uso'!$B$16:$Z$16,LEFT(B68,5))&gt;0,"X","")</f>
        <v/>
      </c>
      <c r="R68" s="22" t="str">
        <f>IF(COUNTIF('Caso de Uso'!$B$17:$Z$17,LEFT(B68,5))&gt;0,"X","")</f>
        <v/>
      </c>
      <c r="S68" s="22" t="str">
        <f>IF(COUNTIF('Caso de Uso'!$B$18:$Z$18,LEFT(B68,5))&gt;0,"X","")</f>
        <v/>
      </c>
      <c r="T68" s="22" t="str">
        <f>IF(COUNTIF('Caso de Uso'!$B$19:$Z$19,LEFT(B68,5))&gt;0,"X","")</f>
        <v/>
      </c>
      <c r="U68" s="22" t="str">
        <f>IF(COUNTIF('Caso de Uso'!$B$20:$Z$20,LEFT(B68,5))&gt;0,"X","")</f>
        <v/>
      </c>
      <c r="V68" s="22" t="str">
        <f>IF(COUNTIF('Caso de Uso'!$B$21:$Z$21,LEFT(B68,5))&gt;0,"X","")</f>
        <v/>
      </c>
      <c r="W68" s="22" t="str">
        <f>IF(COUNTIF('Caso de Uso'!$B$22:$Z$22,LEFT(B68,5))&gt;0,"X","")</f>
        <v/>
      </c>
      <c r="X68" s="22" t="str">
        <f>IF(COUNTIF('Caso de Uso'!$B$23:$Z$23,LEFT(B68,5))&gt;0,"X","")</f>
        <v/>
      </c>
      <c r="Y68" s="22" t="str">
        <f>IF(COUNTIF('Caso de Uso'!$B$24:$Z$24,LEFT(B68,5))&gt;0,"X","")</f>
        <v/>
      </c>
      <c r="Z68" s="22" t="str">
        <f>IF(COUNTIF('Caso de Uso'!$B$25:$Z$25,LEFT(B68,5))&gt;0,"X","")</f>
        <v/>
      </c>
      <c r="AA68" s="22" t="str">
        <f>IF(COUNTIF('Caso de Uso'!$B$26:$Z$26,LEFT(B68,5))&gt;0,"X","")</f>
        <v/>
      </c>
      <c r="AB68" s="22" t="str">
        <f>IF(COUNTIF('Caso de Uso'!$B$27:$Z$27,LEFT(B68,5))&gt;0,"X","")</f>
        <v/>
      </c>
      <c r="AC68" s="22" t="str">
        <f>IF(COUNTIF('Caso de Uso'!$B$28:$Z$28,LEFT(B68,5))&gt;0,"X","")</f>
        <v/>
      </c>
      <c r="AD68" s="22" t="str">
        <f>IF(COUNTIF('Caso de Uso'!$B$29:$Z$29,LEFT(B68,5))&gt;0,"X","")</f>
        <v/>
      </c>
      <c r="AE68" s="22" t="str">
        <f>IF(COUNTIF('Caso de Uso'!$B$30:$Z$30,LEFT(B68,5))&gt;0,"X","")</f>
        <v/>
      </c>
      <c r="AF68" s="22" t="str">
        <f>IF(COUNTIF('Caso de Uso'!$B$31:$Z$31,LEFT(B68,5))&gt;0,"X","")</f>
        <v/>
      </c>
      <c r="AG68" s="22" t="str">
        <f>IF(COUNTIF('Caso de Uso'!$B$32:$Z$32,LEFT(B68,5))&gt;0,"X","")</f>
        <v/>
      </c>
      <c r="AH68" s="22" t="str">
        <f>IF(COUNTIF('Caso de Uso'!$B$33:$Z$33,LEFT(B68,5))&gt;0,"X","")</f>
        <v/>
      </c>
      <c r="AI68" s="22" t="str">
        <f>IF(COUNTIF('Caso de Uso'!$B$34:$Z$34,LEFT(B68,5))&gt;0,"X","")</f>
        <v/>
      </c>
      <c r="AJ68" s="22" t="str">
        <f>IF(COUNTIF('Caso de Uso'!$B$35:$Z$35,LEFT(B68,5))&gt;0,"X","")</f>
        <v/>
      </c>
      <c r="AK68" s="22" t="str">
        <f>IF(COUNTIF('Caso de Uso'!$B$36:$Z$36,LEFT(B68,5))&gt;0,"X","")</f>
        <v/>
      </c>
      <c r="AL68" s="22" t="str">
        <f>IF(COUNTIF('Caso de Uso'!$B$37:$Z$37,LEFT(B68,5))&gt;0,"X","")</f>
        <v/>
      </c>
      <c r="AM68" s="22" t="str">
        <f>IF(COUNTIF('Caso de Uso'!$B$38:$Z$38,LEFT(B68,5))&gt;0,"X","")</f>
        <v/>
      </c>
      <c r="AN68" s="22" t="str">
        <f>IF(COUNTIF('Caso de Uso'!$B$39:$Z$39,LEFT(B68,5))&gt;0,"X","")</f>
        <v/>
      </c>
      <c r="AO68" s="22" t="str">
        <f>IF(COUNTIF('Caso de Uso'!$B$40:$Z$40,LEFT(B68,5))&gt;0,"X","")</f>
        <v/>
      </c>
      <c r="AP68" s="22" t="str">
        <f>IF(COUNTIF('Caso de Uso'!$B$41:$Z$41,LEFT(B68,5))&gt;0,"X","")</f>
        <v/>
      </c>
      <c r="AQ68" s="22" t="str">
        <f>IF(COUNTIF('Caso de Uso'!$B$42:$Z$42,LEFT(B68,5))&gt;0,"X","")</f>
        <v/>
      </c>
      <c r="AR68" s="22" t="str">
        <f>IF(COUNTIF('Caso de Uso'!$B$43:$Z$43,LEFT(B68,5))&gt;0,"X","")</f>
        <v/>
      </c>
      <c r="AS68" s="22" t="str">
        <f>IF(COUNTIF('Caso de Uso'!$B$44:$Z$44,LEFT(B68,5))&gt;0,"X","")</f>
        <v/>
      </c>
      <c r="AT68" s="22" t="str">
        <f>IF(COUNTIF('Caso de Uso'!$B$45:$Z$45,LEFT(B68,5))&gt;0,"X","")</f>
        <v/>
      </c>
    </row>
    <row r="69" spans="1:46" x14ac:dyDescent="0.25">
      <c r="A69" s="15">
        <f t="shared" si="1"/>
        <v>0</v>
      </c>
      <c r="B69" s="26">
        <f>'Track - RF x UC'!BR$1</f>
        <v>0</v>
      </c>
      <c r="C69" s="22" t="str">
        <f>IF(COUNTIF('Caso de Uso'!$B$2:$Z$2,LEFT(B69,5))&gt;0,"X","")</f>
        <v/>
      </c>
      <c r="D69" s="22" t="str">
        <f>IF(COUNTIF('Caso de Uso'!$B$3:$Z$3,LEFT(B69,5))&gt;0,"X","")</f>
        <v/>
      </c>
      <c r="E69" s="22" t="str">
        <f>IF(COUNTIF('Caso de Uso'!$B$4:$Z$4,LEFT(B69,5))&gt;0,"X","")</f>
        <v/>
      </c>
      <c r="F69" s="22" t="str">
        <f>IF(COUNTIF('Caso de Uso'!$B$5:$Z$5,LEFT(B69,5))&gt;0,"X","")</f>
        <v/>
      </c>
      <c r="G69" s="22" t="str">
        <f>IF(COUNTIF('Caso de Uso'!$B$6:$Z$6,LEFT(B69,5))&gt;0,"X","")</f>
        <v/>
      </c>
      <c r="H69" s="22" t="str">
        <f>IF(COUNTIF('Caso de Uso'!$B$7:$Z$7,LEFT(B69,5))&gt;0,"X","")</f>
        <v/>
      </c>
      <c r="I69" s="22" t="str">
        <f>IF(COUNTIF('Caso de Uso'!$B$8:$Z$8,LEFT(B69,5))&gt;0,"X","")</f>
        <v/>
      </c>
      <c r="J69" s="22" t="str">
        <f>IF(COUNTIF('Caso de Uso'!$B$9:$Z$9,LEFT(B69,5))&gt;0,"X","")</f>
        <v/>
      </c>
      <c r="K69" s="22" t="str">
        <f>IF(COUNTIF('Caso de Uso'!$B$10:$Z$10,LEFT(B69,5))&gt;0,"X","")</f>
        <v/>
      </c>
      <c r="L69" s="22" t="str">
        <f>IF(COUNTIF('Caso de Uso'!$B$11:$Z$11,LEFT(B69,5))&gt;0,"X","")</f>
        <v/>
      </c>
      <c r="M69" s="22" t="str">
        <f>IF(COUNTIF('Caso de Uso'!$B$12:$Z$12,LEFT(B69,5))&gt;0,"X","")</f>
        <v/>
      </c>
      <c r="N69" s="22" t="str">
        <f>IF(COUNTIF('Caso de Uso'!$B$13:$Z$13,LEFT(B69,5))&gt;0,"X","")</f>
        <v/>
      </c>
      <c r="O69" s="22" t="str">
        <f>IF(COUNTIF('Caso de Uso'!$B$14:$Z$14,LEFT(B69,5))&gt;0,"X","")</f>
        <v/>
      </c>
      <c r="P69" s="22" t="str">
        <f>IF(COUNTIF('Caso de Uso'!$B$15:$Z$15,LEFT(B69,5))&gt;0,"X","")</f>
        <v/>
      </c>
      <c r="Q69" s="22" t="str">
        <f>IF(COUNTIF('Caso de Uso'!$B$16:$Z$16,LEFT(B69,5))&gt;0,"X","")</f>
        <v/>
      </c>
      <c r="R69" s="22" t="str">
        <f>IF(COUNTIF('Caso de Uso'!$B$17:$Z$17,LEFT(B69,5))&gt;0,"X","")</f>
        <v/>
      </c>
      <c r="S69" s="22" t="str">
        <f>IF(COUNTIF('Caso de Uso'!$B$18:$Z$18,LEFT(B69,5))&gt;0,"X","")</f>
        <v/>
      </c>
      <c r="T69" s="22" t="str">
        <f>IF(COUNTIF('Caso de Uso'!$B$19:$Z$19,LEFT(B69,5))&gt;0,"X","")</f>
        <v/>
      </c>
      <c r="U69" s="22" t="str">
        <f>IF(COUNTIF('Caso de Uso'!$B$20:$Z$20,LEFT(B69,5))&gt;0,"X","")</f>
        <v/>
      </c>
      <c r="V69" s="22" t="str">
        <f>IF(COUNTIF('Caso de Uso'!$B$21:$Z$21,LEFT(B69,5))&gt;0,"X","")</f>
        <v/>
      </c>
      <c r="W69" s="22" t="str">
        <f>IF(COUNTIF('Caso de Uso'!$B$22:$Z$22,LEFT(B69,5))&gt;0,"X","")</f>
        <v/>
      </c>
      <c r="X69" s="22" t="str">
        <f>IF(COUNTIF('Caso de Uso'!$B$23:$Z$23,LEFT(B69,5))&gt;0,"X","")</f>
        <v/>
      </c>
      <c r="Y69" s="22" t="str">
        <f>IF(COUNTIF('Caso de Uso'!$B$24:$Z$24,LEFT(B69,5))&gt;0,"X","")</f>
        <v/>
      </c>
      <c r="Z69" s="22" t="str">
        <f>IF(COUNTIF('Caso de Uso'!$B$25:$Z$25,LEFT(B69,5))&gt;0,"X","")</f>
        <v/>
      </c>
      <c r="AA69" s="22" t="str">
        <f>IF(COUNTIF('Caso de Uso'!$B$26:$Z$26,LEFT(B69,5))&gt;0,"X","")</f>
        <v/>
      </c>
      <c r="AB69" s="22" t="str">
        <f>IF(COUNTIF('Caso de Uso'!$B$27:$Z$27,LEFT(B69,5))&gt;0,"X","")</f>
        <v/>
      </c>
      <c r="AC69" s="22" t="str">
        <f>IF(COUNTIF('Caso de Uso'!$B$28:$Z$28,LEFT(B69,5))&gt;0,"X","")</f>
        <v/>
      </c>
      <c r="AD69" s="22" t="str">
        <f>IF(COUNTIF('Caso de Uso'!$B$29:$Z$29,LEFT(B69,5))&gt;0,"X","")</f>
        <v/>
      </c>
      <c r="AE69" s="22" t="str">
        <f>IF(COUNTIF('Caso de Uso'!$B$30:$Z$30,LEFT(B69,5))&gt;0,"X","")</f>
        <v/>
      </c>
      <c r="AF69" s="22" t="str">
        <f>IF(COUNTIF('Caso de Uso'!$B$31:$Z$31,LEFT(B69,5))&gt;0,"X","")</f>
        <v/>
      </c>
      <c r="AG69" s="22" t="str">
        <f>IF(COUNTIF('Caso de Uso'!$B$32:$Z$32,LEFT(B69,5))&gt;0,"X","")</f>
        <v/>
      </c>
      <c r="AH69" s="22" t="str">
        <f>IF(COUNTIF('Caso de Uso'!$B$33:$Z$33,LEFT(B69,5))&gt;0,"X","")</f>
        <v/>
      </c>
      <c r="AI69" s="22" t="str">
        <f>IF(COUNTIF('Caso de Uso'!$B$34:$Z$34,LEFT(B69,5))&gt;0,"X","")</f>
        <v/>
      </c>
      <c r="AJ69" s="22" t="str">
        <f>IF(COUNTIF('Caso de Uso'!$B$35:$Z$35,LEFT(B69,5))&gt;0,"X","")</f>
        <v/>
      </c>
      <c r="AK69" s="22" t="str">
        <f>IF(COUNTIF('Caso de Uso'!$B$36:$Z$36,LEFT(B69,5))&gt;0,"X","")</f>
        <v/>
      </c>
      <c r="AL69" s="22" t="str">
        <f>IF(COUNTIF('Caso de Uso'!$B$37:$Z$37,LEFT(B69,5))&gt;0,"X","")</f>
        <v/>
      </c>
      <c r="AM69" s="22" t="str">
        <f>IF(COUNTIF('Caso de Uso'!$B$38:$Z$38,LEFT(B69,5))&gt;0,"X","")</f>
        <v/>
      </c>
      <c r="AN69" s="22" t="str">
        <f>IF(COUNTIF('Caso de Uso'!$B$39:$Z$39,LEFT(B69,5))&gt;0,"X","")</f>
        <v/>
      </c>
      <c r="AO69" s="22" t="str">
        <f>IF(COUNTIF('Caso de Uso'!$B$40:$Z$40,LEFT(B69,5))&gt;0,"X","")</f>
        <v/>
      </c>
      <c r="AP69" s="22" t="str">
        <f>IF(COUNTIF('Caso de Uso'!$B$41:$Z$41,LEFT(B69,5))&gt;0,"X","")</f>
        <v/>
      </c>
      <c r="AQ69" s="22" t="str">
        <f>IF(COUNTIF('Caso de Uso'!$B$42:$Z$42,LEFT(B69,5))&gt;0,"X","")</f>
        <v/>
      </c>
      <c r="AR69" s="22" t="str">
        <f>IF(COUNTIF('Caso de Uso'!$B$43:$Z$43,LEFT(B69,5))&gt;0,"X","")</f>
        <v/>
      </c>
      <c r="AS69" s="22" t="str">
        <f>IF(COUNTIF('Caso de Uso'!$B$44:$Z$44,LEFT(B69,5))&gt;0,"X","")</f>
        <v/>
      </c>
      <c r="AT69" s="22" t="str">
        <f>IF(COUNTIF('Caso de Uso'!$B$45:$Z$45,LEFT(B69,5))&gt;0,"X","")</f>
        <v/>
      </c>
    </row>
    <row r="70" spans="1:46" x14ac:dyDescent="0.25">
      <c r="A70" s="15">
        <f t="shared" si="1"/>
        <v>0</v>
      </c>
      <c r="B70" s="26">
        <f>'Track - RF x UC'!BS$1</f>
        <v>0</v>
      </c>
      <c r="C70" s="22" t="str">
        <f>IF(COUNTIF('Caso de Uso'!$B$2:$Z$2,LEFT(B70,5))&gt;0,"X","")</f>
        <v/>
      </c>
      <c r="D70" s="22" t="str">
        <f>IF(COUNTIF('Caso de Uso'!$B$3:$Z$3,LEFT(B70,5))&gt;0,"X","")</f>
        <v/>
      </c>
      <c r="E70" s="22" t="str">
        <f>IF(COUNTIF('Caso de Uso'!$B$4:$Z$4,LEFT(B70,5))&gt;0,"X","")</f>
        <v/>
      </c>
      <c r="F70" s="22" t="str">
        <f>IF(COUNTIF('Caso de Uso'!$B$5:$Z$5,LEFT(B70,5))&gt;0,"X","")</f>
        <v/>
      </c>
      <c r="G70" s="22" t="str">
        <f>IF(COUNTIF('Caso de Uso'!$B$6:$Z$6,LEFT(B70,5))&gt;0,"X","")</f>
        <v/>
      </c>
      <c r="H70" s="22" t="str">
        <f>IF(COUNTIF('Caso de Uso'!$B$7:$Z$7,LEFT(B70,5))&gt;0,"X","")</f>
        <v/>
      </c>
      <c r="I70" s="22" t="str">
        <f>IF(COUNTIF('Caso de Uso'!$B$8:$Z$8,LEFT(B70,5))&gt;0,"X","")</f>
        <v/>
      </c>
      <c r="J70" s="22" t="str">
        <f>IF(COUNTIF('Caso de Uso'!$B$9:$Z$9,LEFT(B70,5))&gt;0,"X","")</f>
        <v/>
      </c>
      <c r="K70" s="22" t="str">
        <f>IF(COUNTIF('Caso de Uso'!$B$10:$Z$10,LEFT(B70,5))&gt;0,"X","")</f>
        <v/>
      </c>
      <c r="L70" s="22" t="str">
        <f>IF(COUNTIF('Caso de Uso'!$B$11:$Z$11,LEFT(B70,5))&gt;0,"X","")</f>
        <v/>
      </c>
      <c r="M70" s="22" t="str">
        <f>IF(COUNTIF('Caso de Uso'!$B$12:$Z$12,LEFT(B70,5))&gt;0,"X","")</f>
        <v/>
      </c>
      <c r="N70" s="22" t="str">
        <f>IF(COUNTIF('Caso de Uso'!$B$13:$Z$13,LEFT(B70,5))&gt;0,"X","")</f>
        <v/>
      </c>
      <c r="O70" s="22" t="str">
        <f>IF(COUNTIF('Caso de Uso'!$B$14:$Z$14,LEFT(B70,5))&gt;0,"X","")</f>
        <v/>
      </c>
      <c r="P70" s="22" t="str">
        <f>IF(COUNTIF('Caso de Uso'!$B$15:$Z$15,LEFT(B70,5))&gt;0,"X","")</f>
        <v/>
      </c>
      <c r="Q70" s="22" t="str">
        <f>IF(COUNTIF('Caso de Uso'!$B$16:$Z$16,LEFT(B70,5))&gt;0,"X","")</f>
        <v/>
      </c>
      <c r="R70" s="22" t="str">
        <f>IF(COUNTIF('Caso de Uso'!$B$17:$Z$17,LEFT(B70,5))&gt;0,"X","")</f>
        <v/>
      </c>
      <c r="S70" s="22" t="str">
        <f>IF(COUNTIF('Caso de Uso'!$B$18:$Z$18,LEFT(B70,5))&gt;0,"X","")</f>
        <v/>
      </c>
      <c r="T70" s="22" t="str">
        <f>IF(COUNTIF('Caso de Uso'!$B$19:$Z$19,LEFT(B70,5))&gt;0,"X","")</f>
        <v/>
      </c>
      <c r="U70" s="22" t="str">
        <f>IF(COUNTIF('Caso de Uso'!$B$20:$Z$20,LEFT(B70,5))&gt;0,"X","")</f>
        <v/>
      </c>
      <c r="V70" s="22" t="str">
        <f>IF(COUNTIF('Caso de Uso'!$B$21:$Z$21,LEFT(B70,5))&gt;0,"X","")</f>
        <v/>
      </c>
      <c r="W70" s="22" t="str">
        <f>IF(COUNTIF('Caso de Uso'!$B$22:$Z$22,LEFT(B70,5))&gt;0,"X","")</f>
        <v/>
      </c>
      <c r="X70" s="22" t="str">
        <f>IF(COUNTIF('Caso de Uso'!$B$23:$Z$23,LEFT(B70,5))&gt;0,"X","")</f>
        <v/>
      </c>
      <c r="Y70" s="22" t="str">
        <f>IF(COUNTIF('Caso de Uso'!$B$24:$Z$24,LEFT(B70,5))&gt;0,"X","")</f>
        <v/>
      </c>
      <c r="Z70" s="22" t="str">
        <f>IF(COUNTIF('Caso de Uso'!$B$25:$Z$25,LEFT(B70,5))&gt;0,"X","")</f>
        <v/>
      </c>
      <c r="AA70" s="22" t="str">
        <f>IF(COUNTIF('Caso de Uso'!$B$26:$Z$26,LEFT(B70,5))&gt;0,"X","")</f>
        <v/>
      </c>
      <c r="AB70" s="22" t="str">
        <f>IF(COUNTIF('Caso de Uso'!$B$27:$Z$27,LEFT(B70,5))&gt;0,"X","")</f>
        <v/>
      </c>
      <c r="AC70" s="22" t="str">
        <f>IF(COUNTIF('Caso de Uso'!$B$28:$Z$28,LEFT(B70,5))&gt;0,"X","")</f>
        <v/>
      </c>
      <c r="AD70" s="22" t="str">
        <f>IF(COUNTIF('Caso de Uso'!$B$29:$Z$29,LEFT(B70,5))&gt;0,"X","")</f>
        <v/>
      </c>
      <c r="AE70" s="22" t="str">
        <f>IF(COUNTIF('Caso de Uso'!$B$30:$Z$30,LEFT(B70,5))&gt;0,"X","")</f>
        <v/>
      </c>
      <c r="AF70" s="22" t="str">
        <f>IF(COUNTIF('Caso de Uso'!$B$31:$Z$31,LEFT(B70,5))&gt;0,"X","")</f>
        <v/>
      </c>
      <c r="AG70" s="22" t="str">
        <f>IF(COUNTIF('Caso de Uso'!$B$32:$Z$32,LEFT(B70,5))&gt;0,"X","")</f>
        <v/>
      </c>
      <c r="AH70" s="22" t="str">
        <f>IF(COUNTIF('Caso de Uso'!$B$33:$Z$33,LEFT(B70,5))&gt;0,"X","")</f>
        <v/>
      </c>
      <c r="AI70" s="22" t="str">
        <f>IF(COUNTIF('Caso de Uso'!$B$34:$Z$34,LEFT(B70,5))&gt;0,"X","")</f>
        <v/>
      </c>
      <c r="AJ70" s="22" t="str">
        <f>IF(COUNTIF('Caso de Uso'!$B$35:$Z$35,LEFT(B70,5))&gt;0,"X","")</f>
        <v/>
      </c>
      <c r="AK70" s="22" t="str">
        <f>IF(COUNTIF('Caso de Uso'!$B$36:$Z$36,LEFT(B70,5))&gt;0,"X","")</f>
        <v/>
      </c>
      <c r="AL70" s="22" t="str">
        <f>IF(COUNTIF('Caso de Uso'!$B$37:$Z$37,LEFT(B70,5))&gt;0,"X","")</f>
        <v/>
      </c>
      <c r="AM70" s="22" t="str">
        <f>IF(COUNTIF('Caso de Uso'!$B$38:$Z$38,LEFT(B70,5))&gt;0,"X","")</f>
        <v/>
      </c>
      <c r="AN70" s="22" t="str">
        <f>IF(COUNTIF('Caso de Uso'!$B$39:$Z$39,LEFT(B70,5))&gt;0,"X","")</f>
        <v/>
      </c>
      <c r="AO70" s="22" t="str">
        <f>IF(COUNTIF('Caso de Uso'!$B$40:$Z$40,LEFT(B70,5))&gt;0,"X","")</f>
        <v/>
      </c>
      <c r="AP70" s="22" t="str">
        <f>IF(COUNTIF('Caso de Uso'!$B$41:$Z$41,LEFT(B70,5))&gt;0,"X","")</f>
        <v/>
      </c>
      <c r="AQ70" s="22" t="str">
        <f>IF(COUNTIF('Caso de Uso'!$B$42:$Z$42,LEFT(B70,5))&gt;0,"X","")</f>
        <v/>
      </c>
      <c r="AR70" s="22" t="str">
        <f>IF(COUNTIF('Caso de Uso'!$B$43:$Z$43,LEFT(B70,5))&gt;0,"X","")</f>
        <v/>
      </c>
      <c r="AS70" s="22" t="str">
        <f>IF(COUNTIF('Caso de Uso'!$B$44:$Z$44,LEFT(B70,5))&gt;0,"X","")</f>
        <v/>
      </c>
      <c r="AT70" s="22" t="str">
        <f>IF(COUNTIF('Caso de Uso'!$B$45:$Z$45,LEFT(B70,5))&gt;0,"X","")</f>
        <v/>
      </c>
    </row>
    <row r="71" spans="1:46" x14ac:dyDescent="0.25">
      <c r="A71" s="15">
        <f t="shared" si="1"/>
        <v>0</v>
      </c>
      <c r="B71" s="26">
        <f>'Track - RF x UC'!BT$1</f>
        <v>0</v>
      </c>
      <c r="C71" s="22" t="str">
        <f>IF(COUNTIF('Caso de Uso'!$B$2:$Z$2,LEFT(B71,5))&gt;0,"X","")</f>
        <v/>
      </c>
      <c r="D71" s="22" t="str">
        <f>IF(COUNTIF('Caso de Uso'!$B$3:$Z$3,LEFT(B71,5))&gt;0,"X","")</f>
        <v/>
      </c>
      <c r="E71" s="22" t="str">
        <f>IF(COUNTIF('Caso de Uso'!$B$4:$Z$4,LEFT(B71,5))&gt;0,"X","")</f>
        <v/>
      </c>
      <c r="F71" s="22" t="str">
        <f>IF(COUNTIF('Caso de Uso'!$B$5:$Z$5,LEFT(B71,5))&gt;0,"X","")</f>
        <v/>
      </c>
      <c r="G71" s="22" t="str">
        <f>IF(COUNTIF('Caso de Uso'!$B$6:$Z$6,LEFT(B71,5))&gt;0,"X","")</f>
        <v/>
      </c>
      <c r="H71" s="22" t="str">
        <f>IF(COUNTIF('Caso de Uso'!$B$7:$Z$7,LEFT(B71,5))&gt;0,"X","")</f>
        <v/>
      </c>
      <c r="I71" s="22" t="str">
        <f>IF(COUNTIF('Caso de Uso'!$B$8:$Z$8,LEFT(B71,5))&gt;0,"X","")</f>
        <v/>
      </c>
      <c r="J71" s="22" t="str">
        <f>IF(COUNTIF('Caso de Uso'!$B$9:$Z$9,LEFT(B71,5))&gt;0,"X","")</f>
        <v/>
      </c>
      <c r="K71" s="22" t="str">
        <f>IF(COUNTIF('Caso de Uso'!$B$10:$Z$10,LEFT(B71,5))&gt;0,"X","")</f>
        <v/>
      </c>
      <c r="L71" s="22" t="str">
        <f>IF(COUNTIF('Caso de Uso'!$B$11:$Z$11,LEFT(B71,5))&gt;0,"X","")</f>
        <v/>
      </c>
      <c r="M71" s="22" t="str">
        <f>IF(COUNTIF('Caso de Uso'!$B$12:$Z$12,LEFT(B71,5))&gt;0,"X","")</f>
        <v/>
      </c>
      <c r="N71" s="22" t="str">
        <f>IF(COUNTIF('Caso de Uso'!$B$13:$Z$13,LEFT(B71,5))&gt;0,"X","")</f>
        <v/>
      </c>
      <c r="O71" s="22" t="str">
        <f>IF(COUNTIF('Caso de Uso'!$B$14:$Z$14,LEFT(B71,5))&gt;0,"X","")</f>
        <v/>
      </c>
      <c r="P71" s="22" t="str">
        <f>IF(COUNTIF('Caso de Uso'!$B$15:$Z$15,LEFT(B71,5))&gt;0,"X","")</f>
        <v/>
      </c>
      <c r="Q71" s="22" t="str">
        <f>IF(COUNTIF('Caso de Uso'!$B$16:$Z$16,LEFT(B71,5))&gt;0,"X","")</f>
        <v/>
      </c>
      <c r="R71" s="22" t="str">
        <f>IF(COUNTIF('Caso de Uso'!$B$17:$Z$17,LEFT(B71,5))&gt;0,"X","")</f>
        <v/>
      </c>
      <c r="S71" s="22" t="str">
        <f>IF(COUNTIF('Caso de Uso'!$B$18:$Z$18,LEFT(B71,5))&gt;0,"X","")</f>
        <v/>
      </c>
      <c r="T71" s="22" t="str">
        <f>IF(COUNTIF('Caso de Uso'!$B$19:$Z$19,LEFT(B71,5))&gt;0,"X","")</f>
        <v/>
      </c>
      <c r="U71" s="22" t="str">
        <f>IF(COUNTIF('Caso de Uso'!$B$20:$Z$20,LEFT(B71,5))&gt;0,"X","")</f>
        <v/>
      </c>
      <c r="V71" s="22" t="str">
        <f>IF(COUNTIF('Caso de Uso'!$B$21:$Z$21,LEFT(B71,5))&gt;0,"X","")</f>
        <v/>
      </c>
      <c r="W71" s="22" t="str">
        <f>IF(COUNTIF('Caso de Uso'!$B$22:$Z$22,LEFT(B71,5))&gt;0,"X","")</f>
        <v/>
      </c>
      <c r="X71" s="22" t="str">
        <f>IF(COUNTIF('Caso de Uso'!$B$23:$Z$23,LEFT(B71,5))&gt;0,"X","")</f>
        <v/>
      </c>
      <c r="Y71" s="22" t="str">
        <f>IF(COUNTIF('Caso de Uso'!$B$24:$Z$24,LEFT(B71,5))&gt;0,"X","")</f>
        <v/>
      </c>
      <c r="Z71" s="22" t="str">
        <f>IF(COUNTIF('Caso de Uso'!$B$25:$Z$25,LEFT(B71,5))&gt;0,"X","")</f>
        <v/>
      </c>
      <c r="AA71" s="22" t="str">
        <f>IF(COUNTIF('Caso de Uso'!$B$26:$Z$26,LEFT(B71,5))&gt;0,"X","")</f>
        <v/>
      </c>
      <c r="AB71" s="22" t="str">
        <f>IF(COUNTIF('Caso de Uso'!$B$27:$Z$27,LEFT(B71,5))&gt;0,"X","")</f>
        <v/>
      </c>
      <c r="AC71" s="22" t="str">
        <f>IF(COUNTIF('Caso de Uso'!$B$28:$Z$28,LEFT(B71,5))&gt;0,"X","")</f>
        <v/>
      </c>
      <c r="AD71" s="22" t="str">
        <f>IF(COUNTIF('Caso de Uso'!$B$29:$Z$29,LEFT(B71,5))&gt;0,"X","")</f>
        <v/>
      </c>
      <c r="AE71" s="22" t="str">
        <f>IF(COUNTIF('Caso de Uso'!$B$30:$Z$30,LEFT(B71,5))&gt;0,"X","")</f>
        <v/>
      </c>
      <c r="AF71" s="22" t="str">
        <f>IF(COUNTIF('Caso de Uso'!$B$31:$Z$31,LEFT(B71,5))&gt;0,"X","")</f>
        <v/>
      </c>
      <c r="AG71" s="22" t="str">
        <f>IF(COUNTIF('Caso de Uso'!$B$32:$Z$32,LEFT(B71,5))&gt;0,"X","")</f>
        <v/>
      </c>
      <c r="AH71" s="22" t="str">
        <f>IF(COUNTIF('Caso de Uso'!$B$33:$Z$33,LEFT(B71,5))&gt;0,"X","")</f>
        <v/>
      </c>
      <c r="AI71" s="22" t="str">
        <f>IF(COUNTIF('Caso de Uso'!$B$34:$Z$34,LEFT(B71,5))&gt;0,"X","")</f>
        <v/>
      </c>
      <c r="AJ71" s="22" t="str">
        <f>IF(COUNTIF('Caso de Uso'!$B$35:$Z$35,LEFT(B71,5))&gt;0,"X","")</f>
        <v/>
      </c>
      <c r="AK71" s="22" t="str">
        <f>IF(COUNTIF('Caso de Uso'!$B$36:$Z$36,LEFT(B71,5))&gt;0,"X","")</f>
        <v/>
      </c>
      <c r="AL71" s="22" t="str">
        <f>IF(COUNTIF('Caso de Uso'!$B$37:$Z$37,LEFT(B71,5))&gt;0,"X","")</f>
        <v/>
      </c>
      <c r="AM71" s="22" t="str">
        <f>IF(COUNTIF('Caso de Uso'!$B$38:$Z$38,LEFT(B71,5))&gt;0,"X","")</f>
        <v/>
      </c>
      <c r="AN71" s="22" t="str">
        <f>IF(COUNTIF('Caso de Uso'!$B$39:$Z$39,LEFT(B71,5))&gt;0,"X","")</f>
        <v/>
      </c>
      <c r="AO71" s="22" t="str">
        <f>IF(COUNTIF('Caso de Uso'!$B$40:$Z$40,LEFT(B71,5))&gt;0,"X","")</f>
        <v/>
      </c>
      <c r="AP71" s="22" t="str">
        <f>IF(COUNTIF('Caso de Uso'!$B$41:$Z$41,LEFT(B71,5))&gt;0,"X","")</f>
        <v/>
      </c>
      <c r="AQ71" s="22" t="str">
        <f>IF(COUNTIF('Caso de Uso'!$B$42:$Z$42,LEFT(B71,5))&gt;0,"X","")</f>
        <v/>
      </c>
      <c r="AR71" s="22" t="str">
        <f>IF(COUNTIF('Caso de Uso'!$B$43:$Z$43,LEFT(B71,5))&gt;0,"X","")</f>
        <v/>
      </c>
      <c r="AS71" s="22" t="str">
        <f>IF(COUNTIF('Caso de Uso'!$B$44:$Z$44,LEFT(B71,5))&gt;0,"X","")</f>
        <v/>
      </c>
      <c r="AT71" s="22" t="str">
        <f>IF(COUNTIF('Caso de Uso'!$B$45:$Z$45,LEFT(B71,5))&gt;0,"X","")</f>
        <v/>
      </c>
    </row>
    <row r="72" spans="1:46" x14ac:dyDescent="0.25">
      <c r="A72" s="15">
        <f t="shared" si="1"/>
        <v>0</v>
      </c>
      <c r="B72" s="26">
        <f>'Track - RF x UC'!BU$1</f>
        <v>0</v>
      </c>
      <c r="C72" s="22" t="str">
        <f>IF(COUNTIF('Caso de Uso'!$B$2:$Z$2,LEFT(B72,5))&gt;0,"X","")</f>
        <v/>
      </c>
      <c r="D72" s="22" t="str">
        <f>IF(COUNTIF('Caso de Uso'!$B$3:$Z$3,LEFT(B72,5))&gt;0,"X","")</f>
        <v/>
      </c>
      <c r="E72" s="22" t="str">
        <f>IF(COUNTIF('Caso de Uso'!$B$4:$Z$4,LEFT(B72,5))&gt;0,"X","")</f>
        <v/>
      </c>
      <c r="F72" s="22" t="str">
        <f>IF(COUNTIF('Caso de Uso'!$B$5:$Z$5,LEFT(B72,5))&gt;0,"X","")</f>
        <v/>
      </c>
      <c r="G72" s="22" t="str">
        <f>IF(COUNTIF('Caso de Uso'!$B$6:$Z$6,LEFT(B72,5))&gt;0,"X","")</f>
        <v/>
      </c>
      <c r="H72" s="22" t="str">
        <f>IF(COUNTIF('Caso de Uso'!$B$7:$Z$7,LEFT(B72,5))&gt;0,"X","")</f>
        <v/>
      </c>
      <c r="I72" s="22" t="str">
        <f>IF(COUNTIF('Caso de Uso'!$B$8:$Z$8,LEFT(B72,5))&gt;0,"X","")</f>
        <v/>
      </c>
      <c r="J72" s="22" t="str">
        <f>IF(COUNTIF('Caso de Uso'!$B$9:$Z$9,LEFT(B72,5))&gt;0,"X","")</f>
        <v/>
      </c>
      <c r="K72" s="22" t="str">
        <f>IF(COUNTIF('Caso de Uso'!$B$10:$Z$10,LEFT(B72,5))&gt;0,"X","")</f>
        <v/>
      </c>
      <c r="L72" s="22" t="str">
        <f>IF(COUNTIF('Caso de Uso'!$B$11:$Z$11,LEFT(B72,5))&gt;0,"X","")</f>
        <v/>
      </c>
      <c r="M72" s="22" t="str">
        <f>IF(COUNTIF('Caso de Uso'!$B$12:$Z$12,LEFT(B72,5))&gt;0,"X","")</f>
        <v/>
      </c>
      <c r="N72" s="22" t="str">
        <f>IF(COUNTIF('Caso de Uso'!$B$13:$Z$13,LEFT(B72,5))&gt;0,"X","")</f>
        <v/>
      </c>
      <c r="O72" s="22" t="str">
        <f>IF(COUNTIF('Caso de Uso'!$B$14:$Z$14,LEFT(B72,5))&gt;0,"X","")</f>
        <v/>
      </c>
      <c r="P72" s="22" t="str">
        <f>IF(COUNTIF('Caso de Uso'!$B$15:$Z$15,LEFT(B72,5))&gt;0,"X","")</f>
        <v/>
      </c>
      <c r="Q72" s="22" t="str">
        <f>IF(COUNTIF('Caso de Uso'!$B$16:$Z$16,LEFT(B72,5))&gt;0,"X","")</f>
        <v/>
      </c>
      <c r="R72" s="22" t="str">
        <f>IF(COUNTIF('Caso de Uso'!$B$17:$Z$17,LEFT(B72,5))&gt;0,"X","")</f>
        <v/>
      </c>
      <c r="S72" s="22" t="str">
        <f>IF(COUNTIF('Caso de Uso'!$B$18:$Z$18,LEFT(B72,5))&gt;0,"X","")</f>
        <v/>
      </c>
      <c r="T72" s="22" t="str">
        <f>IF(COUNTIF('Caso de Uso'!$B$19:$Z$19,LEFT(B72,5))&gt;0,"X","")</f>
        <v/>
      </c>
      <c r="U72" s="22" t="str">
        <f>IF(COUNTIF('Caso de Uso'!$B$20:$Z$20,LEFT(B72,5))&gt;0,"X","")</f>
        <v/>
      </c>
      <c r="V72" s="22" t="str">
        <f>IF(COUNTIF('Caso de Uso'!$B$21:$Z$21,LEFT(B72,5))&gt;0,"X","")</f>
        <v/>
      </c>
      <c r="W72" s="22" t="str">
        <f>IF(COUNTIF('Caso de Uso'!$B$22:$Z$22,LEFT(B72,5))&gt;0,"X","")</f>
        <v/>
      </c>
      <c r="X72" s="22" t="str">
        <f>IF(COUNTIF('Caso de Uso'!$B$23:$Z$23,LEFT(B72,5))&gt;0,"X","")</f>
        <v/>
      </c>
      <c r="Y72" s="22" t="str">
        <f>IF(COUNTIF('Caso de Uso'!$B$24:$Z$24,LEFT(B72,5))&gt;0,"X","")</f>
        <v/>
      </c>
      <c r="Z72" s="22" t="str">
        <f>IF(COUNTIF('Caso de Uso'!$B$25:$Z$25,LEFT(B72,5))&gt;0,"X","")</f>
        <v/>
      </c>
      <c r="AA72" s="22" t="str">
        <f>IF(COUNTIF('Caso de Uso'!$B$26:$Z$26,LEFT(B72,5))&gt;0,"X","")</f>
        <v/>
      </c>
      <c r="AB72" s="22" t="str">
        <f>IF(COUNTIF('Caso de Uso'!$B$27:$Z$27,LEFT(B72,5))&gt;0,"X","")</f>
        <v/>
      </c>
      <c r="AC72" s="22" t="str">
        <f>IF(COUNTIF('Caso de Uso'!$B$28:$Z$28,LEFT(B72,5))&gt;0,"X","")</f>
        <v/>
      </c>
      <c r="AD72" s="22" t="str">
        <f>IF(COUNTIF('Caso de Uso'!$B$29:$Z$29,LEFT(B72,5))&gt;0,"X","")</f>
        <v/>
      </c>
      <c r="AE72" s="22" t="str">
        <f>IF(COUNTIF('Caso de Uso'!$B$30:$Z$30,LEFT(B72,5))&gt;0,"X","")</f>
        <v/>
      </c>
      <c r="AF72" s="22" t="str">
        <f>IF(COUNTIF('Caso de Uso'!$B$31:$Z$31,LEFT(B72,5))&gt;0,"X","")</f>
        <v/>
      </c>
      <c r="AG72" s="22" t="str">
        <f>IF(COUNTIF('Caso de Uso'!$B$32:$Z$32,LEFT(B72,5))&gt;0,"X","")</f>
        <v/>
      </c>
      <c r="AH72" s="22" t="str">
        <f>IF(COUNTIF('Caso de Uso'!$B$33:$Z$33,LEFT(B72,5))&gt;0,"X","")</f>
        <v/>
      </c>
      <c r="AI72" s="22" t="str">
        <f>IF(COUNTIF('Caso de Uso'!$B$34:$Z$34,LEFT(B72,5))&gt;0,"X","")</f>
        <v/>
      </c>
      <c r="AJ72" s="22" t="str">
        <f>IF(COUNTIF('Caso de Uso'!$B$35:$Z$35,LEFT(B72,5))&gt;0,"X","")</f>
        <v/>
      </c>
      <c r="AK72" s="22" t="str">
        <f>IF(COUNTIF('Caso de Uso'!$B$36:$Z$36,LEFT(B72,5))&gt;0,"X","")</f>
        <v/>
      </c>
      <c r="AL72" s="22" t="str">
        <f>IF(COUNTIF('Caso de Uso'!$B$37:$Z$37,LEFT(B72,5))&gt;0,"X","")</f>
        <v/>
      </c>
      <c r="AM72" s="22" t="str">
        <f>IF(COUNTIF('Caso de Uso'!$B$38:$Z$38,LEFT(B72,5))&gt;0,"X","")</f>
        <v/>
      </c>
      <c r="AN72" s="22" t="str">
        <f>IF(COUNTIF('Caso de Uso'!$B$39:$Z$39,LEFT(B72,5))&gt;0,"X","")</f>
        <v/>
      </c>
      <c r="AO72" s="22" t="str">
        <f>IF(COUNTIF('Caso de Uso'!$B$40:$Z$40,LEFT(B72,5))&gt;0,"X","")</f>
        <v/>
      </c>
      <c r="AP72" s="22" t="str">
        <f>IF(COUNTIF('Caso de Uso'!$B$41:$Z$41,LEFT(B72,5))&gt;0,"X","")</f>
        <v/>
      </c>
      <c r="AQ72" s="22" t="str">
        <f>IF(COUNTIF('Caso de Uso'!$B$42:$Z$42,LEFT(B72,5))&gt;0,"X","")</f>
        <v/>
      </c>
      <c r="AR72" s="22" t="str">
        <f>IF(COUNTIF('Caso de Uso'!$B$43:$Z$43,LEFT(B72,5))&gt;0,"X","")</f>
        <v/>
      </c>
      <c r="AS72" s="22" t="str">
        <f>IF(COUNTIF('Caso de Uso'!$B$44:$Z$44,LEFT(B72,5))&gt;0,"X","")</f>
        <v/>
      </c>
      <c r="AT72" s="22" t="str">
        <f>IF(COUNTIF('Caso de Uso'!$B$45:$Z$45,LEFT(B72,5))&gt;0,"X","")</f>
        <v/>
      </c>
    </row>
    <row r="73" spans="1:46" x14ac:dyDescent="0.25">
      <c r="A73" s="15">
        <f t="shared" si="1"/>
        <v>0</v>
      </c>
      <c r="B73" s="26">
        <f>'Track - RF x UC'!BV$1</f>
        <v>0</v>
      </c>
      <c r="C73" s="22" t="str">
        <f>IF(COUNTIF('Caso de Uso'!$B$2:$Z$2,LEFT(B73,5))&gt;0,"X","")</f>
        <v/>
      </c>
      <c r="D73" s="22" t="str">
        <f>IF(COUNTIF('Caso de Uso'!$B$3:$Z$3,LEFT(B73,5))&gt;0,"X","")</f>
        <v/>
      </c>
      <c r="E73" s="22" t="str">
        <f>IF(COUNTIF('Caso de Uso'!$B$4:$Z$4,LEFT(B73,5))&gt;0,"X","")</f>
        <v/>
      </c>
      <c r="F73" s="22" t="str">
        <f>IF(COUNTIF('Caso de Uso'!$B$5:$Z$5,LEFT(B73,5))&gt;0,"X","")</f>
        <v/>
      </c>
      <c r="G73" s="22" t="str">
        <f>IF(COUNTIF('Caso de Uso'!$B$6:$Z$6,LEFT(B73,5))&gt;0,"X","")</f>
        <v/>
      </c>
      <c r="H73" s="22" t="str">
        <f>IF(COUNTIF('Caso de Uso'!$B$7:$Z$7,LEFT(B73,5))&gt;0,"X","")</f>
        <v/>
      </c>
      <c r="I73" s="22" t="str">
        <f>IF(COUNTIF('Caso de Uso'!$B$8:$Z$8,LEFT(B73,5))&gt;0,"X","")</f>
        <v/>
      </c>
      <c r="J73" s="22" t="str">
        <f>IF(COUNTIF('Caso de Uso'!$B$9:$Z$9,LEFT(B73,5))&gt;0,"X","")</f>
        <v/>
      </c>
      <c r="K73" s="22" t="str">
        <f>IF(COUNTIF('Caso de Uso'!$B$10:$Z$10,LEFT(B73,5))&gt;0,"X","")</f>
        <v/>
      </c>
      <c r="L73" s="22" t="str">
        <f>IF(COUNTIF('Caso de Uso'!$B$11:$Z$11,LEFT(B73,5))&gt;0,"X","")</f>
        <v/>
      </c>
      <c r="M73" s="22" t="str">
        <f>IF(COUNTIF('Caso de Uso'!$B$12:$Z$12,LEFT(B73,5))&gt;0,"X","")</f>
        <v/>
      </c>
      <c r="N73" s="22" t="str">
        <f>IF(COUNTIF('Caso de Uso'!$B$13:$Z$13,LEFT(B73,5))&gt;0,"X","")</f>
        <v/>
      </c>
      <c r="O73" s="22" t="str">
        <f>IF(COUNTIF('Caso de Uso'!$B$14:$Z$14,LEFT(B73,5))&gt;0,"X","")</f>
        <v/>
      </c>
      <c r="P73" s="22" t="str">
        <f>IF(COUNTIF('Caso de Uso'!$B$15:$Z$15,LEFT(B73,5))&gt;0,"X","")</f>
        <v/>
      </c>
      <c r="Q73" s="22" t="str">
        <f>IF(COUNTIF('Caso de Uso'!$B$16:$Z$16,LEFT(B73,5))&gt;0,"X","")</f>
        <v/>
      </c>
      <c r="R73" s="22" t="str">
        <f>IF(COUNTIF('Caso de Uso'!$B$17:$Z$17,LEFT(B73,5))&gt;0,"X","")</f>
        <v/>
      </c>
      <c r="S73" s="22" t="str">
        <f>IF(COUNTIF('Caso de Uso'!$B$18:$Z$18,LEFT(B73,5))&gt;0,"X","")</f>
        <v/>
      </c>
      <c r="T73" s="22" t="str">
        <f>IF(COUNTIF('Caso de Uso'!$B$19:$Z$19,LEFT(B73,5))&gt;0,"X","")</f>
        <v/>
      </c>
      <c r="U73" s="22" t="str">
        <f>IF(COUNTIF('Caso de Uso'!$B$20:$Z$20,LEFT(B73,5))&gt;0,"X","")</f>
        <v/>
      </c>
      <c r="V73" s="22" t="str">
        <f>IF(COUNTIF('Caso de Uso'!$B$21:$Z$21,LEFT(B73,5))&gt;0,"X","")</f>
        <v/>
      </c>
      <c r="W73" s="22" t="str">
        <f>IF(COUNTIF('Caso de Uso'!$B$22:$Z$22,LEFT(B73,5))&gt;0,"X","")</f>
        <v/>
      </c>
      <c r="X73" s="22" t="str">
        <f>IF(COUNTIF('Caso de Uso'!$B$23:$Z$23,LEFT(B73,5))&gt;0,"X","")</f>
        <v/>
      </c>
      <c r="Y73" s="22" t="str">
        <f>IF(COUNTIF('Caso de Uso'!$B$24:$Z$24,LEFT(B73,5))&gt;0,"X","")</f>
        <v/>
      </c>
      <c r="Z73" s="22" t="str">
        <f>IF(COUNTIF('Caso de Uso'!$B$25:$Z$25,LEFT(B73,5))&gt;0,"X","")</f>
        <v/>
      </c>
      <c r="AA73" s="22" t="str">
        <f>IF(COUNTIF('Caso de Uso'!$B$26:$Z$26,LEFT(B73,5))&gt;0,"X","")</f>
        <v/>
      </c>
      <c r="AB73" s="22" t="str">
        <f>IF(COUNTIF('Caso de Uso'!$B$27:$Z$27,LEFT(B73,5))&gt;0,"X","")</f>
        <v/>
      </c>
      <c r="AC73" s="22" t="str">
        <f>IF(COUNTIF('Caso de Uso'!$B$28:$Z$28,LEFT(B73,5))&gt;0,"X","")</f>
        <v/>
      </c>
      <c r="AD73" s="22" t="str">
        <f>IF(COUNTIF('Caso de Uso'!$B$29:$Z$29,LEFT(B73,5))&gt;0,"X","")</f>
        <v/>
      </c>
      <c r="AE73" s="22" t="str">
        <f>IF(COUNTIF('Caso de Uso'!$B$30:$Z$30,LEFT(B73,5))&gt;0,"X","")</f>
        <v/>
      </c>
      <c r="AF73" s="22" t="str">
        <f>IF(COUNTIF('Caso de Uso'!$B$31:$Z$31,LEFT(B73,5))&gt;0,"X","")</f>
        <v/>
      </c>
      <c r="AG73" s="22" t="str">
        <f>IF(COUNTIF('Caso de Uso'!$B$32:$Z$32,LEFT(B73,5))&gt;0,"X","")</f>
        <v/>
      </c>
      <c r="AH73" s="22" t="str">
        <f>IF(COUNTIF('Caso de Uso'!$B$33:$Z$33,LEFT(B73,5))&gt;0,"X","")</f>
        <v/>
      </c>
      <c r="AI73" s="22" t="str">
        <f>IF(COUNTIF('Caso de Uso'!$B$34:$Z$34,LEFT(B73,5))&gt;0,"X","")</f>
        <v/>
      </c>
      <c r="AJ73" s="22" t="str">
        <f>IF(COUNTIF('Caso de Uso'!$B$35:$Z$35,LEFT(B73,5))&gt;0,"X","")</f>
        <v/>
      </c>
      <c r="AK73" s="22" t="str">
        <f>IF(COUNTIF('Caso de Uso'!$B$36:$Z$36,LEFT(B73,5))&gt;0,"X","")</f>
        <v/>
      </c>
      <c r="AL73" s="22" t="str">
        <f>IF(COUNTIF('Caso de Uso'!$B$37:$Z$37,LEFT(B73,5))&gt;0,"X","")</f>
        <v/>
      </c>
      <c r="AM73" s="22" t="str">
        <f>IF(COUNTIF('Caso de Uso'!$B$38:$Z$38,LEFT(B73,5))&gt;0,"X","")</f>
        <v/>
      </c>
      <c r="AN73" s="22" t="str">
        <f>IF(COUNTIF('Caso de Uso'!$B$39:$Z$39,LEFT(B73,5))&gt;0,"X","")</f>
        <v/>
      </c>
      <c r="AO73" s="22" t="str">
        <f>IF(COUNTIF('Caso de Uso'!$B$40:$Z$40,LEFT(B73,5))&gt;0,"X","")</f>
        <v/>
      </c>
      <c r="AP73" s="22" t="str">
        <f>IF(COUNTIF('Caso de Uso'!$B$41:$Z$41,LEFT(B73,5))&gt;0,"X","")</f>
        <v/>
      </c>
      <c r="AQ73" s="22" t="str">
        <f>IF(COUNTIF('Caso de Uso'!$B$42:$Z$42,LEFT(B73,5))&gt;0,"X","")</f>
        <v/>
      </c>
      <c r="AR73" s="22" t="str">
        <f>IF(COUNTIF('Caso de Uso'!$B$43:$Z$43,LEFT(B73,5))&gt;0,"X","")</f>
        <v/>
      </c>
      <c r="AS73" s="22" t="str">
        <f>IF(COUNTIF('Caso de Uso'!$B$44:$Z$44,LEFT(B73,5))&gt;0,"X","")</f>
        <v/>
      </c>
      <c r="AT73" s="22" t="str">
        <f>IF(COUNTIF('Caso de Uso'!$B$45:$Z$45,LEFT(B73,5))&gt;0,"X","")</f>
        <v/>
      </c>
    </row>
    <row r="74" spans="1:46" x14ac:dyDescent="0.25">
      <c r="A74" s="15">
        <f t="shared" si="1"/>
        <v>0</v>
      </c>
      <c r="B74" s="26">
        <f>'Track - RF x UC'!BW$1</f>
        <v>0</v>
      </c>
      <c r="C74" s="22" t="str">
        <f>IF(COUNTIF('Caso de Uso'!$B$2:$Z$2,LEFT(B74,5))&gt;0,"X","")</f>
        <v/>
      </c>
      <c r="D74" s="22" t="str">
        <f>IF(COUNTIF('Caso de Uso'!$B$3:$Z$3,LEFT(B74,5))&gt;0,"X","")</f>
        <v/>
      </c>
      <c r="E74" s="22" t="str">
        <f>IF(COUNTIF('Caso de Uso'!$B$4:$Z$4,LEFT(B74,5))&gt;0,"X","")</f>
        <v/>
      </c>
      <c r="F74" s="22" t="str">
        <f>IF(COUNTIF('Caso de Uso'!$B$5:$Z$5,LEFT(B74,5))&gt;0,"X","")</f>
        <v/>
      </c>
      <c r="G74" s="22" t="str">
        <f>IF(COUNTIF('Caso de Uso'!$B$6:$Z$6,LEFT(B74,5))&gt;0,"X","")</f>
        <v/>
      </c>
      <c r="H74" s="22" t="str">
        <f>IF(COUNTIF('Caso de Uso'!$B$7:$Z$7,LEFT(B74,5))&gt;0,"X","")</f>
        <v/>
      </c>
      <c r="I74" s="22" t="str">
        <f>IF(COUNTIF('Caso de Uso'!$B$8:$Z$8,LEFT(B74,5))&gt;0,"X","")</f>
        <v/>
      </c>
      <c r="J74" s="22" t="str">
        <f>IF(COUNTIF('Caso de Uso'!$B$9:$Z$9,LEFT(B74,5))&gt;0,"X","")</f>
        <v/>
      </c>
      <c r="K74" s="22" t="str">
        <f>IF(COUNTIF('Caso de Uso'!$B$10:$Z$10,LEFT(B74,5))&gt;0,"X","")</f>
        <v/>
      </c>
      <c r="L74" s="22" t="str">
        <f>IF(COUNTIF('Caso de Uso'!$B$11:$Z$11,LEFT(B74,5))&gt;0,"X","")</f>
        <v/>
      </c>
      <c r="M74" s="22" t="str">
        <f>IF(COUNTIF('Caso de Uso'!$B$12:$Z$12,LEFT(B74,5))&gt;0,"X","")</f>
        <v/>
      </c>
      <c r="N74" s="22" t="str">
        <f>IF(COUNTIF('Caso de Uso'!$B$13:$Z$13,LEFT(B74,5))&gt;0,"X","")</f>
        <v/>
      </c>
      <c r="O74" s="22" t="str">
        <f>IF(COUNTIF('Caso de Uso'!$B$14:$Z$14,LEFT(B74,5))&gt;0,"X","")</f>
        <v/>
      </c>
      <c r="P74" s="22" t="str">
        <f>IF(COUNTIF('Caso de Uso'!$B$15:$Z$15,LEFT(B74,5))&gt;0,"X","")</f>
        <v/>
      </c>
      <c r="Q74" s="22" t="str">
        <f>IF(COUNTIF('Caso de Uso'!$B$16:$Z$16,LEFT(B74,5))&gt;0,"X","")</f>
        <v/>
      </c>
      <c r="R74" s="22" t="str">
        <f>IF(COUNTIF('Caso de Uso'!$B$17:$Z$17,LEFT(B74,5))&gt;0,"X","")</f>
        <v/>
      </c>
      <c r="S74" s="22" t="str">
        <f>IF(COUNTIF('Caso de Uso'!$B$18:$Z$18,LEFT(B74,5))&gt;0,"X","")</f>
        <v/>
      </c>
      <c r="T74" s="22" t="str">
        <f>IF(COUNTIF('Caso de Uso'!$B$19:$Z$19,LEFT(B74,5))&gt;0,"X","")</f>
        <v/>
      </c>
      <c r="U74" s="22" t="str">
        <f>IF(COUNTIF('Caso de Uso'!$B$20:$Z$20,LEFT(B74,5))&gt;0,"X","")</f>
        <v/>
      </c>
      <c r="V74" s="22" t="str">
        <f>IF(COUNTIF('Caso de Uso'!$B$21:$Z$21,LEFT(B74,5))&gt;0,"X","")</f>
        <v/>
      </c>
      <c r="W74" s="22" t="str">
        <f>IF(COUNTIF('Caso de Uso'!$B$22:$Z$22,LEFT(B74,5))&gt;0,"X","")</f>
        <v/>
      </c>
      <c r="X74" s="22" t="str">
        <f>IF(COUNTIF('Caso de Uso'!$B$23:$Z$23,LEFT(B74,5))&gt;0,"X","")</f>
        <v/>
      </c>
      <c r="Y74" s="22" t="str">
        <f>IF(COUNTIF('Caso de Uso'!$B$24:$Z$24,LEFT(B74,5))&gt;0,"X","")</f>
        <v/>
      </c>
      <c r="Z74" s="22" t="str">
        <f>IF(COUNTIF('Caso de Uso'!$B$25:$Z$25,LEFT(B74,5))&gt;0,"X","")</f>
        <v/>
      </c>
      <c r="AA74" s="22" t="str">
        <f>IF(COUNTIF('Caso de Uso'!$B$26:$Z$26,LEFT(B74,5))&gt;0,"X","")</f>
        <v/>
      </c>
      <c r="AB74" s="22" t="str">
        <f>IF(COUNTIF('Caso de Uso'!$B$27:$Z$27,LEFT(B74,5))&gt;0,"X","")</f>
        <v/>
      </c>
      <c r="AC74" s="22" t="str">
        <f>IF(COUNTIF('Caso de Uso'!$B$28:$Z$28,LEFT(B74,5))&gt;0,"X","")</f>
        <v/>
      </c>
      <c r="AD74" s="22" t="str">
        <f>IF(COUNTIF('Caso de Uso'!$B$29:$Z$29,LEFT(B74,5))&gt;0,"X","")</f>
        <v/>
      </c>
      <c r="AE74" s="22" t="str">
        <f>IF(COUNTIF('Caso de Uso'!$B$30:$Z$30,LEFT(B74,5))&gt;0,"X","")</f>
        <v/>
      </c>
      <c r="AF74" s="22" t="str">
        <f>IF(COUNTIF('Caso de Uso'!$B$31:$Z$31,LEFT(B74,5))&gt;0,"X","")</f>
        <v/>
      </c>
      <c r="AG74" s="22" t="str">
        <f>IF(COUNTIF('Caso de Uso'!$B$32:$Z$32,LEFT(B74,5))&gt;0,"X","")</f>
        <v/>
      </c>
      <c r="AH74" s="22" t="str">
        <f>IF(COUNTIF('Caso de Uso'!$B$33:$Z$33,LEFT(B74,5))&gt;0,"X","")</f>
        <v/>
      </c>
      <c r="AI74" s="22" t="str">
        <f>IF(COUNTIF('Caso de Uso'!$B$34:$Z$34,LEFT(B74,5))&gt;0,"X","")</f>
        <v/>
      </c>
      <c r="AJ74" s="22" t="str">
        <f>IF(COUNTIF('Caso de Uso'!$B$35:$Z$35,LEFT(B74,5))&gt;0,"X","")</f>
        <v/>
      </c>
      <c r="AK74" s="22" t="str">
        <f>IF(COUNTIF('Caso de Uso'!$B$36:$Z$36,LEFT(B74,5))&gt;0,"X","")</f>
        <v/>
      </c>
      <c r="AL74" s="22" t="str">
        <f>IF(COUNTIF('Caso de Uso'!$B$37:$Z$37,LEFT(B74,5))&gt;0,"X","")</f>
        <v/>
      </c>
      <c r="AM74" s="22" t="str">
        <f>IF(COUNTIF('Caso de Uso'!$B$38:$Z$38,LEFT(B74,5))&gt;0,"X","")</f>
        <v/>
      </c>
      <c r="AN74" s="22" t="str">
        <f>IF(COUNTIF('Caso de Uso'!$B$39:$Z$39,LEFT(B74,5))&gt;0,"X","")</f>
        <v/>
      </c>
      <c r="AO74" s="22" t="str">
        <f>IF(COUNTIF('Caso de Uso'!$B$40:$Z$40,LEFT(B74,5))&gt;0,"X","")</f>
        <v/>
      </c>
      <c r="AP74" s="22" t="str">
        <f>IF(COUNTIF('Caso de Uso'!$B$41:$Z$41,LEFT(B74,5))&gt;0,"X","")</f>
        <v/>
      </c>
      <c r="AQ74" s="22" t="str">
        <f>IF(COUNTIF('Caso de Uso'!$B$42:$Z$42,LEFT(B74,5))&gt;0,"X","")</f>
        <v/>
      </c>
      <c r="AR74" s="22" t="str">
        <f>IF(COUNTIF('Caso de Uso'!$B$43:$Z$43,LEFT(B74,5))&gt;0,"X","")</f>
        <v/>
      </c>
      <c r="AS74" s="22" t="str">
        <f>IF(COUNTIF('Caso de Uso'!$B$44:$Z$44,LEFT(B74,5))&gt;0,"X","")</f>
        <v/>
      </c>
      <c r="AT74" s="22" t="str">
        <f>IF(COUNTIF('Caso de Uso'!$B$45:$Z$45,LEFT(B74,5))&gt;0,"X","")</f>
        <v/>
      </c>
    </row>
    <row r="75" spans="1:46" x14ac:dyDescent="0.25">
      <c r="A75" s="15">
        <f t="shared" si="1"/>
        <v>0</v>
      </c>
      <c r="B75" s="26">
        <f>'Track - RF x UC'!BX$1</f>
        <v>0</v>
      </c>
      <c r="C75" s="22" t="str">
        <f>IF(COUNTIF('Caso de Uso'!$B$2:$Z$2,LEFT(B75,5))&gt;0,"X","")</f>
        <v/>
      </c>
      <c r="D75" s="22" t="str">
        <f>IF(COUNTIF('Caso de Uso'!$B$3:$Z$3,LEFT(B75,5))&gt;0,"X","")</f>
        <v/>
      </c>
      <c r="E75" s="22" t="str">
        <f>IF(COUNTIF('Caso de Uso'!$B$4:$Z$4,LEFT(B75,5))&gt;0,"X","")</f>
        <v/>
      </c>
      <c r="F75" s="22" t="str">
        <f>IF(COUNTIF('Caso de Uso'!$B$5:$Z$5,LEFT(B75,5))&gt;0,"X","")</f>
        <v/>
      </c>
      <c r="G75" s="22" t="str">
        <f>IF(COUNTIF('Caso de Uso'!$B$6:$Z$6,LEFT(B75,5))&gt;0,"X","")</f>
        <v/>
      </c>
      <c r="H75" s="22" t="str">
        <f>IF(COUNTIF('Caso de Uso'!$B$7:$Z$7,LEFT(B75,5))&gt;0,"X","")</f>
        <v/>
      </c>
      <c r="I75" s="22" t="str">
        <f>IF(COUNTIF('Caso de Uso'!$B$8:$Z$8,LEFT(B75,5))&gt;0,"X","")</f>
        <v/>
      </c>
      <c r="J75" s="22" t="str">
        <f>IF(COUNTIF('Caso de Uso'!$B$9:$Z$9,LEFT(B75,5))&gt;0,"X","")</f>
        <v/>
      </c>
      <c r="K75" s="22" t="str">
        <f>IF(COUNTIF('Caso de Uso'!$B$10:$Z$10,LEFT(B75,5))&gt;0,"X","")</f>
        <v/>
      </c>
      <c r="L75" s="22" t="str">
        <f>IF(COUNTIF('Caso de Uso'!$B$11:$Z$11,LEFT(B75,5))&gt;0,"X","")</f>
        <v/>
      </c>
      <c r="M75" s="22" t="str">
        <f>IF(COUNTIF('Caso de Uso'!$B$12:$Z$12,LEFT(B75,5))&gt;0,"X","")</f>
        <v/>
      </c>
      <c r="N75" s="22" t="str">
        <f>IF(COUNTIF('Caso de Uso'!$B$13:$Z$13,LEFT(B75,5))&gt;0,"X","")</f>
        <v/>
      </c>
      <c r="O75" s="22" t="str">
        <f>IF(COUNTIF('Caso de Uso'!$B$14:$Z$14,LEFT(B75,5))&gt;0,"X","")</f>
        <v/>
      </c>
      <c r="P75" s="22" t="str">
        <f>IF(COUNTIF('Caso de Uso'!$B$15:$Z$15,LEFT(B75,5))&gt;0,"X","")</f>
        <v/>
      </c>
      <c r="Q75" s="22" t="str">
        <f>IF(COUNTIF('Caso de Uso'!$B$16:$Z$16,LEFT(B75,5))&gt;0,"X","")</f>
        <v/>
      </c>
      <c r="R75" s="22" t="str">
        <f>IF(COUNTIF('Caso de Uso'!$B$17:$Z$17,LEFT(B75,5))&gt;0,"X","")</f>
        <v/>
      </c>
      <c r="S75" s="22" t="str">
        <f>IF(COUNTIF('Caso de Uso'!$B$18:$Z$18,LEFT(B75,5))&gt;0,"X","")</f>
        <v/>
      </c>
      <c r="T75" s="22" t="str">
        <f>IF(COUNTIF('Caso de Uso'!$B$19:$Z$19,LEFT(B75,5))&gt;0,"X","")</f>
        <v/>
      </c>
      <c r="U75" s="22" t="str">
        <f>IF(COUNTIF('Caso de Uso'!$B$20:$Z$20,LEFT(B75,5))&gt;0,"X","")</f>
        <v/>
      </c>
      <c r="V75" s="22" t="str">
        <f>IF(COUNTIF('Caso de Uso'!$B$21:$Z$21,LEFT(B75,5))&gt;0,"X","")</f>
        <v/>
      </c>
      <c r="W75" s="22" t="str">
        <f>IF(COUNTIF('Caso de Uso'!$B$22:$Z$22,LEFT(B75,5))&gt;0,"X","")</f>
        <v/>
      </c>
      <c r="X75" s="22" t="str">
        <f>IF(COUNTIF('Caso de Uso'!$B$23:$Z$23,LEFT(B75,5))&gt;0,"X","")</f>
        <v/>
      </c>
      <c r="Y75" s="22" t="str">
        <f>IF(COUNTIF('Caso de Uso'!$B$24:$Z$24,LEFT(B75,5))&gt;0,"X","")</f>
        <v/>
      </c>
      <c r="Z75" s="22" t="str">
        <f>IF(COUNTIF('Caso de Uso'!$B$25:$Z$25,LEFT(B75,5))&gt;0,"X","")</f>
        <v/>
      </c>
      <c r="AA75" s="22" t="str">
        <f>IF(COUNTIF('Caso de Uso'!$B$26:$Z$26,LEFT(B75,5))&gt;0,"X","")</f>
        <v/>
      </c>
      <c r="AB75" s="22" t="str">
        <f>IF(COUNTIF('Caso de Uso'!$B$27:$Z$27,LEFT(B75,5))&gt;0,"X","")</f>
        <v/>
      </c>
      <c r="AC75" s="22" t="str">
        <f>IF(COUNTIF('Caso de Uso'!$B$28:$Z$28,LEFT(B75,5))&gt;0,"X","")</f>
        <v/>
      </c>
      <c r="AD75" s="22" t="str">
        <f>IF(COUNTIF('Caso de Uso'!$B$29:$Z$29,LEFT(B75,5))&gt;0,"X","")</f>
        <v/>
      </c>
      <c r="AE75" s="22" t="str">
        <f>IF(COUNTIF('Caso de Uso'!$B$30:$Z$30,LEFT(B75,5))&gt;0,"X","")</f>
        <v/>
      </c>
      <c r="AF75" s="22" t="str">
        <f>IF(COUNTIF('Caso de Uso'!$B$31:$Z$31,LEFT(B75,5))&gt;0,"X","")</f>
        <v/>
      </c>
      <c r="AG75" s="22" t="str">
        <f>IF(COUNTIF('Caso de Uso'!$B$32:$Z$32,LEFT(B75,5))&gt;0,"X","")</f>
        <v/>
      </c>
      <c r="AH75" s="22" t="str">
        <f>IF(COUNTIF('Caso de Uso'!$B$33:$Z$33,LEFT(B75,5))&gt;0,"X","")</f>
        <v/>
      </c>
      <c r="AI75" s="22" t="str">
        <f>IF(COUNTIF('Caso de Uso'!$B$34:$Z$34,LEFT(B75,5))&gt;0,"X","")</f>
        <v/>
      </c>
      <c r="AJ75" s="22" t="str">
        <f>IF(COUNTIF('Caso de Uso'!$B$35:$Z$35,LEFT(B75,5))&gt;0,"X","")</f>
        <v/>
      </c>
      <c r="AK75" s="22" t="str">
        <f>IF(COUNTIF('Caso de Uso'!$B$36:$Z$36,LEFT(B75,5))&gt;0,"X","")</f>
        <v/>
      </c>
      <c r="AL75" s="22" t="str">
        <f>IF(COUNTIF('Caso de Uso'!$B$37:$Z$37,LEFT(B75,5))&gt;0,"X","")</f>
        <v/>
      </c>
      <c r="AM75" s="22" t="str">
        <f>IF(COUNTIF('Caso de Uso'!$B$38:$Z$38,LEFT(B75,5))&gt;0,"X","")</f>
        <v/>
      </c>
      <c r="AN75" s="22" t="str">
        <f>IF(COUNTIF('Caso de Uso'!$B$39:$Z$39,LEFT(B75,5))&gt;0,"X","")</f>
        <v/>
      </c>
      <c r="AO75" s="22" t="str">
        <f>IF(COUNTIF('Caso de Uso'!$B$40:$Z$40,LEFT(B75,5))&gt;0,"X","")</f>
        <v/>
      </c>
      <c r="AP75" s="22" t="str">
        <f>IF(COUNTIF('Caso de Uso'!$B$41:$Z$41,LEFT(B75,5))&gt;0,"X","")</f>
        <v/>
      </c>
      <c r="AQ75" s="22" t="str">
        <f>IF(COUNTIF('Caso de Uso'!$B$42:$Z$42,LEFT(B75,5))&gt;0,"X","")</f>
        <v/>
      </c>
      <c r="AR75" s="22" t="str">
        <f>IF(COUNTIF('Caso de Uso'!$B$43:$Z$43,LEFT(B75,5))&gt;0,"X","")</f>
        <v/>
      </c>
      <c r="AS75" s="22" t="str">
        <f>IF(COUNTIF('Caso de Uso'!$B$44:$Z$44,LEFT(B75,5))&gt;0,"X","")</f>
        <v/>
      </c>
      <c r="AT75" s="22" t="str">
        <f>IF(COUNTIF('Caso de Uso'!$B$45:$Z$45,LEFT(B75,5))&gt;0,"X","")</f>
        <v/>
      </c>
    </row>
    <row r="76" spans="1:46" x14ac:dyDescent="0.25">
      <c r="A76" s="15">
        <f t="shared" si="1"/>
        <v>0</v>
      </c>
      <c r="B76" s="26">
        <f>'Track - RF x UC'!BY$1</f>
        <v>0</v>
      </c>
      <c r="C76" s="22" t="str">
        <f>IF(COUNTIF('Caso de Uso'!$B$2:$Z$2,LEFT(B76,5))&gt;0,"X","")</f>
        <v/>
      </c>
      <c r="D76" s="22" t="str">
        <f>IF(COUNTIF('Caso de Uso'!$B$3:$Z$3,LEFT(B76,5))&gt;0,"X","")</f>
        <v/>
      </c>
      <c r="E76" s="22" t="str">
        <f>IF(COUNTIF('Caso de Uso'!$B$4:$Z$4,LEFT(B76,5))&gt;0,"X","")</f>
        <v/>
      </c>
      <c r="F76" s="22" t="str">
        <f>IF(COUNTIF('Caso de Uso'!$B$5:$Z$5,LEFT(B76,5))&gt;0,"X","")</f>
        <v/>
      </c>
      <c r="G76" s="22" t="str">
        <f>IF(COUNTIF('Caso de Uso'!$B$6:$Z$6,LEFT(B76,5))&gt;0,"X","")</f>
        <v/>
      </c>
      <c r="H76" s="22" t="str">
        <f>IF(COUNTIF('Caso de Uso'!$B$7:$Z$7,LEFT(B76,5))&gt;0,"X","")</f>
        <v/>
      </c>
      <c r="I76" s="22" t="str">
        <f>IF(COUNTIF('Caso de Uso'!$B$8:$Z$8,LEFT(B76,5))&gt;0,"X","")</f>
        <v/>
      </c>
      <c r="J76" s="22" t="str">
        <f>IF(COUNTIF('Caso de Uso'!$B$9:$Z$9,LEFT(B76,5))&gt;0,"X","")</f>
        <v/>
      </c>
      <c r="K76" s="22" t="str">
        <f>IF(COUNTIF('Caso de Uso'!$B$10:$Z$10,LEFT(B76,5))&gt;0,"X","")</f>
        <v/>
      </c>
      <c r="L76" s="22" t="str">
        <f>IF(COUNTIF('Caso de Uso'!$B$11:$Z$11,LEFT(B76,5))&gt;0,"X","")</f>
        <v/>
      </c>
      <c r="M76" s="22" t="str">
        <f>IF(COUNTIF('Caso de Uso'!$B$12:$Z$12,LEFT(B76,5))&gt;0,"X","")</f>
        <v/>
      </c>
      <c r="N76" s="22" t="str">
        <f>IF(COUNTIF('Caso de Uso'!$B$13:$Z$13,LEFT(B76,5))&gt;0,"X","")</f>
        <v/>
      </c>
      <c r="O76" s="22" t="str">
        <f>IF(COUNTIF('Caso de Uso'!$B$14:$Z$14,LEFT(B76,5))&gt;0,"X","")</f>
        <v/>
      </c>
      <c r="P76" s="22" t="str">
        <f>IF(COUNTIF('Caso de Uso'!$B$15:$Z$15,LEFT(B76,5))&gt;0,"X","")</f>
        <v/>
      </c>
      <c r="Q76" s="22" t="str">
        <f>IF(COUNTIF('Caso de Uso'!$B$16:$Z$16,LEFT(B76,5))&gt;0,"X","")</f>
        <v/>
      </c>
      <c r="R76" s="22" t="str">
        <f>IF(COUNTIF('Caso de Uso'!$B$17:$Z$17,LEFT(B76,5))&gt;0,"X","")</f>
        <v/>
      </c>
      <c r="S76" s="22" t="str">
        <f>IF(COUNTIF('Caso de Uso'!$B$18:$Z$18,LEFT(B76,5))&gt;0,"X","")</f>
        <v/>
      </c>
      <c r="T76" s="22" t="str">
        <f>IF(COUNTIF('Caso de Uso'!$B$19:$Z$19,LEFT(B76,5))&gt;0,"X","")</f>
        <v/>
      </c>
      <c r="U76" s="22" t="str">
        <f>IF(COUNTIF('Caso de Uso'!$B$20:$Z$20,LEFT(B76,5))&gt;0,"X","")</f>
        <v/>
      </c>
      <c r="V76" s="22" t="str">
        <f>IF(COUNTIF('Caso de Uso'!$B$21:$Z$21,LEFT(B76,5))&gt;0,"X","")</f>
        <v/>
      </c>
      <c r="W76" s="22" t="str">
        <f>IF(COUNTIF('Caso de Uso'!$B$22:$Z$22,LEFT(B76,5))&gt;0,"X","")</f>
        <v/>
      </c>
      <c r="X76" s="22" t="str">
        <f>IF(COUNTIF('Caso de Uso'!$B$23:$Z$23,LEFT(B76,5))&gt;0,"X","")</f>
        <v/>
      </c>
      <c r="Y76" s="22" t="str">
        <f>IF(COUNTIF('Caso de Uso'!$B$24:$Z$24,LEFT(B76,5))&gt;0,"X","")</f>
        <v/>
      </c>
      <c r="Z76" s="22" t="str">
        <f>IF(COUNTIF('Caso de Uso'!$B$25:$Z$25,LEFT(B76,5))&gt;0,"X","")</f>
        <v/>
      </c>
      <c r="AA76" s="22" t="str">
        <f>IF(COUNTIF('Caso de Uso'!$B$26:$Z$26,LEFT(B76,5))&gt;0,"X","")</f>
        <v/>
      </c>
      <c r="AB76" s="22" t="str">
        <f>IF(COUNTIF('Caso de Uso'!$B$27:$Z$27,LEFT(B76,5))&gt;0,"X","")</f>
        <v/>
      </c>
      <c r="AC76" s="22" t="str">
        <f>IF(COUNTIF('Caso de Uso'!$B$28:$Z$28,LEFT(B76,5))&gt;0,"X","")</f>
        <v/>
      </c>
      <c r="AD76" s="22" t="str">
        <f>IF(COUNTIF('Caso de Uso'!$B$29:$Z$29,LEFT(B76,5))&gt;0,"X","")</f>
        <v/>
      </c>
      <c r="AE76" s="22" t="str">
        <f>IF(COUNTIF('Caso de Uso'!$B$30:$Z$30,LEFT(B76,5))&gt;0,"X","")</f>
        <v/>
      </c>
      <c r="AF76" s="22" t="str">
        <f>IF(COUNTIF('Caso de Uso'!$B$31:$Z$31,LEFT(B76,5))&gt;0,"X","")</f>
        <v/>
      </c>
      <c r="AG76" s="22" t="str">
        <f>IF(COUNTIF('Caso de Uso'!$B$32:$Z$32,LEFT(B76,5))&gt;0,"X","")</f>
        <v/>
      </c>
      <c r="AH76" s="22" t="str">
        <f>IF(COUNTIF('Caso de Uso'!$B$33:$Z$33,LEFT(B76,5))&gt;0,"X","")</f>
        <v/>
      </c>
      <c r="AI76" s="22" t="str">
        <f>IF(COUNTIF('Caso de Uso'!$B$34:$Z$34,LEFT(B76,5))&gt;0,"X","")</f>
        <v/>
      </c>
      <c r="AJ76" s="22" t="str">
        <f>IF(COUNTIF('Caso de Uso'!$B$35:$Z$35,LEFT(B76,5))&gt;0,"X","")</f>
        <v/>
      </c>
      <c r="AK76" s="22" t="str">
        <f>IF(COUNTIF('Caso de Uso'!$B$36:$Z$36,LEFT(B76,5))&gt;0,"X","")</f>
        <v/>
      </c>
      <c r="AL76" s="22" t="str">
        <f>IF(COUNTIF('Caso de Uso'!$B$37:$Z$37,LEFT(B76,5))&gt;0,"X","")</f>
        <v/>
      </c>
      <c r="AM76" s="22" t="str">
        <f>IF(COUNTIF('Caso de Uso'!$B$38:$Z$38,LEFT(B76,5))&gt;0,"X","")</f>
        <v/>
      </c>
      <c r="AN76" s="22" t="str">
        <f>IF(COUNTIF('Caso de Uso'!$B$39:$Z$39,LEFT(B76,5))&gt;0,"X","")</f>
        <v/>
      </c>
      <c r="AO76" s="22" t="str">
        <f>IF(COUNTIF('Caso de Uso'!$B$40:$Z$40,LEFT(B76,5))&gt;0,"X","")</f>
        <v/>
      </c>
      <c r="AP76" s="22" t="str">
        <f>IF(COUNTIF('Caso de Uso'!$B$41:$Z$41,LEFT(B76,5))&gt;0,"X","")</f>
        <v/>
      </c>
      <c r="AQ76" s="22" t="str">
        <f>IF(COUNTIF('Caso de Uso'!$B$42:$Z$42,LEFT(B76,5))&gt;0,"X","")</f>
        <v/>
      </c>
      <c r="AR76" s="22" t="str">
        <f>IF(COUNTIF('Caso de Uso'!$B$43:$Z$43,LEFT(B76,5))&gt;0,"X","")</f>
        <v/>
      </c>
      <c r="AS76" s="22" t="str">
        <f>IF(COUNTIF('Caso de Uso'!$B$44:$Z$44,LEFT(B76,5))&gt;0,"X","")</f>
        <v/>
      </c>
      <c r="AT76" s="22" t="str">
        <f>IF(COUNTIF('Caso de Uso'!$B$45:$Z$45,LEFT(B76,5))&gt;0,"X","")</f>
        <v/>
      </c>
    </row>
    <row r="77" spans="1:46" x14ac:dyDescent="0.25">
      <c r="A77" s="15">
        <f t="shared" si="1"/>
        <v>0</v>
      </c>
      <c r="B77" s="26">
        <f>'Track - RF x UC'!BZ$1</f>
        <v>0</v>
      </c>
      <c r="C77" s="22" t="str">
        <f>IF(COUNTIF('Caso de Uso'!$B$2:$Z$2,LEFT(B77,5))&gt;0,"X","")</f>
        <v/>
      </c>
      <c r="D77" s="22" t="str">
        <f>IF(COUNTIF('Caso de Uso'!$B$3:$Z$3,LEFT(B77,5))&gt;0,"X","")</f>
        <v/>
      </c>
      <c r="E77" s="22" t="str">
        <f>IF(COUNTIF('Caso de Uso'!$B$4:$Z$4,LEFT(B77,5))&gt;0,"X","")</f>
        <v/>
      </c>
      <c r="F77" s="22" t="str">
        <f>IF(COUNTIF('Caso de Uso'!$B$5:$Z$5,LEFT(B77,5))&gt;0,"X","")</f>
        <v/>
      </c>
      <c r="G77" s="22" t="str">
        <f>IF(COUNTIF('Caso de Uso'!$B$6:$Z$6,LEFT(B77,5))&gt;0,"X","")</f>
        <v/>
      </c>
      <c r="H77" s="22" t="str">
        <f>IF(COUNTIF('Caso de Uso'!$B$7:$Z$7,LEFT(B77,5))&gt;0,"X","")</f>
        <v/>
      </c>
      <c r="I77" s="22" t="str">
        <f>IF(COUNTIF('Caso de Uso'!$B$8:$Z$8,LEFT(B77,5))&gt;0,"X","")</f>
        <v/>
      </c>
      <c r="J77" s="22" t="str">
        <f>IF(COUNTIF('Caso de Uso'!$B$9:$Z$9,LEFT(B77,5))&gt;0,"X","")</f>
        <v/>
      </c>
      <c r="K77" s="22" t="str">
        <f>IF(COUNTIF('Caso de Uso'!$B$10:$Z$10,LEFT(B77,5))&gt;0,"X","")</f>
        <v/>
      </c>
      <c r="L77" s="22" t="str">
        <f>IF(COUNTIF('Caso de Uso'!$B$11:$Z$11,LEFT(B77,5))&gt;0,"X","")</f>
        <v/>
      </c>
      <c r="M77" s="22" t="str">
        <f>IF(COUNTIF('Caso de Uso'!$B$12:$Z$12,LEFT(B77,5))&gt;0,"X","")</f>
        <v/>
      </c>
      <c r="N77" s="22" t="str">
        <f>IF(COUNTIF('Caso de Uso'!$B$13:$Z$13,LEFT(B77,5))&gt;0,"X","")</f>
        <v/>
      </c>
      <c r="O77" s="22" t="str">
        <f>IF(COUNTIF('Caso de Uso'!$B$14:$Z$14,LEFT(B77,5))&gt;0,"X","")</f>
        <v/>
      </c>
      <c r="P77" s="22" t="str">
        <f>IF(COUNTIF('Caso de Uso'!$B$15:$Z$15,LEFT(B77,5))&gt;0,"X","")</f>
        <v/>
      </c>
      <c r="Q77" s="22" t="str">
        <f>IF(COUNTIF('Caso de Uso'!$B$16:$Z$16,LEFT(B77,5))&gt;0,"X","")</f>
        <v/>
      </c>
      <c r="R77" s="22" t="str">
        <f>IF(COUNTIF('Caso de Uso'!$B$17:$Z$17,LEFT(B77,5))&gt;0,"X","")</f>
        <v/>
      </c>
      <c r="S77" s="22" t="str">
        <f>IF(COUNTIF('Caso de Uso'!$B$18:$Z$18,LEFT(B77,5))&gt;0,"X","")</f>
        <v/>
      </c>
      <c r="T77" s="22" t="str">
        <f>IF(COUNTIF('Caso de Uso'!$B$19:$Z$19,LEFT(B77,5))&gt;0,"X","")</f>
        <v/>
      </c>
      <c r="U77" s="22" t="str">
        <f>IF(COUNTIF('Caso de Uso'!$B$20:$Z$20,LEFT(B77,5))&gt;0,"X","")</f>
        <v/>
      </c>
      <c r="V77" s="22" t="str">
        <f>IF(COUNTIF('Caso de Uso'!$B$21:$Z$21,LEFT(B77,5))&gt;0,"X","")</f>
        <v/>
      </c>
      <c r="W77" s="22" t="str">
        <f>IF(COUNTIF('Caso de Uso'!$B$22:$Z$22,LEFT(B77,5))&gt;0,"X","")</f>
        <v/>
      </c>
      <c r="X77" s="22" t="str">
        <f>IF(COUNTIF('Caso de Uso'!$B$23:$Z$23,LEFT(B77,5))&gt;0,"X","")</f>
        <v/>
      </c>
      <c r="Y77" s="22" t="str">
        <f>IF(COUNTIF('Caso de Uso'!$B$24:$Z$24,LEFT(B77,5))&gt;0,"X","")</f>
        <v/>
      </c>
      <c r="Z77" s="22" t="str">
        <f>IF(COUNTIF('Caso de Uso'!$B$25:$Z$25,LEFT(B77,5))&gt;0,"X","")</f>
        <v/>
      </c>
      <c r="AA77" s="22" t="str">
        <f>IF(COUNTIF('Caso de Uso'!$B$26:$Z$26,LEFT(B77,5))&gt;0,"X","")</f>
        <v/>
      </c>
      <c r="AB77" s="22" t="str">
        <f>IF(COUNTIF('Caso de Uso'!$B$27:$Z$27,LEFT(B77,5))&gt;0,"X","")</f>
        <v/>
      </c>
      <c r="AC77" s="22" t="str">
        <f>IF(COUNTIF('Caso de Uso'!$B$28:$Z$28,LEFT(B77,5))&gt;0,"X","")</f>
        <v/>
      </c>
      <c r="AD77" s="22" t="str">
        <f>IF(COUNTIF('Caso de Uso'!$B$29:$Z$29,LEFT(B77,5))&gt;0,"X","")</f>
        <v/>
      </c>
      <c r="AE77" s="22" t="str">
        <f>IF(COUNTIF('Caso de Uso'!$B$30:$Z$30,LEFT(B77,5))&gt;0,"X","")</f>
        <v/>
      </c>
      <c r="AF77" s="22" t="str">
        <f>IF(COUNTIF('Caso de Uso'!$B$31:$Z$31,LEFT(B77,5))&gt;0,"X","")</f>
        <v/>
      </c>
      <c r="AG77" s="22" t="str">
        <f>IF(COUNTIF('Caso de Uso'!$B$32:$Z$32,LEFT(B77,5))&gt;0,"X","")</f>
        <v/>
      </c>
      <c r="AH77" s="22" t="str">
        <f>IF(COUNTIF('Caso de Uso'!$B$33:$Z$33,LEFT(B77,5))&gt;0,"X","")</f>
        <v/>
      </c>
      <c r="AI77" s="22" t="str">
        <f>IF(COUNTIF('Caso de Uso'!$B$34:$Z$34,LEFT(B77,5))&gt;0,"X","")</f>
        <v/>
      </c>
      <c r="AJ77" s="22" t="str">
        <f>IF(COUNTIF('Caso de Uso'!$B$35:$Z$35,LEFT(B77,5))&gt;0,"X","")</f>
        <v/>
      </c>
      <c r="AK77" s="22" t="str">
        <f>IF(COUNTIF('Caso de Uso'!$B$36:$Z$36,LEFT(B77,5))&gt;0,"X","")</f>
        <v/>
      </c>
      <c r="AL77" s="22" t="str">
        <f>IF(COUNTIF('Caso de Uso'!$B$37:$Z$37,LEFT(B77,5))&gt;0,"X","")</f>
        <v/>
      </c>
      <c r="AM77" s="22" t="str">
        <f>IF(COUNTIF('Caso de Uso'!$B$38:$Z$38,LEFT(B77,5))&gt;0,"X","")</f>
        <v/>
      </c>
      <c r="AN77" s="22" t="str">
        <f>IF(COUNTIF('Caso de Uso'!$B$39:$Z$39,LEFT(B77,5))&gt;0,"X","")</f>
        <v/>
      </c>
      <c r="AO77" s="22" t="str">
        <f>IF(COUNTIF('Caso de Uso'!$B$40:$Z$40,LEFT(B77,5))&gt;0,"X","")</f>
        <v/>
      </c>
      <c r="AP77" s="22" t="str">
        <f>IF(COUNTIF('Caso de Uso'!$B$41:$Z$41,LEFT(B77,5))&gt;0,"X","")</f>
        <v/>
      </c>
      <c r="AQ77" s="22" t="str">
        <f>IF(COUNTIF('Caso de Uso'!$B$42:$Z$42,LEFT(B77,5))&gt;0,"X","")</f>
        <v/>
      </c>
      <c r="AR77" s="22" t="str">
        <f>IF(COUNTIF('Caso de Uso'!$B$43:$Z$43,LEFT(B77,5))&gt;0,"X","")</f>
        <v/>
      </c>
      <c r="AS77" s="22" t="str">
        <f>IF(COUNTIF('Caso de Uso'!$B$44:$Z$44,LEFT(B77,5))&gt;0,"X","")</f>
        <v/>
      </c>
      <c r="AT77" s="22" t="str">
        <f>IF(COUNTIF('Caso de Uso'!$B$45:$Z$45,LEFT(B77,5))&gt;0,"X","")</f>
        <v/>
      </c>
    </row>
    <row r="78" spans="1:46" x14ac:dyDescent="0.25">
      <c r="A78" s="15">
        <f t="shared" si="1"/>
        <v>0</v>
      </c>
      <c r="B78" s="26">
        <f>'Track - RF x UC'!CA$1</f>
        <v>0</v>
      </c>
      <c r="C78" s="22" t="str">
        <f>IF(COUNTIF('Caso de Uso'!$B$2:$Z$2,LEFT(B78,5))&gt;0,"X","")</f>
        <v/>
      </c>
      <c r="D78" s="22" t="str">
        <f>IF(COUNTIF('Caso de Uso'!$B$3:$Z$3,LEFT(B78,5))&gt;0,"X","")</f>
        <v/>
      </c>
      <c r="E78" s="22" t="str">
        <f>IF(COUNTIF('Caso de Uso'!$B$4:$Z$4,LEFT(B78,5))&gt;0,"X","")</f>
        <v/>
      </c>
      <c r="F78" s="22" t="str">
        <f>IF(COUNTIF('Caso de Uso'!$B$5:$Z$5,LEFT(B78,5))&gt;0,"X","")</f>
        <v/>
      </c>
      <c r="G78" s="22" t="str">
        <f>IF(COUNTIF('Caso de Uso'!$B$6:$Z$6,LEFT(B78,5))&gt;0,"X","")</f>
        <v/>
      </c>
      <c r="H78" s="22" t="str">
        <f>IF(COUNTIF('Caso de Uso'!$B$7:$Z$7,LEFT(B78,5))&gt;0,"X","")</f>
        <v/>
      </c>
      <c r="I78" s="22" t="str">
        <f>IF(COUNTIF('Caso de Uso'!$B$8:$Z$8,LEFT(B78,5))&gt;0,"X","")</f>
        <v/>
      </c>
      <c r="J78" s="22" t="str">
        <f>IF(COUNTIF('Caso de Uso'!$B$9:$Z$9,LEFT(B78,5))&gt;0,"X","")</f>
        <v/>
      </c>
      <c r="K78" s="22" t="str">
        <f>IF(COUNTIF('Caso de Uso'!$B$10:$Z$10,LEFT(B78,5))&gt;0,"X","")</f>
        <v/>
      </c>
      <c r="L78" s="22" t="str">
        <f>IF(COUNTIF('Caso de Uso'!$B$11:$Z$11,LEFT(B78,5))&gt;0,"X","")</f>
        <v/>
      </c>
      <c r="M78" s="22" t="str">
        <f>IF(COUNTIF('Caso de Uso'!$B$12:$Z$12,LEFT(B78,5))&gt;0,"X","")</f>
        <v/>
      </c>
      <c r="N78" s="22" t="str">
        <f>IF(COUNTIF('Caso de Uso'!$B$13:$Z$13,LEFT(B78,5))&gt;0,"X","")</f>
        <v/>
      </c>
      <c r="O78" s="22" t="str">
        <f>IF(COUNTIF('Caso de Uso'!$B$14:$Z$14,LEFT(B78,5))&gt;0,"X","")</f>
        <v/>
      </c>
      <c r="P78" s="22" t="str">
        <f>IF(COUNTIF('Caso de Uso'!$B$15:$Z$15,LEFT(B78,5))&gt;0,"X","")</f>
        <v/>
      </c>
      <c r="Q78" s="22" t="str">
        <f>IF(COUNTIF('Caso de Uso'!$B$16:$Z$16,LEFT(B78,5))&gt;0,"X","")</f>
        <v/>
      </c>
      <c r="R78" s="22" t="str">
        <f>IF(COUNTIF('Caso de Uso'!$B$17:$Z$17,LEFT(B78,5))&gt;0,"X","")</f>
        <v/>
      </c>
      <c r="S78" s="22" t="str">
        <f>IF(COUNTIF('Caso de Uso'!$B$18:$Z$18,LEFT(B78,5))&gt;0,"X","")</f>
        <v/>
      </c>
      <c r="T78" s="22" t="str">
        <f>IF(COUNTIF('Caso de Uso'!$B$19:$Z$19,LEFT(B78,5))&gt;0,"X","")</f>
        <v/>
      </c>
      <c r="U78" s="22" t="str">
        <f>IF(COUNTIF('Caso de Uso'!$B$20:$Z$20,LEFT(B78,5))&gt;0,"X","")</f>
        <v/>
      </c>
      <c r="V78" s="22" t="str">
        <f>IF(COUNTIF('Caso de Uso'!$B$21:$Z$21,LEFT(B78,5))&gt;0,"X","")</f>
        <v/>
      </c>
      <c r="W78" s="22" t="str">
        <f>IF(COUNTIF('Caso de Uso'!$B$22:$Z$22,LEFT(B78,5))&gt;0,"X","")</f>
        <v/>
      </c>
      <c r="X78" s="22" t="str">
        <f>IF(COUNTIF('Caso de Uso'!$B$23:$Z$23,LEFT(B78,5))&gt;0,"X","")</f>
        <v/>
      </c>
      <c r="Y78" s="22" t="str">
        <f>IF(COUNTIF('Caso de Uso'!$B$24:$Z$24,LEFT(B78,5))&gt;0,"X","")</f>
        <v/>
      </c>
      <c r="Z78" s="22" t="str">
        <f>IF(COUNTIF('Caso de Uso'!$B$25:$Z$25,LEFT(B78,5))&gt;0,"X","")</f>
        <v/>
      </c>
      <c r="AA78" s="22" t="str">
        <f>IF(COUNTIF('Caso de Uso'!$B$26:$Z$26,LEFT(B78,5))&gt;0,"X","")</f>
        <v/>
      </c>
      <c r="AB78" s="22" t="str">
        <f>IF(COUNTIF('Caso de Uso'!$B$27:$Z$27,LEFT(B78,5))&gt;0,"X","")</f>
        <v/>
      </c>
      <c r="AC78" s="22" t="str">
        <f>IF(COUNTIF('Caso de Uso'!$B$28:$Z$28,LEFT(B78,5))&gt;0,"X","")</f>
        <v/>
      </c>
      <c r="AD78" s="22" t="str">
        <f>IF(COUNTIF('Caso de Uso'!$B$29:$Z$29,LEFT(B78,5))&gt;0,"X","")</f>
        <v/>
      </c>
      <c r="AE78" s="22" t="str">
        <f>IF(COUNTIF('Caso de Uso'!$B$30:$Z$30,LEFT(B78,5))&gt;0,"X","")</f>
        <v/>
      </c>
      <c r="AF78" s="22" t="str">
        <f>IF(COUNTIF('Caso de Uso'!$B$31:$Z$31,LEFT(B78,5))&gt;0,"X","")</f>
        <v/>
      </c>
      <c r="AG78" s="22" t="str">
        <f>IF(COUNTIF('Caso de Uso'!$B$32:$Z$32,LEFT(B78,5))&gt;0,"X","")</f>
        <v/>
      </c>
      <c r="AH78" s="22" t="str">
        <f>IF(COUNTIF('Caso de Uso'!$B$33:$Z$33,LEFT(B78,5))&gt;0,"X","")</f>
        <v/>
      </c>
      <c r="AI78" s="22" t="str">
        <f>IF(COUNTIF('Caso de Uso'!$B$34:$Z$34,LEFT(B78,5))&gt;0,"X","")</f>
        <v/>
      </c>
      <c r="AJ78" s="22" t="str">
        <f>IF(COUNTIF('Caso de Uso'!$B$35:$Z$35,LEFT(B78,5))&gt;0,"X","")</f>
        <v/>
      </c>
      <c r="AK78" s="22" t="str">
        <f>IF(COUNTIF('Caso de Uso'!$B$36:$Z$36,LEFT(B78,5))&gt;0,"X","")</f>
        <v/>
      </c>
      <c r="AL78" s="22" t="str">
        <f>IF(COUNTIF('Caso de Uso'!$B$37:$Z$37,LEFT(B78,5))&gt;0,"X","")</f>
        <v/>
      </c>
      <c r="AM78" s="22" t="str">
        <f>IF(COUNTIF('Caso de Uso'!$B$38:$Z$38,LEFT(B78,5))&gt;0,"X","")</f>
        <v/>
      </c>
      <c r="AN78" s="22" t="str">
        <f>IF(COUNTIF('Caso de Uso'!$B$39:$Z$39,LEFT(B78,5))&gt;0,"X","")</f>
        <v/>
      </c>
      <c r="AO78" s="22" t="str">
        <f>IF(COUNTIF('Caso de Uso'!$B$40:$Z$40,LEFT(B78,5))&gt;0,"X","")</f>
        <v/>
      </c>
      <c r="AP78" s="22" t="str">
        <f>IF(COUNTIF('Caso de Uso'!$B$41:$Z$41,LEFT(B78,5))&gt;0,"X","")</f>
        <v/>
      </c>
      <c r="AQ78" s="22" t="str">
        <f>IF(COUNTIF('Caso de Uso'!$B$42:$Z$42,LEFT(B78,5))&gt;0,"X","")</f>
        <v/>
      </c>
      <c r="AR78" s="22" t="str">
        <f>IF(COUNTIF('Caso de Uso'!$B$43:$Z$43,LEFT(B78,5))&gt;0,"X","")</f>
        <v/>
      </c>
      <c r="AS78" s="22" t="str">
        <f>IF(COUNTIF('Caso de Uso'!$B$44:$Z$44,LEFT(B78,5))&gt;0,"X","")</f>
        <v/>
      </c>
      <c r="AT78" s="22" t="str">
        <f>IF(COUNTIF('Caso de Uso'!$B$45:$Z$45,LEFT(B78,5))&gt;0,"X","")</f>
        <v/>
      </c>
    </row>
    <row r="79" spans="1:46" x14ac:dyDescent="0.25">
      <c r="A79" s="15">
        <f t="shared" si="1"/>
        <v>0</v>
      </c>
      <c r="B79" s="26">
        <f>'Track - RF x UC'!CB$1</f>
        <v>0</v>
      </c>
      <c r="C79" s="22" t="str">
        <f>IF(COUNTIF('Caso de Uso'!$B$2:$Z$2,LEFT(B79,5))&gt;0,"X","")</f>
        <v/>
      </c>
      <c r="D79" s="22" t="str">
        <f>IF(COUNTIF('Caso de Uso'!$B$3:$Z$3,LEFT(B79,5))&gt;0,"X","")</f>
        <v/>
      </c>
      <c r="E79" s="22" t="str">
        <f>IF(COUNTIF('Caso de Uso'!$B$4:$Z$4,LEFT(B79,5))&gt;0,"X","")</f>
        <v/>
      </c>
      <c r="F79" s="22" t="str">
        <f>IF(COUNTIF('Caso de Uso'!$B$5:$Z$5,LEFT(B79,5))&gt;0,"X","")</f>
        <v/>
      </c>
      <c r="G79" s="22" t="str">
        <f>IF(COUNTIF('Caso de Uso'!$B$6:$Z$6,LEFT(B79,5))&gt;0,"X","")</f>
        <v/>
      </c>
      <c r="H79" s="22" t="str">
        <f>IF(COUNTIF('Caso de Uso'!$B$7:$Z$7,LEFT(B79,5))&gt;0,"X","")</f>
        <v/>
      </c>
      <c r="I79" s="22" t="str">
        <f>IF(COUNTIF('Caso de Uso'!$B$8:$Z$8,LEFT(B79,5))&gt;0,"X","")</f>
        <v/>
      </c>
      <c r="J79" s="22" t="str">
        <f>IF(COUNTIF('Caso de Uso'!$B$9:$Z$9,LEFT(B79,5))&gt;0,"X","")</f>
        <v/>
      </c>
      <c r="K79" s="22" t="str">
        <f>IF(COUNTIF('Caso de Uso'!$B$10:$Z$10,LEFT(B79,5))&gt;0,"X","")</f>
        <v/>
      </c>
      <c r="L79" s="22" t="str">
        <f>IF(COUNTIF('Caso de Uso'!$B$11:$Z$11,LEFT(B79,5))&gt;0,"X","")</f>
        <v/>
      </c>
      <c r="M79" s="22" t="str">
        <f>IF(COUNTIF('Caso de Uso'!$B$12:$Z$12,LEFT(B79,5))&gt;0,"X","")</f>
        <v/>
      </c>
      <c r="N79" s="22" t="str">
        <f>IF(COUNTIF('Caso de Uso'!$B$13:$Z$13,LEFT(B79,5))&gt;0,"X","")</f>
        <v/>
      </c>
      <c r="O79" s="22" t="str">
        <f>IF(COUNTIF('Caso de Uso'!$B$14:$Z$14,LEFT(B79,5))&gt;0,"X","")</f>
        <v/>
      </c>
      <c r="P79" s="22" t="str">
        <f>IF(COUNTIF('Caso de Uso'!$B$15:$Z$15,LEFT(B79,5))&gt;0,"X","")</f>
        <v/>
      </c>
      <c r="Q79" s="22" t="str">
        <f>IF(COUNTIF('Caso de Uso'!$B$16:$Z$16,LEFT(B79,5))&gt;0,"X","")</f>
        <v/>
      </c>
      <c r="R79" s="22" t="str">
        <f>IF(COUNTIF('Caso de Uso'!$B$17:$Z$17,LEFT(B79,5))&gt;0,"X","")</f>
        <v/>
      </c>
      <c r="S79" s="22" t="str">
        <f>IF(COUNTIF('Caso de Uso'!$B$18:$Z$18,LEFT(B79,5))&gt;0,"X","")</f>
        <v/>
      </c>
      <c r="T79" s="22" t="str">
        <f>IF(COUNTIF('Caso de Uso'!$B$19:$Z$19,LEFT(B79,5))&gt;0,"X","")</f>
        <v/>
      </c>
      <c r="U79" s="22" t="str">
        <f>IF(COUNTIF('Caso de Uso'!$B$20:$Z$20,LEFT(B79,5))&gt;0,"X","")</f>
        <v/>
      </c>
      <c r="V79" s="22" t="str">
        <f>IF(COUNTIF('Caso de Uso'!$B$21:$Z$21,LEFT(B79,5))&gt;0,"X","")</f>
        <v/>
      </c>
      <c r="W79" s="22" t="str">
        <f>IF(COUNTIF('Caso de Uso'!$B$22:$Z$22,LEFT(B79,5))&gt;0,"X","")</f>
        <v/>
      </c>
      <c r="X79" s="22" t="str">
        <f>IF(COUNTIF('Caso de Uso'!$B$23:$Z$23,LEFT(B79,5))&gt;0,"X","")</f>
        <v/>
      </c>
      <c r="Y79" s="22" t="str">
        <f>IF(COUNTIF('Caso de Uso'!$B$24:$Z$24,LEFT(B79,5))&gt;0,"X","")</f>
        <v/>
      </c>
      <c r="Z79" s="22" t="str">
        <f>IF(COUNTIF('Caso de Uso'!$B$25:$Z$25,LEFT(B79,5))&gt;0,"X","")</f>
        <v/>
      </c>
      <c r="AA79" s="22" t="str">
        <f>IF(COUNTIF('Caso de Uso'!$B$26:$Z$26,LEFT(B79,5))&gt;0,"X","")</f>
        <v/>
      </c>
      <c r="AB79" s="22" t="str">
        <f>IF(COUNTIF('Caso de Uso'!$B$27:$Z$27,LEFT(B79,5))&gt;0,"X","")</f>
        <v/>
      </c>
      <c r="AC79" s="22" t="str">
        <f>IF(COUNTIF('Caso de Uso'!$B$28:$Z$28,LEFT(B79,5))&gt;0,"X","")</f>
        <v/>
      </c>
      <c r="AD79" s="22" t="str">
        <f>IF(COUNTIF('Caso de Uso'!$B$29:$Z$29,LEFT(B79,5))&gt;0,"X","")</f>
        <v/>
      </c>
      <c r="AE79" s="22" t="str">
        <f>IF(COUNTIF('Caso de Uso'!$B$30:$Z$30,LEFT(B79,5))&gt;0,"X","")</f>
        <v/>
      </c>
      <c r="AF79" s="22" t="str">
        <f>IF(COUNTIF('Caso de Uso'!$B$31:$Z$31,LEFT(B79,5))&gt;0,"X","")</f>
        <v/>
      </c>
      <c r="AG79" s="22" t="str">
        <f>IF(COUNTIF('Caso de Uso'!$B$32:$Z$32,LEFT(B79,5))&gt;0,"X","")</f>
        <v/>
      </c>
      <c r="AH79" s="22" t="str">
        <f>IF(COUNTIF('Caso de Uso'!$B$33:$Z$33,LEFT(B79,5))&gt;0,"X","")</f>
        <v/>
      </c>
      <c r="AI79" s="22" t="str">
        <f>IF(COUNTIF('Caso de Uso'!$B$34:$Z$34,LEFT(B79,5))&gt;0,"X","")</f>
        <v/>
      </c>
      <c r="AJ79" s="22" t="str">
        <f>IF(COUNTIF('Caso de Uso'!$B$35:$Z$35,LEFT(B79,5))&gt;0,"X","")</f>
        <v/>
      </c>
      <c r="AK79" s="22" t="str">
        <f>IF(COUNTIF('Caso de Uso'!$B$36:$Z$36,LEFT(B79,5))&gt;0,"X","")</f>
        <v/>
      </c>
      <c r="AL79" s="22" t="str">
        <f>IF(COUNTIF('Caso de Uso'!$B$37:$Z$37,LEFT(B79,5))&gt;0,"X","")</f>
        <v/>
      </c>
      <c r="AM79" s="22" t="str">
        <f>IF(COUNTIF('Caso de Uso'!$B$38:$Z$38,LEFT(B79,5))&gt;0,"X","")</f>
        <v/>
      </c>
      <c r="AN79" s="22" t="str">
        <f>IF(COUNTIF('Caso de Uso'!$B$39:$Z$39,LEFT(B79,5))&gt;0,"X","")</f>
        <v/>
      </c>
      <c r="AO79" s="22" t="str">
        <f>IF(COUNTIF('Caso de Uso'!$B$40:$Z$40,LEFT(B79,5))&gt;0,"X","")</f>
        <v/>
      </c>
      <c r="AP79" s="22" t="str">
        <f>IF(COUNTIF('Caso de Uso'!$B$41:$Z$41,LEFT(B79,5))&gt;0,"X","")</f>
        <v/>
      </c>
      <c r="AQ79" s="22" t="str">
        <f>IF(COUNTIF('Caso de Uso'!$B$42:$Z$42,LEFT(B79,5))&gt;0,"X","")</f>
        <v/>
      </c>
      <c r="AR79" s="22" t="str">
        <f>IF(COUNTIF('Caso de Uso'!$B$43:$Z$43,LEFT(B79,5))&gt;0,"X","")</f>
        <v/>
      </c>
      <c r="AS79" s="22" t="str">
        <f>IF(COUNTIF('Caso de Uso'!$B$44:$Z$44,LEFT(B79,5))&gt;0,"X","")</f>
        <v/>
      </c>
      <c r="AT79" s="22" t="str">
        <f>IF(COUNTIF('Caso de Uso'!$B$45:$Z$45,LEFT(B79,5))&gt;0,"X","")</f>
        <v/>
      </c>
    </row>
    <row r="80" spans="1:46" x14ac:dyDescent="0.25">
      <c r="A80" s="15">
        <f t="shared" si="1"/>
        <v>0</v>
      </c>
      <c r="B80" s="26">
        <f>'Track - RF x UC'!CC$1</f>
        <v>0</v>
      </c>
      <c r="C80" s="22" t="str">
        <f>IF(COUNTIF('Caso de Uso'!$B$2:$Z$2,LEFT(B80,5))&gt;0,"X","")</f>
        <v/>
      </c>
      <c r="D80" s="22" t="str">
        <f>IF(COUNTIF('Caso de Uso'!$B$3:$Z$3,LEFT(B80,5))&gt;0,"X","")</f>
        <v/>
      </c>
      <c r="E80" s="22" t="str">
        <f>IF(COUNTIF('Caso de Uso'!$B$4:$Z$4,LEFT(B80,5))&gt;0,"X","")</f>
        <v/>
      </c>
      <c r="F80" s="22" t="str">
        <f>IF(COUNTIF('Caso de Uso'!$B$5:$Z$5,LEFT(B80,5))&gt;0,"X","")</f>
        <v/>
      </c>
      <c r="G80" s="22" t="str">
        <f>IF(COUNTIF('Caso de Uso'!$B$6:$Z$6,LEFT(B80,5))&gt;0,"X","")</f>
        <v/>
      </c>
      <c r="H80" s="22" t="str">
        <f>IF(COUNTIF('Caso de Uso'!$B$7:$Z$7,LEFT(B80,5))&gt;0,"X","")</f>
        <v/>
      </c>
      <c r="I80" s="22" t="str">
        <f>IF(COUNTIF('Caso de Uso'!$B$8:$Z$8,LEFT(B80,5))&gt;0,"X","")</f>
        <v/>
      </c>
      <c r="J80" s="22" t="str">
        <f>IF(COUNTIF('Caso de Uso'!$B$9:$Z$9,LEFT(B80,5))&gt;0,"X","")</f>
        <v/>
      </c>
      <c r="K80" s="22" t="str">
        <f>IF(COUNTIF('Caso de Uso'!$B$10:$Z$10,LEFT(B80,5))&gt;0,"X","")</f>
        <v/>
      </c>
      <c r="L80" s="22" t="str">
        <f>IF(COUNTIF('Caso de Uso'!$B$11:$Z$11,LEFT(B80,5))&gt;0,"X","")</f>
        <v/>
      </c>
      <c r="M80" s="22" t="str">
        <f>IF(COUNTIF('Caso de Uso'!$B$12:$Z$12,LEFT(B80,5))&gt;0,"X","")</f>
        <v/>
      </c>
      <c r="N80" s="22" t="str">
        <f>IF(COUNTIF('Caso de Uso'!$B$13:$Z$13,LEFT(B80,5))&gt;0,"X","")</f>
        <v/>
      </c>
      <c r="O80" s="22" t="str">
        <f>IF(COUNTIF('Caso de Uso'!$B$14:$Z$14,LEFT(B80,5))&gt;0,"X","")</f>
        <v/>
      </c>
      <c r="P80" s="22" t="str">
        <f>IF(COUNTIF('Caso de Uso'!$B$15:$Z$15,LEFT(B80,5))&gt;0,"X","")</f>
        <v/>
      </c>
      <c r="Q80" s="22" t="str">
        <f>IF(COUNTIF('Caso de Uso'!$B$16:$Z$16,LEFT(B80,5))&gt;0,"X","")</f>
        <v/>
      </c>
      <c r="R80" s="22" t="str">
        <f>IF(COUNTIF('Caso de Uso'!$B$17:$Z$17,LEFT(B80,5))&gt;0,"X","")</f>
        <v/>
      </c>
      <c r="S80" s="22" t="str">
        <f>IF(COUNTIF('Caso de Uso'!$B$18:$Z$18,LEFT(B80,5))&gt;0,"X","")</f>
        <v/>
      </c>
      <c r="T80" s="22" t="str">
        <f>IF(COUNTIF('Caso de Uso'!$B$19:$Z$19,LEFT(B80,5))&gt;0,"X","")</f>
        <v/>
      </c>
      <c r="U80" s="22" t="str">
        <f>IF(COUNTIF('Caso de Uso'!$B$20:$Z$20,LEFT(B80,5))&gt;0,"X","")</f>
        <v/>
      </c>
      <c r="V80" s="22" t="str">
        <f>IF(COUNTIF('Caso de Uso'!$B$21:$Z$21,LEFT(B80,5))&gt;0,"X","")</f>
        <v/>
      </c>
      <c r="W80" s="22" t="str">
        <f>IF(COUNTIF('Caso de Uso'!$B$22:$Z$22,LEFT(B80,5))&gt;0,"X","")</f>
        <v/>
      </c>
      <c r="X80" s="22" t="str">
        <f>IF(COUNTIF('Caso de Uso'!$B$23:$Z$23,LEFT(B80,5))&gt;0,"X","")</f>
        <v/>
      </c>
      <c r="Y80" s="22" t="str">
        <f>IF(COUNTIF('Caso de Uso'!$B$24:$Z$24,LEFT(B80,5))&gt;0,"X","")</f>
        <v/>
      </c>
      <c r="Z80" s="22" t="str">
        <f>IF(COUNTIF('Caso de Uso'!$B$25:$Z$25,LEFT(B80,5))&gt;0,"X","")</f>
        <v/>
      </c>
      <c r="AA80" s="22" t="str">
        <f>IF(COUNTIF('Caso de Uso'!$B$26:$Z$26,LEFT(B80,5))&gt;0,"X","")</f>
        <v/>
      </c>
      <c r="AB80" s="22" t="str">
        <f>IF(COUNTIF('Caso de Uso'!$B$27:$Z$27,LEFT(B80,5))&gt;0,"X","")</f>
        <v/>
      </c>
      <c r="AC80" s="22" t="str">
        <f>IF(COUNTIF('Caso de Uso'!$B$28:$Z$28,LEFT(B80,5))&gt;0,"X","")</f>
        <v/>
      </c>
      <c r="AD80" s="22" t="str">
        <f>IF(COUNTIF('Caso de Uso'!$B$29:$Z$29,LEFT(B80,5))&gt;0,"X","")</f>
        <v/>
      </c>
      <c r="AE80" s="22" t="str">
        <f>IF(COUNTIF('Caso de Uso'!$B$30:$Z$30,LEFT(B80,5))&gt;0,"X","")</f>
        <v/>
      </c>
      <c r="AF80" s="22" t="str">
        <f>IF(COUNTIF('Caso de Uso'!$B$31:$Z$31,LEFT(B80,5))&gt;0,"X","")</f>
        <v/>
      </c>
      <c r="AG80" s="22" t="str">
        <f>IF(COUNTIF('Caso de Uso'!$B$32:$Z$32,LEFT(B80,5))&gt;0,"X","")</f>
        <v/>
      </c>
      <c r="AH80" s="22" t="str">
        <f>IF(COUNTIF('Caso de Uso'!$B$33:$Z$33,LEFT(B80,5))&gt;0,"X","")</f>
        <v/>
      </c>
      <c r="AI80" s="22" t="str">
        <f>IF(COUNTIF('Caso de Uso'!$B$34:$Z$34,LEFT(B80,5))&gt;0,"X","")</f>
        <v/>
      </c>
      <c r="AJ80" s="22" t="str">
        <f>IF(COUNTIF('Caso de Uso'!$B$35:$Z$35,LEFT(B80,5))&gt;0,"X","")</f>
        <v/>
      </c>
      <c r="AK80" s="22" t="str">
        <f>IF(COUNTIF('Caso de Uso'!$B$36:$Z$36,LEFT(B80,5))&gt;0,"X","")</f>
        <v/>
      </c>
      <c r="AL80" s="22" t="str">
        <f>IF(COUNTIF('Caso de Uso'!$B$37:$Z$37,LEFT(B80,5))&gt;0,"X","")</f>
        <v/>
      </c>
      <c r="AM80" s="22" t="str">
        <f>IF(COUNTIF('Caso de Uso'!$B$38:$Z$38,LEFT(B80,5))&gt;0,"X","")</f>
        <v/>
      </c>
      <c r="AN80" s="22" t="str">
        <f>IF(COUNTIF('Caso de Uso'!$B$39:$Z$39,LEFT(B80,5))&gt;0,"X","")</f>
        <v/>
      </c>
      <c r="AO80" s="22" t="str">
        <f>IF(COUNTIF('Caso de Uso'!$B$40:$Z$40,LEFT(B80,5))&gt;0,"X","")</f>
        <v/>
      </c>
      <c r="AP80" s="22" t="str">
        <f>IF(COUNTIF('Caso de Uso'!$B$41:$Z$41,LEFT(B80,5))&gt;0,"X","")</f>
        <v/>
      </c>
      <c r="AQ80" s="22" t="str">
        <f>IF(COUNTIF('Caso de Uso'!$B$42:$Z$42,LEFT(B80,5))&gt;0,"X","")</f>
        <v/>
      </c>
      <c r="AR80" s="22" t="str">
        <f>IF(COUNTIF('Caso de Uso'!$B$43:$Z$43,LEFT(B80,5))&gt;0,"X","")</f>
        <v/>
      </c>
      <c r="AS80" s="22" t="str">
        <f>IF(COUNTIF('Caso de Uso'!$B$44:$Z$44,LEFT(B80,5))&gt;0,"X","")</f>
        <v/>
      </c>
      <c r="AT80" s="22" t="str">
        <f>IF(COUNTIF('Caso de Uso'!$B$45:$Z$45,LEFT(B80,5))&gt;0,"X","")</f>
        <v/>
      </c>
    </row>
    <row r="81" spans="1:46" x14ac:dyDescent="0.25">
      <c r="A81" s="15">
        <f t="shared" si="1"/>
        <v>0</v>
      </c>
      <c r="B81" s="26">
        <f>'Track - RF x UC'!CD$1</f>
        <v>0</v>
      </c>
      <c r="C81" s="22" t="str">
        <f>IF(COUNTIF('Caso de Uso'!$B$2:$Z$2,LEFT(B81,5))&gt;0,"X","")</f>
        <v/>
      </c>
      <c r="D81" s="22" t="str">
        <f>IF(COUNTIF('Caso de Uso'!$B$3:$Z$3,LEFT(B81,5))&gt;0,"X","")</f>
        <v/>
      </c>
      <c r="E81" s="22" t="str">
        <f>IF(COUNTIF('Caso de Uso'!$B$4:$Z$4,LEFT(B81,5))&gt;0,"X","")</f>
        <v/>
      </c>
      <c r="F81" s="22" t="str">
        <f>IF(COUNTIF('Caso de Uso'!$B$5:$Z$5,LEFT(B81,5))&gt;0,"X","")</f>
        <v/>
      </c>
      <c r="G81" s="22" t="str">
        <f>IF(COUNTIF('Caso de Uso'!$B$6:$Z$6,LEFT(B81,5))&gt;0,"X","")</f>
        <v/>
      </c>
      <c r="H81" s="22" t="str">
        <f>IF(COUNTIF('Caso de Uso'!$B$7:$Z$7,LEFT(B81,5))&gt;0,"X","")</f>
        <v/>
      </c>
      <c r="I81" s="22" t="str">
        <f>IF(COUNTIF('Caso de Uso'!$B$8:$Z$8,LEFT(B81,5))&gt;0,"X","")</f>
        <v/>
      </c>
      <c r="J81" s="22" t="str">
        <f>IF(COUNTIF('Caso de Uso'!$B$9:$Z$9,LEFT(B81,5))&gt;0,"X","")</f>
        <v/>
      </c>
      <c r="K81" s="22" t="str">
        <f>IF(COUNTIF('Caso de Uso'!$B$10:$Z$10,LEFT(B81,5))&gt;0,"X","")</f>
        <v/>
      </c>
      <c r="L81" s="22" t="str">
        <f>IF(COUNTIF('Caso de Uso'!$B$11:$Z$11,LEFT(B81,5))&gt;0,"X","")</f>
        <v/>
      </c>
      <c r="M81" s="22" t="str">
        <f>IF(COUNTIF('Caso de Uso'!$B$12:$Z$12,LEFT(B81,5))&gt;0,"X","")</f>
        <v/>
      </c>
      <c r="N81" s="22" t="str">
        <f>IF(COUNTIF('Caso de Uso'!$B$13:$Z$13,LEFT(B81,5))&gt;0,"X","")</f>
        <v/>
      </c>
      <c r="O81" s="22" t="str">
        <f>IF(COUNTIF('Caso de Uso'!$B$14:$Z$14,LEFT(B81,5))&gt;0,"X","")</f>
        <v/>
      </c>
      <c r="P81" s="22" t="str">
        <f>IF(COUNTIF('Caso de Uso'!$B$15:$Z$15,LEFT(B81,5))&gt;0,"X","")</f>
        <v/>
      </c>
      <c r="Q81" s="22" t="str">
        <f>IF(COUNTIF('Caso de Uso'!$B$16:$Z$16,LEFT(B81,5))&gt;0,"X","")</f>
        <v/>
      </c>
      <c r="R81" s="22" t="str">
        <f>IF(COUNTIF('Caso de Uso'!$B$17:$Z$17,LEFT(B81,5))&gt;0,"X","")</f>
        <v/>
      </c>
      <c r="S81" s="22" t="str">
        <f>IF(COUNTIF('Caso de Uso'!$B$18:$Z$18,LEFT(B81,5))&gt;0,"X","")</f>
        <v/>
      </c>
      <c r="T81" s="22" t="str">
        <f>IF(COUNTIF('Caso de Uso'!$B$19:$Z$19,LEFT(B81,5))&gt;0,"X","")</f>
        <v/>
      </c>
      <c r="U81" s="22" t="str">
        <f>IF(COUNTIF('Caso de Uso'!$B$20:$Z$20,LEFT(B81,5))&gt;0,"X","")</f>
        <v/>
      </c>
      <c r="V81" s="22" t="str">
        <f>IF(COUNTIF('Caso de Uso'!$B$21:$Z$21,LEFT(B81,5))&gt;0,"X","")</f>
        <v/>
      </c>
      <c r="W81" s="22" t="str">
        <f>IF(COUNTIF('Caso de Uso'!$B$22:$Z$22,LEFT(B81,5))&gt;0,"X","")</f>
        <v/>
      </c>
      <c r="X81" s="22" t="str">
        <f>IF(COUNTIF('Caso de Uso'!$B$23:$Z$23,LEFT(B81,5))&gt;0,"X","")</f>
        <v/>
      </c>
      <c r="Y81" s="22" t="str">
        <f>IF(COUNTIF('Caso de Uso'!$B$24:$Z$24,LEFT(B81,5))&gt;0,"X","")</f>
        <v/>
      </c>
      <c r="Z81" s="22" t="str">
        <f>IF(COUNTIF('Caso de Uso'!$B$25:$Z$25,LEFT(B81,5))&gt;0,"X","")</f>
        <v/>
      </c>
      <c r="AA81" s="22" t="str">
        <f>IF(COUNTIF('Caso de Uso'!$B$26:$Z$26,LEFT(B81,5))&gt;0,"X","")</f>
        <v/>
      </c>
      <c r="AB81" s="22" t="str">
        <f>IF(COUNTIF('Caso de Uso'!$B$27:$Z$27,LEFT(B81,5))&gt;0,"X","")</f>
        <v/>
      </c>
      <c r="AC81" s="22" t="str">
        <f>IF(COUNTIF('Caso de Uso'!$B$28:$Z$28,LEFT(B81,5))&gt;0,"X","")</f>
        <v/>
      </c>
      <c r="AD81" s="22" t="str">
        <f>IF(COUNTIF('Caso de Uso'!$B$29:$Z$29,LEFT(B81,5))&gt;0,"X","")</f>
        <v/>
      </c>
      <c r="AE81" s="22" t="str">
        <f>IF(COUNTIF('Caso de Uso'!$B$30:$Z$30,LEFT(B81,5))&gt;0,"X","")</f>
        <v/>
      </c>
      <c r="AF81" s="22" t="str">
        <f>IF(COUNTIF('Caso de Uso'!$B$31:$Z$31,LEFT(B81,5))&gt;0,"X","")</f>
        <v/>
      </c>
      <c r="AG81" s="22" t="str">
        <f>IF(COUNTIF('Caso de Uso'!$B$32:$Z$32,LEFT(B81,5))&gt;0,"X","")</f>
        <v/>
      </c>
      <c r="AH81" s="22" t="str">
        <f>IF(COUNTIF('Caso de Uso'!$B$33:$Z$33,LEFT(B81,5))&gt;0,"X","")</f>
        <v/>
      </c>
      <c r="AI81" s="22" t="str">
        <f>IF(COUNTIF('Caso de Uso'!$B$34:$Z$34,LEFT(B81,5))&gt;0,"X","")</f>
        <v/>
      </c>
      <c r="AJ81" s="22" t="str">
        <f>IF(COUNTIF('Caso de Uso'!$B$35:$Z$35,LEFT(B81,5))&gt;0,"X","")</f>
        <v/>
      </c>
      <c r="AK81" s="22" t="str">
        <f>IF(COUNTIF('Caso de Uso'!$B$36:$Z$36,LEFT(B81,5))&gt;0,"X","")</f>
        <v/>
      </c>
      <c r="AL81" s="22" t="str">
        <f>IF(COUNTIF('Caso de Uso'!$B$37:$Z$37,LEFT(B81,5))&gt;0,"X","")</f>
        <v/>
      </c>
      <c r="AM81" s="22" t="str">
        <f>IF(COUNTIF('Caso de Uso'!$B$38:$Z$38,LEFT(B81,5))&gt;0,"X","")</f>
        <v/>
      </c>
      <c r="AN81" s="22" t="str">
        <f>IF(COUNTIF('Caso de Uso'!$B$39:$Z$39,LEFT(B81,5))&gt;0,"X","")</f>
        <v/>
      </c>
      <c r="AO81" s="22" t="str">
        <f>IF(COUNTIF('Caso de Uso'!$B$40:$Z$40,LEFT(B81,5))&gt;0,"X","")</f>
        <v/>
      </c>
      <c r="AP81" s="22" t="str">
        <f>IF(COUNTIF('Caso de Uso'!$B$41:$Z$41,LEFT(B81,5))&gt;0,"X","")</f>
        <v/>
      </c>
      <c r="AQ81" s="22" t="str">
        <f>IF(COUNTIF('Caso de Uso'!$B$42:$Z$42,LEFT(B81,5))&gt;0,"X","")</f>
        <v/>
      </c>
      <c r="AR81" s="22" t="str">
        <f>IF(COUNTIF('Caso de Uso'!$B$43:$Z$43,LEFT(B81,5))&gt;0,"X","")</f>
        <v/>
      </c>
      <c r="AS81" s="22" t="str">
        <f>IF(COUNTIF('Caso de Uso'!$B$44:$Z$44,LEFT(B81,5))&gt;0,"X","")</f>
        <v/>
      </c>
      <c r="AT81" s="22" t="str">
        <f>IF(COUNTIF('Caso de Uso'!$B$45:$Z$45,LEFT(B81,5))&gt;0,"X","")</f>
        <v/>
      </c>
    </row>
    <row r="82" spans="1:46" x14ac:dyDescent="0.25">
      <c r="A82" s="15">
        <f t="shared" si="1"/>
        <v>0</v>
      </c>
      <c r="B82" s="26">
        <f>'Track - RF x UC'!CE$1</f>
        <v>0</v>
      </c>
      <c r="C82" s="22" t="str">
        <f>IF(COUNTIF('Caso de Uso'!$B$2:$Z$2,LEFT(B82,5))&gt;0,"X","")</f>
        <v/>
      </c>
      <c r="D82" s="22" t="str">
        <f>IF(COUNTIF('Caso de Uso'!$B$3:$Z$3,LEFT(B82,5))&gt;0,"X","")</f>
        <v/>
      </c>
      <c r="E82" s="22" t="str">
        <f>IF(COUNTIF('Caso de Uso'!$B$4:$Z$4,LEFT(B82,5))&gt;0,"X","")</f>
        <v/>
      </c>
      <c r="F82" s="22" t="str">
        <f>IF(COUNTIF('Caso de Uso'!$B$5:$Z$5,LEFT(B82,5))&gt;0,"X","")</f>
        <v/>
      </c>
      <c r="G82" s="22" t="str">
        <f>IF(COUNTIF('Caso de Uso'!$B$6:$Z$6,LEFT(B82,5))&gt;0,"X","")</f>
        <v/>
      </c>
      <c r="H82" s="22" t="str">
        <f>IF(COUNTIF('Caso de Uso'!$B$7:$Z$7,LEFT(B82,5))&gt;0,"X","")</f>
        <v/>
      </c>
      <c r="I82" s="22" t="str">
        <f>IF(COUNTIF('Caso de Uso'!$B$8:$Z$8,LEFT(B82,5))&gt;0,"X","")</f>
        <v/>
      </c>
      <c r="J82" s="22" t="str">
        <f>IF(COUNTIF('Caso de Uso'!$B$9:$Z$9,LEFT(B82,5))&gt;0,"X","")</f>
        <v/>
      </c>
      <c r="K82" s="22" t="str">
        <f>IF(COUNTIF('Caso de Uso'!$B$10:$Z$10,LEFT(B82,5))&gt;0,"X","")</f>
        <v/>
      </c>
      <c r="L82" s="22" t="str">
        <f>IF(COUNTIF('Caso de Uso'!$B$11:$Z$11,LEFT(B82,5))&gt;0,"X","")</f>
        <v/>
      </c>
      <c r="M82" s="22" t="str">
        <f>IF(COUNTIF('Caso de Uso'!$B$12:$Z$12,LEFT(B82,5))&gt;0,"X","")</f>
        <v/>
      </c>
      <c r="N82" s="22" t="str">
        <f>IF(COUNTIF('Caso de Uso'!$B$13:$Z$13,LEFT(B82,5))&gt;0,"X","")</f>
        <v/>
      </c>
      <c r="O82" s="22" t="str">
        <f>IF(COUNTIF('Caso de Uso'!$B$14:$Z$14,LEFT(B82,5))&gt;0,"X","")</f>
        <v/>
      </c>
      <c r="P82" s="22" t="str">
        <f>IF(COUNTIF('Caso de Uso'!$B$15:$Z$15,LEFT(B82,5))&gt;0,"X","")</f>
        <v/>
      </c>
      <c r="Q82" s="22" t="str">
        <f>IF(COUNTIF('Caso de Uso'!$B$16:$Z$16,LEFT(B82,5))&gt;0,"X","")</f>
        <v/>
      </c>
      <c r="R82" s="22" t="str">
        <f>IF(COUNTIF('Caso de Uso'!$B$17:$Z$17,LEFT(B82,5))&gt;0,"X","")</f>
        <v/>
      </c>
      <c r="S82" s="22" t="str">
        <f>IF(COUNTIF('Caso de Uso'!$B$18:$Z$18,LEFT(B82,5))&gt;0,"X","")</f>
        <v/>
      </c>
      <c r="T82" s="22" t="str">
        <f>IF(COUNTIF('Caso de Uso'!$B$19:$Z$19,LEFT(B82,5))&gt;0,"X","")</f>
        <v/>
      </c>
      <c r="U82" s="22" t="str">
        <f>IF(COUNTIF('Caso de Uso'!$B$20:$Z$20,LEFT(B82,5))&gt;0,"X","")</f>
        <v/>
      </c>
      <c r="V82" s="22" t="str">
        <f>IF(COUNTIF('Caso de Uso'!$B$21:$Z$21,LEFT(B82,5))&gt;0,"X","")</f>
        <v/>
      </c>
      <c r="W82" s="22" t="str">
        <f>IF(COUNTIF('Caso de Uso'!$B$22:$Z$22,LEFT(B82,5))&gt;0,"X","")</f>
        <v/>
      </c>
      <c r="X82" s="22" t="str">
        <f>IF(COUNTIF('Caso de Uso'!$B$23:$Z$23,LEFT(B82,5))&gt;0,"X","")</f>
        <v/>
      </c>
      <c r="Y82" s="22" t="str">
        <f>IF(COUNTIF('Caso de Uso'!$B$24:$Z$24,LEFT(B82,5))&gt;0,"X","")</f>
        <v/>
      </c>
      <c r="Z82" s="22" t="str">
        <f>IF(COUNTIF('Caso de Uso'!$B$25:$Z$25,LEFT(B82,5))&gt;0,"X","")</f>
        <v/>
      </c>
      <c r="AA82" s="22" t="str">
        <f>IF(COUNTIF('Caso de Uso'!$B$26:$Z$26,LEFT(B82,5))&gt;0,"X","")</f>
        <v/>
      </c>
      <c r="AB82" s="22" t="str">
        <f>IF(COUNTIF('Caso de Uso'!$B$27:$Z$27,LEFT(B82,5))&gt;0,"X","")</f>
        <v/>
      </c>
      <c r="AC82" s="22" t="str">
        <f>IF(COUNTIF('Caso de Uso'!$B$28:$Z$28,LEFT(B82,5))&gt;0,"X","")</f>
        <v/>
      </c>
      <c r="AD82" s="22" t="str">
        <f>IF(COUNTIF('Caso de Uso'!$B$29:$Z$29,LEFT(B82,5))&gt;0,"X","")</f>
        <v/>
      </c>
      <c r="AE82" s="22" t="str">
        <f>IF(COUNTIF('Caso de Uso'!$B$30:$Z$30,LEFT(B82,5))&gt;0,"X","")</f>
        <v/>
      </c>
      <c r="AF82" s="22" t="str">
        <f>IF(COUNTIF('Caso de Uso'!$B$31:$Z$31,LEFT(B82,5))&gt;0,"X","")</f>
        <v/>
      </c>
      <c r="AG82" s="22" t="str">
        <f>IF(COUNTIF('Caso de Uso'!$B$32:$Z$32,LEFT(B82,5))&gt;0,"X","")</f>
        <v/>
      </c>
      <c r="AH82" s="22" t="str">
        <f>IF(COUNTIF('Caso de Uso'!$B$33:$Z$33,LEFT(B82,5))&gt;0,"X","")</f>
        <v/>
      </c>
      <c r="AI82" s="22" t="str">
        <f>IF(COUNTIF('Caso de Uso'!$B$34:$Z$34,LEFT(B82,5))&gt;0,"X","")</f>
        <v/>
      </c>
      <c r="AJ82" s="22" t="str">
        <f>IF(COUNTIF('Caso de Uso'!$B$35:$Z$35,LEFT(B82,5))&gt;0,"X","")</f>
        <v/>
      </c>
      <c r="AK82" s="22" t="str">
        <f>IF(COUNTIF('Caso de Uso'!$B$36:$Z$36,LEFT(B82,5))&gt;0,"X","")</f>
        <v/>
      </c>
      <c r="AL82" s="22" t="str">
        <f>IF(COUNTIF('Caso de Uso'!$B$37:$Z$37,LEFT(B82,5))&gt;0,"X","")</f>
        <v/>
      </c>
      <c r="AM82" s="22" t="str">
        <f>IF(COUNTIF('Caso de Uso'!$B$38:$Z$38,LEFT(B82,5))&gt;0,"X","")</f>
        <v/>
      </c>
      <c r="AN82" s="22" t="str">
        <f>IF(COUNTIF('Caso de Uso'!$B$39:$Z$39,LEFT(B82,5))&gt;0,"X","")</f>
        <v/>
      </c>
      <c r="AO82" s="22" t="str">
        <f>IF(COUNTIF('Caso de Uso'!$B$40:$Z$40,LEFT(B82,5))&gt;0,"X","")</f>
        <v/>
      </c>
      <c r="AP82" s="22" t="str">
        <f>IF(COUNTIF('Caso de Uso'!$B$41:$Z$41,LEFT(B82,5))&gt;0,"X","")</f>
        <v/>
      </c>
      <c r="AQ82" s="22" t="str">
        <f>IF(COUNTIF('Caso de Uso'!$B$42:$Z$42,LEFT(B82,5))&gt;0,"X","")</f>
        <v/>
      </c>
      <c r="AR82" s="22" t="str">
        <f>IF(COUNTIF('Caso de Uso'!$B$43:$Z$43,LEFT(B82,5))&gt;0,"X","")</f>
        <v/>
      </c>
      <c r="AS82" s="22" t="str">
        <f>IF(COUNTIF('Caso de Uso'!$B$44:$Z$44,LEFT(B82,5))&gt;0,"X","")</f>
        <v/>
      </c>
      <c r="AT82" s="22" t="str">
        <f>IF(COUNTIF('Caso de Uso'!$B$45:$Z$45,LEFT(B82,5))&gt;0,"X","")</f>
        <v/>
      </c>
    </row>
    <row r="83" spans="1:46" x14ac:dyDescent="0.25">
      <c r="A83" s="15">
        <f t="shared" si="1"/>
        <v>0</v>
      </c>
      <c r="B83" s="26">
        <f>'Track - RF x UC'!CF$1</f>
        <v>0</v>
      </c>
      <c r="C83" s="22" t="str">
        <f>IF(COUNTIF('Caso de Uso'!$B$2:$Z$2,LEFT(B83,5))&gt;0,"X","")</f>
        <v/>
      </c>
      <c r="D83" s="22" t="str">
        <f>IF(COUNTIF('Caso de Uso'!$B$3:$Z$3,LEFT(B83,5))&gt;0,"X","")</f>
        <v/>
      </c>
      <c r="E83" s="22" t="str">
        <f>IF(COUNTIF('Caso de Uso'!$B$4:$Z$4,LEFT(B83,5))&gt;0,"X","")</f>
        <v/>
      </c>
      <c r="F83" s="22" t="str">
        <f>IF(COUNTIF('Caso de Uso'!$B$5:$Z$5,LEFT(B83,5))&gt;0,"X","")</f>
        <v/>
      </c>
      <c r="G83" s="22" t="str">
        <f>IF(COUNTIF('Caso de Uso'!$B$6:$Z$6,LEFT(B83,5))&gt;0,"X","")</f>
        <v/>
      </c>
      <c r="H83" s="22" t="str">
        <f>IF(COUNTIF('Caso de Uso'!$B$7:$Z$7,LEFT(B83,5))&gt;0,"X","")</f>
        <v/>
      </c>
      <c r="I83" s="22" t="str">
        <f>IF(COUNTIF('Caso de Uso'!$B$8:$Z$8,LEFT(B83,5))&gt;0,"X","")</f>
        <v/>
      </c>
      <c r="J83" s="22" t="str">
        <f>IF(COUNTIF('Caso de Uso'!$B$9:$Z$9,LEFT(B83,5))&gt;0,"X","")</f>
        <v/>
      </c>
      <c r="K83" s="22" t="str">
        <f>IF(COUNTIF('Caso de Uso'!$B$10:$Z$10,LEFT(B83,5))&gt;0,"X","")</f>
        <v/>
      </c>
      <c r="L83" s="22" t="str">
        <f>IF(COUNTIF('Caso de Uso'!$B$11:$Z$11,LEFT(B83,5))&gt;0,"X","")</f>
        <v/>
      </c>
      <c r="M83" s="22" t="str">
        <f>IF(COUNTIF('Caso de Uso'!$B$12:$Z$12,LEFT(B83,5))&gt;0,"X","")</f>
        <v/>
      </c>
      <c r="N83" s="22" t="str">
        <f>IF(COUNTIF('Caso de Uso'!$B$13:$Z$13,LEFT(B83,5))&gt;0,"X","")</f>
        <v/>
      </c>
      <c r="O83" s="22" t="str">
        <f>IF(COUNTIF('Caso de Uso'!$B$14:$Z$14,LEFT(B83,5))&gt;0,"X","")</f>
        <v/>
      </c>
      <c r="P83" s="22" t="str">
        <f>IF(COUNTIF('Caso de Uso'!$B$15:$Z$15,LEFT(B83,5))&gt;0,"X","")</f>
        <v/>
      </c>
      <c r="Q83" s="22" t="str">
        <f>IF(COUNTIF('Caso de Uso'!$B$16:$Z$16,LEFT(B83,5))&gt;0,"X","")</f>
        <v/>
      </c>
      <c r="R83" s="22" t="str">
        <f>IF(COUNTIF('Caso de Uso'!$B$17:$Z$17,LEFT(B83,5))&gt;0,"X","")</f>
        <v/>
      </c>
      <c r="S83" s="22" t="str">
        <f>IF(COUNTIF('Caso de Uso'!$B$18:$Z$18,LEFT(B83,5))&gt;0,"X","")</f>
        <v/>
      </c>
      <c r="T83" s="22" t="str">
        <f>IF(COUNTIF('Caso de Uso'!$B$19:$Z$19,LEFT(B83,5))&gt;0,"X","")</f>
        <v/>
      </c>
      <c r="U83" s="22" t="str">
        <f>IF(COUNTIF('Caso de Uso'!$B$20:$Z$20,LEFT(B83,5))&gt;0,"X","")</f>
        <v/>
      </c>
      <c r="V83" s="22" t="str">
        <f>IF(COUNTIF('Caso de Uso'!$B$21:$Z$21,LEFT(B83,5))&gt;0,"X","")</f>
        <v/>
      </c>
      <c r="W83" s="22" t="str">
        <f>IF(COUNTIF('Caso de Uso'!$B$22:$Z$22,LEFT(B83,5))&gt;0,"X","")</f>
        <v/>
      </c>
      <c r="X83" s="22" t="str">
        <f>IF(COUNTIF('Caso de Uso'!$B$23:$Z$23,LEFT(B83,5))&gt;0,"X","")</f>
        <v/>
      </c>
      <c r="Y83" s="22" t="str">
        <f>IF(COUNTIF('Caso de Uso'!$B$24:$Z$24,LEFT(B83,5))&gt;0,"X","")</f>
        <v/>
      </c>
      <c r="Z83" s="22" t="str">
        <f>IF(COUNTIF('Caso de Uso'!$B$25:$Z$25,LEFT(B83,5))&gt;0,"X","")</f>
        <v/>
      </c>
      <c r="AA83" s="22" t="str">
        <f>IF(COUNTIF('Caso de Uso'!$B$26:$Z$26,LEFT(B83,5))&gt;0,"X","")</f>
        <v/>
      </c>
      <c r="AB83" s="22" t="str">
        <f>IF(COUNTIF('Caso de Uso'!$B$27:$Z$27,LEFT(B83,5))&gt;0,"X","")</f>
        <v/>
      </c>
      <c r="AC83" s="22" t="str">
        <f>IF(COUNTIF('Caso de Uso'!$B$28:$Z$28,LEFT(B83,5))&gt;0,"X","")</f>
        <v/>
      </c>
      <c r="AD83" s="22" t="str">
        <f>IF(COUNTIF('Caso de Uso'!$B$29:$Z$29,LEFT(B83,5))&gt;0,"X","")</f>
        <v/>
      </c>
      <c r="AE83" s="22" t="str">
        <f>IF(COUNTIF('Caso de Uso'!$B$30:$Z$30,LEFT(B83,5))&gt;0,"X","")</f>
        <v/>
      </c>
      <c r="AF83" s="22" t="str">
        <f>IF(COUNTIF('Caso de Uso'!$B$31:$Z$31,LEFT(B83,5))&gt;0,"X","")</f>
        <v/>
      </c>
      <c r="AG83" s="22" t="str">
        <f>IF(COUNTIF('Caso de Uso'!$B$32:$Z$32,LEFT(B83,5))&gt;0,"X","")</f>
        <v/>
      </c>
      <c r="AH83" s="22" t="str">
        <f>IF(COUNTIF('Caso de Uso'!$B$33:$Z$33,LEFT(B83,5))&gt;0,"X","")</f>
        <v/>
      </c>
      <c r="AI83" s="22" t="str">
        <f>IF(COUNTIF('Caso de Uso'!$B$34:$Z$34,LEFT(B83,5))&gt;0,"X","")</f>
        <v/>
      </c>
      <c r="AJ83" s="22" t="str">
        <f>IF(COUNTIF('Caso de Uso'!$B$35:$Z$35,LEFT(B83,5))&gt;0,"X","")</f>
        <v/>
      </c>
      <c r="AK83" s="22" t="str">
        <f>IF(COUNTIF('Caso de Uso'!$B$36:$Z$36,LEFT(B83,5))&gt;0,"X","")</f>
        <v/>
      </c>
      <c r="AL83" s="22" t="str">
        <f>IF(COUNTIF('Caso de Uso'!$B$37:$Z$37,LEFT(B83,5))&gt;0,"X","")</f>
        <v/>
      </c>
      <c r="AM83" s="22" t="str">
        <f>IF(COUNTIF('Caso de Uso'!$B$38:$Z$38,LEFT(B83,5))&gt;0,"X","")</f>
        <v/>
      </c>
      <c r="AN83" s="22" t="str">
        <f>IF(COUNTIF('Caso de Uso'!$B$39:$Z$39,LEFT(B83,5))&gt;0,"X","")</f>
        <v/>
      </c>
      <c r="AO83" s="22" t="str">
        <f>IF(COUNTIF('Caso de Uso'!$B$40:$Z$40,LEFT(B83,5))&gt;0,"X","")</f>
        <v/>
      </c>
      <c r="AP83" s="22" t="str">
        <f>IF(COUNTIF('Caso de Uso'!$B$41:$Z$41,LEFT(B83,5))&gt;0,"X","")</f>
        <v/>
      </c>
      <c r="AQ83" s="22" t="str">
        <f>IF(COUNTIF('Caso de Uso'!$B$42:$Z$42,LEFT(B83,5))&gt;0,"X","")</f>
        <v/>
      </c>
      <c r="AR83" s="22" t="str">
        <f>IF(COUNTIF('Caso de Uso'!$B$43:$Z$43,LEFT(B83,5))&gt;0,"X","")</f>
        <v/>
      </c>
      <c r="AS83" s="22" t="str">
        <f>IF(COUNTIF('Caso de Uso'!$B$44:$Z$44,LEFT(B83,5))&gt;0,"X","")</f>
        <v/>
      </c>
      <c r="AT83" s="22" t="str">
        <f>IF(COUNTIF('Caso de Uso'!$B$45:$Z$45,LEFT(B83,5))&gt;0,"X","")</f>
        <v/>
      </c>
    </row>
    <row r="84" spans="1:46" x14ac:dyDescent="0.25">
      <c r="A84" s="15">
        <f t="shared" si="1"/>
        <v>0</v>
      </c>
      <c r="B84" s="26">
        <f>'Track - RF x UC'!CG$1</f>
        <v>0</v>
      </c>
      <c r="C84" s="22" t="str">
        <f>IF(COUNTIF('Caso de Uso'!$B$2:$Z$2,LEFT(B84,5))&gt;0,"X","")</f>
        <v/>
      </c>
      <c r="D84" s="22" t="str">
        <f>IF(COUNTIF('Caso de Uso'!$B$3:$Z$3,LEFT(B84,5))&gt;0,"X","")</f>
        <v/>
      </c>
      <c r="E84" s="22" t="str">
        <f>IF(COUNTIF('Caso de Uso'!$B$4:$Z$4,LEFT(B84,5))&gt;0,"X","")</f>
        <v/>
      </c>
      <c r="F84" s="22" t="str">
        <f>IF(COUNTIF('Caso de Uso'!$B$5:$Z$5,LEFT(B84,5))&gt;0,"X","")</f>
        <v/>
      </c>
      <c r="G84" s="22" t="str">
        <f>IF(COUNTIF('Caso de Uso'!$B$6:$Z$6,LEFT(B84,5))&gt;0,"X","")</f>
        <v/>
      </c>
      <c r="H84" s="22" t="str">
        <f>IF(COUNTIF('Caso de Uso'!$B$7:$Z$7,LEFT(B84,5))&gt;0,"X","")</f>
        <v/>
      </c>
      <c r="I84" s="22" t="str">
        <f>IF(COUNTIF('Caso de Uso'!$B$8:$Z$8,LEFT(B84,5))&gt;0,"X","")</f>
        <v/>
      </c>
      <c r="J84" s="22" t="str">
        <f>IF(COUNTIF('Caso de Uso'!$B$9:$Z$9,LEFT(B84,5))&gt;0,"X","")</f>
        <v/>
      </c>
      <c r="K84" s="22" t="str">
        <f>IF(COUNTIF('Caso de Uso'!$B$10:$Z$10,LEFT(B84,5))&gt;0,"X","")</f>
        <v/>
      </c>
      <c r="L84" s="22" t="str">
        <f>IF(COUNTIF('Caso de Uso'!$B$11:$Z$11,LEFT(B84,5))&gt;0,"X","")</f>
        <v/>
      </c>
      <c r="M84" s="22" t="str">
        <f>IF(COUNTIF('Caso de Uso'!$B$12:$Z$12,LEFT(B84,5))&gt;0,"X","")</f>
        <v/>
      </c>
      <c r="N84" s="22" t="str">
        <f>IF(COUNTIF('Caso de Uso'!$B$13:$Z$13,LEFT(B84,5))&gt;0,"X","")</f>
        <v/>
      </c>
      <c r="O84" s="22" t="str">
        <f>IF(COUNTIF('Caso de Uso'!$B$14:$Z$14,LEFT(B84,5))&gt;0,"X","")</f>
        <v/>
      </c>
      <c r="P84" s="22" t="str">
        <f>IF(COUNTIF('Caso de Uso'!$B$15:$Z$15,LEFT(B84,5))&gt;0,"X","")</f>
        <v/>
      </c>
      <c r="Q84" s="22" t="str">
        <f>IF(COUNTIF('Caso de Uso'!$B$16:$Z$16,LEFT(B84,5))&gt;0,"X","")</f>
        <v/>
      </c>
      <c r="R84" s="22" t="str">
        <f>IF(COUNTIF('Caso de Uso'!$B$17:$Z$17,LEFT(B84,5))&gt;0,"X","")</f>
        <v/>
      </c>
      <c r="S84" s="22" t="str">
        <f>IF(COUNTIF('Caso de Uso'!$B$18:$Z$18,LEFT(B84,5))&gt;0,"X","")</f>
        <v/>
      </c>
      <c r="T84" s="22" t="str">
        <f>IF(COUNTIF('Caso de Uso'!$B$19:$Z$19,LEFT(B84,5))&gt;0,"X","")</f>
        <v/>
      </c>
      <c r="U84" s="22" t="str">
        <f>IF(COUNTIF('Caso de Uso'!$B$20:$Z$20,LEFT(B84,5))&gt;0,"X","")</f>
        <v/>
      </c>
      <c r="V84" s="22" t="str">
        <f>IF(COUNTIF('Caso de Uso'!$B$21:$Z$21,LEFT(B84,5))&gt;0,"X","")</f>
        <v/>
      </c>
      <c r="W84" s="22" t="str">
        <f>IF(COUNTIF('Caso de Uso'!$B$22:$Z$22,LEFT(B84,5))&gt;0,"X","")</f>
        <v/>
      </c>
      <c r="X84" s="22" t="str">
        <f>IF(COUNTIF('Caso de Uso'!$B$23:$Z$23,LEFT(B84,5))&gt;0,"X","")</f>
        <v/>
      </c>
      <c r="Y84" s="22" t="str">
        <f>IF(COUNTIF('Caso de Uso'!$B$24:$Z$24,LEFT(B84,5))&gt;0,"X","")</f>
        <v/>
      </c>
      <c r="Z84" s="22" t="str">
        <f>IF(COUNTIF('Caso de Uso'!$B$25:$Z$25,LEFT(B84,5))&gt;0,"X","")</f>
        <v/>
      </c>
      <c r="AA84" s="22" t="str">
        <f>IF(COUNTIF('Caso de Uso'!$B$26:$Z$26,LEFT(B84,5))&gt;0,"X","")</f>
        <v/>
      </c>
      <c r="AB84" s="22" t="str">
        <f>IF(COUNTIF('Caso de Uso'!$B$27:$Z$27,LEFT(B84,5))&gt;0,"X","")</f>
        <v/>
      </c>
      <c r="AC84" s="22" t="str">
        <f>IF(COUNTIF('Caso de Uso'!$B$28:$Z$28,LEFT(B84,5))&gt;0,"X","")</f>
        <v/>
      </c>
      <c r="AD84" s="22" t="str">
        <f>IF(COUNTIF('Caso de Uso'!$B$29:$Z$29,LEFT(B84,5))&gt;0,"X","")</f>
        <v/>
      </c>
      <c r="AE84" s="22" t="str">
        <f>IF(COUNTIF('Caso de Uso'!$B$30:$Z$30,LEFT(B84,5))&gt;0,"X","")</f>
        <v/>
      </c>
      <c r="AF84" s="22" t="str">
        <f>IF(COUNTIF('Caso de Uso'!$B$31:$Z$31,LEFT(B84,5))&gt;0,"X","")</f>
        <v/>
      </c>
      <c r="AG84" s="22" t="str">
        <f>IF(COUNTIF('Caso de Uso'!$B$32:$Z$32,LEFT(B84,5))&gt;0,"X","")</f>
        <v/>
      </c>
      <c r="AH84" s="22" t="str">
        <f>IF(COUNTIF('Caso de Uso'!$B$33:$Z$33,LEFT(B84,5))&gt;0,"X","")</f>
        <v/>
      </c>
      <c r="AI84" s="22" t="str">
        <f>IF(COUNTIF('Caso de Uso'!$B$34:$Z$34,LEFT(B84,5))&gt;0,"X","")</f>
        <v/>
      </c>
      <c r="AJ84" s="22" t="str">
        <f>IF(COUNTIF('Caso de Uso'!$B$35:$Z$35,LEFT(B84,5))&gt;0,"X","")</f>
        <v/>
      </c>
      <c r="AK84" s="22" t="str">
        <f>IF(COUNTIF('Caso de Uso'!$B$36:$Z$36,LEFT(B84,5))&gt;0,"X","")</f>
        <v/>
      </c>
      <c r="AL84" s="22" t="str">
        <f>IF(COUNTIF('Caso de Uso'!$B$37:$Z$37,LEFT(B84,5))&gt;0,"X","")</f>
        <v/>
      </c>
      <c r="AM84" s="22" t="str">
        <f>IF(COUNTIF('Caso de Uso'!$B$38:$Z$38,LEFT(B84,5))&gt;0,"X","")</f>
        <v/>
      </c>
      <c r="AN84" s="22" t="str">
        <f>IF(COUNTIF('Caso de Uso'!$B$39:$Z$39,LEFT(B84,5))&gt;0,"X","")</f>
        <v/>
      </c>
      <c r="AO84" s="22" t="str">
        <f>IF(COUNTIF('Caso de Uso'!$B$40:$Z$40,LEFT(B84,5))&gt;0,"X","")</f>
        <v/>
      </c>
      <c r="AP84" s="22" t="str">
        <f>IF(COUNTIF('Caso de Uso'!$B$41:$Z$41,LEFT(B84,5))&gt;0,"X","")</f>
        <v/>
      </c>
      <c r="AQ84" s="22" t="str">
        <f>IF(COUNTIF('Caso de Uso'!$B$42:$Z$42,LEFT(B84,5))&gt;0,"X","")</f>
        <v/>
      </c>
      <c r="AR84" s="22" t="str">
        <f>IF(COUNTIF('Caso de Uso'!$B$43:$Z$43,LEFT(B84,5))&gt;0,"X","")</f>
        <v/>
      </c>
      <c r="AS84" s="22" t="str">
        <f>IF(COUNTIF('Caso de Uso'!$B$44:$Z$44,LEFT(B84,5))&gt;0,"X","")</f>
        <v/>
      </c>
      <c r="AT84" s="22" t="str">
        <f>IF(COUNTIF('Caso de Uso'!$B$45:$Z$45,LEFT(B84,5))&gt;0,"X","")</f>
        <v/>
      </c>
    </row>
    <row r="85" spans="1:46" x14ac:dyDescent="0.25">
      <c r="A85" s="15">
        <f t="shared" si="1"/>
        <v>0</v>
      </c>
      <c r="B85" s="26">
        <f>'Track - RF x UC'!CH$1</f>
        <v>0</v>
      </c>
      <c r="C85" s="22" t="str">
        <f>IF(COUNTIF('Caso de Uso'!$B$2:$Z$2,LEFT(B85,5))&gt;0,"X","")</f>
        <v/>
      </c>
      <c r="D85" s="22" t="str">
        <f>IF(COUNTIF('Caso de Uso'!$B$3:$Z$3,LEFT(B85,5))&gt;0,"X","")</f>
        <v/>
      </c>
      <c r="E85" s="22" t="str">
        <f>IF(COUNTIF('Caso de Uso'!$B$4:$Z$4,LEFT(B85,5))&gt;0,"X","")</f>
        <v/>
      </c>
      <c r="F85" s="22" t="str">
        <f>IF(COUNTIF('Caso de Uso'!$B$5:$Z$5,LEFT(B85,5))&gt;0,"X","")</f>
        <v/>
      </c>
      <c r="G85" s="22" t="str">
        <f>IF(COUNTIF('Caso de Uso'!$B$6:$Z$6,LEFT(B85,5))&gt;0,"X","")</f>
        <v/>
      </c>
      <c r="H85" s="22" t="str">
        <f>IF(COUNTIF('Caso de Uso'!$B$7:$Z$7,LEFT(B85,5))&gt;0,"X","")</f>
        <v/>
      </c>
      <c r="I85" s="22" t="str">
        <f>IF(COUNTIF('Caso de Uso'!$B$8:$Z$8,LEFT(B85,5))&gt;0,"X","")</f>
        <v/>
      </c>
      <c r="J85" s="22" t="str">
        <f>IF(COUNTIF('Caso de Uso'!$B$9:$Z$9,LEFT(B85,5))&gt;0,"X","")</f>
        <v/>
      </c>
      <c r="K85" s="22" t="str">
        <f>IF(COUNTIF('Caso de Uso'!$B$10:$Z$10,LEFT(B85,5))&gt;0,"X","")</f>
        <v/>
      </c>
      <c r="L85" s="22" t="str">
        <f>IF(COUNTIF('Caso de Uso'!$B$11:$Z$11,LEFT(B85,5))&gt;0,"X","")</f>
        <v/>
      </c>
      <c r="M85" s="22" t="str">
        <f>IF(COUNTIF('Caso de Uso'!$B$12:$Z$12,LEFT(B85,5))&gt;0,"X","")</f>
        <v/>
      </c>
      <c r="N85" s="22" t="str">
        <f>IF(COUNTIF('Caso de Uso'!$B$13:$Z$13,LEFT(B85,5))&gt;0,"X","")</f>
        <v/>
      </c>
      <c r="O85" s="22" t="str">
        <f>IF(COUNTIF('Caso de Uso'!$B$14:$Z$14,LEFT(B85,5))&gt;0,"X","")</f>
        <v/>
      </c>
      <c r="P85" s="22" t="str">
        <f>IF(COUNTIF('Caso de Uso'!$B$15:$Z$15,LEFT(B85,5))&gt;0,"X","")</f>
        <v/>
      </c>
      <c r="Q85" s="22" t="str">
        <f>IF(COUNTIF('Caso de Uso'!$B$16:$Z$16,LEFT(B85,5))&gt;0,"X","")</f>
        <v/>
      </c>
      <c r="R85" s="22" t="str">
        <f>IF(COUNTIF('Caso de Uso'!$B$17:$Z$17,LEFT(B85,5))&gt;0,"X","")</f>
        <v/>
      </c>
      <c r="S85" s="22" t="str">
        <f>IF(COUNTIF('Caso de Uso'!$B$18:$Z$18,LEFT(B85,5))&gt;0,"X","")</f>
        <v/>
      </c>
      <c r="T85" s="22" t="str">
        <f>IF(COUNTIF('Caso de Uso'!$B$19:$Z$19,LEFT(B85,5))&gt;0,"X","")</f>
        <v/>
      </c>
      <c r="U85" s="22" t="str">
        <f>IF(COUNTIF('Caso de Uso'!$B$20:$Z$20,LEFT(B85,5))&gt;0,"X","")</f>
        <v/>
      </c>
      <c r="V85" s="22" t="str">
        <f>IF(COUNTIF('Caso de Uso'!$B$21:$Z$21,LEFT(B85,5))&gt;0,"X","")</f>
        <v/>
      </c>
      <c r="W85" s="22" t="str">
        <f>IF(COUNTIF('Caso de Uso'!$B$22:$Z$22,LEFT(B85,5))&gt;0,"X","")</f>
        <v/>
      </c>
      <c r="X85" s="22" t="str">
        <f>IF(COUNTIF('Caso de Uso'!$B$23:$Z$23,LEFT(B85,5))&gt;0,"X","")</f>
        <v/>
      </c>
      <c r="Y85" s="22" t="str">
        <f>IF(COUNTIF('Caso de Uso'!$B$24:$Z$24,LEFT(B85,5))&gt;0,"X","")</f>
        <v/>
      </c>
      <c r="Z85" s="22" t="str">
        <f>IF(COUNTIF('Caso de Uso'!$B$25:$Z$25,LEFT(B85,5))&gt;0,"X","")</f>
        <v/>
      </c>
      <c r="AA85" s="22" t="str">
        <f>IF(COUNTIF('Caso de Uso'!$B$26:$Z$26,LEFT(B85,5))&gt;0,"X","")</f>
        <v/>
      </c>
      <c r="AB85" s="22" t="str">
        <f>IF(COUNTIF('Caso de Uso'!$B$27:$Z$27,LEFT(B85,5))&gt;0,"X","")</f>
        <v/>
      </c>
      <c r="AC85" s="22" t="str">
        <f>IF(COUNTIF('Caso de Uso'!$B$28:$Z$28,LEFT(B85,5))&gt;0,"X","")</f>
        <v/>
      </c>
      <c r="AD85" s="22" t="str">
        <f>IF(COUNTIF('Caso de Uso'!$B$29:$Z$29,LEFT(B85,5))&gt;0,"X","")</f>
        <v/>
      </c>
      <c r="AE85" s="22" t="str">
        <f>IF(COUNTIF('Caso de Uso'!$B$30:$Z$30,LEFT(B85,5))&gt;0,"X","")</f>
        <v/>
      </c>
      <c r="AF85" s="22" t="str">
        <f>IF(COUNTIF('Caso de Uso'!$B$31:$Z$31,LEFT(B85,5))&gt;0,"X","")</f>
        <v/>
      </c>
      <c r="AG85" s="22" t="str">
        <f>IF(COUNTIF('Caso de Uso'!$B$32:$Z$32,LEFT(B85,5))&gt;0,"X","")</f>
        <v/>
      </c>
      <c r="AH85" s="22" t="str">
        <f>IF(COUNTIF('Caso de Uso'!$B$33:$Z$33,LEFT(B85,5))&gt;0,"X","")</f>
        <v/>
      </c>
      <c r="AI85" s="22" t="str">
        <f>IF(COUNTIF('Caso de Uso'!$B$34:$Z$34,LEFT(B85,5))&gt;0,"X","")</f>
        <v/>
      </c>
      <c r="AJ85" s="22" t="str">
        <f>IF(COUNTIF('Caso de Uso'!$B$35:$Z$35,LEFT(B85,5))&gt;0,"X","")</f>
        <v/>
      </c>
      <c r="AK85" s="22" t="str">
        <f>IF(COUNTIF('Caso de Uso'!$B$36:$Z$36,LEFT(B85,5))&gt;0,"X","")</f>
        <v/>
      </c>
      <c r="AL85" s="22" t="str">
        <f>IF(COUNTIF('Caso de Uso'!$B$37:$Z$37,LEFT(B85,5))&gt;0,"X","")</f>
        <v/>
      </c>
      <c r="AM85" s="22" t="str">
        <f>IF(COUNTIF('Caso de Uso'!$B$38:$Z$38,LEFT(B85,5))&gt;0,"X","")</f>
        <v/>
      </c>
      <c r="AN85" s="22" t="str">
        <f>IF(COUNTIF('Caso de Uso'!$B$39:$Z$39,LEFT(B85,5))&gt;0,"X","")</f>
        <v/>
      </c>
      <c r="AO85" s="22" t="str">
        <f>IF(COUNTIF('Caso de Uso'!$B$40:$Z$40,LEFT(B85,5))&gt;0,"X","")</f>
        <v/>
      </c>
      <c r="AP85" s="22" t="str">
        <f>IF(COUNTIF('Caso de Uso'!$B$41:$Z$41,LEFT(B85,5))&gt;0,"X","")</f>
        <v/>
      </c>
      <c r="AQ85" s="22" t="str">
        <f>IF(COUNTIF('Caso de Uso'!$B$42:$Z$42,LEFT(B85,5))&gt;0,"X","")</f>
        <v/>
      </c>
      <c r="AR85" s="22" t="str">
        <f>IF(COUNTIF('Caso de Uso'!$B$43:$Z$43,LEFT(B85,5))&gt;0,"X","")</f>
        <v/>
      </c>
      <c r="AS85" s="22" t="str">
        <f>IF(COUNTIF('Caso de Uso'!$B$44:$Z$44,LEFT(B85,5))&gt;0,"X","")</f>
        <v/>
      </c>
      <c r="AT85" s="22" t="str">
        <f>IF(COUNTIF('Caso de Uso'!$B$45:$Z$45,LEFT(B85,5))&gt;0,"X","")</f>
        <v/>
      </c>
    </row>
    <row r="86" spans="1:46" x14ac:dyDescent="0.25">
      <c r="A86" s="15">
        <f t="shared" si="1"/>
        <v>0</v>
      </c>
      <c r="B86" s="26">
        <f>'Track - RF x UC'!CI$1</f>
        <v>0</v>
      </c>
      <c r="C86" s="22" t="str">
        <f>IF(COUNTIF('Caso de Uso'!$B$2:$Z$2,LEFT(B86,5))&gt;0,"X","")</f>
        <v/>
      </c>
      <c r="D86" s="22" t="str">
        <f>IF(COUNTIF('Caso de Uso'!$B$3:$Z$3,LEFT(B86,5))&gt;0,"X","")</f>
        <v/>
      </c>
      <c r="E86" s="22" t="str">
        <f>IF(COUNTIF('Caso de Uso'!$B$4:$Z$4,LEFT(B86,5))&gt;0,"X","")</f>
        <v/>
      </c>
      <c r="F86" s="22" t="str">
        <f>IF(COUNTIF('Caso de Uso'!$B$5:$Z$5,LEFT(B86,5))&gt;0,"X","")</f>
        <v/>
      </c>
      <c r="G86" s="22" t="str">
        <f>IF(COUNTIF('Caso de Uso'!$B$6:$Z$6,LEFT(B86,5))&gt;0,"X","")</f>
        <v/>
      </c>
      <c r="H86" s="22" t="str">
        <f>IF(COUNTIF('Caso de Uso'!$B$7:$Z$7,LEFT(B86,5))&gt;0,"X","")</f>
        <v/>
      </c>
      <c r="I86" s="22" t="str">
        <f>IF(COUNTIF('Caso de Uso'!$B$8:$Z$8,LEFT(B86,5))&gt;0,"X","")</f>
        <v/>
      </c>
      <c r="J86" s="22" t="str">
        <f>IF(COUNTIF('Caso de Uso'!$B$9:$Z$9,LEFT(B86,5))&gt;0,"X","")</f>
        <v/>
      </c>
      <c r="K86" s="22" t="str">
        <f>IF(COUNTIF('Caso de Uso'!$B$10:$Z$10,LEFT(B86,5))&gt;0,"X","")</f>
        <v/>
      </c>
      <c r="L86" s="22" t="str">
        <f>IF(COUNTIF('Caso de Uso'!$B$11:$Z$11,LEFT(B86,5))&gt;0,"X","")</f>
        <v/>
      </c>
      <c r="M86" s="22" t="str">
        <f>IF(COUNTIF('Caso de Uso'!$B$12:$Z$12,LEFT(B86,5))&gt;0,"X","")</f>
        <v/>
      </c>
      <c r="N86" s="22" t="str">
        <f>IF(COUNTIF('Caso de Uso'!$B$13:$Z$13,LEFT(B86,5))&gt;0,"X","")</f>
        <v/>
      </c>
      <c r="O86" s="22" t="str">
        <f>IF(COUNTIF('Caso de Uso'!$B$14:$Z$14,LEFT(B86,5))&gt;0,"X","")</f>
        <v/>
      </c>
      <c r="P86" s="22" t="str">
        <f>IF(COUNTIF('Caso de Uso'!$B$15:$Z$15,LEFT(B86,5))&gt;0,"X","")</f>
        <v/>
      </c>
      <c r="Q86" s="22" t="str">
        <f>IF(COUNTIF('Caso de Uso'!$B$16:$Z$16,LEFT(B86,5))&gt;0,"X","")</f>
        <v/>
      </c>
      <c r="R86" s="22" t="str">
        <f>IF(COUNTIF('Caso de Uso'!$B$17:$Z$17,LEFT(B86,5))&gt;0,"X","")</f>
        <v/>
      </c>
      <c r="S86" s="22" t="str">
        <f>IF(COUNTIF('Caso de Uso'!$B$18:$Z$18,LEFT(B86,5))&gt;0,"X","")</f>
        <v/>
      </c>
      <c r="T86" s="22" t="str">
        <f>IF(COUNTIF('Caso de Uso'!$B$19:$Z$19,LEFT(B86,5))&gt;0,"X","")</f>
        <v/>
      </c>
      <c r="U86" s="22" t="str">
        <f>IF(COUNTIF('Caso de Uso'!$B$20:$Z$20,LEFT(B86,5))&gt;0,"X","")</f>
        <v/>
      </c>
      <c r="V86" s="22" t="str">
        <f>IF(COUNTIF('Caso de Uso'!$B$21:$Z$21,LEFT(B86,5))&gt;0,"X","")</f>
        <v/>
      </c>
      <c r="W86" s="22" t="str">
        <f>IF(COUNTIF('Caso de Uso'!$B$22:$Z$22,LEFT(B86,5))&gt;0,"X","")</f>
        <v/>
      </c>
      <c r="X86" s="22" t="str">
        <f>IF(COUNTIF('Caso de Uso'!$B$23:$Z$23,LEFT(B86,5))&gt;0,"X","")</f>
        <v/>
      </c>
      <c r="Y86" s="22" t="str">
        <f>IF(COUNTIF('Caso de Uso'!$B$24:$Z$24,LEFT(B86,5))&gt;0,"X","")</f>
        <v/>
      </c>
      <c r="Z86" s="22" t="str">
        <f>IF(COUNTIF('Caso de Uso'!$B$25:$Z$25,LEFT(B86,5))&gt;0,"X","")</f>
        <v/>
      </c>
      <c r="AA86" s="22" t="str">
        <f>IF(COUNTIF('Caso de Uso'!$B$26:$Z$26,LEFT(B86,5))&gt;0,"X","")</f>
        <v/>
      </c>
      <c r="AB86" s="22" t="str">
        <f>IF(COUNTIF('Caso de Uso'!$B$27:$Z$27,LEFT(B86,5))&gt;0,"X","")</f>
        <v/>
      </c>
      <c r="AC86" s="22" t="str">
        <f>IF(COUNTIF('Caso de Uso'!$B$28:$Z$28,LEFT(B86,5))&gt;0,"X","")</f>
        <v/>
      </c>
      <c r="AD86" s="22" t="str">
        <f>IF(COUNTIF('Caso de Uso'!$B$29:$Z$29,LEFT(B86,5))&gt;0,"X","")</f>
        <v/>
      </c>
      <c r="AE86" s="22" t="str">
        <f>IF(COUNTIF('Caso de Uso'!$B$30:$Z$30,LEFT(B86,5))&gt;0,"X","")</f>
        <v/>
      </c>
      <c r="AF86" s="22" t="str">
        <f>IF(COUNTIF('Caso de Uso'!$B$31:$Z$31,LEFT(B86,5))&gt;0,"X","")</f>
        <v/>
      </c>
      <c r="AG86" s="22" t="str">
        <f>IF(COUNTIF('Caso de Uso'!$B$32:$Z$32,LEFT(B86,5))&gt;0,"X","")</f>
        <v/>
      </c>
      <c r="AH86" s="22" t="str">
        <f>IF(COUNTIF('Caso de Uso'!$B$33:$Z$33,LEFT(B86,5))&gt;0,"X","")</f>
        <v/>
      </c>
      <c r="AI86" s="22" t="str">
        <f>IF(COUNTIF('Caso de Uso'!$B$34:$Z$34,LEFT(B86,5))&gt;0,"X","")</f>
        <v/>
      </c>
      <c r="AJ86" s="22" t="str">
        <f>IF(COUNTIF('Caso de Uso'!$B$35:$Z$35,LEFT(B86,5))&gt;0,"X","")</f>
        <v/>
      </c>
      <c r="AK86" s="22" t="str">
        <f>IF(COUNTIF('Caso de Uso'!$B$36:$Z$36,LEFT(B86,5))&gt;0,"X","")</f>
        <v/>
      </c>
      <c r="AL86" s="22" t="str">
        <f>IF(COUNTIF('Caso de Uso'!$B$37:$Z$37,LEFT(B86,5))&gt;0,"X","")</f>
        <v/>
      </c>
      <c r="AM86" s="22" t="str">
        <f>IF(COUNTIF('Caso de Uso'!$B$38:$Z$38,LEFT(B86,5))&gt;0,"X","")</f>
        <v/>
      </c>
      <c r="AN86" s="22" t="str">
        <f>IF(COUNTIF('Caso de Uso'!$B$39:$Z$39,LEFT(B86,5))&gt;0,"X","")</f>
        <v/>
      </c>
      <c r="AO86" s="22" t="str">
        <f>IF(COUNTIF('Caso de Uso'!$B$40:$Z$40,LEFT(B86,5))&gt;0,"X","")</f>
        <v/>
      </c>
      <c r="AP86" s="22" t="str">
        <f>IF(COUNTIF('Caso de Uso'!$B$41:$Z$41,LEFT(B86,5))&gt;0,"X","")</f>
        <v/>
      </c>
      <c r="AQ86" s="22" t="str">
        <f>IF(COUNTIF('Caso de Uso'!$B$42:$Z$42,LEFT(B86,5))&gt;0,"X","")</f>
        <v/>
      </c>
      <c r="AR86" s="22" t="str">
        <f>IF(COUNTIF('Caso de Uso'!$B$43:$Z$43,LEFT(B86,5))&gt;0,"X","")</f>
        <v/>
      </c>
      <c r="AS86" s="22" t="str">
        <f>IF(COUNTIF('Caso de Uso'!$B$44:$Z$44,LEFT(B86,5))&gt;0,"X","")</f>
        <v/>
      </c>
      <c r="AT86" s="22" t="str">
        <f>IF(COUNTIF('Caso de Uso'!$B$45:$Z$45,LEFT(B86,5))&gt;0,"X","")</f>
        <v/>
      </c>
    </row>
    <row r="87" spans="1:46" x14ac:dyDescent="0.25">
      <c r="A87" s="15">
        <f t="shared" si="1"/>
        <v>0</v>
      </c>
      <c r="B87" s="26">
        <f>'Track - RF x UC'!CJ$1</f>
        <v>0</v>
      </c>
      <c r="C87" s="22" t="str">
        <f>IF(COUNTIF('Caso de Uso'!$B$2:$Z$2,LEFT(B87,5))&gt;0,"X","")</f>
        <v/>
      </c>
      <c r="D87" s="22" t="str">
        <f>IF(COUNTIF('Caso de Uso'!$B$3:$Z$3,LEFT(B87,5))&gt;0,"X","")</f>
        <v/>
      </c>
      <c r="E87" s="22" t="str">
        <f>IF(COUNTIF('Caso de Uso'!$B$4:$Z$4,LEFT(B87,5))&gt;0,"X","")</f>
        <v/>
      </c>
      <c r="F87" s="22" t="str">
        <f>IF(COUNTIF('Caso de Uso'!$B$5:$Z$5,LEFT(B87,5))&gt;0,"X","")</f>
        <v/>
      </c>
      <c r="G87" s="22" t="str">
        <f>IF(COUNTIF('Caso de Uso'!$B$6:$Z$6,LEFT(B87,5))&gt;0,"X","")</f>
        <v/>
      </c>
      <c r="H87" s="22" t="str">
        <f>IF(COUNTIF('Caso de Uso'!$B$7:$Z$7,LEFT(B87,5))&gt;0,"X","")</f>
        <v/>
      </c>
      <c r="I87" s="22" t="str">
        <f>IF(COUNTIF('Caso de Uso'!$B$8:$Z$8,LEFT(B87,5))&gt;0,"X","")</f>
        <v/>
      </c>
      <c r="J87" s="22" t="str">
        <f>IF(COUNTIF('Caso de Uso'!$B$9:$Z$9,LEFT(B87,5))&gt;0,"X","")</f>
        <v/>
      </c>
      <c r="K87" s="22" t="str">
        <f>IF(COUNTIF('Caso de Uso'!$B$10:$Z$10,LEFT(B87,5))&gt;0,"X","")</f>
        <v/>
      </c>
      <c r="L87" s="22" t="str">
        <f>IF(COUNTIF('Caso de Uso'!$B$11:$Z$11,LEFT(B87,5))&gt;0,"X","")</f>
        <v/>
      </c>
      <c r="M87" s="22" t="str">
        <f>IF(COUNTIF('Caso de Uso'!$B$12:$Z$12,LEFT(B87,5))&gt;0,"X","")</f>
        <v/>
      </c>
      <c r="N87" s="22" t="str">
        <f>IF(COUNTIF('Caso de Uso'!$B$13:$Z$13,LEFT(B87,5))&gt;0,"X","")</f>
        <v/>
      </c>
      <c r="O87" s="22" t="str">
        <f>IF(COUNTIF('Caso de Uso'!$B$14:$Z$14,LEFT(B87,5))&gt;0,"X","")</f>
        <v/>
      </c>
      <c r="P87" s="22" t="str">
        <f>IF(COUNTIF('Caso de Uso'!$B$15:$Z$15,LEFT(B87,5))&gt;0,"X","")</f>
        <v/>
      </c>
      <c r="Q87" s="22" t="str">
        <f>IF(COUNTIF('Caso de Uso'!$B$16:$Z$16,LEFT(B87,5))&gt;0,"X","")</f>
        <v/>
      </c>
      <c r="R87" s="22" t="str">
        <f>IF(COUNTIF('Caso de Uso'!$B$17:$Z$17,LEFT(B87,5))&gt;0,"X","")</f>
        <v/>
      </c>
      <c r="S87" s="22" t="str">
        <f>IF(COUNTIF('Caso de Uso'!$B$18:$Z$18,LEFT(B87,5))&gt;0,"X","")</f>
        <v/>
      </c>
      <c r="T87" s="22" t="str">
        <f>IF(COUNTIF('Caso de Uso'!$B$19:$Z$19,LEFT(B87,5))&gt;0,"X","")</f>
        <v/>
      </c>
      <c r="U87" s="22" t="str">
        <f>IF(COUNTIF('Caso de Uso'!$B$20:$Z$20,LEFT(B87,5))&gt;0,"X","")</f>
        <v/>
      </c>
      <c r="V87" s="22" t="str">
        <f>IF(COUNTIF('Caso de Uso'!$B$21:$Z$21,LEFT(B87,5))&gt;0,"X","")</f>
        <v/>
      </c>
      <c r="W87" s="22" t="str">
        <f>IF(COUNTIF('Caso de Uso'!$B$22:$Z$22,LEFT(B87,5))&gt;0,"X","")</f>
        <v/>
      </c>
      <c r="X87" s="22" t="str">
        <f>IF(COUNTIF('Caso de Uso'!$B$23:$Z$23,LEFT(B87,5))&gt;0,"X","")</f>
        <v/>
      </c>
      <c r="Y87" s="22" t="str">
        <f>IF(COUNTIF('Caso de Uso'!$B$24:$Z$24,LEFT(B87,5))&gt;0,"X","")</f>
        <v/>
      </c>
      <c r="Z87" s="22" t="str">
        <f>IF(COUNTIF('Caso de Uso'!$B$25:$Z$25,LEFT(B87,5))&gt;0,"X","")</f>
        <v/>
      </c>
      <c r="AA87" s="22" t="str">
        <f>IF(COUNTIF('Caso de Uso'!$B$26:$Z$26,LEFT(B87,5))&gt;0,"X","")</f>
        <v/>
      </c>
      <c r="AB87" s="22" t="str">
        <f>IF(COUNTIF('Caso de Uso'!$B$27:$Z$27,LEFT(B87,5))&gt;0,"X","")</f>
        <v/>
      </c>
      <c r="AC87" s="22" t="str">
        <f>IF(COUNTIF('Caso de Uso'!$B$28:$Z$28,LEFT(B87,5))&gt;0,"X","")</f>
        <v/>
      </c>
      <c r="AD87" s="22" t="str">
        <f>IF(COUNTIF('Caso de Uso'!$B$29:$Z$29,LEFT(B87,5))&gt;0,"X","")</f>
        <v/>
      </c>
      <c r="AE87" s="22" t="str">
        <f>IF(COUNTIF('Caso de Uso'!$B$30:$Z$30,LEFT(B87,5))&gt;0,"X","")</f>
        <v/>
      </c>
      <c r="AF87" s="22" t="str">
        <f>IF(COUNTIF('Caso de Uso'!$B$31:$Z$31,LEFT(B87,5))&gt;0,"X","")</f>
        <v/>
      </c>
      <c r="AG87" s="22" t="str">
        <f>IF(COUNTIF('Caso de Uso'!$B$32:$Z$32,LEFT(B87,5))&gt;0,"X","")</f>
        <v/>
      </c>
      <c r="AH87" s="22" t="str">
        <f>IF(COUNTIF('Caso de Uso'!$B$33:$Z$33,LEFT(B87,5))&gt;0,"X","")</f>
        <v/>
      </c>
      <c r="AI87" s="22" t="str">
        <f>IF(COUNTIF('Caso de Uso'!$B$34:$Z$34,LEFT(B87,5))&gt;0,"X","")</f>
        <v/>
      </c>
      <c r="AJ87" s="22" t="str">
        <f>IF(COUNTIF('Caso de Uso'!$B$35:$Z$35,LEFT(B87,5))&gt;0,"X","")</f>
        <v/>
      </c>
      <c r="AK87" s="22" t="str">
        <f>IF(COUNTIF('Caso de Uso'!$B$36:$Z$36,LEFT(B87,5))&gt;0,"X","")</f>
        <v/>
      </c>
      <c r="AL87" s="22" t="str">
        <f>IF(COUNTIF('Caso de Uso'!$B$37:$Z$37,LEFT(B87,5))&gt;0,"X","")</f>
        <v/>
      </c>
      <c r="AM87" s="22" t="str">
        <f>IF(COUNTIF('Caso de Uso'!$B$38:$Z$38,LEFT(B87,5))&gt;0,"X","")</f>
        <v/>
      </c>
      <c r="AN87" s="22" t="str">
        <f>IF(COUNTIF('Caso de Uso'!$B$39:$Z$39,LEFT(B87,5))&gt;0,"X","")</f>
        <v/>
      </c>
      <c r="AO87" s="22" t="str">
        <f>IF(COUNTIF('Caso de Uso'!$B$40:$Z$40,LEFT(B87,5))&gt;0,"X","")</f>
        <v/>
      </c>
      <c r="AP87" s="22" t="str">
        <f>IF(COUNTIF('Caso de Uso'!$B$41:$Z$41,LEFT(B87,5))&gt;0,"X","")</f>
        <v/>
      </c>
      <c r="AQ87" s="22" t="str">
        <f>IF(COUNTIF('Caso de Uso'!$B$42:$Z$42,LEFT(B87,5))&gt;0,"X","")</f>
        <v/>
      </c>
      <c r="AR87" s="22" t="str">
        <f>IF(COUNTIF('Caso de Uso'!$B$43:$Z$43,LEFT(B87,5))&gt;0,"X","")</f>
        <v/>
      </c>
      <c r="AS87" s="22" t="str">
        <f>IF(COUNTIF('Caso de Uso'!$B$44:$Z$44,LEFT(B87,5))&gt;0,"X","")</f>
        <v/>
      </c>
      <c r="AT87" s="22" t="str">
        <f>IF(COUNTIF('Caso de Uso'!$B$45:$Z$45,LEFT(B87,5))&gt;0,"X","")</f>
        <v/>
      </c>
    </row>
    <row r="88" spans="1:46" x14ac:dyDescent="0.25">
      <c r="A88" s="15">
        <f t="shared" si="1"/>
        <v>0</v>
      </c>
      <c r="B88" s="26">
        <f>'Track - RF x UC'!CK$1</f>
        <v>0</v>
      </c>
      <c r="C88" s="22" t="str">
        <f>IF(COUNTIF('Caso de Uso'!$B$2:$Z$2,LEFT(B88,5))&gt;0,"X","")</f>
        <v/>
      </c>
      <c r="D88" s="22" t="str">
        <f>IF(COUNTIF('Caso de Uso'!$B$3:$Z$3,LEFT(B88,5))&gt;0,"X","")</f>
        <v/>
      </c>
      <c r="E88" s="22" t="str">
        <f>IF(COUNTIF('Caso de Uso'!$B$4:$Z$4,LEFT(B88,5))&gt;0,"X","")</f>
        <v/>
      </c>
      <c r="F88" s="22" t="str">
        <f>IF(COUNTIF('Caso de Uso'!$B$5:$Z$5,LEFT(B88,5))&gt;0,"X","")</f>
        <v/>
      </c>
      <c r="G88" s="22" t="str">
        <f>IF(COUNTIF('Caso de Uso'!$B$6:$Z$6,LEFT(B88,5))&gt;0,"X","")</f>
        <v/>
      </c>
      <c r="H88" s="22" t="str">
        <f>IF(COUNTIF('Caso de Uso'!$B$7:$Z$7,LEFT(B88,5))&gt;0,"X","")</f>
        <v/>
      </c>
      <c r="I88" s="22" t="str">
        <f>IF(COUNTIF('Caso de Uso'!$B$8:$Z$8,LEFT(B88,5))&gt;0,"X","")</f>
        <v/>
      </c>
      <c r="J88" s="22" t="str">
        <f>IF(COUNTIF('Caso de Uso'!$B$9:$Z$9,LEFT(B88,5))&gt;0,"X","")</f>
        <v/>
      </c>
      <c r="K88" s="22" t="str">
        <f>IF(COUNTIF('Caso de Uso'!$B$10:$Z$10,LEFT(B88,5))&gt;0,"X","")</f>
        <v/>
      </c>
      <c r="L88" s="22" t="str">
        <f>IF(COUNTIF('Caso de Uso'!$B$11:$Z$11,LEFT(B88,5))&gt;0,"X","")</f>
        <v/>
      </c>
      <c r="M88" s="22" t="str">
        <f>IF(COUNTIF('Caso de Uso'!$B$12:$Z$12,LEFT(B88,5))&gt;0,"X","")</f>
        <v/>
      </c>
      <c r="N88" s="22" t="str">
        <f>IF(COUNTIF('Caso de Uso'!$B$13:$Z$13,LEFT(B88,5))&gt;0,"X","")</f>
        <v/>
      </c>
      <c r="O88" s="22" t="str">
        <f>IF(COUNTIF('Caso de Uso'!$B$14:$Z$14,LEFT(B88,5))&gt;0,"X","")</f>
        <v/>
      </c>
      <c r="P88" s="22" t="str">
        <f>IF(COUNTIF('Caso de Uso'!$B$15:$Z$15,LEFT(B88,5))&gt;0,"X","")</f>
        <v/>
      </c>
      <c r="Q88" s="22" t="str">
        <f>IF(COUNTIF('Caso de Uso'!$B$16:$Z$16,LEFT(B88,5))&gt;0,"X","")</f>
        <v/>
      </c>
      <c r="R88" s="22" t="str">
        <f>IF(COUNTIF('Caso de Uso'!$B$17:$Z$17,LEFT(B88,5))&gt;0,"X","")</f>
        <v/>
      </c>
      <c r="S88" s="22" t="str">
        <f>IF(COUNTIF('Caso de Uso'!$B$18:$Z$18,LEFT(B88,5))&gt;0,"X","")</f>
        <v/>
      </c>
      <c r="T88" s="22" t="str">
        <f>IF(COUNTIF('Caso de Uso'!$B$19:$Z$19,LEFT(B88,5))&gt;0,"X","")</f>
        <v/>
      </c>
      <c r="U88" s="22" t="str">
        <f>IF(COUNTIF('Caso de Uso'!$B$20:$Z$20,LEFT(B88,5))&gt;0,"X","")</f>
        <v/>
      </c>
      <c r="V88" s="22" t="str">
        <f>IF(COUNTIF('Caso de Uso'!$B$21:$Z$21,LEFT(B88,5))&gt;0,"X","")</f>
        <v/>
      </c>
      <c r="W88" s="22" t="str">
        <f>IF(COUNTIF('Caso de Uso'!$B$22:$Z$22,LEFT(B88,5))&gt;0,"X","")</f>
        <v/>
      </c>
      <c r="X88" s="22" t="str">
        <f>IF(COUNTIF('Caso de Uso'!$B$23:$Z$23,LEFT(B88,5))&gt;0,"X","")</f>
        <v/>
      </c>
      <c r="Y88" s="22" t="str">
        <f>IF(COUNTIF('Caso de Uso'!$B$24:$Z$24,LEFT(B88,5))&gt;0,"X","")</f>
        <v/>
      </c>
      <c r="Z88" s="22" t="str">
        <f>IF(COUNTIF('Caso de Uso'!$B$25:$Z$25,LEFT(B88,5))&gt;0,"X","")</f>
        <v/>
      </c>
      <c r="AA88" s="22" t="str">
        <f>IF(COUNTIF('Caso de Uso'!$B$26:$Z$26,LEFT(B88,5))&gt;0,"X","")</f>
        <v/>
      </c>
      <c r="AB88" s="22" t="str">
        <f>IF(COUNTIF('Caso de Uso'!$B$27:$Z$27,LEFT(B88,5))&gt;0,"X","")</f>
        <v/>
      </c>
      <c r="AC88" s="22" t="str">
        <f>IF(COUNTIF('Caso de Uso'!$B$28:$Z$28,LEFT(B88,5))&gt;0,"X","")</f>
        <v/>
      </c>
      <c r="AD88" s="22" t="str">
        <f>IF(COUNTIF('Caso de Uso'!$B$29:$Z$29,LEFT(B88,5))&gt;0,"X","")</f>
        <v/>
      </c>
      <c r="AE88" s="22" t="str">
        <f>IF(COUNTIF('Caso de Uso'!$B$30:$Z$30,LEFT(B88,5))&gt;0,"X","")</f>
        <v/>
      </c>
      <c r="AF88" s="22" t="str">
        <f>IF(COUNTIF('Caso de Uso'!$B$31:$Z$31,LEFT(B88,5))&gt;0,"X","")</f>
        <v/>
      </c>
      <c r="AG88" s="22" t="str">
        <f>IF(COUNTIF('Caso de Uso'!$B$32:$Z$32,LEFT(B88,5))&gt;0,"X","")</f>
        <v/>
      </c>
      <c r="AH88" s="22" t="str">
        <f>IF(COUNTIF('Caso de Uso'!$B$33:$Z$33,LEFT(B88,5))&gt;0,"X","")</f>
        <v/>
      </c>
      <c r="AI88" s="22" t="str">
        <f>IF(COUNTIF('Caso de Uso'!$B$34:$Z$34,LEFT(B88,5))&gt;0,"X","")</f>
        <v/>
      </c>
      <c r="AJ88" s="22" t="str">
        <f>IF(COUNTIF('Caso de Uso'!$B$35:$Z$35,LEFT(B88,5))&gt;0,"X","")</f>
        <v/>
      </c>
      <c r="AK88" s="22" t="str">
        <f>IF(COUNTIF('Caso de Uso'!$B$36:$Z$36,LEFT(B88,5))&gt;0,"X","")</f>
        <v/>
      </c>
      <c r="AL88" s="22" t="str">
        <f>IF(COUNTIF('Caso de Uso'!$B$37:$Z$37,LEFT(B88,5))&gt;0,"X","")</f>
        <v/>
      </c>
      <c r="AM88" s="22" t="str">
        <f>IF(COUNTIF('Caso de Uso'!$B$38:$Z$38,LEFT(B88,5))&gt;0,"X","")</f>
        <v/>
      </c>
      <c r="AN88" s="22" t="str">
        <f>IF(COUNTIF('Caso de Uso'!$B$39:$Z$39,LEFT(B88,5))&gt;0,"X","")</f>
        <v/>
      </c>
      <c r="AO88" s="22" t="str">
        <f>IF(COUNTIF('Caso de Uso'!$B$40:$Z$40,LEFT(B88,5))&gt;0,"X","")</f>
        <v/>
      </c>
      <c r="AP88" s="22" t="str">
        <f>IF(COUNTIF('Caso de Uso'!$B$41:$Z$41,LEFT(B88,5))&gt;0,"X","")</f>
        <v/>
      </c>
      <c r="AQ88" s="22" t="str">
        <f>IF(COUNTIF('Caso de Uso'!$B$42:$Z$42,LEFT(B88,5))&gt;0,"X","")</f>
        <v/>
      </c>
      <c r="AR88" s="22" t="str">
        <f>IF(COUNTIF('Caso de Uso'!$B$43:$Z$43,LEFT(B88,5))&gt;0,"X","")</f>
        <v/>
      </c>
      <c r="AS88" s="22" t="str">
        <f>IF(COUNTIF('Caso de Uso'!$B$44:$Z$44,LEFT(B88,5))&gt;0,"X","")</f>
        <v/>
      </c>
      <c r="AT88" s="22" t="str">
        <f>IF(COUNTIF('Caso de Uso'!$B$45:$Z$45,LEFT(B88,5))&gt;0,"X","")</f>
        <v/>
      </c>
    </row>
    <row r="89" spans="1:46" x14ac:dyDescent="0.25">
      <c r="A89" s="15">
        <f t="shared" si="1"/>
        <v>0</v>
      </c>
      <c r="B89" s="26">
        <f>'Track - RF x UC'!CL$1</f>
        <v>0</v>
      </c>
      <c r="C89" s="22" t="str">
        <f>IF(COUNTIF('Caso de Uso'!$B$2:$Z$2,LEFT(B89,5))&gt;0,"X","")</f>
        <v/>
      </c>
      <c r="D89" s="22" t="str">
        <f>IF(COUNTIF('Caso de Uso'!$B$3:$Z$3,LEFT(B89,5))&gt;0,"X","")</f>
        <v/>
      </c>
      <c r="E89" s="22" t="str">
        <f>IF(COUNTIF('Caso de Uso'!$B$4:$Z$4,LEFT(B89,5))&gt;0,"X","")</f>
        <v/>
      </c>
      <c r="F89" s="22" t="str">
        <f>IF(COUNTIF('Caso de Uso'!$B$5:$Z$5,LEFT(B89,5))&gt;0,"X","")</f>
        <v/>
      </c>
      <c r="G89" s="22" t="str">
        <f>IF(COUNTIF('Caso de Uso'!$B$6:$Z$6,LEFT(B89,5))&gt;0,"X","")</f>
        <v/>
      </c>
      <c r="H89" s="22" t="str">
        <f>IF(COUNTIF('Caso de Uso'!$B$7:$Z$7,LEFT(B89,5))&gt;0,"X","")</f>
        <v/>
      </c>
      <c r="I89" s="22" t="str">
        <f>IF(COUNTIF('Caso de Uso'!$B$8:$Z$8,LEFT(B89,5))&gt;0,"X","")</f>
        <v/>
      </c>
      <c r="J89" s="22" t="str">
        <f>IF(COUNTIF('Caso de Uso'!$B$9:$Z$9,LEFT(B89,5))&gt;0,"X","")</f>
        <v/>
      </c>
      <c r="K89" s="22" t="str">
        <f>IF(COUNTIF('Caso de Uso'!$B$10:$Z$10,LEFT(B89,5))&gt;0,"X","")</f>
        <v/>
      </c>
      <c r="L89" s="22" t="str">
        <f>IF(COUNTIF('Caso de Uso'!$B$11:$Z$11,LEFT(B89,5))&gt;0,"X","")</f>
        <v/>
      </c>
      <c r="M89" s="22" t="str">
        <f>IF(COUNTIF('Caso de Uso'!$B$12:$Z$12,LEFT(B89,5))&gt;0,"X","")</f>
        <v/>
      </c>
      <c r="N89" s="22" t="str">
        <f>IF(COUNTIF('Caso de Uso'!$B$13:$Z$13,LEFT(B89,5))&gt;0,"X","")</f>
        <v/>
      </c>
      <c r="O89" s="22" t="str">
        <f>IF(COUNTIF('Caso de Uso'!$B$14:$Z$14,LEFT(B89,5))&gt;0,"X","")</f>
        <v/>
      </c>
      <c r="P89" s="22" t="str">
        <f>IF(COUNTIF('Caso de Uso'!$B$15:$Z$15,LEFT(B89,5))&gt;0,"X","")</f>
        <v/>
      </c>
      <c r="Q89" s="22" t="str">
        <f>IF(COUNTIF('Caso de Uso'!$B$16:$Z$16,LEFT(B89,5))&gt;0,"X","")</f>
        <v/>
      </c>
      <c r="R89" s="22" t="str">
        <f>IF(COUNTIF('Caso de Uso'!$B$17:$Z$17,LEFT(B89,5))&gt;0,"X","")</f>
        <v/>
      </c>
      <c r="S89" s="22" t="str">
        <f>IF(COUNTIF('Caso de Uso'!$B$18:$Z$18,LEFT(B89,5))&gt;0,"X","")</f>
        <v/>
      </c>
      <c r="T89" s="22" t="str">
        <f>IF(COUNTIF('Caso de Uso'!$B$19:$Z$19,LEFT(B89,5))&gt;0,"X","")</f>
        <v/>
      </c>
      <c r="U89" s="22" t="str">
        <f>IF(COUNTIF('Caso de Uso'!$B$20:$Z$20,LEFT(B89,5))&gt;0,"X","")</f>
        <v/>
      </c>
      <c r="V89" s="22" t="str">
        <f>IF(COUNTIF('Caso de Uso'!$B$21:$Z$21,LEFT(B89,5))&gt;0,"X","")</f>
        <v/>
      </c>
      <c r="W89" s="22" t="str">
        <f>IF(COUNTIF('Caso de Uso'!$B$22:$Z$22,LEFT(B89,5))&gt;0,"X","")</f>
        <v/>
      </c>
      <c r="X89" s="22" t="str">
        <f>IF(COUNTIF('Caso de Uso'!$B$23:$Z$23,LEFT(B89,5))&gt;0,"X","")</f>
        <v/>
      </c>
      <c r="Y89" s="22" t="str">
        <f>IF(COUNTIF('Caso de Uso'!$B$24:$Z$24,LEFT(B89,5))&gt;0,"X","")</f>
        <v/>
      </c>
      <c r="Z89" s="22" t="str">
        <f>IF(COUNTIF('Caso de Uso'!$B$25:$Z$25,LEFT(B89,5))&gt;0,"X","")</f>
        <v/>
      </c>
      <c r="AA89" s="22" t="str">
        <f>IF(COUNTIF('Caso de Uso'!$B$26:$Z$26,LEFT(B89,5))&gt;0,"X","")</f>
        <v/>
      </c>
      <c r="AB89" s="22" t="str">
        <f>IF(COUNTIF('Caso de Uso'!$B$27:$Z$27,LEFT(B89,5))&gt;0,"X","")</f>
        <v/>
      </c>
      <c r="AC89" s="22" t="str">
        <f>IF(COUNTIF('Caso de Uso'!$B$28:$Z$28,LEFT(B89,5))&gt;0,"X","")</f>
        <v/>
      </c>
      <c r="AD89" s="22" t="str">
        <f>IF(COUNTIF('Caso de Uso'!$B$29:$Z$29,LEFT(B89,5))&gt;0,"X","")</f>
        <v/>
      </c>
      <c r="AE89" s="22" t="str">
        <f>IF(COUNTIF('Caso de Uso'!$B$30:$Z$30,LEFT(B89,5))&gt;0,"X","")</f>
        <v/>
      </c>
      <c r="AF89" s="22" t="str">
        <f>IF(COUNTIF('Caso de Uso'!$B$31:$Z$31,LEFT(B89,5))&gt;0,"X","")</f>
        <v/>
      </c>
      <c r="AG89" s="22" t="str">
        <f>IF(COUNTIF('Caso de Uso'!$B$32:$Z$32,LEFT(B89,5))&gt;0,"X","")</f>
        <v/>
      </c>
      <c r="AH89" s="22" t="str">
        <f>IF(COUNTIF('Caso de Uso'!$B$33:$Z$33,LEFT(B89,5))&gt;0,"X","")</f>
        <v/>
      </c>
      <c r="AI89" s="22" t="str">
        <f>IF(COUNTIF('Caso de Uso'!$B$34:$Z$34,LEFT(B89,5))&gt;0,"X","")</f>
        <v/>
      </c>
      <c r="AJ89" s="22" t="str">
        <f>IF(COUNTIF('Caso de Uso'!$B$35:$Z$35,LEFT(B89,5))&gt;0,"X","")</f>
        <v/>
      </c>
      <c r="AK89" s="22" t="str">
        <f>IF(COUNTIF('Caso de Uso'!$B$36:$Z$36,LEFT(B89,5))&gt;0,"X","")</f>
        <v/>
      </c>
      <c r="AL89" s="22" t="str">
        <f>IF(COUNTIF('Caso de Uso'!$B$37:$Z$37,LEFT(B89,5))&gt;0,"X","")</f>
        <v/>
      </c>
      <c r="AM89" s="22" t="str">
        <f>IF(COUNTIF('Caso de Uso'!$B$38:$Z$38,LEFT(B89,5))&gt;0,"X","")</f>
        <v/>
      </c>
      <c r="AN89" s="22" t="str">
        <f>IF(COUNTIF('Caso de Uso'!$B$39:$Z$39,LEFT(B89,5))&gt;0,"X","")</f>
        <v/>
      </c>
      <c r="AO89" s="22" t="str">
        <f>IF(COUNTIF('Caso de Uso'!$B$40:$Z$40,LEFT(B89,5))&gt;0,"X","")</f>
        <v/>
      </c>
      <c r="AP89" s="22" t="str">
        <f>IF(COUNTIF('Caso de Uso'!$B$41:$Z$41,LEFT(B89,5))&gt;0,"X","")</f>
        <v/>
      </c>
      <c r="AQ89" s="22" t="str">
        <f>IF(COUNTIF('Caso de Uso'!$B$42:$Z$42,LEFT(B89,5))&gt;0,"X","")</f>
        <v/>
      </c>
      <c r="AR89" s="22" t="str">
        <f>IF(COUNTIF('Caso de Uso'!$B$43:$Z$43,LEFT(B89,5))&gt;0,"X","")</f>
        <v/>
      </c>
      <c r="AS89" s="22" t="str">
        <f>IF(COUNTIF('Caso de Uso'!$B$44:$Z$44,LEFT(B89,5))&gt;0,"X","")</f>
        <v/>
      </c>
      <c r="AT89" s="22" t="str">
        <f>IF(COUNTIF('Caso de Uso'!$B$45:$Z$45,LEFT(B89,5))&gt;0,"X","")</f>
        <v/>
      </c>
    </row>
    <row r="90" spans="1:46" x14ac:dyDescent="0.25">
      <c r="A90" s="15">
        <f t="shared" si="1"/>
        <v>0</v>
      </c>
      <c r="B90" s="26">
        <f>'Track - RF x UC'!CM$1</f>
        <v>0</v>
      </c>
      <c r="C90" s="22" t="str">
        <f>IF(COUNTIF('Caso de Uso'!$B$2:$Z$2,LEFT(B90,5))&gt;0,"X","")</f>
        <v/>
      </c>
      <c r="D90" s="22" t="str">
        <f>IF(COUNTIF('Caso de Uso'!$B$3:$Z$3,LEFT(B90,5))&gt;0,"X","")</f>
        <v/>
      </c>
      <c r="E90" s="22" t="str">
        <f>IF(COUNTIF('Caso de Uso'!$B$4:$Z$4,LEFT(B90,5))&gt;0,"X","")</f>
        <v/>
      </c>
      <c r="F90" s="22" t="str">
        <f>IF(COUNTIF('Caso de Uso'!$B$5:$Z$5,LEFT(B90,5))&gt;0,"X","")</f>
        <v/>
      </c>
      <c r="G90" s="22" t="str">
        <f>IF(COUNTIF('Caso de Uso'!$B$6:$Z$6,LEFT(B90,5))&gt;0,"X","")</f>
        <v/>
      </c>
      <c r="H90" s="22" t="str">
        <f>IF(COUNTIF('Caso de Uso'!$B$7:$Z$7,LEFT(B90,5))&gt;0,"X","")</f>
        <v/>
      </c>
      <c r="I90" s="22" t="str">
        <f>IF(COUNTIF('Caso de Uso'!$B$8:$Z$8,LEFT(B90,5))&gt;0,"X","")</f>
        <v/>
      </c>
      <c r="J90" s="22" t="str">
        <f>IF(COUNTIF('Caso de Uso'!$B$9:$Z$9,LEFT(B90,5))&gt;0,"X","")</f>
        <v/>
      </c>
      <c r="K90" s="22" t="str">
        <f>IF(COUNTIF('Caso de Uso'!$B$10:$Z$10,LEFT(B90,5))&gt;0,"X","")</f>
        <v/>
      </c>
      <c r="L90" s="22" t="str">
        <f>IF(COUNTIF('Caso de Uso'!$B$11:$Z$11,LEFT(B90,5))&gt;0,"X","")</f>
        <v/>
      </c>
      <c r="M90" s="22" t="str">
        <f>IF(COUNTIF('Caso de Uso'!$B$12:$Z$12,LEFT(B90,5))&gt;0,"X","")</f>
        <v/>
      </c>
      <c r="N90" s="22" t="str">
        <f>IF(COUNTIF('Caso de Uso'!$B$13:$Z$13,LEFT(B90,5))&gt;0,"X","")</f>
        <v/>
      </c>
      <c r="O90" s="22" t="str">
        <f>IF(COUNTIF('Caso de Uso'!$B$14:$Z$14,LEFT(B90,5))&gt;0,"X","")</f>
        <v/>
      </c>
      <c r="P90" s="22" t="str">
        <f>IF(COUNTIF('Caso de Uso'!$B$15:$Z$15,LEFT(B90,5))&gt;0,"X","")</f>
        <v/>
      </c>
      <c r="Q90" s="22" t="str">
        <f>IF(COUNTIF('Caso de Uso'!$B$16:$Z$16,LEFT(B90,5))&gt;0,"X","")</f>
        <v/>
      </c>
      <c r="R90" s="22" t="str">
        <f>IF(COUNTIF('Caso de Uso'!$B$17:$Z$17,LEFT(B90,5))&gt;0,"X","")</f>
        <v/>
      </c>
      <c r="S90" s="22" t="str">
        <f>IF(COUNTIF('Caso de Uso'!$B$18:$Z$18,LEFT(B90,5))&gt;0,"X","")</f>
        <v/>
      </c>
      <c r="T90" s="22" t="str">
        <f>IF(COUNTIF('Caso de Uso'!$B$19:$Z$19,LEFT(B90,5))&gt;0,"X","")</f>
        <v/>
      </c>
      <c r="U90" s="22" t="str">
        <f>IF(COUNTIF('Caso de Uso'!$B$20:$Z$20,LEFT(B90,5))&gt;0,"X","")</f>
        <v/>
      </c>
      <c r="V90" s="22" t="str">
        <f>IF(COUNTIF('Caso de Uso'!$B$21:$Z$21,LEFT(B90,5))&gt;0,"X","")</f>
        <v/>
      </c>
      <c r="W90" s="22" t="str">
        <f>IF(COUNTIF('Caso de Uso'!$B$22:$Z$22,LEFT(B90,5))&gt;0,"X","")</f>
        <v/>
      </c>
      <c r="X90" s="22" t="str">
        <f>IF(COUNTIF('Caso de Uso'!$B$23:$Z$23,LEFT(B90,5))&gt;0,"X","")</f>
        <v/>
      </c>
      <c r="Y90" s="22" t="str">
        <f>IF(COUNTIF('Caso de Uso'!$B$24:$Z$24,LEFT(B90,5))&gt;0,"X","")</f>
        <v/>
      </c>
      <c r="Z90" s="22" t="str">
        <f>IF(COUNTIF('Caso de Uso'!$B$25:$Z$25,LEFT(B90,5))&gt;0,"X","")</f>
        <v/>
      </c>
      <c r="AA90" s="22" t="str">
        <f>IF(COUNTIF('Caso de Uso'!$B$26:$Z$26,LEFT(B90,5))&gt;0,"X","")</f>
        <v/>
      </c>
      <c r="AB90" s="22" t="str">
        <f>IF(COUNTIF('Caso de Uso'!$B$27:$Z$27,LEFT(B90,5))&gt;0,"X","")</f>
        <v/>
      </c>
      <c r="AC90" s="22" t="str">
        <f>IF(COUNTIF('Caso de Uso'!$B$28:$Z$28,LEFT(B90,5))&gt;0,"X","")</f>
        <v/>
      </c>
      <c r="AD90" s="22" t="str">
        <f>IF(COUNTIF('Caso de Uso'!$B$29:$Z$29,LEFT(B90,5))&gt;0,"X","")</f>
        <v/>
      </c>
      <c r="AE90" s="22" t="str">
        <f>IF(COUNTIF('Caso de Uso'!$B$30:$Z$30,LEFT(B90,5))&gt;0,"X","")</f>
        <v/>
      </c>
      <c r="AF90" s="22" t="str">
        <f>IF(COUNTIF('Caso de Uso'!$B$31:$Z$31,LEFT(B90,5))&gt;0,"X","")</f>
        <v/>
      </c>
      <c r="AG90" s="22" t="str">
        <f>IF(COUNTIF('Caso de Uso'!$B$32:$Z$32,LEFT(B90,5))&gt;0,"X","")</f>
        <v/>
      </c>
      <c r="AH90" s="22" t="str">
        <f>IF(COUNTIF('Caso de Uso'!$B$33:$Z$33,LEFT(B90,5))&gt;0,"X","")</f>
        <v/>
      </c>
      <c r="AI90" s="22" t="str">
        <f>IF(COUNTIF('Caso de Uso'!$B$34:$Z$34,LEFT(B90,5))&gt;0,"X","")</f>
        <v/>
      </c>
      <c r="AJ90" s="22" t="str">
        <f>IF(COUNTIF('Caso de Uso'!$B$35:$Z$35,LEFT(B90,5))&gt;0,"X","")</f>
        <v/>
      </c>
      <c r="AK90" s="22" t="str">
        <f>IF(COUNTIF('Caso de Uso'!$B$36:$Z$36,LEFT(B90,5))&gt;0,"X","")</f>
        <v/>
      </c>
      <c r="AL90" s="22" t="str">
        <f>IF(COUNTIF('Caso de Uso'!$B$37:$Z$37,LEFT(B90,5))&gt;0,"X","")</f>
        <v/>
      </c>
      <c r="AM90" s="22" t="str">
        <f>IF(COUNTIF('Caso de Uso'!$B$38:$Z$38,LEFT(B90,5))&gt;0,"X","")</f>
        <v/>
      </c>
      <c r="AN90" s="22" t="str">
        <f>IF(COUNTIF('Caso de Uso'!$B$39:$Z$39,LEFT(B90,5))&gt;0,"X","")</f>
        <v/>
      </c>
      <c r="AO90" s="22" t="str">
        <f>IF(COUNTIF('Caso de Uso'!$B$40:$Z$40,LEFT(B90,5))&gt;0,"X","")</f>
        <v/>
      </c>
      <c r="AP90" s="22" t="str">
        <f>IF(COUNTIF('Caso de Uso'!$B$41:$Z$41,LEFT(B90,5))&gt;0,"X","")</f>
        <v/>
      </c>
      <c r="AQ90" s="22" t="str">
        <f>IF(COUNTIF('Caso de Uso'!$B$42:$Z$42,LEFT(B90,5))&gt;0,"X","")</f>
        <v/>
      </c>
      <c r="AR90" s="22" t="str">
        <f>IF(COUNTIF('Caso de Uso'!$B$43:$Z$43,LEFT(B90,5))&gt;0,"X","")</f>
        <v/>
      </c>
      <c r="AS90" s="22" t="str">
        <f>IF(COUNTIF('Caso de Uso'!$B$44:$Z$44,LEFT(B90,5))&gt;0,"X","")</f>
        <v/>
      </c>
      <c r="AT90" s="22" t="str">
        <f>IF(COUNTIF('Caso de Uso'!$B$45:$Z$45,LEFT(B90,5))&gt;0,"X","")</f>
        <v/>
      </c>
    </row>
    <row r="91" spans="1:46" x14ac:dyDescent="0.25">
      <c r="A91" s="15">
        <f t="shared" si="1"/>
        <v>0</v>
      </c>
      <c r="B91" s="26">
        <f>'Track - RF x UC'!CN$1</f>
        <v>0</v>
      </c>
      <c r="C91" s="22" t="str">
        <f>IF(COUNTIF('Caso de Uso'!$B$2:$Z$2,LEFT(B91,5))&gt;0,"X","")</f>
        <v/>
      </c>
      <c r="D91" s="22" t="str">
        <f>IF(COUNTIF('Caso de Uso'!$B$3:$Z$3,LEFT(B91,5))&gt;0,"X","")</f>
        <v/>
      </c>
      <c r="E91" s="22" t="str">
        <f>IF(COUNTIF('Caso de Uso'!$B$4:$Z$4,LEFT(B91,5))&gt;0,"X","")</f>
        <v/>
      </c>
      <c r="F91" s="22" t="str">
        <f>IF(COUNTIF('Caso de Uso'!$B$5:$Z$5,LEFT(B91,5))&gt;0,"X","")</f>
        <v/>
      </c>
      <c r="G91" s="22" t="str">
        <f>IF(COUNTIF('Caso de Uso'!$B$6:$Z$6,LEFT(B91,5))&gt;0,"X","")</f>
        <v/>
      </c>
      <c r="H91" s="22" t="str">
        <f>IF(COUNTIF('Caso de Uso'!$B$7:$Z$7,LEFT(B91,5))&gt;0,"X","")</f>
        <v/>
      </c>
      <c r="I91" s="22" t="str">
        <f>IF(COUNTIF('Caso de Uso'!$B$8:$Z$8,LEFT(B91,5))&gt;0,"X","")</f>
        <v/>
      </c>
      <c r="J91" s="22" t="str">
        <f>IF(COUNTIF('Caso de Uso'!$B$9:$Z$9,LEFT(B91,5))&gt;0,"X","")</f>
        <v/>
      </c>
      <c r="K91" s="22" t="str">
        <f>IF(COUNTIF('Caso de Uso'!$B$10:$Z$10,LEFT(B91,5))&gt;0,"X","")</f>
        <v/>
      </c>
      <c r="L91" s="22" t="str">
        <f>IF(COUNTIF('Caso de Uso'!$B$11:$Z$11,LEFT(B91,5))&gt;0,"X","")</f>
        <v/>
      </c>
      <c r="M91" s="22" t="str">
        <f>IF(COUNTIF('Caso de Uso'!$B$12:$Z$12,LEFT(B91,5))&gt;0,"X","")</f>
        <v/>
      </c>
      <c r="N91" s="22" t="str">
        <f>IF(COUNTIF('Caso de Uso'!$B$13:$Z$13,LEFT(B91,5))&gt;0,"X","")</f>
        <v/>
      </c>
      <c r="O91" s="22" t="str">
        <f>IF(COUNTIF('Caso de Uso'!$B$14:$Z$14,LEFT(B91,5))&gt;0,"X","")</f>
        <v/>
      </c>
      <c r="P91" s="22" t="str">
        <f>IF(COUNTIF('Caso de Uso'!$B$15:$Z$15,LEFT(B91,5))&gt;0,"X","")</f>
        <v/>
      </c>
      <c r="Q91" s="22" t="str">
        <f>IF(COUNTIF('Caso de Uso'!$B$16:$Z$16,LEFT(B91,5))&gt;0,"X","")</f>
        <v/>
      </c>
      <c r="R91" s="22" t="str">
        <f>IF(COUNTIF('Caso de Uso'!$B$17:$Z$17,LEFT(B91,5))&gt;0,"X","")</f>
        <v/>
      </c>
      <c r="S91" s="22" t="str">
        <f>IF(COUNTIF('Caso de Uso'!$B$18:$Z$18,LEFT(B91,5))&gt;0,"X","")</f>
        <v/>
      </c>
      <c r="T91" s="22" t="str">
        <f>IF(COUNTIF('Caso de Uso'!$B$19:$Z$19,LEFT(B91,5))&gt;0,"X","")</f>
        <v/>
      </c>
      <c r="U91" s="22" t="str">
        <f>IF(COUNTIF('Caso de Uso'!$B$20:$Z$20,LEFT(B91,5))&gt;0,"X","")</f>
        <v/>
      </c>
      <c r="V91" s="22" t="str">
        <f>IF(COUNTIF('Caso de Uso'!$B$21:$Z$21,LEFT(B91,5))&gt;0,"X","")</f>
        <v/>
      </c>
      <c r="W91" s="22" t="str">
        <f>IF(COUNTIF('Caso de Uso'!$B$22:$Z$22,LEFT(B91,5))&gt;0,"X","")</f>
        <v/>
      </c>
      <c r="X91" s="22" t="str">
        <f>IF(COUNTIF('Caso de Uso'!$B$23:$Z$23,LEFT(B91,5))&gt;0,"X","")</f>
        <v/>
      </c>
      <c r="Y91" s="22" t="str">
        <f>IF(COUNTIF('Caso de Uso'!$B$24:$Z$24,LEFT(B91,5))&gt;0,"X","")</f>
        <v/>
      </c>
      <c r="Z91" s="22" t="str">
        <f>IF(COUNTIF('Caso de Uso'!$B$25:$Z$25,LEFT(B91,5))&gt;0,"X","")</f>
        <v/>
      </c>
      <c r="AA91" s="22" t="str">
        <f>IF(COUNTIF('Caso de Uso'!$B$26:$Z$26,LEFT(B91,5))&gt;0,"X","")</f>
        <v/>
      </c>
      <c r="AB91" s="22" t="str">
        <f>IF(COUNTIF('Caso de Uso'!$B$27:$Z$27,LEFT(B91,5))&gt;0,"X","")</f>
        <v/>
      </c>
      <c r="AC91" s="22" t="str">
        <f>IF(COUNTIF('Caso de Uso'!$B$28:$Z$28,LEFT(B91,5))&gt;0,"X","")</f>
        <v/>
      </c>
      <c r="AD91" s="22" t="str">
        <f>IF(COUNTIF('Caso de Uso'!$B$29:$Z$29,LEFT(B91,5))&gt;0,"X","")</f>
        <v/>
      </c>
      <c r="AE91" s="22" t="str">
        <f>IF(COUNTIF('Caso de Uso'!$B$30:$Z$30,LEFT(B91,5))&gt;0,"X","")</f>
        <v/>
      </c>
      <c r="AF91" s="22" t="str">
        <f>IF(COUNTIF('Caso de Uso'!$B$31:$Z$31,LEFT(B91,5))&gt;0,"X","")</f>
        <v/>
      </c>
      <c r="AG91" s="22" t="str">
        <f>IF(COUNTIF('Caso de Uso'!$B$32:$Z$32,LEFT(B91,5))&gt;0,"X","")</f>
        <v/>
      </c>
      <c r="AH91" s="22" t="str">
        <f>IF(COUNTIF('Caso de Uso'!$B$33:$Z$33,LEFT(B91,5))&gt;0,"X","")</f>
        <v/>
      </c>
      <c r="AI91" s="22" t="str">
        <f>IF(COUNTIF('Caso de Uso'!$B$34:$Z$34,LEFT(B91,5))&gt;0,"X","")</f>
        <v/>
      </c>
      <c r="AJ91" s="22" t="str">
        <f>IF(COUNTIF('Caso de Uso'!$B$35:$Z$35,LEFT(B91,5))&gt;0,"X","")</f>
        <v/>
      </c>
      <c r="AK91" s="22" t="str">
        <f>IF(COUNTIF('Caso de Uso'!$B$36:$Z$36,LEFT(B91,5))&gt;0,"X","")</f>
        <v/>
      </c>
      <c r="AL91" s="22" t="str">
        <f>IF(COUNTIF('Caso de Uso'!$B$37:$Z$37,LEFT(B91,5))&gt;0,"X","")</f>
        <v/>
      </c>
      <c r="AM91" s="22" t="str">
        <f>IF(COUNTIF('Caso de Uso'!$B$38:$Z$38,LEFT(B91,5))&gt;0,"X","")</f>
        <v/>
      </c>
      <c r="AN91" s="22" t="str">
        <f>IF(COUNTIF('Caso de Uso'!$B$39:$Z$39,LEFT(B91,5))&gt;0,"X","")</f>
        <v/>
      </c>
      <c r="AO91" s="22" t="str">
        <f>IF(COUNTIF('Caso de Uso'!$B$40:$Z$40,LEFT(B91,5))&gt;0,"X","")</f>
        <v/>
      </c>
      <c r="AP91" s="22" t="str">
        <f>IF(COUNTIF('Caso de Uso'!$B$41:$Z$41,LEFT(B91,5))&gt;0,"X","")</f>
        <v/>
      </c>
      <c r="AQ91" s="22" t="str">
        <f>IF(COUNTIF('Caso de Uso'!$B$42:$Z$42,LEFT(B91,5))&gt;0,"X","")</f>
        <v/>
      </c>
      <c r="AR91" s="22" t="str">
        <f>IF(COUNTIF('Caso de Uso'!$B$43:$Z$43,LEFT(B91,5))&gt;0,"X","")</f>
        <v/>
      </c>
      <c r="AS91" s="22" t="str">
        <f>IF(COUNTIF('Caso de Uso'!$B$44:$Z$44,LEFT(B91,5))&gt;0,"X","")</f>
        <v/>
      </c>
      <c r="AT91" s="22" t="str">
        <f>IF(COUNTIF('Caso de Uso'!$B$45:$Z$45,LEFT(B91,5))&gt;0,"X","")</f>
        <v/>
      </c>
    </row>
    <row r="92" spans="1:46" x14ac:dyDescent="0.25">
      <c r="B92" s="26"/>
    </row>
    <row r="93" spans="1:46" x14ac:dyDescent="0.25">
      <c r="B93" s="26"/>
    </row>
    <row r="94" spans="1:46" x14ac:dyDescent="0.25">
      <c r="B94" s="26"/>
    </row>
    <row r="95" spans="1:46" x14ac:dyDescent="0.25">
      <c r="B95" s="26"/>
    </row>
    <row r="96" spans="1:46" x14ac:dyDescent="0.25">
      <c r="B96" s="26"/>
    </row>
    <row r="97" spans="2:2" x14ac:dyDescent="0.25">
      <c r="B97" s="26"/>
    </row>
    <row r="98" spans="2:2" x14ac:dyDescent="0.25">
      <c r="B98" s="26"/>
    </row>
    <row r="99" spans="2:2" x14ac:dyDescent="0.25">
      <c r="B99" s="26"/>
    </row>
    <row r="100" spans="2:2" x14ac:dyDescent="0.25">
      <c r="B100" s="26"/>
    </row>
    <row r="101" spans="2:2" x14ac:dyDescent="0.25">
      <c r="B101" s="26"/>
    </row>
    <row r="102" spans="2:2" x14ac:dyDescent="0.25">
      <c r="B102" s="26"/>
    </row>
    <row r="103" spans="2:2" x14ac:dyDescent="0.25">
      <c r="B103" s="26"/>
    </row>
  </sheetData>
  <mergeCells count="1">
    <mergeCell ref="A1:B1"/>
  </mergeCells>
  <conditionalFormatting sqref="A2:A91">
    <cfRule type="iconSet" priority="1">
      <iconSet iconSet="3Symbols2" showValue="0">
        <cfvo type="percent" val="0"/>
        <cfvo type="num" val="1"/>
        <cfvo type="num" val="1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3"/>
  <sheetViews>
    <sheetView workbookViewId="0">
      <pane ySplit="1" topLeftCell="A86" activePane="bottomLeft" state="frozen"/>
      <selection pane="bottomLeft" activeCell="B2" sqref="B2"/>
    </sheetView>
  </sheetViews>
  <sheetFormatPr defaultRowHeight="15" x14ac:dyDescent="0.25"/>
  <cols>
    <col min="1" max="1" width="4.7109375" customWidth="1"/>
    <col min="2" max="2" width="67" style="14" bestFit="1" customWidth="1"/>
    <col min="3" max="46" width="2.85546875" customWidth="1"/>
  </cols>
  <sheetData>
    <row r="1" spans="1:46" ht="138" customHeight="1" x14ac:dyDescent="0.25">
      <c r="A1" s="28" t="s">
        <v>30</v>
      </c>
      <c r="B1" s="28"/>
      <c r="C1" s="23">
        <f>'Track - RF x UC'!C1</f>
        <v>0</v>
      </c>
      <c r="D1" s="23">
        <f>'Track - RF x UC'!D1</f>
        <v>0</v>
      </c>
      <c r="E1" s="23">
        <f>'Track - RF x UC'!E1</f>
        <v>0</v>
      </c>
      <c r="F1" s="23">
        <f>'Track - RF x UC'!F1</f>
        <v>0</v>
      </c>
      <c r="G1" s="23">
        <f>'Track - RF x UC'!G1</f>
        <v>0</v>
      </c>
      <c r="H1" s="23">
        <f>'Track - RF x UC'!H1</f>
        <v>0</v>
      </c>
      <c r="I1" s="23">
        <f>'Track - RF x UC'!I1</f>
        <v>0</v>
      </c>
      <c r="J1" s="23">
        <f>'Track - RF x UC'!J1</f>
        <v>0</v>
      </c>
      <c r="K1" s="23">
        <f>'Track - RF x UC'!K1</f>
        <v>0</v>
      </c>
      <c r="L1" s="23">
        <f>'Track - RF x UC'!L1</f>
        <v>0</v>
      </c>
      <c r="M1" s="23">
        <f>'Track - RF x UC'!M1</f>
        <v>0</v>
      </c>
      <c r="N1" s="23">
        <f>'Track - RF x UC'!N1</f>
        <v>0</v>
      </c>
      <c r="O1" s="23">
        <f>'Track - RF x UC'!O1</f>
        <v>0</v>
      </c>
      <c r="P1" s="23">
        <f>'Track - RF x UC'!P1</f>
        <v>0</v>
      </c>
      <c r="Q1" s="23">
        <f>'Track - RF x UC'!Q1</f>
        <v>0</v>
      </c>
      <c r="R1" s="23">
        <f>'Track - RF x UC'!R1</f>
        <v>0</v>
      </c>
      <c r="S1" s="23">
        <f>'Track - RF x UC'!S1</f>
        <v>0</v>
      </c>
      <c r="T1" s="23">
        <f>'Track - RF x UC'!T1</f>
        <v>0</v>
      </c>
      <c r="U1" s="23">
        <f>'Track - RF x UC'!U1</f>
        <v>0</v>
      </c>
      <c r="V1" s="23">
        <f>'Track - RF x UC'!V1</f>
        <v>0</v>
      </c>
      <c r="W1" s="23">
        <f>'Track - RF x UC'!W1</f>
        <v>0</v>
      </c>
      <c r="X1" s="23">
        <f>'Track - RF x UC'!X1</f>
        <v>0</v>
      </c>
      <c r="Y1" s="23">
        <f>'Track - RF x UC'!Y1</f>
        <v>0</v>
      </c>
      <c r="Z1" s="23">
        <f>'Track - RF x UC'!Z1</f>
        <v>0</v>
      </c>
      <c r="AA1" s="23">
        <f>'Track - RF x UC'!AA1</f>
        <v>0</v>
      </c>
      <c r="AB1" s="23">
        <f>'Track - RF x UC'!AB1</f>
        <v>0</v>
      </c>
      <c r="AC1" s="23">
        <f>'Track - RF x UC'!AC1</f>
        <v>0</v>
      </c>
      <c r="AD1" s="23">
        <f>'Track - RF x UC'!AD1</f>
        <v>0</v>
      </c>
      <c r="AE1" s="23">
        <f>'Track - RF x UC'!AE1</f>
        <v>0</v>
      </c>
      <c r="AF1" s="23">
        <f>'Track - RF x UC'!AF1</f>
        <v>0</v>
      </c>
      <c r="AG1" s="23">
        <f>'Track - RF x UC'!AG1</f>
        <v>0</v>
      </c>
      <c r="AH1" s="23">
        <f>'Track - RF x UC'!AH1</f>
        <v>0</v>
      </c>
      <c r="AI1" s="23">
        <f>'Track - RF x UC'!AI1</f>
        <v>0</v>
      </c>
      <c r="AJ1" s="23">
        <f>'Track - RF x UC'!AJ1</f>
        <v>0</v>
      </c>
      <c r="AK1" s="23">
        <f>'Track - RF x UC'!AK1</f>
        <v>0</v>
      </c>
      <c r="AL1" s="23">
        <f>'Track - RF x UC'!AL1</f>
        <v>0</v>
      </c>
      <c r="AM1" s="23">
        <f>'Track - RF x UC'!AM1</f>
        <v>0</v>
      </c>
      <c r="AN1" s="23">
        <f>'Track - RF x UC'!AN1</f>
        <v>0</v>
      </c>
      <c r="AO1" s="23">
        <f>'Track - RF x UC'!AO1</f>
        <v>0</v>
      </c>
      <c r="AP1" s="23">
        <f>'Track - RF x UC'!AP1</f>
        <v>0</v>
      </c>
      <c r="AQ1" s="23">
        <f>'Track - RF x UC'!AQ1</f>
        <v>0</v>
      </c>
      <c r="AR1" s="23">
        <f>'Track - RF x UC'!AR1</f>
        <v>0</v>
      </c>
      <c r="AS1" s="23">
        <f>'Track - RF x UC'!AS1</f>
        <v>0</v>
      </c>
      <c r="AT1" s="23">
        <f>'Track - RF x UC'!AT1</f>
        <v>0</v>
      </c>
    </row>
    <row r="2" spans="1:46" ht="15.75" customHeight="1" x14ac:dyDescent="0.25">
      <c r="A2" s="15">
        <f t="shared" ref="A2:A65" si="0">COUNTIF(C2:AT2,"X")</f>
        <v>0</v>
      </c>
      <c r="B2" s="14" t="s">
        <v>31</v>
      </c>
      <c r="C2" s="22" t="str">
        <f>IF(COUNTIF('Caso de Uso'!$B$2:$Z$2,LEFT(B2,5))&gt;0,"X","")</f>
        <v/>
      </c>
      <c r="D2" s="22" t="str">
        <f>IF(COUNTIF('Caso de Uso'!$B$3:$Z$3,LEFT(B2,5))&gt;0,"X","")</f>
        <v/>
      </c>
      <c r="E2" s="22" t="str">
        <f>IF(COUNTIF('Caso de Uso'!$B$4:$Z$4,LEFT(B2,5))&gt;0,"X","")</f>
        <v/>
      </c>
      <c r="F2" s="22" t="str">
        <f>IF(COUNTIF('Caso de Uso'!$B$5:$Z$5,LEFT(B2,5))&gt;0,"X","")</f>
        <v/>
      </c>
      <c r="G2" s="22" t="str">
        <f>IF(COUNTIF('Caso de Uso'!$B$6:$Z$6,LEFT(B2,5))&gt;0,"X","")</f>
        <v/>
      </c>
      <c r="H2" s="22" t="str">
        <f>IF(COUNTIF('Caso de Uso'!$B$7:$Z$7,LEFT(B2,5))&gt;0,"X","")</f>
        <v/>
      </c>
      <c r="I2" s="22" t="str">
        <f>IF(COUNTIF('Caso de Uso'!$B$8:$Z$8,LEFT(B2,5))&gt;0,"X","")</f>
        <v/>
      </c>
      <c r="J2" s="22" t="str">
        <f>IF(COUNTIF('Caso de Uso'!$B$9:$Z$9,LEFT(B2,5))&gt;0,"X","")</f>
        <v/>
      </c>
      <c r="K2" s="22" t="str">
        <f>IF(COUNTIF('Caso de Uso'!$B$10:$Z$10,LEFT(B2,5))&gt;0,"X","")</f>
        <v/>
      </c>
      <c r="L2" s="22" t="str">
        <f>IF(COUNTIF('Caso de Uso'!$B$11:$Z$11,LEFT(B2,5))&gt;0,"X","")</f>
        <v/>
      </c>
      <c r="M2" s="22" t="str">
        <f>IF(COUNTIF('Caso de Uso'!$B$12:$Z$12,LEFT(B2,5))&gt;0,"X","")</f>
        <v/>
      </c>
      <c r="N2" s="22" t="str">
        <f>IF(COUNTIF('Caso de Uso'!$B$13:$Z$13,LEFT(B2,5))&gt;0,"X","")</f>
        <v/>
      </c>
      <c r="O2" s="22" t="str">
        <f>IF(COUNTIF('Caso de Uso'!$B$14:$Z$14,LEFT(B2,5))&gt;0,"X","")</f>
        <v/>
      </c>
      <c r="P2" s="22" t="str">
        <f>IF(COUNTIF('Caso de Uso'!$B$15:$Z$15,LEFT(B2,5))&gt;0,"X","")</f>
        <v/>
      </c>
      <c r="Q2" s="22" t="str">
        <f>IF(COUNTIF('Caso de Uso'!$B$16:$Z$16,LEFT(B2,5))&gt;0,"X","")</f>
        <v/>
      </c>
      <c r="R2" s="22" t="str">
        <f>IF(COUNTIF('Caso de Uso'!$B$17:$Z$17,LEFT(B2,5))&gt;0,"X","")</f>
        <v/>
      </c>
      <c r="S2" s="22" t="str">
        <f>IF(COUNTIF('Caso de Uso'!$B$18:$Z$18,LEFT(B2,5))&gt;0,"X","")</f>
        <v/>
      </c>
      <c r="T2" s="22" t="str">
        <f>IF(COUNTIF('Caso de Uso'!$B$19:$Z$19,LEFT(B2,5))&gt;0,"X","")</f>
        <v/>
      </c>
      <c r="U2" s="22" t="str">
        <f>IF(COUNTIF('Caso de Uso'!$B$20:$Z$20,LEFT(B2,5))&gt;0,"X","")</f>
        <v/>
      </c>
      <c r="V2" s="22" t="str">
        <f>IF(COUNTIF('Caso de Uso'!$B$21:$Z$21,LEFT(B2,5))&gt;0,"X","")</f>
        <v/>
      </c>
      <c r="W2" s="22" t="str">
        <f>IF(COUNTIF('Caso de Uso'!$B$22:$Z$22,LEFT(B2,5))&gt;0,"X","")</f>
        <v/>
      </c>
      <c r="X2" s="22" t="str">
        <f>IF(COUNTIF('Caso de Uso'!$B$23:$Z$23,LEFT(B2,5))&gt;0,"X","")</f>
        <v/>
      </c>
      <c r="Y2" s="22" t="str">
        <f>IF(COUNTIF('Caso de Uso'!$B$24:$Z$24,LEFT(B2,5))&gt;0,"X","")</f>
        <v/>
      </c>
      <c r="Z2" s="22" t="str">
        <f>IF(COUNTIF('Caso de Uso'!$B$25:$Z$25,LEFT(B2,5))&gt;0,"X","")</f>
        <v/>
      </c>
      <c r="AA2" s="22" t="str">
        <f>IF(COUNTIF('Caso de Uso'!$B$26:$Z$26,LEFT(B2,5))&gt;0,"X","")</f>
        <v/>
      </c>
      <c r="AB2" s="22" t="str">
        <f>IF(COUNTIF('Caso de Uso'!$B$27:$Z$27,LEFT(B2,5))&gt;0,"X","")</f>
        <v/>
      </c>
      <c r="AC2" s="22" t="str">
        <f>IF(COUNTIF('Caso de Uso'!$B$28:$Z$28,LEFT(B2,5))&gt;0,"X","")</f>
        <v/>
      </c>
      <c r="AD2" s="22" t="str">
        <f>IF(COUNTIF('Caso de Uso'!$B$29:$Z$29,LEFT(B2,5))&gt;0,"X","")</f>
        <v/>
      </c>
      <c r="AE2" s="22" t="str">
        <f>IF(COUNTIF('Caso de Uso'!$B$30:$Z$30,LEFT(B2,5))&gt;0,"X","")</f>
        <v/>
      </c>
      <c r="AF2" s="22" t="str">
        <f>IF(COUNTIF('Caso de Uso'!$B$31:$Z$31,LEFT(B2,5))&gt;0,"X","")</f>
        <v/>
      </c>
      <c r="AG2" s="22" t="str">
        <f>IF(COUNTIF('Caso de Uso'!$B$32:$Z$32,LEFT(B2,5))&gt;0,"X","")</f>
        <v/>
      </c>
      <c r="AH2" s="22" t="str">
        <f>IF(COUNTIF('Caso de Uso'!$B$33:$Z$33,LEFT(B2,5))&gt;0,"X","")</f>
        <v/>
      </c>
      <c r="AI2" s="22" t="str">
        <f>IF(COUNTIF('Caso de Uso'!$B$34:$Z$34,LEFT(B2,5))&gt;0,"X","")</f>
        <v/>
      </c>
      <c r="AJ2" s="22" t="str">
        <f>IF(COUNTIF('Caso de Uso'!$B$35:$Z$35,LEFT(B2,5))&gt;0,"X","")</f>
        <v/>
      </c>
      <c r="AK2" s="22" t="str">
        <f>IF(COUNTIF('Caso de Uso'!$B$36:$Z$36,LEFT(B2,5))&gt;0,"X","")</f>
        <v/>
      </c>
      <c r="AL2" s="22" t="str">
        <f>IF(COUNTIF('Caso de Uso'!$B$37:$Z$37,LEFT(B2,5))&gt;0,"X","")</f>
        <v/>
      </c>
      <c r="AM2" s="22" t="str">
        <f>IF(COUNTIF('Caso de Uso'!$B$38:$Z$38,LEFT(B2,5))&gt;0,"X","")</f>
        <v/>
      </c>
      <c r="AN2" s="22" t="str">
        <f>IF(COUNTIF('Caso de Uso'!$B$39:$Z$39,LEFT(B2,5))&gt;0,"X","")</f>
        <v/>
      </c>
      <c r="AO2" s="22" t="str">
        <f>IF(COUNTIF('Caso de Uso'!$B$40:$Z$40,LEFT(B2,5))&gt;0,"X","")</f>
        <v/>
      </c>
      <c r="AP2" s="22" t="str">
        <f>IF(COUNTIF('Caso de Uso'!$B$41:$Z$41,LEFT(B2,5))&gt;0,"X","")</f>
        <v/>
      </c>
      <c r="AQ2" s="22" t="str">
        <f>IF(COUNTIF('Caso de Uso'!$B$42:$Z$42,LEFT(B2,5))&gt;0,"X","")</f>
        <v/>
      </c>
      <c r="AR2" s="22" t="str">
        <f>IF(COUNTIF('Caso de Uso'!$B$43:$Z$43,LEFT(B2,5))&gt;0,"X","")</f>
        <v/>
      </c>
      <c r="AS2" s="22" t="str">
        <f>IF(COUNTIF('Caso de Uso'!$B$44:$Z$44,LEFT(B2,5))&gt;0,"X","")</f>
        <v/>
      </c>
      <c r="AT2" s="22" t="str">
        <f>IF(COUNTIF('Caso de Uso'!$B$45:$Z$45,LEFT(B2,5))&gt;0,"X","")</f>
        <v/>
      </c>
    </row>
    <row r="3" spans="1:46" ht="15.75" customHeight="1" x14ac:dyDescent="0.25">
      <c r="A3" s="15">
        <f t="shared" si="0"/>
        <v>0</v>
      </c>
      <c r="B3" s="14" t="s">
        <v>31</v>
      </c>
      <c r="C3" s="22" t="str">
        <f>IF(COUNTIF('Caso de Uso'!$B$2:$Z$2,LEFT(B3,5))&gt;0,"X","")</f>
        <v/>
      </c>
      <c r="D3" s="22" t="str">
        <f>IF(COUNTIF('Caso de Uso'!$B$3:$Z$3,LEFT(B3,5))&gt;0,"X","")</f>
        <v/>
      </c>
      <c r="E3" s="22" t="str">
        <f>IF(COUNTIF('Caso de Uso'!$B$4:$Z$4,LEFT(B3,5))&gt;0,"X","")</f>
        <v/>
      </c>
      <c r="F3" s="22" t="str">
        <f>IF(COUNTIF('Caso de Uso'!$B$5:$Z$5,LEFT(B3,5))&gt;0,"X","")</f>
        <v/>
      </c>
      <c r="G3" s="22" t="str">
        <f>IF(COUNTIF('Caso de Uso'!$B$6:$Z$6,LEFT(B3,5))&gt;0,"X","")</f>
        <v/>
      </c>
      <c r="H3" s="22" t="str">
        <f>IF(COUNTIF('Caso de Uso'!$B$7:$Z$7,LEFT(B3,5))&gt;0,"X","")</f>
        <v/>
      </c>
      <c r="I3" s="22" t="str">
        <f>IF(COUNTIF('Caso de Uso'!$B$8:$Z$8,LEFT(B3,5))&gt;0,"X","")</f>
        <v/>
      </c>
      <c r="J3" s="22" t="str">
        <f>IF(COUNTIF('Caso de Uso'!$B$9:$Z$9,LEFT(B3,5))&gt;0,"X","")</f>
        <v/>
      </c>
      <c r="K3" s="22" t="str">
        <f>IF(COUNTIF('Caso de Uso'!$B$10:$Z$10,LEFT(B3,5))&gt;0,"X","")</f>
        <v/>
      </c>
      <c r="L3" s="22" t="str">
        <f>IF(COUNTIF('Caso de Uso'!$B$11:$Z$11,LEFT(B3,5))&gt;0,"X","")</f>
        <v/>
      </c>
      <c r="M3" s="22" t="str">
        <f>IF(COUNTIF('Caso de Uso'!$B$12:$Z$12,LEFT(B3,5))&gt;0,"X","")</f>
        <v/>
      </c>
      <c r="N3" s="22" t="str">
        <f>IF(COUNTIF('Caso de Uso'!$B$13:$Z$13,LEFT(B3,5))&gt;0,"X","")</f>
        <v/>
      </c>
      <c r="O3" s="22" t="str">
        <f>IF(COUNTIF('Caso de Uso'!$B$14:$Z$14,LEFT(B3,5))&gt;0,"X","")</f>
        <v/>
      </c>
      <c r="P3" s="22" t="str">
        <f>IF(COUNTIF('Caso de Uso'!$B$15:$Z$15,LEFT(B3,5))&gt;0,"X","")</f>
        <v/>
      </c>
      <c r="Q3" s="22" t="str">
        <f>IF(COUNTIF('Caso de Uso'!$B$16:$Z$16,LEFT(B3,5))&gt;0,"X","")</f>
        <v/>
      </c>
      <c r="R3" s="22" t="str">
        <f>IF(COUNTIF('Caso de Uso'!$B$17:$Z$17,LEFT(B3,5))&gt;0,"X","")</f>
        <v/>
      </c>
      <c r="S3" s="22" t="str">
        <f>IF(COUNTIF('Caso de Uso'!$B$18:$Z$18,LEFT(B3,5))&gt;0,"X","")</f>
        <v/>
      </c>
      <c r="T3" s="22" t="str">
        <f>IF(COUNTIF('Caso de Uso'!$B$19:$Z$19,LEFT(B3,5))&gt;0,"X","")</f>
        <v/>
      </c>
      <c r="U3" s="22" t="str">
        <f>IF(COUNTIF('Caso de Uso'!$B$20:$Z$20,LEFT(B3,5))&gt;0,"X","")</f>
        <v/>
      </c>
      <c r="V3" s="22" t="str">
        <f>IF(COUNTIF('Caso de Uso'!$B$21:$Z$21,LEFT(B3,5))&gt;0,"X","")</f>
        <v/>
      </c>
      <c r="W3" s="22" t="str">
        <f>IF(COUNTIF('Caso de Uso'!$B$22:$Z$22,LEFT(B3,5))&gt;0,"X","")</f>
        <v/>
      </c>
      <c r="X3" s="22" t="str">
        <f>IF(COUNTIF('Caso de Uso'!$B$23:$Z$23,LEFT(B3,5))&gt;0,"X","")</f>
        <v/>
      </c>
      <c r="Y3" s="22" t="str">
        <f>IF(COUNTIF('Caso de Uso'!$B$24:$Z$24,LEFT(B3,5))&gt;0,"X","")</f>
        <v/>
      </c>
      <c r="Z3" s="22" t="str">
        <f>IF(COUNTIF('Caso de Uso'!$B$25:$Z$25,LEFT(B3,5))&gt;0,"X","")</f>
        <v/>
      </c>
      <c r="AA3" s="22" t="str">
        <f>IF(COUNTIF('Caso de Uso'!$B$26:$Z$26,LEFT(B3,5))&gt;0,"X","")</f>
        <v/>
      </c>
      <c r="AB3" s="22" t="str">
        <f>IF(COUNTIF('Caso de Uso'!$B$27:$Z$27,LEFT(B3,5))&gt;0,"X","")</f>
        <v/>
      </c>
      <c r="AC3" s="22" t="str">
        <f>IF(COUNTIF('Caso de Uso'!$B$28:$Z$28,LEFT(B3,5))&gt;0,"X","")</f>
        <v/>
      </c>
      <c r="AD3" s="22" t="str">
        <f>IF(COUNTIF('Caso de Uso'!$B$29:$Z$29,LEFT(B3,5))&gt;0,"X","")</f>
        <v/>
      </c>
      <c r="AE3" s="22" t="str">
        <f>IF(COUNTIF('Caso de Uso'!$B$30:$Z$30,LEFT(B3,5))&gt;0,"X","")</f>
        <v/>
      </c>
      <c r="AF3" s="22" t="str">
        <f>IF(COUNTIF('Caso de Uso'!$B$31:$Z$31,LEFT(B3,5))&gt;0,"X","")</f>
        <v/>
      </c>
      <c r="AG3" s="22" t="str">
        <f>IF(COUNTIF('Caso de Uso'!$B$32:$Z$32,LEFT(B3,5))&gt;0,"X","")</f>
        <v/>
      </c>
      <c r="AH3" s="22" t="str">
        <f>IF(COUNTIF('Caso de Uso'!$B$33:$Z$33,LEFT(B3,5))&gt;0,"X","")</f>
        <v/>
      </c>
      <c r="AI3" s="22" t="str">
        <f>IF(COUNTIF('Caso de Uso'!$B$34:$Z$34,LEFT(B3,5))&gt;0,"X","")</f>
        <v/>
      </c>
      <c r="AJ3" s="22" t="str">
        <f>IF(COUNTIF('Caso de Uso'!$B$35:$Z$35,LEFT(B3,5))&gt;0,"X","")</f>
        <v/>
      </c>
      <c r="AK3" s="22" t="str">
        <f>IF(COUNTIF('Caso de Uso'!$B$36:$Z$36,LEFT(B3,5))&gt;0,"X","")</f>
        <v/>
      </c>
      <c r="AL3" s="22" t="str">
        <f>IF(COUNTIF('Caso de Uso'!$B$37:$Z$37,LEFT(B3,5))&gt;0,"X","")</f>
        <v/>
      </c>
      <c r="AM3" s="22" t="str">
        <f>IF(COUNTIF('Caso de Uso'!$B$38:$Z$38,LEFT(B3,5))&gt;0,"X","")</f>
        <v/>
      </c>
      <c r="AN3" s="22" t="str">
        <f>IF(COUNTIF('Caso de Uso'!$B$39:$Z$39,LEFT(B3,5))&gt;0,"X","")</f>
        <v/>
      </c>
      <c r="AO3" s="22" t="str">
        <f>IF(COUNTIF('Caso de Uso'!$B$40:$Z$40,LEFT(B3,5))&gt;0,"X","")</f>
        <v/>
      </c>
      <c r="AP3" s="22" t="str">
        <f>IF(COUNTIF('Caso de Uso'!$B$41:$Z$41,LEFT(B3,5))&gt;0,"X","")</f>
        <v/>
      </c>
      <c r="AQ3" s="22" t="str">
        <f>IF(COUNTIF('Caso de Uso'!$B$42:$Z$42,LEFT(B3,5))&gt;0,"X","")</f>
        <v/>
      </c>
      <c r="AR3" s="22" t="str">
        <f>IF(COUNTIF('Caso de Uso'!$B$43:$Z$43,LEFT(B3,5))&gt;0,"X","")</f>
        <v/>
      </c>
      <c r="AS3" s="22" t="str">
        <f>IF(COUNTIF('Caso de Uso'!$B$44:$Z$44,LEFT(B3,5))&gt;0,"X","")</f>
        <v/>
      </c>
      <c r="AT3" s="22" t="str">
        <f>IF(COUNTIF('Caso de Uso'!$B$45:$Z$45,LEFT(B3,5))&gt;0,"X","")</f>
        <v/>
      </c>
    </row>
    <row r="4" spans="1:46" ht="15.75" customHeight="1" x14ac:dyDescent="0.25">
      <c r="A4" s="15">
        <f t="shared" si="0"/>
        <v>0</v>
      </c>
      <c r="B4" s="14" t="s">
        <v>31</v>
      </c>
      <c r="C4" s="22" t="str">
        <f>IF(COUNTIF('Caso de Uso'!$B$2:$Z$2,LEFT(B4,5))&gt;0,"X","")</f>
        <v/>
      </c>
      <c r="D4" s="22" t="str">
        <f>IF(COUNTIF('Caso de Uso'!$B$3:$Z$3,LEFT(B4,5))&gt;0,"X","")</f>
        <v/>
      </c>
      <c r="E4" s="22" t="str">
        <f>IF(COUNTIF('Caso de Uso'!$B$4:$Z$4,LEFT(B4,5))&gt;0,"X","")</f>
        <v/>
      </c>
      <c r="F4" s="22" t="str">
        <f>IF(COUNTIF('Caso de Uso'!$B$5:$Z$5,LEFT(B4,5))&gt;0,"X","")</f>
        <v/>
      </c>
      <c r="G4" s="22" t="str">
        <f>IF(COUNTIF('Caso de Uso'!$B$6:$Z$6,LEFT(B4,5))&gt;0,"X","")</f>
        <v/>
      </c>
      <c r="H4" s="22" t="str">
        <f>IF(COUNTIF('Caso de Uso'!$B$7:$Z$7,LEFT(B4,5))&gt;0,"X","")</f>
        <v/>
      </c>
      <c r="I4" s="22" t="str">
        <f>IF(COUNTIF('Caso de Uso'!$B$8:$Z$8,LEFT(B4,5))&gt;0,"X","")</f>
        <v/>
      </c>
      <c r="J4" s="22" t="str">
        <f>IF(COUNTIF('Caso de Uso'!$B$9:$Z$9,LEFT(B4,5))&gt;0,"X","")</f>
        <v/>
      </c>
      <c r="K4" s="22" t="str">
        <f>IF(COUNTIF('Caso de Uso'!$B$10:$Z$10,LEFT(B4,5))&gt;0,"X","")</f>
        <v/>
      </c>
      <c r="L4" s="22" t="str">
        <f>IF(COUNTIF('Caso de Uso'!$B$11:$Z$11,LEFT(B4,5))&gt;0,"X","")</f>
        <v/>
      </c>
      <c r="M4" s="22" t="str">
        <f>IF(COUNTIF('Caso de Uso'!$B$12:$Z$12,LEFT(B4,5))&gt;0,"X","")</f>
        <v/>
      </c>
      <c r="N4" s="22" t="str">
        <f>IF(COUNTIF('Caso de Uso'!$B$13:$Z$13,LEFT(B4,5))&gt;0,"X","")</f>
        <v/>
      </c>
      <c r="O4" s="22" t="str">
        <f>IF(COUNTIF('Caso de Uso'!$B$14:$Z$14,LEFT(B4,5))&gt;0,"X","")</f>
        <v/>
      </c>
      <c r="P4" s="22" t="str">
        <f>IF(COUNTIF('Caso de Uso'!$B$15:$Z$15,LEFT(B4,5))&gt;0,"X","")</f>
        <v/>
      </c>
      <c r="Q4" s="22" t="str">
        <f>IF(COUNTIF('Caso de Uso'!$B$16:$Z$16,LEFT(B4,5))&gt;0,"X","")</f>
        <v/>
      </c>
      <c r="R4" s="22" t="str">
        <f>IF(COUNTIF('Caso de Uso'!$B$17:$Z$17,LEFT(B4,5))&gt;0,"X","")</f>
        <v/>
      </c>
      <c r="S4" s="22" t="str">
        <f>IF(COUNTIF('Caso de Uso'!$B$18:$Z$18,LEFT(B4,5))&gt;0,"X","")</f>
        <v/>
      </c>
      <c r="T4" s="22" t="str">
        <f>IF(COUNTIF('Caso de Uso'!$B$19:$Z$19,LEFT(B4,5))&gt;0,"X","")</f>
        <v/>
      </c>
      <c r="U4" s="22" t="str">
        <f>IF(COUNTIF('Caso de Uso'!$B$20:$Z$20,LEFT(B4,5))&gt;0,"X","")</f>
        <v/>
      </c>
      <c r="V4" s="22" t="str">
        <f>IF(COUNTIF('Caso de Uso'!$B$21:$Z$21,LEFT(B4,5))&gt;0,"X","")</f>
        <v/>
      </c>
      <c r="W4" s="22" t="str">
        <f>IF(COUNTIF('Caso de Uso'!$B$22:$Z$22,LEFT(B4,5))&gt;0,"X","")</f>
        <v/>
      </c>
      <c r="X4" s="22" t="str">
        <f>IF(COUNTIF('Caso de Uso'!$B$23:$Z$23,LEFT(B4,5))&gt;0,"X","")</f>
        <v/>
      </c>
      <c r="Y4" s="22" t="str">
        <f>IF(COUNTIF('Caso de Uso'!$B$24:$Z$24,LEFT(B4,5))&gt;0,"X","")</f>
        <v/>
      </c>
      <c r="Z4" s="22" t="str">
        <f>IF(COUNTIF('Caso de Uso'!$B$25:$Z$25,LEFT(B4,5))&gt;0,"X","")</f>
        <v/>
      </c>
      <c r="AA4" s="22" t="str">
        <f>IF(COUNTIF('Caso de Uso'!$B$26:$Z$26,LEFT(B4,5))&gt;0,"X","")</f>
        <v/>
      </c>
      <c r="AB4" s="22" t="str">
        <f>IF(COUNTIF('Caso de Uso'!$B$27:$Z$27,LEFT(B4,5))&gt;0,"X","")</f>
        <v/>
      </c>
      <c r="AC4" s="22" t="str">
        <f>IF(COUNTIF('Caso de Uso'!$B$28:$Z$28,LEFT(B4,5))&gt;0,"X","")</f>
        <v/>
      </c>
      <c r="AD4" s="22" t="str">
        <f>IF(COUNTIF('Caso de Uso'!$B$29:$Z$29,LEFT(B4,5))&gt;0,"X","")</f>
        <v/>
      </c>
      <c r="AE4" s="22" t="str">
        <f>IF(COUNTIF('Caso de Uso'!$B$30:$Z$30,LEFT(B4,5))&gt;0,"X","")</f>
        <v/>
      </c>
      <c r="AF4" s="22" t="str">
        <f>IF(COUNTIF('Caso de Uso'!$B$31:$Z$31,LEFT(B4,5))&gt;0,"X","")</f>
        <v/>
      </c>
      <c r="AG4" s="22" t="str">
        <f>IF(COUNTIF('Caso de Uso'!$B$32:$Z$32,LEFT(B4,5))&gt;0,"X","")</f>
        <v/>
      </c>
      <c r="AH4" s="22" t="str">
        <f>IF(COUNTIF('Caso de Uso'!$B$33:$Z$33,LEFT(B4,5))&gt;0,"X","")</f>
        <v/>
      </c>
      <c r="AI4" s="22" t="str">
        <f>IF(COUNTIF('Caso de Uso'!$B$34:$Z$34,LEFT(B4,5))&gt;0,"X","")</f>
        <v/>
      </c>
      <c r="AJ4" s="22" t="str">
        <f>IF(COUNTIF('Caso de Uso'!$B$35:$Z$35,LEFT(B4,5))&gt;0,"X","")</f>
        <v/>
      </c>
      <c r="AK4" s="22" t="str">
        <f>IF(COUNTIF('Caso de Uso'!$B$36:$Z$36,LEFT(B4,5))&gt;0,"X","")</f>
        <v/>
      </c>
      <c r="AL4" s="22" t="str">
        <f>IF(COUNTIF('Caso de Uso'!$B$37:$Z$37,LEFT(B4,5))&gt;0,"X","")</f>
        <v/>
      </c>
      <c r="AM4" s="22" t="str">
        <f>IF(COUNTIF('Caso de Uso'!$B$38:$Z$38,LEFT(B4,5))&gt;0,"X","")</f>
        <v/>
      </c>
      <c r="AN4" s="22" t="str">
        <f>IF(COUNTIF('Caso de Uso'!$B$39:$Z$39,LEFT(B4,5))&gt;0,"X","")</f>
        <v/>
      </c>
      <c r="AO4" s="22" t="str">
        <f>IF(COUNTIF('Caso de Uso'!$B$40:$Z$40,LEFT(B4,5))&gt;0,"X","")</f>
        <v/>
      </c>
      <c r="AP4" s="22" t="str">
        <f>IF(COUNTIF('Caso de Uso'!$B$41:$Z$41,LEFT(B4,5))&gt;0,"X","")</f>
        <v/>
      </c>
      <c r="AQ4" s="22" t="str">
        <f>IF(COUNTIF('Caso de Uso'!$B$42:$Z$42,LEFT(B4,5))&gt;0,"X","")</f>
        <v/>
      </c>
      <c r="AR4" s="22" t="str">
        <f>IF(COUNTIF('Caso de Uso'!$B$43:$Z$43,LEFT(B4,5))&gt;0,"X","")</f>
        <v/>
      </c>
      <c r="AS4" s="22" t="str">
        <f>IF(COUNTIF('Caso de Uso'!$B$44:$Z$44,LEFT(B4,5))&gt;0,"X","")</f>
        <v/>
      </c>
      <c r="AT4" s="22" t="str">
        <f>IF(COUNTIF('Caso de Uso'!$B$45:$Z$45,LEFT(B4,5))&gt;0,"X","")</f>
        <v/>
      </c>
    </row>
    <row r="5" spans="1:46" ht="15.75" customHeight="1" x14ac:dyDescent="0.25">
      <c r="A5" s="15">
        <f t="shared" si="0"/>
        <v>0</v>
      </c>
      <c r="B5" s="14" t="s">
        <v>31</v>
      </c>
      <c r="C5" s="22" t="str">
        <f>IF(COUNTIF('Caso de Uso'!$B$2:$Z$2,LEFT(B5,5))&gt;0,"X","")</f>
        <v/>
      </c>
      <c r="D5" s="22" t="str">
        <f>IF(COUNTIF('Caso de Uso'!$B$3:$Z$3,LEFT(B5,5))&gt;0,"X","")</f>
        <v/>
      </c>
      <c r="E5" s="22" t="str">
        <f>IF(COUNTIF('Caso de Uso'!$B$4:$Z$4,LEFT(B5,5))&gt;0,"X","")</f>
        <v/>
      </c>
      <c r="F5" s="22" t="str">
        <f>IF(COUNTIF('Caso de Uso'!$B$5:$Z$5,LEFT(B5,5))&gt;0,"X","")</f>
        <v/>
      </c>
      <c r="G5" s="22" t="str">
        <f>IF(COUNTIF('Caso de Uso'!$B$6:$Z$6,LEFT(B5,5))&gt;0,"X","")</f>
        <v/>
      </c>
      <c r="H5" s="22" t="str">
        <f>IF(COUNTIF('Caso de Uso'!$B$7:$Z$7,LEFT(B5,5))&gt;0,"X","")</f>
        <v/>
      </c>
      <c r="I5" s="22" t="str">
        <f>IF(COUNTIF('Caso de Uso'!$B$8:$Z$8,LEFT(B5,5))&gt;0,"X","")</f>
        <v/>
      </c>
      <c r="J5" s="22" t="str">
        <f>IF(COUNTIF('Caso de Uso'!$B$9:$Z$9,LEFT(B5,5))&gt;0,"X","")</f>
        <v/>
      </c>
      <c r="K5" s="22" t="str">
        <f>IF(COUNTIF('Caso de Uso'!$B$10:$Z$10,LEFT(B5,5))&gt;0,"X","")</f>
        <v/>
      </c>
      <c r="L5" s="22" t="str">
        <f>IF(COUNTIF('Caso de Uso'!$B$11:$Z$11,LEFT(B5,5))&gt;0,"X","")</f>
        <v/>
      </c>
      <c r="M5" s="22" t="str">
        <f>IF(COUNTIF('Caso de Uso'!$B$12:$Z$12,LEFT(B5,5))&gt;0,"X","")</f>
        <v/>
      </c>
      <c r="N5" s="22" t="str">
        <f>IF(COUNTIF('Caso de Uso'!$B$13:$Z$13,LEFT(B5,5))&gt;0,"X","")</f>
        <v/>
      </c>
      <c r="O5" s="22" t="str">
        <f>IF(COUNTIF('Caso de Uso'!$B$14:$Z$14,LEFT(B5,5))&gt;0,"X","")</f>
        <v/>
      </c>
      <c r="P5" s="22" t="str">
        <f>IF(COUNTIF('Caso de Uso'!$B$15:$Z$15,LEFT(B5,5))&gt;0,"X","")</f>
        <v/>
      </c>
      <c r="Q5" s="22" t="str">
        <f>IF(COUNTIF('Caso de Uso'!$B$16:$Z$16,LEFT(B5,5))&gt;0,"X","")</f>
        <v/>
      </c>
      <c r="R5" s="22" t="str">
        <f>IF(COUNTIF('Caso de Uso'!$B$17:$Z$17,LEFT(B5,5))&gt;0,"X","")</f>
        <v/>
      </c>
      <c r="S5" s="22" t="str">
        <f>IF(COUNTIF('Caso de Uso'!$B$18:$Z$18,LEFT(B5,5))&gt;0,"X","")</f>
        <v/>
      </c>
      <c r="T5" s="22" t="str">
        <f>IF(COUNTIF('Caso de Uso'!$B$19:$Z$19,LEFT(B5,5))&gt;0,"X","")</f>
        <v/>
      </c>
      <c r="U5" s="22" t="str">
        <f>IF(COUNTIF('Caso de Uso'!$B$20:$Z$20,LEFT(B5,5))&gt;0,"X","")</f>
        <v/>
      </c>
      <c r="V5" s="22" t="str">
        <f>IF(COUNTIF('Caso de Uso'!$B$21:$Z$21,LEFT(B5,5))&gt;0,"X","")</f>
        <v/>
      </c>
      <c r="W5" s="22" t="str">
        <f>IF(COUNTIF('Caso de Uso'!$B$22:$Z$22,LEFT(B5,5))&gt;0,"X","")</f>
        <v/>
      </c>
      <c r="X5" s="22" t="str">
        <f>IF(COUNTIF('Caso de Uso'!$B$23:$Z$23,LEFT(B5,5))&gt;0,"X","")</f>
        <v/>
      </c>
      <c r="Y5" s="22" t="str">
        <f>IF(COUNTIF('Caso de Uso'!$B$24:$Z$24,LEFT(B5,5))&gt;0,"X","")</f>
        <v/>
      </c>
      <c r="Z5" s="22" t="str">
        <f>IF(COUNTIF('Caso de Uso'!$B$25:$Z$25,LEFT(B5,5))&gt;0,"X","")</f>
        <v/>
      </c>
      <c r="AA5" s="22" t="str">
        <f>IF(COUNTIF('Caso de Uso'!$B$26:$Z$26,LEFT(B5,5))&gt;0,"X","")</f>
        <v/>
      </c>
      <c r="AB5" s="22" t="str">
        <f>IF(COUNTIF('Caso de Uso'!$B$27:$Z$27,LEFT(B5,5))&gt;0,"X","")</f>
        <v/>
      </c>
      <c r="AC5" s="22" t="str">
        <f>IF(COUNTIF('Caso de Uso'!$B$28:$Z$28,LEFT(B5,5))&gt;0,"X","")</f>
        <v/>
      </c>
      <c r="AD5" s="22" t="str">
        <f>IF(COUNTIF('Caso de Uso'!$B$29:$Z$29,LEFT(B5,5))&gt;0,"X","")</f>
        <v/>
      </c>
      <c r="AE5" s="22" t="str">
        <f>IF(COUNTIF('Caso de Uso'!$B$30:$Z$30,LEFT(B5,5))&gt;0,"X","")</f>
        <v/>
      </c>
      <c r="AF5" s="22" t="str">
        <f>IF(COUNTIF('Caso de Uso'!$B$31:$Z$31,LEFT(B5,5))&gt;0,"X","")</f>
        <v/>
      </c>
      <c r="AG5" s="22" t="str">
        <f>IF(COUNTIF('Caso de Uso'!$B$32:$Z$32,LEFT(B5,5))&gt;0,"X","")</f>
        <v/>
      </c>
      <c r="AH5" s="22" t="str">
        <f>IF(COUNTIF('Caso de Uso'!$B$33:$Z$33,LEFT(B5,5))&gt;0,"X","")</f>
        <v/>
      </c>
      <c r="AI5" s="22" t="str">
        <f>IF(COUNTIF('Caso de Uso'!$B$34:$Z$34,LEFT(B5,5))&gt;0,"X","")</f>
        <v/>
      </c>
      <c r="AJ5" s="22" t="str">
        <f>IF(COUNTIF('Caso de Uso'!$B$35:$Z$35,LEFT(B5,5))&gt;0,"X","")</f>
        <v/>
      </c>
      <c r="AK5" s="22" t="str">
        <f>IF(COUNTIF('Caso de Uso'!$B$36:$Z$36,LEFT(B5,5))&gt;0,"X","")</f>
        <v/>
      </c>
      <c r="AL5" s="22" t="str">
        <f>IF(COUNTIF('Caso de Uso'!$B$37:$Z$37,LEFT(B5,5))&gt;0,"X","")</f>
        <v/>
      </c>
      <c r="AM5" s="22" t="str">
        <f>IF(COUNTIF('Caso de Uso'!$B$38:$Z$38,LEFT(B5,5))&gt;0,"X","")</f>
        <v/>
      </c>
      <c r="AN5" s="22" t="str">
        <f>IF(COUNTIF('Caso de Uso'!$B$39:$Z$39,LEFT(B5,5))&gt;0,"X","")</f>
        <v/>
      </c>
      <c r="AO5" s="22" t="str">
        <f>IF(COUNTIF('Caso de Uso'!$B$40:$Z$40,LEFT(B5,5))&gt;0,"X","")</f>
        <v/>
      </c>
      <c r="AP5" s="22" t="str">
        <f>IF(COUNTIF('Caso de Uso'!$B$41:$Z$41,LEFT(B5,5))&gt;0,"X","")</f>
        <v/>
      </c>
      <c r="AQ5" s="22" t="str">
        <f>IF(COUNTIF('Caso de Uso'!$B$42:$Z$42,LEFT(B5,5))&gt;0,"X","")</f>
        <v/>
      </c>
      <c r="AR5" s="22" t="str">
        <f>IF(COUNTIF('Caso de Uso'!$B$43:$Z$43,LEFT(B5,5))&gt;0,"X","")</f>
        <v/>
      </c>
      <c r="AS5" s="22" t="str">
        <f>IF(COUNTIF('Caso de Uso'!$B$44:$Z$44,LEFT(B5,5))&gt;0,"X","")</f>
        <v/>
      </c>
      <c r="AT5" s="22" t="str">
        <f>IF(COUNTIF('Caso de Uso'!$B$45:$Z$45,LEFT(B5,5))&gt;0,"X","")</f>
        <v/>
      </c>
    </row>
    <row r="6" spans="1:46" ht="15.75" customHeight="1" x14ac:dyDescent="0.25">
      <c r="A6" s="15">
        <f t="shared" si="0"/>
        <v>0</v>
      </c>
      <c r="B6" s="14" t="s">
        <v>31</v>
      </c>
      <c r="C6" s="22" t="str">
        <f>IF(COUNTIF('Caso de Uso'!$B$2:$Z$2,LEFT(B6,5))&gt;0,"X","")</f>
        <v/>
      </c>
      <c r="D6" s="22" t="str">
        <f>IF(COUNTIF('Caso de Uso'!$B$3:$Z$3,LEFT(B6,5))&gt;0,"X","")</f>
        <v/>
      </c>
      <c r="E6" s="22" t="str">
        <f>IF(COUNTIF('Caso de Uso'!$B$4:$Z$4,LEFT(B6,5))&gt;0,"X","")</f>
        <v/>
      </c>
      <c r="F6" s="22" t="str">
        <f>IF(COUNTIF('Caso de Uso'!$B$5:$Z$5,LEFT(B6,5))&gt;0,"X","")</f>
        <v/>
      </c>
      <c r="G6" s="22" t="str">
        <f>IF(COUNTIF('Caso de Uso'!$B$6:$Z$6,LEFT(B6,5))&gt;0,"X","")</f>
        <v/>
      </c>
      <c r="H6" s="22" t="str">
        <f>IF(COUNTIF('Caso de Uso'!$B$7:$Z$7,LEFT(B6,5))&gt;0,"X","")</f>
        <v/>
      </c>
      <c r="I6" s="22" t="str">
        <f>IF(COUNTIF('Caso de Uso'!$B$8:$Z$8,LEFT(B6,5))&gt;0,"X","")</f>
        <v/>
      </c>
      <c r="J6" s="22" t="str">
        <f>IF(COUNTIF('Caso de Uso'!$B$9:$Z$9,LEFT(B6,5))&gt;0,"X","")</f>
        <v/>
      </c>
      <c r="K6" s="22" t="str">
        <f>IF(COUNTIF('Caso de Uso'!$B$10:$Z$10,LEFT(B6,5))&gt;0,"X","")</f>
        <v/>
      </c>
      <c r="L6" s="22" t="str">
        <f>IF(COUNTIF('Caso de Uso'!$B$11:$Z$11,LEFT(B6,5))&gt;0,"X","")</f>
        <v/>
      </c>
      <c r="M6" s="22" t="str">
        <f>IF(COUNTIF('Caso de Uso'!$B$12:$Z$12,LEFT(B6,5))&gt;0,"X","")</f>
        <v/>
      </c>
      <c r="N6" s="22" t="str">
        <f>IF(COUNTIF('Caso de Uso'!$B$13:$Z$13,LEFT(B6,5))&gt;0,"X","")</f>
        <v/>
      </c>
      <c r="O6" s="22" t="str">
        <f>IF(COUNTIF('Caso de Uso'!$B$14:$Z$14,LEFT(B6,5))&gt;0,"X","")</f>
        <v/>
      </c>
      <c r="P6" s="22" t="str">
        <f>IF(COUNTIF('Caso de Uso'!$B$15:$Z$15,LEFT(B6,5))&gt;0,"X","")</f>
        <v/>
      </c>
      <c r="Q6" s="22" t="str">
        <f>IF(COUNTIF('Caso de Uso'!$B$16:$Z$16,LEFT(B6,5))&gt;0,"X","")</f>
        <v/>
      </c>
      <c r="R6" s="22" t="str">
        <f>IF(COUNTIF('Caso de Uso'!$B$17:$Z$17,LEFT(B6,5))&gt;0,"X","")</f>
        <v/>
      </c>
      <c r="S6" s="22" t="str">
        <f>IF(COUNTIF('Caso de Uso'!$B$18:$Z$18,LEFT(B6,5))&gt;0,"X","")</f>
        <v/>
      </c>
      <c r="T6" s="22" t="str">
        <f>IF(COUNTIF('Caso de Uso'!$B$19:$Z$19,LEFT(B6,5))&gt;0,"X","")</f>
        <v/>
      </c>
      <c r="U6" s="22" t="str">
        <f>IF(COUNTIF('Caso de Uso'!$B$20:$Z$20,LEFT(B6,5))&gt;0,"X","")</f>
        <v/>
      </c>
      <c r="V6" s="22" t="str">
        <f>IF(COUNTIF('Caso de Uso'!$B$21:$Z$21,LEFT(B6,5))&gt;0,"X","")</f>
        <v/>
      </c>
      <c r="W6" s="22" t="str">
        <f>IF(COUNTIF('Caso de Uso'!$B$22:$Z$22,LEFT(B6,5))&gt;0,"X","")</f>
        <v/>
      </c>
      <c r="X6" s="22" t="str">
        <f>IF(COUNTIF('Caso de Uso'!$B$23:$Z$23,LEFT(B6,5))&gt;0,"X","")</f>
        <v/>
      </c>
      <c r="Y6" s="22" t="str">
        <f>IF(COUNTIF('Caso de Uso'!$B$24:$Z$24,LEFT(B6,5))&gt;0,"X","")</f>
        <v/>
      </c>
      <c r="Z6" s="22" t="str">
        <f>IF(COUNTIF('Caso de Uso'!$B$25:$Z$25,LEFT(B6,5))&gt;0,"X","")</f>
        <v/>
      </c>
      <c r="AA6" s="22" t="str">
        <f>IF(COUNTIF('Caso de Uso'!$B$26:$Z$26,LEFT(B6,5))&gt;0,"X","")</f>
        <v/>
      </c>
      <c r="AB6" s="22" t="str">
        <f>IF(COUNTIF('Caso de Uso'!$B$27:$Z$27,LEFT(B6,5))&gt;0,"X","")</f>
        <v/>
      </c>
      <c r="AC6" s="22" t="str">
        <f>IF(COUNTIF('Caso de Uso'!$B$28:$Z$28,LEFT(B6,5))&gt;0,"X","")</f>
        <v/>
      </c>
      <c r="AD6" s="22" t="str">
        <f>IF(COUNTIF('Caso de Uso'!$B$29:$Z$29,LEFT(B6,5))&gt;0,"X","")</f>
        <v/>
      </c>
      <c r="AE6" s="22" t="str">
        <f>IF(COUNTIF('Caso de Uso'!$B$30:$Z$30,LEFT(B6,5))&gt;0,"X","")</f>
        <v/>
      </c>
      <c r="AF6" s="22" t="str">
        <f>IF(COUNTIF('Caso de Uso'!$B$31:$Z$31,LEFT(B6,5))&gt;0,"X","")</f>
        <v/>
      </c>
      <c r="AG6" s="22" t="str">
        <f>IF(COUNTIF('Caso de Uso'!$B$32:$Z$32,LEFT(B6,5))&gt;0,"X","")</f>
        <v/>
      </c>
      <c r="AH6" s="22" t="str">
        <f>IF(COUNTIF('Caso de Uso'!$B$33:$Z$33,LEFT(B6,5))&gt;0,"X","")</f>
        <v/>
      </c>
      <c r="AI6" s="22" t="str">
        <f>IF(COUNTIF('Caso de Uso'!$B$34:$Z$34,LEFT(B6,5))&gt;0,"X","")</f>
        <v/>
      </c>
      <c r="AJ6" s="22" t="str">
        <f>IF(COUNTIF('Caso de Uso'!$B$35:$Z$35,LEFT(B6,5))&gt;0,"X","")</f>
        <v/>
      </c>
      <c r="AK6" s="22" t="str">
        <f>IF(COUNTIF('Caso de Uso'!$B$36:$Z$36,LEFT(B6,5))&gt;0,"X","")</f>
        <v/>
      </c>
      <c r="AL6" s="22" t="str">
        <f>IF(COUNTIF('Caso de Uso'!$B$37:$Z$37,LEFT(B6,5))&gt;0,"X","")</f>
        <v/>
      </c>
      <c r="AM6" s="22" t="str">
        <f>IF(COUNTIF('Caso de Uso'!$B$38:$Z$38,LEFT(B6,5))&gt;0,"X","")</f>
        <v/>
      </c>
      <c r="AN6" s="22" t="str">
        <f>IF(COUNTIF('Caso de Uso'!$B$39:$Z$39,LEFT(B6,5))&gt;0,"X","")</f>
        <v/>
      </c>
      <c r="AO6" s="22" t="str">
        <f>IF(COUNTIF('Caso de Uso'!$B$40:$Z$40,LEFT(B6,5))&gt;0,"X","")</f>
        <v/>
      </c>
      <c r="AP6" s="22" t="str">
        <f>IF(COUNTIF('Caso de Uso'!$B$41:$Z$41,LEFT(B6,5))&gt;0,"X","")</f>
        <v/>
      </c>
      <c r="AQ6" s="22" t="str">
        <f>IF(COUNTIF('Caso de Uso'!$B$42:$Z$42,LEFT(B6,5))&gt;0,"X","")</f>
        <v/>
      </c>
      <c r="AR6" s="22" t="str">
        <f>IF(COUNTIF('Caso de Uso'!$B$43:$Z$43,LEFT(B6,5))&gt;0,"X","")</f>
        <v/>
      </c>
      <c r="AS6" s="22" t="str">
        <f>IF(COUNTIF('Caso de Uso'!$B$44:$Z$44,LEFT(B6,5))&gt;0,"X","")</f>
        <v/>
      </c>
      <c r="AT6" s="22" t="str">
        <f>IF(COUNTIF('Caso de Uso'!$B$45:$Z$45,LEFT(B6,5))&gt;0,"X","")</f>
        <v/>
      </c>
    </row>
    <row r="7" spans="1:46" ht="15.75" customHeight="1" x14ac:dyDescent="0.25">
      <c r="A7" s="15">
        <f t="shared" si="0"/>
        <v>0</v>
      </c>
      <c r="B7" s="14" t="s">
        <v>31</v>
      </c>
      <c r="C7" s="22" t="str">
        <f>IF(COUNTIF('Caso de Uso'!$B$2:$Z$2,LEFT(B7,5))&gt;0,"X","")</f>
        <v/>
      </c>
      <c r="D7" s="22" t="str">
        <f>IF(COUNTIF('Caso de Uso'!$B$3:$Z$3,LEFT(B7,5))&gt;0,"X","")</f>
        <v/>
      </c>
      <c r="E7" s="22" t="str">
        <f>IF(COUNTIF('Caso de Uso'!$B$4:$Z$4,LEFT(B7,5))&gt;0,"X","")</f>
        <v/>
      </c>
      <c r="F7" s="22" t="str">
        <f>IF(COUNTIF('Caso de Uso'!$B$5:$Z$5,LEFT(B7,5))&gt;0,"X","")</f>
        <v/>
      </c>
      <c r="G7" s="22" t="str">
        <f>IF(COUNTIF('Caso de Uso'!$B$6:$Z$6,LEFT(B7,5))&gt;0,"X","")</f>
        <v/>
      </c>
      <c r="H7" s="22" t="str">
        <f>IF(COUNTIF('Caso de Uso'!$B$7:$Z$7,LEFT(B7,5))&gt;0,"X","")</f>
        <v/>
      </c>
      <c r="I7" s="22" t="str">
        <f>IF(COUNTIF('Caso de Uso'!$B$8:$Z$8,LEFT(B7,5))&gt;0,"X","")</f>
        <v/>
      </c>
      <c r="J7" s="22" t="str">
        <f>IF(COUNTIF('Caso de Uso'!$B$9:$Z$9,LEFT(B7,5))&gt;0,"X","")</f>
        <v/>
      </c>
      <c r="K7" s="22" t="str">
        <f>IF(COUNTIF('Caso de Uso'!$B$10:$Z$10,LEFT(B7,5))&gt;0,"X","")</f>
        <v/>
      </c>
      <c r="L7" s="22" t="str">
        <f>IF(COUNTIF('Caso de Uso'!$B$11:$Z$11,LEFT(B7,5))&gt;0,"X","")</f>
        <v/>
      </c>
      <c r="M7" s="22" t="str">
        <f>IF(COUNTIF('Caso de Uso'!$B$12:$Z$12,LEFT(B7,5))&gt;0,"X","")</f>
        <v/>
      </c>
      <c r="N7" s="22" t="str">
        <f>IF(COUNTIF('Caso de Uso'!$B$13:$Z$13,LEFT(B7,5))&gt;0,"X","")</f>
        <v/>
      </c>
      <c r="O7" s="22" t="str">
        <f>IF(COUNTIF('Caso de Uso'!$B$14:$Z$14,LEFT(B7,5))&gt;0,"X","")</f>
        <v/>
      </c>
      <c r="P7" s="22" t="str">
        <f>IF(COUNTIF('Caso de Uso'!$B$15:$Z$15,LEFT(B7,5))&gt;0,"X","")</f>
        <v/>
      </c>
      <c r="Q7" s="22" t="str">
        <f>IF(COUNTIF('Caso de Uso'!$B$16:$Z$16,LEFT(B7,5))&gt;0,"X","")</f>
        <v/>
      </c>
      <c r="R7" s="22" t="str">
        <f>IF(COUNTIF('Caso de Uso'!$B$17:$Z$17,LEFT(B7,5))&gt;0,"X","")</f>
        <v/>
      </c>
      <c r="S7" s="22" t="str">
        <f>IF(COUNTIF('Caso de Uso'!$B$18:$Z$18,LEFT(B7,5))&gt;0,"X","")</f>
        <v/>
      </c>
      <c r="T7" s="22" t="str">
        <f>IF(COUNTIF('Caso de Uso'!$B$19:$Z$19,LEFT(B7,5))&gt;0,"X","")</f>
        <v/>
      </c>
      <c r="U7" s="22" t="str">
        <f>IF(COUNTIF('Caso de Uso'!$B$20:$Z$20,LEFT(B7,5))&gt;0,"X","")</f>
        <v/>
      </c>
      <c r="V7" s="22" t="str">
        <f>IF(COUNTIF('Caso de Uso'!$B$21:$Z$21,LEFT(B7,5))&gt;0,"X","")</f>
        <v/>
      </c>
      <c r="W7" s="22" t="str">
        <f>IF(COUNTIF('Caso de Uso'!$B$22:$Z$22,LEFT(B7,5))&gt;0,"X","")</f>
        <v/>
      </c>
      <c r="X7" s="22" t="str">
        <f>IF(COUNTIF('Caso de Uso'!$B$23:$Z$23,LEFT(B7,5))&gt;0,"X","")</f>
        <v/>
      </c>
      <c r="Y7" s="22" t="str">
        <f>IF(COUNTIF('Caso de Uso'!$B$24:$Z$24,LEFT(B7,5))&gt;0,"X","")</f>
        <v/>
      </c>
      <c r="Z7" s="22" t="str">
        <f>IF(COUNTIF('Caso de Uso'!$B$25:$Z$25,LEFT(B7,5))&gt;0,"X","")</f>
        <v/>
      </c>
      <c r="AA7" s="22" t="str">
        <f>IF(COUNTIF('Caso de Uso'!$B$26:$Z$26,LEFT(B7,5))&gt;0,"X","")</f>
        <v/>
      </c>
      <c r="AB7" s="22" t="str">
        <f>IF(COUNTIF('Caso de Uso'!$B$27:$Z$27,LEFT(B7,5))&gt;0,"X","")</f>
        <v/>
      </c>
      <c r="AC7" s="22" t="str">
        <f>IF(COUNTIF('Caso de Uso'!$B$28:$Z$28,LEFT(B7,5))&gt;0,"X","")</f>
        <v/>
      </c>
      <c r="AD7" s="22" t="str">
        <f>IF(COUNTIF('Caso de Uso'!$B$29:$Z$29,LEFT(B7,5))&gt;0,"X","")</f>
        <v/>
      </c>
      <c r="AE7" s="22" t="str">
        <f>IF(COUNTIF('Caso de Uso'!$B$30:$Z$30,LEFT(B7,5))&gt;0,"X","")</f>
        <v/>
      </c>
      <c r="AF7" s="22" t="str">
        <f>IF(COUNTIF('Caso de Uso'!$B$31:$Z$31,LEFT(B7,5))&gt;0,"X","")</f>
        <v/>
      </c>
      <c r="AG7" s="22" t="str">
        <f>IF(COUNTIF('Caso de Uso'!$B$32:$Z$32,LEFT(B7,5))&gt;0,"X","")</f>
        <v/>
      </c>
      <c r="AH7" s="22" t="str">
        <f>IF(COUNTIF('Caso de Uso'!$B$33:$Z$33,LEFT(B7,5))&gt;0,"X","")</f>
        <v/>
      </c>
      <c r="AI7" s="22" t="str">
        <f>IF(COUNTIF('Caso de Uso'!$B$34:$Z$34,LEFT(B7,5))&gt;0,"X","")</f>
        <v/>
      </c>
      <c r="AJ7" s="22" t="str">
        <f>IF(COUNTIF('Caso de Uso'!$B$35:$Z$35,LEFT(B7,5))&gt;0,"X","")</f>
        <v/>
      </c>
      <c r="AK7" s="22" t="str">
        <f>IF(COUNTIF('Caso de Uso'!$B$36:$Z$36,LEFT(B7,5))&gt;0,"X","")</f>
        <v/>
      </c>
      <c r="AL7" s="22" t="str">
        <f>IF(COUNTIF('Caso de Uso'!$B$37:$Z$37,LEFT(B7,5))&gt;0,"X","")</f>
        <v/>
      </c>
      <c r="AM7" s="22" t="str">
        <f>IF(COUNTIF('Caso de Uso'!$B$38:$Z$38,LEFT(B7,5))&gt;0,"X","")</f>
        <v/>
      </c>
      <c r="AN7" s="22" t="str">
        <f>IF(COUNTIF('Caso de Uso'!$B$39:$Z$39,LEFT(B7,5))&gt;0,"X","")</f>
        <v/>
      </c>
      <c r="AO7" s="22" t="str">
        <f>IF(COUNTIF('Caso de Uso'!$B$40:$Z$40,LEFT(B7,5))&gt;0,"X","")</f>
        <v/>
      </c>
      <c r="AP7" s="22" t="str">
        <f>IF(COUNTIF('Caso de Uso'!$B$41:$Z$41,LEFT(B7,5))&gt;0,"X","")</f>
        <v/>
      </c>
      <c r="AQ7" s="22" t="str">
        <f>IF(COUNTIF('Caso de Uso'!$B$42:$Z$42,LEFT(B7,5))&gt;0,"X","")</f>
        <v/>
      </c>
      <c r="AR7" s="22" t="str">
        <f>IF(COUNTIF('Caso de Uso'!$B$43:$Z$43,LEFT(B7,5))&gt;0,"X","")</f>
        <v/>
      </c>
      <c r="AS7" s="22" t="str">
        <f>IF(COUNTIF('Caso de Uso'!$B$44:$Z$44,LEFT(B7,5))&gt;0,"X","")</f>
        <v/>
      </c>
      <c r="AT7" s="22" t="str">
        <f>IF(COUNTIF('Caso de Uso'!$B$45:$Z$45,LEFT(B7,5))&gt;0,"X","")</f>
        <v/>
      </c>
    </row>
    <row r="8" spans="1:46" ht="15.75" customHeight="1" x14ac:dyDescent="0.25">
      <c r="A8" s="15">
        <f t="shared" si="0"/>
        <v>0</v>
      </c>
      <c r="B8" s="14" t="s">
        <v>31</v>
      </c>
      <c r="C8" s="22" t="str">
        <f>IF(COUNTIF('Caso de Uso'!$B$2:$Z$2,LEFT(B8,5))&gt;0,"X","")</f>
        <v/>
      </c>
      <c r="D8" s="22" t="str">
        <f>IF(COUNTIF('Caso de Uso'!$B$3:$Z$3,LEFT(B8,5))&gt;0,"X","")</f>
        <v/>
      </c>
      <c r="E8" s="22" t="str">
        <f>IF(COUNTIF('Caso de Uso'!$B$4:$Z$4,LEFT(B8,5))&gt;0,"X","")</f>
        <v/>
      </c>
      <c r="F8" s="22" t="str">
        <f>IF(COUNTIF('Caso de Uso'!$B$5:$Z$5,LEFT(B8,5))&gt;0,"X","")</f>
        <v/>
      </c>
      <c r="G8" s="22" t="str">
        <f>IF(COUNTIF('Caso de Uso'!$B$6:$Z$6,LEFT(B8,5))&gt;0,"X","")</f>
        <v/>
      </c>
      <c r="H8" s="22" t="str">
        <f>IF(COUNTIF('Caso de Uso'!$B$7:$Z$7,LEFT(B8,5))&gt;0,"X","")</f>
        <v/>
      </c>
      <c r="I8" s="22" t="str">
        <f>IF(COUNTIF('Caso de Uso'!$B$8:$Z$8,LEFT(B8,5))&gt;0,"X","")</f>
        <v/>
      </c>
      <c r="J8" s="22" t="str">
        <f>IF(COUNTIF('Caso de Uso'!$B$9:$Z$9,LEFT(B8,5))&gt;0,"X","")</f>
        <v/>
      </c>
      <c r="K8" s="22" t="str">
        <f>IF(COUNTIF('Caso de Uso'!$B$10:$Z$10,LEFT(B8,5))&gt;0,"X","")</f>
        <v/>
      </c>
      <c r="L8" s="22" t="str">
        <f>IF(COUNTIF('Caso de Uso'!$B$11:$Z$11,LEFT(B8,5))&gt;0,"X","")</f>
        <v/>
      </c>
      <c r="M8" s="22" t="str">
        <f>IF(COUNTIF('Caso de Uso'!$B$12:$Z$12,LEFT(B8,5))&gt;0,"X","")</f>
        <v/>
      </c>
      <c r="N8" s="22" t="str">
        <f>IF(COUNTIF('Caso de Uso'!$B$13:$Z$13,LEFT(B8,5))&gt;0,"X","")</f>
        <v/>
      </c>
      <c r="O8" s="22" t="str">
        <f>IF(COUNTIF('Caso de Uso'!$B$14:$Z$14,LEFT(B8,5))&gt;0,"X","")</f>
        <v/>
      </c>
      <c r="P8" s="22" t="str">
        <f>IF(COUNTIF('Caso de Uso'!$B$15:$Z$15,LEFT(B8,5))&gt;0,"X","")</f>
        <v/>
      </c>
      <c r="Q8" s="22" t="str">
        <f>IF(COUNTIF('Caso de Uso'!$B$16:$Z$16,LEFT(B8,5))&gt;0,"X","")</f>
        <v/>
      </c>
      <c r="R8" s="22" t="str">
        <f>IF(COUNTIF('Caso de Uso'!$B$17:$Z$17,LEFT(B8,5))&gt;0,"X","")</f>
        <v/>
      </c>
      <c r="S8" s="22" t="str">
        <f>IF(COUNTIF('Caso de Uso'!$B$18:$Z$18,LEFT(B8,5))&gt;0,"X","")</f>
        <v/>
      </c>
      <c r="T8" s="22" t="str">
        <f>IF(COUNTIF('Caso de Uso'!$B$19:$Z$19,LEFT(B8,5))&gt;0,"X","")</f>
        <v/>
      </c>
      <c r="U8" s="22" t="str">
        <f>IF(COUNTIF('Caso de Uso'!$B$20:$Z$20,LEFT(B8,5))&gt;0,"X","")</f>
        <v/>
      </c>
      <c r="V8" s="22" t="str">
        <f>IF(COUNTIF('Caso de Uso'!$B$21:$Z$21,LEFT(B8,5))&gt;0,"X","")</f>
        <v/>
      </c>
      <c r="W8" s="22" t="str">
        <f>IF(COUNTIF('Caso de Uso'!$B$22:$Z$22,LEFT(B8,5))&gt;0,"X","")</f>
        <v/>
      </c>
      <c r="X8" s="22" t="str">
        <f>IF(COUNTIF('Caso de Uso'!$B$23:$Z$23,LEFT(B8,5))&gt;0,"X","")</f>
        <v/>
      </c>
      <c r="Y8" s="22" t="str">
        <f>IF(COUNTIF('Caso de Uso'!$B$24:$Z$24,LEFT(B8,5))&gt;0,"X","")</f>
        <v/>
      </c>
      <c r="Z8" s="22" t="str">
        <f>IF(COUNTIF('Caso de Uso'!$B$25:$Z$25,LEFT(B8,5))&gt;0,"X","")</f>
        <v/>
      </c>
      <c r="AA8" s="22" t="str">
        <f>IF(COUNTIF('Caso de Uso'!$B$26:$Z$26,LEFT(B8,5))&gt;0,"X","")</f>
        <v/>
      </c>
      <c r="AB8" s="22" t="str">
        <f>IF(COUNTIF('Caso de Uso'!$B$27:$Z$27,LEFT(B8,5))&gt;0,"X","")</f>
        <v/>
      </c>
      <c r="AC8" s="22" t="str">
        <f>IF(COUNTIF('Caso de Uso'!$B$28:$Z$28,LEFT(B8,5))&gt;0,"X","")</f>
        <v/>
      </c>
      <c r="AD8" s="22" t="str">
        <f>IF(COUNTIF('Caso de Uso'!$B$29:$Z$29,LEFT(B8,5))&gt;0,"X","")</f>
        <v/>
      </c>
      <c r="AE8" s="22" t="str">
        <f>IF(COUNTIF('Caso de Uso'!$B$30:$Z$30,LEFT(B8,5))&gt;0,"X","")</f>
        <v/>
      </c>
      <c r="AF8" s="22" t="str">
        <f>IF(COUNTIF('Caso de Uso'!$B$31:$Z$31,LEFT(B8,5))&gt;0,"X","")</f>
        <v/>
      </c>
      <c r="AG8" s="22" t="str">
        <f>IF(COUNTIF('Caso de Uso'!$B$32:$Z$32,LEFT(B8,5))&gt;0,"X","")</f>
        <v/>
      </c>
      <c r="AH8" s="22" t="str">
        <f>IF(COUNTIF('Caso de Uso'!$B$33:$Z$33,LEFT(B8,5))&gt;0,"X","")</f>
        <v/>
      </c>
      <c r="AI8" s="22" t="str">
        <f>IF(COUNTIF('Caso de Uso'!$B$34:$Z$34,LEFT(B8,5))&gt;0,"X","")</f>
        <v/>
      </c>
      <c r="AJ8" s="22" t="str">
        <f>IF(COUNTIF('Caso de Uso'!$B$35:$Z$35,LEFT(B8,5))&gt;0,"X","")</f>
        <v/>
      </c>
      <c r="AK8" s="22" t="str">
        <f>IF(COUNTIF('Caso de Uso'!$B$36:$Z$36,LEFT(B8,5))&gt;0,"X","")</f>
        <v/>
      </c>
      <c r="AL8" s="22" t="str">
        <f>IF(COUNTIF('Caso de Uso'!$B$37:$Z$37,LEFT(B8,5))&gt;0,"X","")</f>
        <v/>
      </c>
      <c r="AM8" s="22" t="str">
        <f>IF(COUNTIF('Caso de Uso'!$B$38:$Z$38,LEFT(B8,5))&gt;0,"X","")</f>
        <v/>
      </c>
      <c r="AN8" s="22" t="str">
        <f>IF(COUNTIF('Caso de Uso'!$B$39:$Z$39,LEFT(B8,5))&gt;0,"X","")</f>
        <v/>
      </c>
      <c r="AO8" s="22" t="str">
        <f>IF(COUNTIF('Caso de Uso'!$B$40:$Z$40,LEFT(B8,5))&gt;0,"X","")</f>
        <v/>
      </c>
      <c r="AP8" s="22" t="str">
        <f>IF(COUNTIF('Caso de Uso'!$B$41:$Z$41,LEFT(B8,5))&gt;0,"X","")</f>
        <v/>
      </c>
      <c r="AQ8" s="22" t="str">
        <f>IF(COUNTIF('Caso de Uso'!$B$42:$Z$42,LEFT(B8,5))&gt;0,"X","")</f>
        <v/>
      </c>
      <c r="AR8" s="22" t="str">
        <f>IF(COUNTIF('Caso de Uso'!$B$43:$Z$43,LEFT(B8,5))&gt;0,"X","")</f>
        <v/>
      </c>
      <c r="AS8" s="22" t="str">
        <f>IF(COUNTIF('Caso de Uso'!$B$44:$Z$44,LEFT(B8,5))&gt;0,"X","")</f>
        <v/>
      </c>
      <c r="AT8" s="22" t="str">
        <f>IF(COUNTIF('Caso de Uso'!$B$45:$Z$45,LEFT(B8,5))&gt;0,"X","")</f>
        <v/>
      </c>
    </row>
    <row r="9" spans="1:46" ht="15.75" customHeight="1" x14ac:dyDescent="0.25">
      <c r="A9" s="15">
        <f t="shared" si="0"/>
        <v>0</v>
      </c>
      <c r="B9" s="14" t="s">
        <v>31</v>
      </c>
      <c r="C9" s="22" t="str">
        <f>IF(COUNTIF('Caso de Uso'!$B$2:$Z$2,LEFT(B9,5))&gt;0,"X","")</f>
        <v/>
      </c>
      <c r="D9" s="22" t="str">
        <f>IF(COUNTIF('Caso de Uso'!$B$3:$Z$3,LEFT(B9,5))&gt;0,"X","")</f>
        <v/>
      </c>
      <c r="E9" s="22" t="str">
        <f>IF(COUNTIF('Caso de Uso'!$B$4:$Z$4,LEFT(B9,5))&gt;0,"X","")</f>
        <v/>
      </c>
      <c r="F9" s="22" t="str">
        <f>IF(COUNTIF('Caso de Uso'!$B$5:$Z$5,LEFT(B9,5))&gt;0,"X","")</f>
        <v/>
      </c>
      <c r="G9" s="22" t="str">
        <f>IF(COUNTIF('Caso de Uso'!$B$6:$Z$6,LEFT(B9,5))&gt;0,"X","")</f>
        <v/>
      </c>
      <c r="H9" s="22" t="str">
        <f>IF(COUNTIF('Caso de Uso'!$B$7:$Z$7,LEFT(B9,5))&gt;0,"X","")</f>
        <v/>
      </c>
      <c r="I9" s="22" t="str">
        <f>IF(COUNTIF('Caso de Uso'!$B$8:$Z$8,LEFT(B9,5))&gt;0,"X","")</f>
        <v/>
      </c>
      <c r="J9" s="22" t="str">
        <f>IF(COUNTIF('Caso de Uso'!$B$9:$Z$9,LEFT(B9,5))&gt;0,"X","")</f>
        <v/>
      </c>
      <c r="K9" s="22" t="str">
        <f>IF(COUNTIF('Caso de Uso'!$B$10:$Z$10,LEFT(B9,5))&gt;0,"X","")</f>
        <v/>
      </c>
      <c r="L9" s="22" t="str">
        <f>IF(COUNTIF('Caso de Uso'!$B$11:$Z$11,LEFT(B9,5))&gt;0,"X","")</f>
        <v/>
      </c>
      <c r="M9" s="22" t="str">
        <f>IF(COUNTIF('Caso de Uso'!$B$12:$Z$12,LEFT(B9,5))&gt;0,"X","")</f>
        <v/>
      </c>
      <c r="N9" s="22" t="str">
        <f>IF(COUNTIF('Caso de Uso'!$B$13:$Z$13,LEFT(B9,5))&gt;0,"X","")</f>
        <v/>
      </c>
      <c r="O9" s="22" t="str">
        <f>IF(COUNTIF('Caso de Uso'!$B$14:$Z$14,LEFT(B9,5))&gt;0,"X","")</f>
        <v/>
      </c>
      <c r="P9" s="22" t="str">
        <f>IF(COUNTIF('Caso de Uso'!$B$15:$Z$15,LEFT(B9,5))&gt;0,"X","")</f>
        <v/>
      </c>
      <c r="Q9" s="22" t="str">
        <f>IF(COUNTIF('Caso de Uso'!$B$16:$Z$16,LEFT(B9,5))&gt;0,"X","")</f>
        <v/>
      </c>
      <c r="R9" s="22" t="str">
        <f>IF(COUNTIF('Caso de Uso'!$B$17:$Z$17,LEFT(B9,5))&gt;0,"X","")</f>
        <v/>
      </c>
      <c r="S9" s="22" t="str">
        <f>IF(COUNTIF('Caso de Uso'!$B$18:$Z$18,LEFT(B9,5))&gt;0,"X","")</f>
        <v/>
      </c>
      <c r="T9" s="22" t="str">
        <f>IF(COUNTIF('Caso de Uso'!$B$19:$Z$19,LEFT(B9,5))&gt;0,"X","")</f>
        <v/>
      </c>
      <c r="U9" s="22" t="str">
        <f>IF(COUNTIF('Caso de Uso'!$B$20:$Z$20,LEFT(B9,5))&gt;0,"X","")</f>
        <v/>
      </c>
      <c r="V9" s="22" t="str">
        <f>IF(COUNTIF('Caso de Uso'!$B$21:$Z$21,LEFT(B9,5))&gt;0,"X","")</f>
        <v/>
      </c>
      <c r="W9" s="22" t="str">
        <f>IF(COUNTIF('Caso de Uso'!$B$22:$Z$22,LEFT(B9,5))&gt;0,"X","")</f>
        <v/>
      </c>
      <c r="X9" s="22" t="str">
        <f>IF(COUNTIF('Caso de Uso'!$B$23:$Z$23,LEFT(B9,5))&gt;0,"X","")</f>
        <v/>
      </c>
      <c r="Y9" s="22" t="str">
        <f>IF(COUNTIF('Caso de Uso'!$B$24:$Z$24,LEFT(B9,5))&gt;0,"X","")</f>
        <v/>
      </c>
      <c r="Z9" s="22" t="str">
        <f>IF(COUNTIF('Caso de Uso'!$B$25:$Z$25,LEFT(B9,5))&gt;0,"X","")</f>
        <v/>
      </c>
      <c r="AA9" s="22" t="str">
        <f>IF(COUNTIF('Caso de Uso'!$B$26:$Z$26,LEFT(B9,5))&gt;0,"X","")</f>
        <v/>
      </c>
      <c r="AB9" s="22" t="str">
        <f>IF(COUNTIF('Caso de Uso'!$B$27:$Z$27,LEFT(B9,5))&gt;0,"X","")</f>
        <v/>
      </c>
      <c r="AC9" s="22" t="str">
        <f>IF(COUNTIF('Caso de Uso'!$B$28:$Z$28,LEFT(B9,5))&gt;0,"X","")</f>
        <v/>
      </c>
      <c r="AD9" s="22" t="str">
        <f>IF(COUNTIF('Caso de Uso'!$B$29:$Z$29,LEFT(B9,5))&gt;0,"X","")</f>
        <v/>
      </c>
      <c r="AE9" s="22" t="str">
        <f>IF(COUNTIF('Caso de Uso'!$B$30:$Z$30,LEFT(B9,5))&gt;0,"X","")</f>
        <v/>
      </c>
      <c r="AF9" s="22" t="str">
        <f>IF(COUNTIF('Caso de Uso'!$B$31:$Z$31,LEFT(B9,5))&gt;0,"X","")</f>
        <v/>
      </c>
      <c r="AG9" s="22" t="str">
        <f>IF(COUNTIF('Caso de Uso'!$B$32:$Z$32,LEFT(B9,5))&gt;0,"X","")</f>
        <v/>
      </c>
      <c r="AH9" s="22" t="str">
        <f>IF(COUNTIF('Caso de Uso'!$B$33:$Z$33,LEFT(B9,5))&gt;0,"X","")</f>
        <v/>
      </c>
      <c r="AI9" s="22" t="str">
        <f>IF(COUNTIF('Caso de Uso'!$B$34:$Z$34,LEFT(B9,5))&gt;0,"X","")</f>
        <v/>
      </c>
      <c r="AJ9" s="22" t="str">
        <f>IF(COUNTIF('Caso de Uso'!$B$35:$Z$35,LEFT(B9,5))&gt;0,"X","")</f>
        <v/>
      </c>
      <c r="AK9" s="22" t="str">
        <f>IF(COUNTIF('Caso de Uso'!$B$36:$Z$36,LEFT(B9,5))&gt;0,"X","")</f>
        <v/>
      </c>
      <c r="AL9" s="22" t="str">
        <f>IF(COUNTIF('Caso de Uso'!$B$37:$Z$37,LEFT(B9,5))&gt;0,"X","")</f>
        <v/>
      </c>
      <c r="AM9" s="22" t="str">
        <f>IF(COUNTIF('Caso de Uso'!$B$38:$Z$38,LEFT(B9,5))&gt;0,"X","")</f>
        <v/>
      </c>
      <c r="AN9" s="22" t="str">
        <f>IF(COUNTIF('Caso de Uso'!$B$39:$Z$39,LEFT(B9,5))&gt;0,"X","")</f>
        <v/>
      </c>
      <c r="AO9" s="22" t="str">
        <f>IF(COUNTIF('Caso de Uso'!$B$40:$Z$40,LEFT(B9,5))&gt;0,"X","")</f>
        <v/>
      </c>
      <c r="AP9" s="22" t="str">
        <f>IF(COUNTIF('Caso de Uso'!$B$41:$Z$41,LEFT(B9,5))&gt;0,"X","")</f>
        <v/>
      </c>
      <c r="AQ9" s="22" t="str">
        <f>IF(COUNTIF('Caso de Uso'!$B$42:$Z$42,LEFT(B9,5))&gt;0,"X","")</f>
        <v/>
      </c>
      <c r="AR9" s="22" t="str">
        <f>IF(COUNTIF('Caso de Uso'!$B$43:$Z$43,LEFT(B9,5))&gt;0,"X","")</f>
        <v/>
      </c>
      <c r="AS9" s="22" t="str">
        <f>IF(COUNTIF('Caso de Uso'!$B$44:$Z$44,LEFT(B9,5))&gt;0,"X","")</f>
        <v/>
      </c>
      <c r="AT9" s="22" t="str">
        <f>IF(COUNTIF('Caso de Uso'!$B$45:$Z$45,LEFT(B9,5))&gt;0,"X","")</f>
        <v/>
      </c>
    </row>
    <row r="10" spans="1:46" ht="15.75" customHeight="1" x14ac:dyDescent="0.25">
      <c r="A10" s="15">
        <f t="shared" si="0"/>
        <v>0</v>
      </c>
      <c r="B10" s="14" t="s">
        <v>31</v>
      </c>
      <c r="C10" s="22" t="str">
        <f>IF(COUNTIF('Caso de Uso'!$B$2:$Z$2,LEFT(B10,5))&gt;0,"X","")</f>
        <v/>
      </c>
      <c r="D10" s="22" t="str">
        <f>IF(COUNTIF('Caso de Uso'!$B$3:$Z$3,LEFT(B10,5))&gt;0,"X","")</f>
        <v/>
      </c>
      <c r="E10" s="22" t="str">
        <f>IF(COUNTIF('Caso de Uso'!$B$4:$Z$4,LEFT(B10,5))&gt;0,"X","")</f>
        <v/>
      </c>
      <c r="F10" s="22" t="str">
        <f>IF(COUNTIF('Caso de Uso'!$B$5:$Z$5,LEFT(B10,5))&gt;0,"X","")</f>
        <v/>
      </c>
      <c r="G10" s="22" t="str">
        <f>IF(COUNTIF('Caso de Uso'!$B$6:$Z$6,LEFT(B10,5))&gt;0,"X","")</f>
        <v/>
      </c>
      <c r="H10" s="22" t="str">
        <f>IF(COUNTIF('Caso de Uso'!$B$7:$Z$7,LEFT(B10,5))&gt;0,"X","")</f>
        <v/>
      </c>
      <c r="I10" s="22" t="str">
        <f>IF(COUNTIF('Caso de Uso'!$B$8:$Z$8,LEFT(B10,5))&gt;0,"X","")</f>
        <v/>
      </c>
      <c r="J10" s="22" t="str">
        <f>IF(COUNTIF('Caso de Uso'!$B$9:$Z$9,LEFT(B10,5))&gt;0,"X","")</f>
        <v/>
      </c>
      <c r="K10" s="22" t="str">
        <f>IF(COUNTIF('Caso de Uso'!$B$10:$Z$10,LEFT(B10,5))&gt;0,"X","")</f>
        <v/>
      </c>
      <c r="L10" s="22" t="str">
        <f>IF(COUNTIF('Caso de Uso'!$B$11:$Z$11,LEFT(B10,5))&gt;0,"X","")</f>
        <v/>
      </c>
      <c r="M10" s="22" t="str">
        <f>IF(COUNTIF('Caso de Uso'!$B$12:$Z$12,LEFT(B10,5))&gt;0,"X","")</f>
        <v/>
      </c>
      <c r="N10" s="22" t="str">
        <f>IF(COUNTIF('Caso de Uso'!$B$13:$Z$13,LEFT(B10,5))&gt;0,"X","")</f>
        <v/>
      </c>
      <c r="O10" s="22" t="str">
        <f>IF(COUNTIF('Caso de Uso'!$B$14:$Z$14,LEFT(B10,5))&gt;0,"X","")</f>
        <v/>
      </c>
      <c r="P10" s="22" t="str">
        <f>IF(COUNTIF('Caso de Uso'!$B$15:$Z$15,LEFT(B10,5))&gt;0,"X","")</f>
        <v/>
      </c>
      <c r="Q10" s="22" t="str">
        <f>IF(COUNTIF('Caso de Uso'!$B$16:$Z$16,LEFT(B10,5))&gt;0,"X","")</f>
        <v/>
      </c>
      <c r="R10" s="22" t="str">
        <f>IF(COUNTIF('Caso de Uso'!$B$17:$Z$17,LEFT(B10,5))&gt;0,"X","")</f>
        <v/>
      </c>
      <c r="S10" s="22" t="str">
        <f>IF(COUNTIF('Caso de Uso'!$B$18:$Z$18,LEFT(B10,5))&gt;0,"X","")</f>
        <v/>
      </c>
      <c r="T10" s="22" t="str">
        <f>IF(COUNTIF('Caso de Uso'!$B$19:$Z$19,LEFT(B10,5))&gt;0,"X","")</f>
        <v/>
      </c>
      <c r="U10" s="22" t="str">
        <f>IF(COUNTIF('Caso de Uso'!$B$20:$Z$20,LEFT(B10,5))&gt;0,"X","")</f>
        <v/>
      </c>
      <c r="V10" s="22" t="str">
        <f>IF(COUNTIF('Caso de Uso'!$B$21:$Z$21,LEFT(B10,5))&gt;0,"X","")</f>
        <v/>
      </c>
      <c r="W10" s="22" t="str">
        <f>IF(COUNTIF('Caso de Uso'!$B$22:$Z$22,LEFT(B10,5))&gt;0,"X","")</f>
        <v/>
      </c>
      <c r="X10" s="22" t="str">
        <f>IF(COUNTIF('Caso de Uso'!$B$23:$Z$23,LEFT(B10,5))&gt;0,"X","")</f>
        <v/>
      </c>
      <c r="Y10" s="22" t="str">
        <f>IF(COUNTIF('Caso de Uso'!$B$24:$Z$24,LEFT(B10,5))&gt;0,"X","")</f>
        <v/>
      </c>
      <c r="Z10" s="22" t="str">
        <f>IF(COUNTIF('Caso de Uso'!$B$25:$Z$25,LEFT(B10,5))&gt;0,"X","")</f>
        <v/>
      </c>
      <c r="AA10" s="22" t="str">
        <f>IF(COUNTIF('Caso de Uso'!$B$26:$Z$26,LEFT(B10,5))&gt;0,"X","")</f>
        <v/>
      </c>
      <c r="AB10" s="22" t="str">
        <f>IF(COUNTIF('Caso de Uso'!$B$27:$Z$27,LEFT(B10,5))&gt;0,"X","")</f>
        <v/>
      </c>
      <c r="AC10" s="22" t="str">
        <f>IF(COUNTIF('Caso de Uso'!$B$28:$Z$28,LEFT(B10,5))&gt;0,"X","")</f>
        <v/>
      </c>
      <c r="AD10" s="22" t="str">
        <f>IF(COUNTIF('Caso de Uso'!$B$29:$Z$29,LEFT(B10,5))&gt;0,"X","")</f>
        <v/>
      </c>
      <c r="AE10" s="22" t="str">
        <f>IF(COUNTIF('Caso de Uso'!$B$30:$Z$30,LEFT(B10,5))&gt;0,"X","")</f>
        <v/>
      </c>
      <c r="AF10" s="22" t="str">
        <f>IF(COUNTIF('Caso de Uso'!$B$31:$Z$31,LEFT(B10,5))&gt;0,"X","")</f>
        <v/>
      </c>
      <c r="AG10" s="22" t="str">
        <f>IF(COUNTIF('Caso de Uso'!$B$32:$Z$32,LEFT(B10,5))&gt;0,"X","")</f>
        <v/>
      </c>
      <c r="AH10" s="22" t="str">
        <f>IF(COUNTIF('Caso de Uso'!$B$33:$Z$33,LEFT(B10,5))&gt;0,"X","")</f>
        <v/>
      </c>
      <c r="AI10" s="22" t="str">
        <f>IF(COUNTIF('Caso de Uso'!$B$34:$Z$34,LEFT(B10,5))&gt;0,"X","")</f>
        <v/>
      </c>
      <c r="AJ10" s="22" t="str">
        <f>IF(COUNTIF('Caso de Uso'!$B$35:$Z$35,LEFT(B10,5))&gt;0,"X","")</f>
        <v/>
      </c>
      <c r="AK10" s="22" t="str">
        <f>IF(COUNTIF('Caso de Uso'!$B$36:$Z$36,LEFT(B10,5))&gt;0,"X","")</f>
        <v/>
      </c>
      <c r="AL10" s="22" t="str">
        <f>IF(COUNTIF('Caso de Uso'!$B$37:$Z$37,LEFT(B10,5))&gt;0,"X","")</f>
        <v/>
      </c>
      <c r="AM10" s="22" t="str">
        <f>IF(COUNTIF('Caso de Uso'!$B$38:$Z$38,LEFT(B10,5))&gt;0,"X","")</f>
        <v/>
      </c>
      <c r="AN10" s="22" t="str">
        <f>IF(COUNTIF('Caso de Uso'!$B$39:$Z$39,LEFT(B10,5))&gt;0,"X","")</f>
        <v/>
      </c>
      <c r="AO10" s="22" t="str">
        <f>IF(COUNTIF('Caso de Uso'!$B$40:$Z$40,LEFT(B10,5))&gt;0,"X","")</f>
        <v/>
      </c>
      <c r="AP10" s="22" t="str">
        <f>IF(COUNTIF('Caso de Uso'!$B$41:$Z$41,LEFT(B10,5))&gt;0,"X","")</f>
        <v/>
      </c>
      <c r="AQ10" s="22" t="str">
        <f>IF(COUNTIF('Caso de Uso'!$B$42:$Z$42,LEFT(B10,5))&gt;0,"X","")</f>
        <v/>
      </c>
      <c r="AR10" s="22" t="str">
        <f>IF(COUNTIF('Caso de Uso'!$B$43:$Z$43,LEFT(B10,5))&gt;0,"X","")</f>
        <v/>
      </c>
      <c r="AS10" s="22" t="str">
        <f>IF(COUNTIF('Caso de Uso'!$B$44:$Z$44,LEFT(B10,5))&gt;0,"X","")</f>
        <v/>
      </c>
      <c r="AT10" s="22" t="str">
        <f>IF(COUNTIF('Caso de Uso'!$B$45:$Z$45,LEFT(B10,5))&gt;0,"X","")</f>
        <v/>
      </c>
    </row>
    <row r="11" spans="1:46" ht="15.75" customHeight="1" x14ac:dyDescent="0.25">
      <c r="A11" s="15">
        <f t="shared" si="0"/>
        <v>0</v>
      </c>
      <c r="B11" s="14" t="s">
        <v>31</v>
      </c>
      <c r="C11" s="22" t="str">
        <f>IF(COUNTIF('Caso de Uso'!$B$2:$Z$2,LEFT(B11,5))&gt;0,"X","")</f>
        <v/>
      </c>
      <c r="D11" s="22" t="str">
        <f>IF(COUNTIF('Caso de Uso'!$B$3:$Z$3,LEFT(B11,5))&gt;0,"X","")</f>
        <v/>
      </c>
      <c r="E11" s="22" t="str">
        <f>IF(COUNTIF('Caso de Uso'!$B$4:$Z$4,LEFT(B11,5))&gt;0,"X","")</f>
        <v/>
      </c>
      <c r="F11" s="22" t="str">
        <f>IF(COUNTIF('Caso de Uso'!$B$5:$Z$5,LEFT(B11,5))&gt;0,"X","")</f>
        <v/>
      </c>
      <c r="G11" s="22" t="str">
        <f>IF(COUNTIF('Caso de Uso'!$B$6:$Z$6,LEFT(B11,5))&gt;0,"X","")</f>
        <v/>
      </c>
      <c r="H11" s="22" t="str">
        <f>IF(COUNTIF('Caso de Uso'!$B$7:$Z$7,LEFT(B11,5))&gt;0,"X","")</f>
        <v/>
      </c>
      <c r="I11" s="22" t="str">
        <f>IF(COUNTIF('Caso de Uso'!$B$8:$Z$8,LEFT(B11,5))&gt;0,"X","")</f>
        <v/>
      </c>
      <c r="J11" s="22" t="str">
        <f>IF(COUNTIF('Caso de Uso'!$B$9:$Z$9,LEFT(B11,5))&gt;0,"X","")</f>
        <v/>
      </c>
      <c r="K11" s="22" t="str">
        <f>IF(COUNTIF('Caso de Uso'!$B$10:$Z$10,LEFT(B11,5))&gt;0,"X","")</f>
        <v/>
      </c>
      <c r="L11" s="22" t="str">
        <f>IF(COUNTIF('Caso de Uso'!$B$11:$Z$11,LEFT(B11,5))&gt;0,"X","")</f>
        <v/>
      </c>
      <c r="M11" s="22" t="str">
        <f>IF(COUNTIF('Caso de Uso'!$B$12:$Z$12,LEFT(B11,5))&gt;0,"X","")</f>
        <v/>
      </c>
      <c r="N11" s="22" t="str">
        <f>IF(COUNTIF('Caso de Uso'!$B$13:$Z$13,LEFT(B11,5))&gt;0,"X","")</f>
        <v/>
      </c>
      <c r="O11" s="22" t="str">
        <f>IF(COUNTIF('Caso de Uso'!$B$14:$Z$14,LEFT(B11,5))&gt;0,"X","")</f>
        <v/>
      </c>
      <c r="P11" s="22" t="str">
        <f>IF(COUNTIF('Caso de Uso'!$B$15:$Z$15,LEFT(B11,5))&gt;0,"X","")</f>
        <v/>
      </c>
      <c r="Q11" s="22" t="str">
        <f>IF(COUNTIF('Caso de Uso'!$B$16:$Z$16,LEFT(B11,5))&gt;0,"X","")</f>
        <v/>
      </c>
      <c r="R11" s="22" t="str">
        <f>IF(COUNTIF('Caso de Uso'!$B$17:$Z$17,LEFT(B11,5))&gt;0,"X","")</f>
        <v/>
      </c>
      <c r="S11" s="22" t="str">
        <f>IF(COUNTIF('Caso de Uso'!$B$18:$Z$18,LEFT(B11,5))&gt;0,"X","")</f>
        <v/>
      </c>
      <c r="T11" s="22" t="str">
        <f>IF(COUNTIF('Caso de Uso'!$B$19:$Z$19,LEFT(B11,5))&gt;0,"X","")</f>
        <v/>
      </c>
      <c r="U11" s="22" t="str">
        <f>IF(COUNTIF('Caso de Uso'!$B$20:$Z$20,LEFT(B11,5))&gt;0,"X","")</f>
        <v/>
      </c>
      <c r="V11" s="22" t="str">
        <f>IF(COUNTIF('Caso de Uso'!$B$21:$Z$21,LEFT(B11,5))&gt;0,"X","")</f>
        <v/>
      </c>
      <c r="W11" s="22" t="str">
        <f>IF(COUNTIF('Caso de Uso'!$B$22:$Z$22,LEFT(B11,5))&gt;0,"X","")</f>
        <v/>
      </c>
      <c r="X11" s="22" t="str">
        <f>IF(COUNTIF('Caso de Uso'!$B$23:$Z$23,LEFT(B11,5))&gt;0,"X","")</f>
        <v/>
      </c>
      <c r="Y11" s="22" t="str">
        <f>IF(COUNTIF('Caso de Uso'!$B$24:$Z$24,LEFT(B11,5))&gt;0,"X","")</f>
        <v/>
      </c>
      <c r="Z11" s="22" t="str">
        <f>IF(COUNTIF('Caso de Uso'!$B$25:$Z$25,LEFT(B11,5))&gt;0,"X","")</f>
        <v/>
      </c>
      <c r="AA11" s="22" t="str">
        <f>IF(COUNTIF('Caso de Uso'!$B$26:$Z$26,LEFT(B11,5))&gt;0,"X","")</f>
        <v/>
      </c>
      <c r="AB11" s="22" t="str">
        <f>IF(COUNTIF('Caso de Uso'!$B$27:$Z$27,LEFT(B11,5))&gt;0,"X","")</f>
        <v/>
      </c>
      <c r="AC11" s="22" t="str">
        <f>IF(COUNTIF('Caso de Uso'!$B$28:$Z$28,LEFT(B11,5))&gt;0,"X","")</f>
        <v/>
      </c>
      <c r="AD11" s="22" t="str">
        <f>IF(COUNTIF('Caso de Uso'!$B$29:$Z$29,LEFT(B11,5))&gt;0,"X","")</f>
        <v/>
      </c>
      <c r="AE11" s="22" t="str">
        <f>IF(COUNTIF('Caso de Uso'!$B$30:$Z$30,LEFT(B11,5))&gt;0,"X","")</f>
        <v/>
      </c>
      <c r="AF11" s="22" t="str">
        <f>IF(COUNTIF('Caso de Uso'!$B$31:$Z$31,LEFT(B11,5))&gt;0,"X","")</f>
        <v/>
      </c>
      <c r="AG11" s="22" t="str">
        <f>IF(COUNTIF('Caso de Uso'!$B$32:$Z$32,LEFT(B11,5))&gt;0,"X","")</f>
        <v/>
      </c>
      <c r="AH11" s="22" t="str">
        <f>IF(COUNTIF('Caso de Uso'!$B$33:$Z$33,LEFT(B11,5))&gt;0,"X","")</f>
        <v/>
      </c>
      <c r="AI11" s="22" t="str">
        <f>IF(COUNTIF('Caso de Uso'!$B$34:$Z$34,LEFT(B11,5))&gt;0,"X","")</f>
        <v/>
      </c>
      <c r="AJ11" s="22" t="str">
        <f>IF(COUNTIF('Caso de Uso'!$B$35:$Z$35,LEFT(B11,5))&gt;0,"X","")</f>
        <v/>
      </c>
      <c r="AK11" s="22" t="str">
        <f>IF(COUNTIF('Caso de Uso'!$B$36:$Z$36,LEFT(B11,5))&gt;0,"X","")</f>
        <v/>
      </c>
      <c r="AL11" s="22" t="str">
        <f>IF(COUNTIF('Caso de Uso'!$B$37:$Z$37,LEFT(B11,5))&gt;0,"X","")</f>
        <v/>
      </c>
      <c r="AM11" s="22" t="str">
        <f>IF(COUNTIF('Caso de Uso'!$B$38:$Z$38,LEFT(B11,5))&gt;0,"X","")</f>
        <v/>
      </c>
      <c r="AN11" s="22" t="str">
        <f>IF(COUNTIF('Caso de Uso'!$B$39:$Z$39,LEFT(B11,5))&gt;0,"X","")</f>
        <v/>
      </c>
      <c r="AO11" s="22" t="str">
        <f>IF(COUNTIF('Caso de Uso'!$B$40:$Z$40,LEFT(B11,5))&gt;0,"X","")</f>
        <v/>
      </c>
      <c r="AP11" s="22" t="str">
        <f>IF(COUNTIF('Caso de Uso'!$B$41:$Z$41,LEFT(B11,5))&gt;0,"X","")</f>
        <v/>
      </c>
      <c r="AQ11" s="22" t="str">
        <f>IF(COUNTIF('Caso de Uso'!$B$42:$Z$42,LEFT(B11,5))&gt;0,"X","")</f>
        <v/>
      </c>
      <c r="AR11" s="22" t="str">
        <f>IF(COUNTIF('Caso de Uso'!$B$43:$Z$43,LEFT(B11,5))&gt;0,"X","")</f>
        <v/>
      </c>
      <c r="AS11" s="22" t="str">
        <f>IF(COUNTIF('Caso de Uso'!$B$44:$Z$44,LEFT(B11,5))&gt;0,"X","")</f>
        <v/>
      </c>
      <c r="AT11" s="22" t="str">
        <f>IF(COUNTIF('Caso de Uso'!$B$45:$Z$45,LEFT(B11,5))&gt;0,"X","")</f>
        <v/>
      </c>
    </row>
    <row r="12" spans="1:46" ht="15.75" customHeight="1" x14ac:dyDescent="0.25">
      <c r="A12" s="15">
        <f t="shared" si="0"/>
        <v>0</v>
      </c>
      <c r="B12" s="14" t="s">
        <v>31</v>
      </c>
      <c r="C12" s="22" t="str">
        <f>IF(COUNTIF('Caso de Uso'!$B$2:$Z$2,LEFT(B12,5))&gt;0,"X","")</f>
        <v/>
      </c>
      <c r="D12" s="22" t="str">
        <f>IF(COUNTIF('Caso de Uso'!$B$3:$Z$3,LEFT(B12,5))&gt;0,"X","")</f>
        <v/>
      </c>
      <c r="E12" s="22" t="str">
        <f>IF(COUNTIF('Caso de Uso'!$B$4:$Z$4,LEFT(B12,5))&gt;0,"X","")</f>
        <v/>
      </c>
      <c r="F12" s="22" t="str">
        <f>IF(COUNTIF('Caso de Uso'!$B$5:$Z$5,LEFT(B12,5))&gt;0,"X","")</f>
        <v/>
      </c>
      <c r="G12" s="22" t="str">
        <f>IF(COUNTIF('Caso de Uso'!$B$6:$Z$6,LEFT(B12,5))&gt;0,"X","")</f>
        <v/>
      </c>
      <c r="H12" s="22" t="str">
        <f>IF(COUNTIF('Caso de Uso'!$B$7:$Z$7,LEFT(B12,5))&gt;0,"X","")</f>
        <v/>
      </c>
      <c r="I12" s="22" t="str">
        <f>IF(COUNTIF('Caso de Uso'!$B$8:$Z$8,LEFT(B12,5))&gt;0,"X","")</f>
        <v/>
      </c>
      <c r="J12" s="22" t="str">
        <f>IF(COUNTIF('Caso de Uso'!$B$9:$Z$9,LEFT(B12,5))&gt;0,"X","")</f>
        <v/>
      </c>
      <c r="K12" s="22" t="str">
        <f>IF(COUNTIF('Caso de Uso'!$B$10:$Z$10,LEFT(B12,5))&gt;0,"X","")</f>
        <v/>
      </c>
      <c r="L12" s="22" t="str">
        <f>IF(COUNTIF('Caso de Uso'!$B$11:$Z$11,LEFT(B12,5))&gt;0,"X","")</f>
        <v/>
      </c>
      <c r="M12" s="22" t="str">
        <f>IF(COUNTIF('Caso de Uso'!$B$12:$Z$12,LEFT(B12,5))&gt;0,"X","")</f>
        <v/>
      </c>
      <c r="N12" s="22" t="str">
        <f>IF(COUNTIF('Caso de Uso'!$B$13:$Z$13,LEFT(B12,5))&gt;0,"X","")</f>
        <v/>
      </c>
      <c r="O12" s="22" t="str">
        <f>IF(COUNTIF('Caso de Uso'!$B$14:$Z$14,LEFT(B12,5))&gt;0,"X","")</f>
        <v/>
      </c>
      <c r="P12" s="22" t="str">
        <f>IF(COUNTIF('Caso de Uso'!$B$15:$Z$15,LEFT(B12,5))&gt;0,"X","")</f>
        <v/>
      </c>
      <c r="Q12" s="22" t="str">
        <f>IF(COUNTIF('Caso de Uso'!$B$16:$Z$16,LEFT(B12,5))&gt;0,"X","")</f>
        <v/>
      </c>
      <c r="R12" s="22" t="str">
        <f>IF(COUNTIF('Caso de Uso'!$B$17:$Z$17,LEFT(B12,5))&gt;0,"X","")</f>
        <v/>
      </c>
      <c r="S12" s="22" t="str">
        <f>IF(COUNTIF('Caso de Uso'!$B$18:$Z$18,LEFT(B12,5))&gt;0,"X","")</f>
        <v/>
      </c>
      <c r="T12" s="22" t="str">
        <f>IF(COUNTIF('Caso de Uso'!$B$19:$Z$19,LEFT(B12,5))&gt;0,"X","")</f>
        <v/>
      </c>
      <c r="U12" s="22" t="str">
        <f>IF(COUNTIF('Caso de Uso'!$B$20:$Z$20,LEFT(B12,5))&gt;0,"X","")</f>
        <v/>
      </c>
      <c r="V12" s="22" t="str">
        <f>IF(COUNTIF('Caso de Uso'!$B$21:$Z$21,LEFT(B12,5))&gt;0,"X","")</f>
        <v/>
      </c>
      <c r="W12" s="22" t="str">
        <f>IF(COUNTIF('Caso de Uso'!$B$22:$Z$22,LEFT(B12,5))&gt;0,"X","")</f>
        <v/>
      </c>
      <c r="X12" s="22" t="str">
        <f>IF(COUNTIF('Caso de Uso'!$B$23:$Z$23,LEFT(B12,5))&gt;0,"X","")</f>
        <v/>
      </c>
      <c r="Y12" s="22" t="str">
        <f>IF(COUNTIF('Caso de Uso'!$B$24:$Z$24,LEFT(B12,5))&gt;0,"X","")</f>
        <v/>
      </c>
      <c r="Z12" s="22" t="str">
        <f>IF(COUNTIF('Caso de Uso'!$B$25:$Z$25,LEFT(B12,5))&gt;0,"X","")</f>
        <v/>
      </c>
      <c r="AA12" s="22" t="str">
        <f>IF(COUNTIF('Caso de Uso'!$B$26:$Z$26,LEFT(B12,5))&gt;0,"X","")</f>
        <v/>
      </c>
      <c r="AB12" s="22" t="str">
        <f>IF(COUNTIF('Caso de Uso'!$B$27:$Z$27,LEFT(B12,5))&gt;0,"X","")</f>
        <v/>
      </c>
      <c r="AC12" s="22" t="str">
        <f>IF(COUNTIF('Caso de Uso'!$B$28:$Z$28,LEFT(B12,5))&gt;0,"X","")</f>
        <v/>
      </c>
      <c r="AD12" s="22" t="str">
        <f>IF(COUNTIF('Caso de Uso'!$B$29:$Z$29,LEFT(B12,5))&gt;0,"X","")</f>
        <v/>
      </c>
      <c r="AE12" s="22" t="str">
        <f>IF(COUNTIF('Caso de Uso'!$B$30:$Z$30,LEFT(B12,5))&gt;0,"X","")</f>
        <v/>
      </c>
      <c r="AF12" s="22" t="str">
        <f>IF(COUNTIF('Caso de Uso'!$B$31:$Z$31,LEFT(B12,5))&gt;0,"X","")</f>
        <v/>
      </c>
      <c r="AG12" s="22" t="str">
        <f>IF(COUNTIF('Caso de Uso'!$B$32:$Z$32,LEFT(B12,5))&gt;0,"X","")</f>
        <v/>
      </c>
      <c r="AH12" s="22" t="str">
        <f>IF(COUNTIF('Caso de Uso'!$B$33:$Z$33,LEFT(B12,5))&gt;0,"X","")</f>
        <v/>
      </c>
      <c r="AI12" s="22" t="str">
        <f>IF(COUNTIF('Caso de Uso'!$B$34:$Z$34,LEFT(B12,5))&gt;0,"X","")</f>
        <v/>
      </c>
      <c r="AJ12" s="22" t="str">
        <f>IF(COUNTIF('Caso de Uso'!$B$35:$Z$35,LEFT(B12,5))&gt;0,"X","")</f>
        <v/>
      </c>
      <c r="AK12" s="22" t="str">
        <f>IF(COUNTIF('Caso de Uso'!$B$36:$Z$36,LEFT(B12,5))&gt;0,"X","")</f>
        <v/>
      </c>
      <c r="AL12" s="22" t="str">
        <f>IF(COUNTIF('Caso de Uso'!$B$37:$Z$37,LEFT(B12,5))&gt;0,"X","")</f>
        <v/>
      </c>
      <c r="AM12" s="22" t="str">
        <f>IF(COUNTIF('Caso de Uso'!$B$38:$Z$38,LEFT(B12,5))&gt;0,"X","")</f>
        <v/>
      </c>
      <c r="AN12" s="22" t="str">
        <f>IF(COUNTIF('Caso de Uso'!$B$39:$Z$39,LEFT(B12,5))&gt;0,"X","")</f>
        <v/>
      </c>
      <c r="AO12" s="22" t="str">
        <f>IF(COUNTIF('Caso de Uso'!$B$40:$Z$40,LEFT(B12,5))&gt;0,"X","")</f>
        <v/>
      </c>
      <c r="AP12" s="22" t="str">
        <f>IF(COUNTIF('Caso de Uso'!$B$41:$Z$41,LEFT(B12,5))&gt;0,"X","")</f>
        <v/>
      </c>
      <c r="AQ12" s="22" t="str">
        <f>IF(COUNTIF('Caso de Uso'!$B$42:$Z$42,LEFT(B12,5))&gt;0,"X","")</f>
        <v/>
      </c>
      <c r="AR12" s="22" t="str">
        <f>IF(COUNTIF('Caso de Uso'!$B$43:$Z$43,LEFT(B12,5))&gt;0,"X","")</f>
        <v/>
      </c>
      <c r="AS12" s="22" t="str">
        <f>IF(COUNTIF('Caso de Uso'!$B$44:$Z$44,LEFT(B12,5))&gt;0,"X","")</f>
        <v/>
      </c>
      <c r="AT12" s="22" t="str">
        <f>IF(COUNTIF('Caso de Uso'!$B$45:$Z$45,LEFT(B12,5))&gt;0,"X","")</f>
        <v/>
      </c>
    </row>
    <row r="13" spans="1:46" ht="15.75" customHeight="1" x14ac:dyDescent="0.25">
      <c r="A13" s="15">
        <f t="shared" si="0"/>
        <v>0</v>
      </c>
      <c r="B13" s="14" t="s">
        <v>31</v>
      </c>
      <c r="C13" s="22" t="str">
        <f>IF(COUNTIF('Caso de Uso'!$B$2:$Z$2,LEFT(B13,5))&gt;0,"X","")</f>
        <v/>
      </c>
      <c r="D13" s="22" t="str">
        <f>IF(COUNTIF('Caso de Uso'!$B$3:$Z$3,LEFT(B13,5))&gt;0,"X","")</f>
        <v/>
      </c>
      <c r="E13" s="22" t="str">
        <f>IF(COUNTIF('Caso de Uso'!$B$4:$Z$4,LEFT(B13,5))&gt;0,"X","")</f>
        <v/>
      </c>
      <c r="F13" s="22" t="str">
        <f>IF(COUNTIF('Caso de Uso'!$B$5:$Z$5,LEFT(B13,5))&gt;0,"X","")</f>
        <v/>
      </c>
      <c r="G13" s="22" t="str">
        <f>IF(COUNTIF('Caso de Uso'!$B$6:$Z$6,LEFT(B13,5))&gt;0,"X","")</f>
        <v/>
      </c>
      <c r="H13" s="22" t="str">
        <f>IF(COUNTIF('Caso de Uso'!$B$7:$Z$7,LEFT(B13,5))&gt;0,"X","")</f>
        <v/>
      </c>
      <c r="I13" s="22" t="str">
        <f>IF(COUNTIF('Caso de Uso'!$B$8:$Z$8,LEFT(B13,5))&gt;0,"X","")</f>
        <v/>
      </c>
      <c r="J13" s="22" t="str">
        <f>IF(COUNTIF('Caso de Uso'!$B$9:$Z$9,LEFT(B13,5))&gt;0,"X","")</f>
        <v/>
      </c>
      <c r="K13" s="22" t="str">
        <f>IF(COUNTIF('Caso de Uso'!$B$10:$Z$10,LEFT(B13,5))&gt;0,"X","")</f>
        <v/>
      </c>
      <c r="L13" s="22" t="str">
        <f>IF(COUNTIF('Caso de Uso'!$B$11:$Z$11,LEFT(B13,5))&gt;0,"X","")</f>
        <v/>
      </c>
      <c r="M13" s="22" t="str">
        <f>IF(COUNTIF('Caso de Uso'!$B$12:$Z$12,LEFT(B13,5))&gt;0,"X","")</f>
        <v/>
      </c>
      <c r="N13" s="22" t="str">
        <f>IF(COUNTIF('Caso de Uso'!$B$13:$Z$13,LEFT(B13,5))&gt;0,"X","")</f>
        <v/>
      </c>
      <c r="O13" s="22" t="str">
        <f>IF(COUNTIF('Caso de Uso'!$B$14:$Z$14,LEFT(B13,5))&gt;0,"X","")</f>
        <v/>
      </c>
      <c r="P13" s="22" t="str">
        <f>IF(COUNTIF('Caso de Uso'!$B$15:$Z$15,LEFT(B13,5))&gt;0,"X","")</f>
        <v/>
      </c>
      <c r="Q13" s="22" t="str">
        <f>IF(COUNTIF('Caso de Uso'!$B$16:$Z$16,LEFT(B13,5))&gt;0,"X","")</f>
        <v/>
      </c>
      <c r="R13" s="22" t="str">
        <f>IF(COUNTIF('Caso de Uso'!$B$17:$Z$17,LEFT(B13,5))&gt;0,"X","")</f>
        <v/>
      </c>
      <c r="S13" s="22" t="str">
        <f>IF(COUNTIF('Caso de Uso'!$B$18:$Z$18,LEFT(B13,5))&gt;0,"X","")</f>
        <v/>
      </c>
      <c r="T13" s="22" t="str">
        <f>IF(COUNTIF('Caso de Uso'!$B$19:$Z$19,LEFT(B13,5))&gt;0,"X","")</f>
        <v/>
      </c>
      <c r="U13" s="22" t="str">
        <f>IF(COUNTIF('Caso de Uso'!$B$20:$Z$20,LEFT(B13,5))&gt;0,"X","")</f>
        <v/>
      </c>
      <c r="V13" s="22" t="str">
        <f>IF(COUNTIF('Caso de Uso'!$B$21:$Z$21,LEFT(B13,5))&gt;0,"X","")</f>
        <v/>
      </c>
      <c r="W13" s="22" t="str">
        <f>IF(COUNTIF('Caso de Uso'!$B$22:$Z$22,LEFT(B13,5))&gt;0,"X","")</f>
        <v/>
      </c>
      <c r="X13" s="22" t="str">
        <f>IF(COUNTIF('Caso de Uso'!$B$23:$Z$23,LEFT(B13,5))&gt;0,"X","")</f>
        <v/>
      </c>
      <c r="Y13" s="22" t="str">
        <f>IF(COUNTIF('Caso de Uso'!$B$24:$Z$24,LEFT(B13,5))&gt;0,"X","")</f>
        <v/>
      </c>
      <c r="Z13" s="22" t="str">
        <f>IF(COUNTIF('Caso de Uso'!$B$25:$Z$25,LEFT(B13,5))&gt;0,"X","")</f>
        <v/>
      </c>
      <c r="AA13" s="22" t="str">
        <f>IF(COUNTIF('Caso de Uso'!$B$26:$Z$26,LEFT(B13,5))&gt;0,"X","")</f>
        <v/>
      </c>
      <c r="AB13" s="22" t="str">
        <f>IF(COUNTIF('Caso de Uso'!$B$27:$Z$27,LEFT(B13,5))&gt;0,"X","")</f>
        <v/>
      </c>
      <c r="AC13" s="22" t="str">
        <f>IF(COUNTIF('Caso de Uso'!$B$28:$Z$28,LEFT(B13,5))&gt;0,"X","")</f>
        <v/>
      </c>
      <c r="AD13" s="22" t="str">
        <f>IF(COUNTIF('Caso de Uso'!$B$29:$Z$29,LEFT(B13,5))&gt;0,"X","")</f>
        <v/>
      </c>
      <c r="AE13" s="22" t="str">
        <f>IF(COUNTIF('Caso de Uso'!$B$30:$Z$30,LEFT(B13,5))&gt;0,"X","")</f>
        <v/>
      </c>
      <c r="AF13" s="22" t="str">
        <f>IF(COUNTIF('Caso de Uso'!$B$31:$Z$31,LEFT(B13,5))&gt;0,"X","")</f>
        <v/>
      </c>
      <c r="AG13" s="22" t="str">
        <f>IF(COUNTIF('Caso de Uso'!$B$32:$Z$32,LEFT(B13,5))&gt;0,"X","")</f>
        <v/>
      </c>
      <c r="AH13" s="22" t="str">
        <f>IF(COUNTIF('Caso de Uso'!$B$33:$Z$33,LEFT(B13,5))&gt;0,"X","")</f>
        <v/>
      </c>
      <c r="AI13" s="22" t="str">
        <f>IF(COUNTIF('Caso de Uso'!$B$34:$Z$34,LEFT(B13,5))&gt;0,"X","")</f>
        <v/>
      </c>
      <c r="AJ13" s="22" t="str">
        <f>IF(COUNTIF('Caso de Uso'!$B$35:$Z$35,LEFT(B13,5))&gt;0,"X","")</f>
        <v/>
      </c>
      <c r="AK13" s="22" t="str">
        <f>IF(COUNTIF('Caso de Uso'!$B$36:$Z$36,LEFT(B13,5))&gt;0,"X","")</f>
        <v/>
      </c>
      <c r="AL13" s="22" t="str">
        <f>IF(COUNTIF('Caso de Uso'!$B$37:$Z$37,LEFT(B13,5))&gt;0,"X","")</f>
        <v/>
      </c>
      <c r="AM13" s="22" t="str">
        <f>IF(COUNTIF('Caso de Uso'!$B$38:$Z$38,LEFT(B13,5))&gt;0,"X","")</f>
        <v/>
      </c>
      <c r="AN13" s="22" t="str">
        <f>IF(COUNTIF('Caso de Uso'!$B$39:$Z$39,LEFT(B13,5))&gt;0,"X","")</f>
        <v/>
      </c>
      <c r="AO13" s="22" t="str">
        <f>IF(COUNTIF('Caso de Uso'!$B$40:$Z$40,LEFT(B13,5))&gt;0,"X","")</f>
        <v/>
      </c>
      <c r="AP13" s="22" t="str">
        <f>IF(COUNTIF('Caso de Uso'!$B$41:$Z$41,LEFT(B13,5))&gt;0,"X","")</f>
        <v/>
      </c>
      <c r="AQ13" s="22" t="str">
        <f>IF(COUNTIF('Caso de Uso'!$B$42:$Z$42,LEFT(B13,5))&gt;0,"X","")</f>
        <v/>
      </c>
      <c r="AR13" s="22" t="str">
        <f>IF(COUNTIF('Caso de Uso'!$B$43:$Z$43,LEFT(B13,5))&gt;0,"X","")</f>
        <v/>
      </c>
      <c r="AS13" s="22" t="str">
        <f>IF(COUNTIF('Caso de Uso'!$B$44:$Z$44,LEFT(B13,5))&gt;0,"X","")</f>
        <v/>
      </c>
      <c r="AT13" s="22" t="str">
        <f>IF(COUNTIF('Caso de Uso'!$B$45:$Z$45,LEFT(B13,5))&gt;0,"X","")</f>
        <v/>
      </c>
    </row>
    <row r="14" spans="1:46" ht="15.75" customHeight="1" x14ac:dyDescent="0.25">
      <c r="A14" s="15">
        <f t="shared" si="0"/>
        <v>0</v>
      </c>
      <c r="B14" s="14" t="s">
        <v>31</v>
      </c>
      <c r="C14" s="22" t="str">
        <f>IF(COUNTIF('Caso de Uso'!$B$2:$Z$2,LEFT(B14,5))&gt;0,"X","")</f>
        <v/>
      </c>
      <c r="D14" s="22" t="str">
        <f>IF(COUNTIF('Caso de Uso'!$B$3:$Z$3,LEFT(B14,5))&gt;0,"X","")</f>
        <v/>
      </c>
      <c r="E14" s="22" t="str">
        <f>IF(COUNTIF('Caso de Uso'!$B$4:$Z$4,LEFT(B14,5))&gt;0,"X","")</f>
        <v/>
      </c>
      <c r="F14" s="22" t="str">
        <f>IF(COUNTIF('Caso de Uso'!$B$5:$Z$5,LEFT(B14,5))&gt;0,"X","")</f>
        <v/>
      </c>
      <c r="G14" s="22" t="str">
        <f>IF(COUNTIF('Caso de Uso'!$B$6:$Z$6,LEFT(B14,5))&gt;0,"X","")</f>
        <v/>
      </c>
      <c r="H14" s="22" t="str">
        <f>IF(COUNTIF('Caso de Uso'!$B$7:$Z$7,LEFT(B14,5))&gt;0,"X","")</f>
        <v/>
      </c>
      <c r="I14" s="22" t="str">
        <f>IF(COUNTIF('Caso de Uso'!$B$8:$Z$8,LEFT(B14,5))&gt;0,"X","")</f>
        <v/>
      </c>
      <c r="J14" s="22" t="str">
        <f>IF(COUNTIF('Caso de Uso'!$B$9:$Z$9,LEFT(B14,5))&gt;0,"X","")</f>
        <v/>
      </c>
      <c r="K14" s="22" t="str">
        <f>IF(COUNTIF('Caso de Uso'!$B$10:$Z$10,LEFT(B14,5))&gt;0,"X","")</f>
        <v/>
      </c>
      <c r="L14" s="22" t="str">
        <f>IF(COUNTIF('Caso de Uso'!$B$11:$Z$11,LEFT(B14,5))&gt;0,"X","")</f>
        <v/>
      </c>
      <c r="M14" s="22" t="str">
        <f>IF(COUNTIF('Caso de Uso'!$B$12:$Z$12,LEFT(B14,5))&gt;0,"X","")</f>
        <v/>
      </c>
      <c r="N14" s="22" t="str">
        <f>IF(COUNTIF('Caso de Uso'!$B$13:$Z$13,LEFT(B14,5))&gt;0,"X","")</f>
        <v/>
      </c>
      <c r="O14" s="22" t="str">
        <f>IF(COUNTIF('Caso de Uso'!$B$14:$Z$14,LEFT(B14,5))&gt;0,"X","")</f>
        <v/>
      </c>
      <c r="P14" s="22" t="str">
        <f>IF(COUNTIF('Caso de Uso'!$B$15:$Z$15,LEFT(B14,5))&gt;0,"X","")</f>
        <v/>
      </c>
      <c r="Q14" s="22" t="str">
        <f>IF(COUNTIF('Caso de Uso'!$B$16:$Z$16,LEFT(B14,5))&gt;0,"X","")</f>
        <v/>
      </c>
      <c r="R14" s="22" t="str">
        <f>IF(COUNTIF('Caso de Uso'!$B$17:$Z$17,LEFT(B14,5))&gt;0,"X","")</f>
        <v/>
      </c>
      <c r="S14" s="22" t="str">
        <f>IF(COUNTIF('Caso de Uso'!$B$18:$Z$18,LEFT(B14,5))&gt;0,"X","")</f>
        <v/>
      </c>
      <c r="T14" s="22" t="str">
        <f>IF(COUNTIF('Caso de Uso'!$B$19:$Z$19,LEFT(B14,5))&gt;0,"X","")</f>
        <v/>
      </c>
      <c r="U14" s="22" t="str">
        <f>IF(COUNTIF('Caso de Uso'!$B$20:$Z$20,LEFT(B14,5))&gt;0,"X","")</f>
        <v/>
      </c>
      <c r="V14" s="22" t="str">
        <f>IF(COUNTIF('Caso de Uso'!$B$21:$Z$21,LEFT(B14,5))&gt;0,"X","")</f>
        <v/>
      </c>
      <c r="W14" s="22" t="str">
        <f>IF(COUNTIF('Caso de Uso'!$B$22:$Z$22,LEFT(B14,5))&gt;0,"X","")</f>
        <v/>
      </c>
      <c r="X14" s="22" t="str">
        <f>IF(COUNTIF('Caso de Uso'!$B$23:$Z$23,LEFT(B14,5))&gt;0,"X","")</f>
        <v/>
      </c>
      <c r="Y14" s="22" t="str">
        <f>IF(COUNTIF('Caso de Uso'!$B$24:$Z$24,LEFT(B14,5))&gt;0,"X","")</f>
        <v/>
      </c>
      <c r="Z14" s="22" t="str">
        <f>IF(COUNTIF('Caso de Uso'!$B$25:$Z$25,LEFT(B14,5))&gt;0,"X","")</f>
        <v/>
      </c>
      <c r="AA14" s="22" t="str">
        <f>IF(COUNTIF('Caso de Uso'!$B$26:$Z$26,LEFT(B14,5))&gt;0,"X","")</f>
        <v/>
      </c>
      <c r="AB14" s="22" t="str">
        <f>IF(COUNTIF('Caso de Uso'!$B$27:$Z$27,LEFT(B14,5))&gt;0,"X","")</f>
        <v/>
      </c>
      <c r="AC14" s="22" t="str">
        <f>IF(COUNTIF('Caso de Uso'!$B$28:$Z$28,LEFT(B14,5))&gt;0,"X","")</f>
        <v/>
      </c>
      <c r="AD14" s="22" t="str">
        <f>IF(COUNTIF('Caso de Uso'!$B$29:$Z$29,LEFT(B14,5))&gt;0,"X","")</f>
        <v/>
      </c>
      <c r="AE14" s="22" t="str">
        <f>IF(COUNTIF('Caso de Uso'!$B$30:$Z$30,LEFT(B14,5))&gt;0,"X","")</f>
        <v/>
      </c>
      <c r="AF14" s="22" t="str">
        <f>IF(COUNTIF('Caso de Uso'!$B$31:$Z$31,LEFT(B14,5))&gt;0,"X","")</f>
        <v/>
      </c>
      <c r="AG14" s="22" t="str">
        <f>IF(COUNTIF('Caso de Uso'!$B$32:$Z$32,LEFT(B14,5))&gt;0,"X","")</f>
        <v/>
      </c>
      <c r="AH14" s="22" t="str">
        <f>IF(COUNTIF('Caso de Uso'!$B$33:$Z$33,LEFT(B14,5))&gt;0,"X","")</f>
        <v/>
      </c>
      <c r="AI14" s="22" t="str">
        <f>IF(COUNTIF('Caso de Uso'!$B$34:$Z$34,LEFT(B14,5))&gt;0,"X","")</f>
        <v/>
      </c>
      <c r="AJ14" s="22" t="str">
        <f>IF(COUNTIF('Caso de Uso'!$B$35:$Z$35,LEFT(B14,5))&gt;0,"X","")</f>
        <v/>
      </c>
      <c r="AK14" s="22" t="str">
        <f>IF(COUNTIF('Caso de Uso'!$B$36:$Z$36,LEFT(B14,5))&gt;0,"X","")</f>
        <v/>
      </c>
      <c r="AL14" s="22" t="str">
        <f>IF(COUNTIF('Caso de Uso'!$B$37:$Z$37,LEFT(B14,5))&gt;0,"X","")</f>
        <v/>
      </c>
      <c r="AM14" s="22" t="str">
        <f>IF(COUNTIF('Caso de Uso'!$B$38:$Z$38,LEFT(B14,5))&gt;0,"X","")</f>
        <v/>
      </c>
      <c r="AN14" s="22" t="str">
        <f>IF(COUNTIF('Caso de Uso'!$B$39:$Z$39,LEFT(B14,5))&gt;0,"X","")</f>
        <v/>
      </c>
      <c r="AO14" s="22" t="str">
        <f>IF(COUNTIF('Caso de Uso'!$B$40:$Z$40,LEFT(B14,5))&gt;0,"X","")</f>
        <v/>
      </c>
      <c r="AP14" s="22" t="str">
        <f>IF(COUNTIF('Caso de Uso'!$B$41:$Z$41,LEFT(B14,5))&gt;0,"X","")</f>
        <v/>
      </c>
      <c r="AQ14" s="22" t="str">
        <f>IF(COUNTIF('Caso de Uso'!$B$42:$Z$42,LEFT(B14,5))&gt;0,"X","")</f>
        <v/>
      </c>
      <c r="AR14" s="22" t="str">
        <f>IF(COUNTIF('Caso de Uso'!$B$43:$Z$43,LEFT(B14,5))&gt;0,"X","")</f>
        <v/>
      </c>
      <c r="AS14" s="22" t="str">
        <f>IF(COUNTIF('Caso de Uso'!$B$44:$Z$44,LEFT(B14,5))&gt;0,"X","")</f>
        <v/>
      </c>
      <c r="AT14" s="22" t="str">
        <f>IF(COUNTIF('Caso de Uso'!$B$45:$Z$45,LEFT(B14,5))&gt;0,"X","")</f>
        <v/>
      </c>
    </row>
    <row r="15" spans="1:46" ht="15.75" customHeight="1" x14ac:dyDescent="0.25">
      <c r="A15" s="15">
        <f t="shared" si="0"/>
        <v>0</v>
      </c>
      <c r="B15" s="14" t="s">
        <v>31</v>
      </c>
      <c r="C15" s="22" t="str">
        <f>IF(COUNTIF('Caso de Uso'!$B$2:$Z$2,LEFT(B15,5))&gt;0,"X","")</f>
        <v/>
      </c>
      <c r="D15" s="22" t="str">
        <f>IF(COUNTIF('Caso de Uso'!$B$3:$Z$3,LEFT(B15,5))&gt;0,"X","")</f>
        <v/>
      </c>
      <c r="E15" s="22" t="str">
        <f>IF(COUNTIF('Caso de Uso'!$B$4:$Z$4,LEFT(B15,5))&gt;0,"X","")</f>
        <v/>
      </c>
      <c r="F15" s="22" t="str">
        <f>IF(COUNTIF('Caso de Uso'!$B$5:$Z$5,LEFT(B15,5))&gt;0,"X","")</f>
        <v/>
      </c>
      <c r="G15" s="22" t="str">
        <f>IF(COUNTIF('Caso de Uso'!$B$6:$Z$6,LEFT(B15,5))&gt;0,"X","")</f>
        <v/>
      </c>
      <c r="H15" s="22" t="str">
        <f>IF(COUNTIF('Caso de Uso'!$B$7:$Z$7,LEFT(B15,5))&gt;0,"X","")</f>
        <v/>
      </c>
      <c r="I15" s="22" t="str">
        <f>IF(COUNTIF('Caso de Uso'!$B$8:$Z$8,LEFT(B15,5))&gt;0,"X","")</f>
        <v/>
      </c>
      <c r="J15" s="22" t="str">
        <f>IF(COUNTIF('Caso de Uso'!$B$9:$Z$9,LEFT(B15,5))&gt;0,"X","")</f>
        <v/>
      </c>
      <c r="K15" s="22" t="str">
        <f>IF(COUNTIF('Caso de Uso'!$B$10:$Z$10,LEFT(B15,5))&gt;0,"X","")</f>
        <v/>
      </c>
      <c r="L15" s="22" t="str">
        <f>IF(COUNTIF('Caso de Uso'!$B$11:$Z$11,LEFT(B15,5))&gt;0,"X","")</f>
        <v/>
      </c>
      <c r="M15" s="22" t="str">
        <f>IF(COUNTIF('Caso de Uso'!$B$12:$Z$12,LEFT(B15,5))&gt;0,"X","")</f>
        <v/>
      </c>
      <c r="N15" s="22" t="str">
        <f>IF(COUNTIF('Caso de Uso'!$B$13:$Z$13,LEFT(B15,5))&gt;0,"X","")</f>
        <v/>
      </c>
      <c r="O15" s="22" t="str">
        <f>IF(COUNTIF('Caso de Uso'!$B$14:$Z$14,LEFT(B15,5))&gt;0,"X","")</f>
        <v/>
      </c>
      <c r="P15" s="22" t="str">
        <f>IF(COUNTIF('Caso de Uso'!$B$15:$Z$15,LEFT(B15,5))&gt;0,"X","")</f>
        <v/>
      </c>
      <c r="Q15" s="22" t="str">
        <f>IF(COUNTIF('Caso de Uso'!$B$16:$Z$16,LEFT(B15,5))&gt;0,"X","")</f>
        <v/>
      </c>
      <c r="R15" s="22" t="str">
        <f>IF(COUNTIF('Caso de Uso'!$B$17:$Z$17,LEFT(B15,5))&gt;0,"X","")</f>
        <v/>
      </c>
      <c r="S15" s="22" t="str">
        <f>IF(COUNTIF('Caso de Uso'!$B$18:$Z$18,LEFT(B15,5))&gt;0,"X","")</f>
        <v/>
      </c>
      <c r="T15" s="22" t="str">
        <f>IF(COUNTIF('Caso de Uso'!$B$19:$Z$19,LEFT(B15,5))&gt;0,"X","")</f>
        <v/>
      </c>
      <c r="U15" s="22" t="str">
        <f>IF(COUNTIF('Caso de Uso'!$B$20:$Z$20,LEFT(B15,5))&gt;0,"X","")</f>
        <v/>
      </c>
      <c r="V15" s="22" t="str">
        <f>IF(COUNTIF('Caso de Uso'!$B$21:$Z$21,LEFT(B15,5))&gt;0,"X","")</f>
        <v/>
      </c>
      <c r="W15" s="22" t="str">
        <f>IF(COUNTIF('Caso de Uso'!$B$22:$Z$22,LEFT(B15,5))&gt;0,"X","")</f>
        <v/>
      </c>
      <c r="X15" s="22" t="str">
        <f>IF(COUNTIF('Caso de Uso'!$B$23:$Z$23,LEFT(B15,5))&gt;0,"X","")</f>
        <v/>
      </c>
      <c r="Y15" s="22" t="str">
        <f>IF(COUNTIF('Caso de Uso'!$B$24:$Z$24,LEFT(B15,5))&gt;0,"X","")</f>
        <v/>
      </c>
      <c r="Z15" s="22" t="str">
        <f>IF(COUNTIF('Caso de Uso'!$B$25:$Z$25,LEFT(B15,5))&gt;0,"X","")</f>
        <v/>
      </c>
      <c r="AA15" s="22" t="str">
        <f>IF(COUNTIF('Caso de Uso'!$B$26:$Z$26,LEFT(B15,5))&gt;0,"X","")</f>
        <v/>
      </c>
      <c r="AB15" s="22" t="str">
        <f>IF(COUNTIF('Caso de Uso'!$B$27:$Z$27,LEFT(B15,5))&gt;0,"X","")</f>
        <v/>
      </c>
      <c r="AC15" s="22" t="str">
        <f>IF(COUNTIF('Caso de Uso'!$B$28:$Z$28,LEFT(B15,5))&gt;0,"X","")</f>
        <v/>
      </c>
      <c r="AD15" s="22" t="str">
        <f>IF(COUNTIF('Caso de Uso'!$B$29:$Z$29,LEFT(B15,5))&gt;0,"X","")</f>
        <v/>
      </c>
      <c r="AE15" s="22" t="str">
        <f>IF(COUNTIF('Caso de Uso'!$B$30:$Z$30,LEFT(B15,5))&gt;0,"X","")</f>
        <v/>
      </c>
      <c r="AF15" s="22" t="str">
        <f>IF(COUNTIF('Caso de Uso'!$B$31:$Z$31,LEFT(B15,5))&gt;0,"X","")</f>
        <v/>
      </c>
      <c r="AG15" s="22" t="str">
        <f>IF(COUNTIF('Caso de Uso'!$B$32:$Z$32,LEFT(B15,5))&gt;0,"X","")</f>
        <v/>
      </c>
      <c r="AH15" s="22" t="str">
        <f>IF(COUNTIF('Caso de Uso'!$B$33:$Z$33,LEFT(B15,5))&gt;0,"X","")</f>
        <v/>
      </c>
      <c r="AI15" s="22" t="str">
        <f>IF(COUNTIF('Caso de Uso'!$B$34:$Z$34,LEFT(B15,5))&gt;0,"X","")</f>
        <v/>
      </c>
      <c r="AJ15" s="22" t="str">
        <f>IF(COUNTIF('Caso de Uso'!$B$35:$Z$35,LEFT(B15,5))&gt;0,"X","")</f>
        <v/>
      </c>
      <c r="AK15" s="22" t="str">
        <f>IF(COUNTIF('Caso de Uso'!$B$36:$Z$36,LEFT(B15,5))&gt;0,"X","")</f>
        <v/>
      </c>
      <c r="AL15" s="22" t="str">
        <f>IF(COUNTIF('Caso de Uso'!$B$37:$Z$37,LEFT(B15,5))&gt;0,"X","")</f>
        <v/>
      </c>
      <c r="AM15" s="22" t="str">
        <f>IF(COUNTIF('Caso de Uso'!$B$38:$Z$38,LEFT(B15,5))&gt;0,"X","")</f>
        <v/>
      </c>
      <c r="AN15" s="22" t="str">
        <f>IF(COUNTIF('Caso de Uso'!$B$39:$Z$39,LEFT(B15,5))&gt;0,"X","")</f>
        <v/>
      </c>
      <c r="AO15" s="22" t="str">
        <f>IF(COUNTIF('Caso de Uso'!$B$40:$Z$40,LEFT(B15,5))&gt;0,"X","")</f>
        <v/>
      </c>
      <c r="AP15" s="22" t="str">
        <f>IF(COUNTIF('Caso de Uso'!$B$41:$Z$41,LEFT(B15,5))&gt;0,"X","")</f>
        <v/>
      </c>
      <c r="AQ15" s="22" t="str">
        <f>IF(COUNTIF('Caso de Uso'!$B$42:$Z$42,LEFT(B15,5))&gt;0,"X","")</f>
        <v/>
      </c>
      <c r="AR15" s="22" t="str">
        <f>IF(COUNTIF('Caso de Uso'!$B$43:$Z$43,LEFT(B15,5))&gt;0,"X","")</f>
        <v/>
      </c>
      <c r="AS15" s="22" t="str">
        <f>IF(COUNTIF('Caso de Uso'!$B$44:$Z$44,LEFT(B15,5))&gt;0,"X","")</f>
        <v/>
      </c>
      <c r="AT15" s="22" t="str">
        <f>IF(COUNTIF('Caso de Uso'!$B$45:$Z$45,LEFT(B15,5))&gt;0,"X","")</f>
        <v/>
      </c>
    </row>
    <row r="16" spans="1:46" ht="15.75" customHeight="1" x14ac:dyDescent="0.25">
      <c r="A16" s="15">
        <f t="shared" si="0"/>
        <v>0</v>
      </c>
      <c r="B16" s="14" t="s">
        <v>31</v>
      </c>
      <c r="C16" s="22" t="str">
        <f>IF(COUNTIF('Caso de Uso'!$B$2:$Z$2,LEFT(B16,5))&gt;0,"X","")</f>
        <v/>
      </c>
      <c r="D16" s="22" t="str">
        <f>IF(COUNTIF('Caso de Uso'!$B$3:$Z$3,LEFT(B16,5))&gt;0,"X","")</f>
        <v/>
      </c>
      <c r="E16" s="22" t="str">
        <f>IF(COUNTIF('Caso de Uso'!$B$4:$Z$4,LEFT(B16,5))&gt;0,"X","")</f>
        <v/>
      </c>
      <c r="F16" s="22" t="str">
        <f>IF(COUNTIF('Caso de Uso'!$B$5:$Z$5,LEFT(B16,5))&gt;0,"X","")</f>
        <v/>
      </c>
      <c r="G16" s="22" t="str">
        <f>IF(COUNTIF('Caso de Uso'!$B$6:$Z$6,LEFT(B16,5))&gt;0,"X","")</f>
        <v/>
      </c>
      <c r="H16" s="22" t="str">
        <f>IF(COUNTIF('Caso de Uso'!$B$7:$Z$7,LEFT(B16,5))&gt;0,"X","")</f>
        <v/>
      </c>
      <c r="I16" s="22" t="str">
        <f>IF(COUNTIF('Caso de Uso'!$B$8:$Z$8,LEFT(B16,5))&gt;0,"X","")</f>
        <v/>
      </c>
      <c r="J16" s="22" t="str">
        <f>IF(COUNTIF('Caso de Uso'!$B$9:$Z$9,LEFT(B16,5))&gt;0,"X","")</f>
        <v/>
      </c>
      <c r="K16" s="22" t="str">
        <f>IF(COUNTIF('Caso de Uso'!$B$10:$Z$10,LEFT(B16,5))&gt;0,"X","")</f>
        <v/>
      </c>
      <c r="L16" s="22" t="str">
        <f>IF(COUNTIF('Caso de Uso'!$B$11:$Z$11,LEFT(B16,5))&gt;0,"X","")</f>
        <v/>
      </c>
      <c r="M16" s="22" t="str">
        <f>IF(COUNTIF('Caso de Uso'!$B$12:$Z$12,LEFT(B16,5))&gt;0,"X","")</f>
        <v/>
      </c>
      <c r="N16" s="22" t="str">
        <f>IF(COUNTIF('Caso de Uso'!$B$13:$Z$13,LEFT(B16,5))&gt;0,"X","")</f>
        <v/>
      </c>
      <c r="O16" s="22" t="str">
        <f>IF(COUNTIF('Caso de Uso'!$B$14:$Z$14,LEFT(B16,5))&gt;0,"X","")</f>
        <v/>
      </c>
      <c r="P16" s="22" t="str">
        <f>IF(COUNTIF('Caso de Uso'!$B$15:$Z$15,LEFT(B16,5))&gt;0,"X","")</f>
        <v/>
      </c>
      <c r="Q16" s="22" t="str">
        <f>IF(COUNTIF('Caso de Uso'!$B$16:$Z$16,LEFT(B16,5))&gt;0,"X","")</f>
        <v/>
      </c>
      <c r="R16" s="22" t="str">
        <f>IF(COUNTIF('Caso de Uso'!$B$17:$Z$17,LEFT(B16,5))&gt;0,"X","")</f>
        <v/>
      </c>
      <c r="S16" s="22" t="str">
        <f>IF(COUNTIF('Caso de Uso'!$B$18:$Z$18,LEFT(B16,5))&gt;0,"X","")</f>
        <v/>
      </c>
      <c r="T16" s="22" t="str">
        <f>IF(COUNTIF('Caso de Uso'!$B$19:$Z$19,LEFT(B16,5))&gt;0,"X","")</f>
        <v/>
      </c>
      <c r="U16" s="22" t="str">
        <f>IF(COUNTIF('Caso de Uso'!$B$20:$Z$20,LEFT(B16,5))&gt;0,"X","")</f>
        <v/>
      </c>
      <c r="V16" s="22" t="str">
        <f>IF(COUNTIF('Caso de Uso'!$B$21:$Z$21,LEFT(B16,5))&gt;0,"X","")</f>
        <v/>
      </c>
      <c r="W16" s="22" t="str">
        <f>IF(COUNTIF('Caso de Uso'!$B$22:$Z$22,LEFT(B16,5))&gt;0,"X","")</f>
        <v/>
      </c>
      <c r="X16" s="22" t="str">
        <f>IF(COUNTIF('Caso de Uso'!$B$23:$Z$23,LEFT(B16,5))&gt;0,"X","")</f>
        <v/>
      </c>
      <c r="Y16" s="22" t="str">
        <f>IF(COUNTIF('Caso de Uso'!$B$24:$Z$24,LEFT(B16,5))&gt;0,"X","")</f>
        <v/>
      </c>
      <c r="Z16" s="22" t="str">
        <f>IF(COUNTIF('Caso de Uso'!$B$25:$Z$25,LEFT(B16,5))&gt;0,"X","")</f>
        <v/>
      </c>
      <c r="AA16" s="22" t="str">
        <f>IF(COUNTIF('Caso de Uso'!$B$26:$Z$26,LEFT(B16,5))&gt;0,"X","")</f>
        <v/>
      </c>
      <c r="AB16" s="22" t="str">
        <f>IF(COUNTIF('Caso de Uso'!$B$27:$Z$27,LEFT(B16,5))&gt;0,"X","")</f>
        <v/>
      </c>
      <c r="AC16" s="22" t="str">
        <f>IF(COUNTIF('Caso de Uso'!$B$28:$Z$28,LEFT(B16,5))&gt;0,"X","")</f>
        <v/>
      </c>
      <c r="AD16" s="22" t="str">
        <f>IF(COUNTIF('Caso de Uso'!$B$29:$Z$29,LEFT(B16,5))&gt;0,"X","")</f>
        <v/>
      </c>
      <c r="AE16" s="22" t="str">
        <f>IF(COUNTIF('Caso de Uso'!$B$30:$Z$30,LEFT(B16,5))&gt;0,"X","")</f>
        <v/>
      </c>
      <c r="AF16" s="22" t="str">
        <f>IF(COUNTIF('Caso de Uso'!$B$31:$Z$31,LEFT(B16,5))&gt;0,"X","")</f>
        <v/>
      </c>
      <c r="AG16" s="22" t="str">
        <f>IF(COUNTIF('Caso de Uso'!$B$32:$Z$32,LEFT(B16,5))&gt;0,"X","")</f>
        <v/>
      </c>
      <c r="AH16" s="22" t="str">
        <f>IF(COUNTIF('Caso de Uso'!$B$33:$Z$33,LEFT(B16,5))&gt;0,"X","")</f>
        <v/>
      </c>
      <c r="AI16" s="22" t="str">
        <f>IF(COUNTIF('Caso de Uso'!$B$34:$Z$34,LEFT(B16,5))&gt;0,"X","")</f>
        <v/>
      </c>
      <c r="AJ16" s="22" t="str">
        <f>IF(COUNTIF('Caso de Uso'!$B$35:$Z$35,LEFT(B16,5))&gt;0,"X","")</f>
        <v/>
      </c>
      <c r="AK16" s="22" t="str">
        <f>IF(COUNTIF('Caso de Uso'!$B$36:$Z$36,LEFT(B16,5))&gt;0,"X","")</f>
        <v/>
      </c>
      <c r="AL16" s="22" t="str">
        <f>IF(COUNTIF('Caso de Uso'!$B$37:$Z$37,LEFT(B16,5))&gt;0,"X","")</f>
        <v/>
      </c>
      <c r="AM16" s="22" t="str">
        <f>IF(COUNTIF('Caso de Uso'!$B$38:$Z$38,LEFT(B16,5))&gt;0,"X","")</f>
        <v/>
      </c>
      <c r="AN16" s="22" t="str">
        <f>IF(COUNTIF('Caso de Uso'!$B$39:$Z$39,LEFT(B16,5))&gt;0,"X","")</f>
        <v/>
      </c>
      <c r="AO16" s="22" t="str">
        <f>IF(COUNTIF('Caso de Uso'!$B$40:$Z$40,LEFT(B16,5))&gt;0,"X","")</f>
        <v/>
      </c>
      <c r="AP16" s="22" t="str">
        <f>IF(COUNTIF('Caso de Uso'!$B$41:$Z$41,LEFT(B16,5))&gt;0,"X","")</f>
        <v/>
      </c>
      <c r="AQ16" s="22" t="str">
        <f>IF(COUNTIF('Caso de Uso'!$B$42:$Z$42,LEFT(B16,5))&gt;0,"X","")</f>
        <v/>
      </c>
      <c r="AR16" s="22" t="str">
        <f>IF(COUNTIF('Caso de Uso'!$B$43:$Z$43,LEFT(B16,5))&gt;0,"X","")</f>
        <v/>
      </c>
      <c r="AS16" s="22" t="str">
        <f>IF(COUNTIF('Caso de Uso'!$B$44:$Z$44,LEFT(B16,5))&gt;0,"X","")</f>
        <v/>
      </c>
      <c r="AT16" s="22" t="str">
        <f>IF(COUNTIF('Caso de Uso'!$B$45:$Z$45,LEFT(B16,5))&gt;0,"X","")</f>
        <v/>
      </c>
    </row>
    <row r="17" spans="1:46" ht="15.75" customHeight="1" x14ac:dyDescent="0.25">
      <c r="A17" s="15">
        <f t="shared" si="0"/>
        <v>0</v>
      </c>
      <c r="B17" s="14" t="s">
        <v>31</v>
      </c>
      <c r="C17" s="22" t="str">
        <f>IF(COUNTIF('Caso de Uso'!$B$2:$Z$2,LEFT(B17,5))&gt;0,"X","")</f>
        <v/>
      </c>
      <c r="D17" s="22" t="str">
        <f>IF(COUNTIF('Caso de Uso'!$B$3:$Z$3,LEFT(B17,5))&gt;0,"X","")</f>
        <v/>
      </c>
      <c r="E17" s="22" t="str">
        <f>IF(COUNTIF('Caso de Uso'!$B$4:$Z$4,LEFT(B17,5))&gt;0,"X","")</f>
        <v/>
      </c>
      <c r="F17" s="22" t="str">
        <f>IF(COUNTIF('Caso de Uso'!$B$5:$Z$5,LEFT(B17,5))&gt;0,"X","")</f>
        <v/>
      </c>
      <c r="G17" s="22" t="str">
        <f>IF(COUNTIF('Caso de Uso'!$B$6:$Z$6,LEFT(B17,5))&gt;0,"X","")</f>
        <v/>
      </c>
      <c r="H17" s="22" t="str">
        <f>IF(COUNTIF('Caso de Uso'!$B$7:$Z$7,LEFT(B17,5))&gt;0,"X","")</f>
        <v/>
      </c>
      <c r="I17" s="22" t="str">
        <f>IF(COUNTIF('Caso de Uso'!$B$8:$Z$8,LEFT(B17,5))&gt;0,"X","")</f>
        <v/>
      </c>
      <c r="J17" s="22" t="str">
        <f>IF(COUNTIF('Caso de Uso'!$B$9:$Z$9,LEFT(B17,5))&gt;0,"X","")</f>
        <v/>
      </c>
      <c r="K17" s="22" t="str">
        <f>IF(COUNTIF('Caso de Uso'!$B$10:$Z$10,LEFT(B17,5))&gt;0,"X","")</f>
        <v/>
      </c>
      <c r="L17" s="22" t="str">
        <f>IF(COUNTIF('Caso de Uso'!$B$11:$Z$11,LEFT(B17,5))&gt;0,"X","")</f>
        <v/>
      </c>
      <c r="M17" s="22" t="str">
        <f>IF(COUNTIF('Caso de Uso'!$B$12:$Z$12,LEFT(B17,5))&gt;0,"X","")</f>
        <v/>
      </c>
      <c r="N17" s="22" t="str">
        <f>IF(COUNTIF('Caso de Uso'!$B$13:$Z$13,LEFT(B17,5))&gt;0,"X","")</f>
        <v/>
      </c>
      <c r="O17" s="22" t="str">
        <f>IF(COUNTIF('Caso de Uso'!$B$14:$Z$14,LEFT(B17,5))&gt;0,"X","")</f>
        <v/>
      </c>
      <c r="P17" s="22" t="str">
        <f>IF(COUNTIF('Caso de Uso'!$B$15:$Z$15,LEFT(B17,5))&gt;0,"X","")</f>
        <v/>
      </c>
      <c r="Q17" s="22" t="str">
        <f>IF(COUNTIF('Caso de Uso'!$B$16:$Z$16,LEFT(B17,5))&gt;0,"X","")</f>
        <v/>
      </c>
      <c r="R17" s="22" t="str">
        <f>IF(COUNTIF('Caso de Uso'!$B$17:$Z$17,LEFT(B17,5))&gt;0,"X","")</f>
        <v/>
      </c>
      <c r="S17" s="22" t="str">
        <f>IF(COUNTIF('Caso de Uso'!$B$18:$Z$18,LEFT(B17,5))&gt;0,"X","")</f>
        <v/>
      </c>
      <c r="T17" s="22" t="str">
        <f>IF(COUNTIF('Caso de Uso'!$B$19:$Z$19,LEFT(B17,5))&gt;0,"X","")</f>
        <v/>
      </c>
      <c r="U17" s="22" t="str">
        <f>IF(COUNTIF('Caso de Uso'!$B$20:$Z$20,LEFT(B17,5))&gt;0,"X","")</f>
        <v/>
      </c>
      <c r="V17" s="22" t="str">
        <f>IF(COUNTIF('Caso de Uso'!$B$21:$Z$21,LEFT(B17,5))&gt;0,"X","")</f>
        <v/>
      </c>
      <c r="W17" s="22" t="str">
        <f>IF(COUNTIF('Caso de Uso'!$B$22:$Z$22,LEFT(B17,5))&gt;0,"X","")</f>
        <v/>
      </c>
      <c r="X17" s="22" t="str">
        <f>IF(COUNTIF('Caso de Uso'!$B$23:$Z$23,LEFT(B17,5))&gt;0,"X","")</f>
        <v/>
      </c>
      <c r="Y17" s="22" t="str">
        <f>IF(COUNTIF('Caso de Uso'!$B$24:$Z$24,LEFT(B17,5))&gt;0,"X","")</f>
        <v/>
      </c>
      <c r="Z17" s="22" t="str">
        <f>IF(COUNTIF('Caso de Uso'!$B$25:$Z$25,LEFT(B17,5))&gt;0,"X","")</f>
        <v/>
      </c>
      <c r="AA17" s="22" t="str">
        <f>IF(COUNTIF('Caso de Uso'!$B$26:$Z$26,LEFT(B17,5))&gt;0,"X","")</f>
        <v/>
      </c>
      <c r="AB17" s="22" t="str">
        <f>IF(COUNTIF('Caso de Uso'!$B$27:$Z$27,LEFT(B17,5))&gt;0,"X","")</f>
        <v/>
      </c>
      <c r="AC17" s="22" t="str">
        <f>IF(COUNTIF('Caso de Uso'!$B$28:$Z$28,LEFT(B17,5))&gt;0,"X","")</f>
        <v/>
      </c>
      <c r="AD17" s="22" t="str">
        <f>IF(COUNTIF('Caso de Uso'!$B$29:$Z$29,LEFT(B17,5))&gt;0,"X","")</f>
        <v/>
      </c>
      <c r="AE17" s="22" t="str">
        <f>IF(COUNTIF('Caso de Uso'!$B$30:$Z$30,LEFT(B17,5))&gt;0,"X","")</f>
        <v/>
      </c>
      <c r="AF17" s="22" t="str">
        <f>IF(COUNTIF('Caso de Uso'!$B$31:$Z$31,LEFT(B17,5))&gt;0,"X","")</f>
        <v/>
      </c>
      <c r="AG17" s="22" t="str">
        <f>IF(COUNTIF('Caso de Uso'!$B$32:$Z$32,LEFT(B17,5))&gt;0,"X","")</f>
        <v/>
      </c>
      <c r="AH17" s="22" t="str">
        <f>IF(COUNTIF('Caso de Uso'!$B$33:$Z$33,LEFT(B17,5))&gt;0,"X","")</f>
        <v/>
      </c>
      <c r="AI17" s="22" t="str">
        <f>IF(COUNTIF('Caso de Uso'!$B$34:$Z$34,LEFT(B17,5))&gt;0,"X","")</f>
        <v/>
      </c>
      <c r="AJ17" s="22" t="str">
        <f>IF(COUNTIF('Caso de Uso'!$B$35:$Z$35,LEFT(B17,5))&gt;0,"X","")</f>
        <v/>
      </c>
      <c r="AK17" s="22" t="str">
        <f>IF(COUNTIF('Caso de Uso'!$B$36:$Z$36,LEFT(B17,5))&gt;0,"X","")</f>
        <v/>
      </c>
      <c r="AL17" s="22" t="str">
        <f>IF(COUNTIF('Caso de Uso'!$B$37:$Z$37,LEFT(B17,5))&gt;0,"X","")</f>
        <v/>
      </c>
      <c r="AM17" s="22" t="str">
        <f>IF(COUNTIF('Caso de Uso'!$B$38:$Z$38,LEFT(B17,5))&gt;0,"X","")</f>
        <v/>
      </c>
      <c r="AN17" s="22" t="str">
        <f>IF(COUNTIF('Caso de Uso'!$B$39:$Z$39,LEFT(B17,5))&gt;0,"X","")</f>
        <v/>
      </c>
      <c r="AO17" s="22" t="str">
        <f>IF(COUNTIF('Caso de Uso'!$B$40:$Z$40,LEFT(B17,5))&gt;0,"X","")</f>
        <v/>
      </c>
      <c r="AP17" s="22" t="str">
        <f>IF(COUNTIF('Caso de Uso'!$B$41:$Z$41,LEFT(B17,5))&gt;0,"X","")</f>
        <v/>
      </c>
      <c r="AQ17" s="22" t="str">
        <f>IF(COUNTIF('Caso de Uso'!$B$42:$Z$42,LEFT(B17,5))&gt;0,"X","")</f>
        <v/>
      </c>
      <c r="AR17" s="22" t="str">
        <f>IF(COUNTIF('Caso de Uso'!$B$43:$Z$43,LEFT(B17,5))&gt;0,"X","")</f>
        <v/>
      </c>
      <c r="AS17" s="22" t="str">
        <f>IF(COUNTIF('Caso de Uso'!$B$44:$Z$44,LEFT(B17,5))&gt;0,"X","")</f>
        <v/>
      </c>
      <c r="AT17" s="22" t="str">
        <f>IF(COUNTIF('Caso de Uso'!$B$45:$Z$45,LEFT(B17,5))&gt;0,"X","")</f>
        <v/>
      </c>
    </row>
    <row r="18" spans="1:46" ht="15.75" customHeight="1" x14ac:dyDescent="0.25">
      <c r="A18" s="15">
        <f t="shared" si="0"/>
        <v>0</v>
      </c>
      <c r="B18" s="14" t="s">
        <v>31</v>
      </c>
      <c r="C18" s="22" t="str">
        <f>IF(COUNTIF('Caso de Uso'!$B$2:$Z$2,LEFT(B18,5))&gt;0,"X","")</f>
        <v/>
      </c>
      <c r="D18" s="22" t="str">
        <f>IF(COUNTIF('Caso de Uso'!$B$3:$Z$3,LEFT(B18,5))&gt;0,"X","")</f>
        <v/>
      </c>
      <c r="E18" s="22" t="str">
        <f>IF(COUNTIF('Caso de Uso'!$B$4:$Z$4,LEFT(B18,5))&gt;0,"X","")</f>
        <v/>
      </c>
      <c r="F18" s="22" t="str">
        <f>IF(COUNTIF('Caso de Uso'!$B$5:$Z$5,LEFT(B18,5))&gt;0,"X","")</f>
        <v/>
      </c>
      <c r="G18" s="22" t="str">
        <f>IF(COUNTIF('Caso de Uso'!$B$6:$Z$6,LEFT(B18,5))&gt;0,"X","")</f>
        <v/>
      </c>
      <c r="H18" s="22" t="str">
        <f>IF(COUNTIF('Caso de Uso'!$B$7:$Z$7,LEFT(B18,5))&gt;0,"X","")</f>
        <v/>
      </c>
      <c r="I18" s="22" t="str">
        <f>IF(COUNTIF('Caso de Uso'!$B$8:$Z$8,LEFT(B18,5))&gt;0,"X","")</f>
        <v/>
      </c>
      <c r="J18" s="22" t="str">
        <f>IF(COUNTIF('Caso de Uso'!$B$9:$Z$9,LEFT(B18,5))&gt;0,"X","")</f>
        <v/>
      </c>
      <c r="K18" s="22" t="str">
        <f>IF(COUNTIF('Caso de Uso'!$B$10:$Z$10,LEFT(B18,5))&gt;0,"X","")</f>
        <v/>
      </c>
      <c r="L18" s="22" t="str">
        <f>IF(COUNTIF('Caso de Uso'!$B$11:$Z$11,LEFT(B18,5))&gt;0,"X","")</f>
        <v/>
      </c>
      <c r="M18" s="22" t="str">
        <f>IF(COUNTIF('Caso de Uso'!$B$12:$Z$12,LEFT(B18,5))&gt;0,"X","")</f>
        <v/>
      </c>
      <c r="N18" s="22" t="str">
        <f>IF(COUNTIF('Caso de Uso'!$B$13:$Z$13,LEFT(B18,5))&gt;0,"X","")</f>
        <v/>
      </c>
      <c r="O18" s="22" t="str">
        <f>IF(COUNTIF('Caso de Uso'!$B$14:$Z$14,LEFT(B18,5))&gt;0,"X","")</f>
        <v/>
      </c>
      <c r="P18" s="22" t="str">
        <f>IF(COUNTIF('Caso de Uso'!$B$15:$Z$15,LEFT(B18,5))&gt;0,"X","")</f>
        <v/>
      </c>
      <c r="Q18" s="22" t="str">
        <f>IF(COUNTIF('Caso de Uso'!$B$16:$Z$16,LEFT(B18,5))&gt;0,"X","")</f>
        <v/>
      </c>
      <c r="R18" s="22" t="str">
        <f>IF(COUNTIF('Caso de Uso'!$B$17:$Z$17,LEFT(B18,5))&gt;0,"X","")</f>
        <v/>
      </c>
      <c r="S18" s="22" t="str">
        <f>IF(COUNTIF('Caso de Uso'!$B$18:$Z$18,LEFT(B18,5))&gt;0,"X","")</f>
        <v/>
      </c>
      <c r="T18" s="22" t="str">
        <f>IF(COUNTIF('Caso de Uso'!$B$19:$Z$19,LEFT(B18,5))&gt;0,"X","")</f>
        <v/>
      </c>
      <c r="U18" s="22" t="str">
        <f>IF(COUNTIF('Caso de Uso'!$B$20:$Z$20,LEFT(B18,5))&gt;0,"X","")</f>
        <v/>
      </c>
      <c r="V18" s="22" t="str">
        <f>IF(COUNTIF('Caso de Uso'!$B$21:$Z$21,LEFT(B18,5))&gt;0,"X","")</f>
        <v/>
      </c>
      <c r="W18" s="22" t="str">
        <f>IF(COUNTIF('Caso de Uso'!$B$22:$Z$22,LEFT(B18,5))&gt;0,"X","")</f>
        <v/>
      </c>
      <c r="X18" s="22" t="str">
        <f>IF(COUNTIF('Caso de Uso'!$B$23:$Z$23,LEFT(B18,5))&gt;0,"X","")</f>
        <v/>
      </c>
      <c r="Y18" s="22" t="str">
        <f>IF(COUNTIF('Caso de Uso'!$B$24:$Z$24,LEFT(B18,5))&gt;0,"X","")</f>
        <v/>
      </c>
      <c r="Z18" s="22" t="str">
        <f>IF(COUNTIF('Caso de Uso'!$B$25:$Z$25,LEFT(B18,5))&gt;0,"X","")</f>
        <v/>
      </c>
      <c r="AA18" s="22" t="str">
        <f>IF(COUNTIF('Caso de Uso'!$B$26:$Z$26,LEFT(B18,5))&gt;0,"X","")</f>
        <v/>
      </c>
      <c r="AB18" s="22" t="str">
        <f>IF(COUNTIF('Caso de Uso'!$B$27:$Z$27,LEFT(B18,5))&gt;0,"X","")</f>
        <v/>
      </c>
      <c r="AC18" s="22" t="str">
        <f>IF(COUNTIF('Caso de Uso'!$B$28:$Z$28,LEFT(B18,5))&gt;0,"X","")</f>
        <v/>
      </c>
      <c r="AD18" s="22" t="str">
        <f>IF(COUNTIF('Caso de Uso'!$B$29:$Z$29,LEFT(B18,5))&gt;0,"X","")</f>
        <v/>
      </c>
      <c r="AE18" s="22" t="str">
        <f>IF(COUNTIF('Caso de Uso'!$B$30:$Z$30,LEFT(B18,5))&gt;0,"X","")</f>
        <v/>
      </c>
      <c r="AF18" s="22" t="str">
        <f>IF(COUNTIF('Caso de Uso'!$B$31:$Z$31,LEFT(B18,5))&gt;0,"X","")</f>
        <v/>
      </c>
      <c r="AG18" s="22" t="str">
        <f>IF(COUNTIF('Caso de Uso'!$B$32:$Z$32,LEFT(B18,5))&gt;0,"X","")</f>
        <v/>
      </c>
      <c r="AH18" s="22" t="str">
        <f>IF(COUNTIF('Caso de Uso'!$B$33:$Z$33,LEFT(B18,5))&gt;0,"X","")</f>
        <v/>
      </c>
      <c r="AI18" s="22" t="str">
        <f>IF(COUNTIF('Caso de Uso'!$B$34:$Z$34,LEFT(B18,5))&gt;0,"X","")</f>
        <v/>
      </c>
      <c r="AJ18" s="22" t="str">
        <f>IF(COUNTIF('Caso de Uso'!$B$35:$Z$35,LEFT(B18,5))&gt;0,"X","")</f>
        <v/>
      </c>
      <c r="AK18" s="22" t="str">
        <f>IF(COUNTIF('Caso de Uso'!$B$36:$Z$36,LEFT(B18,5))&gt;0,"X","")</f>
        <v/>
      </c>
      <c r="AL18" s="22" t="str">
        <f>IF(COUNTIF('Caso de Uso'!$B$37:$Z$37,LEFT(B18,5))&gt;0,"X","")</f>
        <v/>
      </c>
      <c r="AM18" s="22" t="str">
        <f>IF(COUNTIF('Caso de Uso'!$B$38:$Z$38,LEFT(B18,5))&gt;0,"X","")</f>
        <v/>
      </c>
      <c r="AN18" s="22" t="str">
        <f>IF(COUNTIF('Caso de Uso'!$B$39:$Z$39,LEFT(B18,5))&gt;0,"X","")</f>
        <v/>
      </c>
      <c r="AO18" s="22" t="str">
        <f>IF(COUNTIF('Caso de Uso'!$B$40:$Z$40,LEFT(B18,5))&gt;0,"X","")</f>
        <v/>
      </c>
      <c r="AP18" s="22" t="str">
        <f>IF(COUNTIF('Caso de Uso'!$B$41:$Z$41,LEFT(B18,5))&gt;0,"X","")</f>
        <v/>
      </c>
      <c r="AQ18" s="22" t="str">
        <f>IF(COUNTIF('Caso de Uso'!$B$42:$Z$42,LEFT(B18,5))&gt;0,"X","")</f>
        <v/>
      </c>
      <c r="AR18" s="22" t="str">
        <f>IF(COUNTIF('Caso de Uso'!$B$43:$Z$43,LEFT(B18,5))&gt;0,"X","")</f>
        <v/>
      </c>
      <c r="AS18" s="22" t="str">
        <f>IF(COUNTIF('Caso de Uso'!$B$44:$Z$44,LEFT(B18,5))&gt;0,"X","")</f>
        <v/>
      </c>
      <c r="AT18" s="22" t="str">
        <f>IF(COUNTIF('Caso de Uso'!$B$45:$Z$45,LEFT(B18,5))&gt;0,"X","")</f>
        <v/>
      </c>
    </row>
    <row r="19" spans="1:46" ht="15.75" customHeight="1" x14ac:dyDescent="0.25">
      <c r="A19" s="15">
        <f t="shared" si="0"/>
        <v>0</v>
      </c>
      <c r="B19" s="14" t="s">
        <v>31</v>
      </c>
      <c r="C19" s="22" t="str">
        <f>IF(COUNTIF('Caso de Uso'!$B$2:$Z$2,LEFT(B19,5))&gt;0,"X","")</f>
        <v/>
      </c>
      <c r="D19" s="22" t="str">
        <f>IF(COUNTIF('Caso de Uso'!$B$3:$Z$3,LEFT(B19,5))&gt;0,"X","")</f>
        <v/>
      </c>
      <c r="E19" s="22" t="str">
        <f>IF(COUNTIF('Caso de Uso'!$B$4:$Z$4,LEFT(B19,5))&gt;0,"X","")</f>
        <v/>
      </c>
      <c r="F19" s="22" t="str">
        <f>IF(COUNTIF('Caso de Uso'!$B$5:$Z$5,LEFT(B19,5))&gt;0,"X","")</f>
        <v/>
      </c>
      <c r="G19" s="22" t="str">
        <f>IF(COUNTIF('Caso de Uso'!$B$6:$Z$6,LEFT(B19,5))&gt;0,"X","")</f>
        <v/>
      </c>
      <c r="H19" s="22" t="str">
        <f>IF(COUNTIF('Caso de Uso'!$B$7:$Z$7,LEFT(B19,5))&gt;0,"X","")</f>
        <v/>
      </c>
      <c r="I19" s="22" t="str">
        <f>IF(COUNTIF('Caso de Uso'!$B$8:$Z$8,LEFT(B19,5))&gt;0,"X","")</f>
        <v/>
      </c>
      <c r="J19" s="22" t="str">
        <f>IF(COUNTIF('Caso de Uso'!$B$9:$Z$9,LEFT(B19,5))&gt;0,"X","")</f>
        <v/>
      </c>
      <c r="K19" s="22" t="str">
        <f>IF(COUNTIF('Caso de Uso'!$B$10:$Z$10,LEFT(B19,5))&gt;0,"X","")</f>
        <v/>
      </c>
      <c r="L19" s="22" t="str">
        <f>IF(COUNTIF('Caso de Uso'!$B$11:$Z$11,LEFT(B19,5))&gt;0,"X","")</f>
        <v/>
      </c>
      <c r="M19" s="22" t="str">
        <f>IF(COUNTIF('Caso de Uso'!$B$12:$Z$12,LEFT(B19,5))&gt;0,"X","")</f>
        <v/>
      </c>
      <c r="N19" s="22" t="str">
        <f>IF(COUNTIF('Caso de Uso'!$B$13:$Z$13,LEFT(B19,5))&gt;0,"X","")</f>
        <v/>
      </c>
      <c r="O19" s="22" t="str">
        <f>IF(COUNTIF('Caso de Uso'!$B$14:$Z$14,LEFT(B19,5))&gt;0,"X","")</f>
        <v/>
      </c>
      <c r="P19" s="22" t="str">
        <f>IF(COUNTIF('Caso de Uso'!$B$15:$Z$15,LEFT(B19,5))&gt;0,"X","")</f>
        <v/>
      </c>
      <c r="Q19" s="22" t="str">
        <f>IF(COUNTIF('Caso de Uso'!$B$16:$Z$16,LEFT(B19,5))&gt;0,"X","")</f>
        <v/>
      </c>
      <c r="R19" s="22" t="str">
        <f>IF(COUNTIF('Caso de Uso'!$B$17:$Z$17,LEFT(B19,5))&gt;0,"X","")</f>
        <v/>
      </c>
      <c r="S19" s="22" t="str">
        <f>IF(COUNTIF('Caso de Uso'!$B$18:$Z$18,LEFT(B19,5))&gt;0,"X","")</f>
        <v/>
      </c>
      <c r="T19" s="22" t="str">
        <f>IF(COUNTIF('Caso de Uso'!$B$19:$Z$19,LEFT(B19,5))&gt;0,"X","")</f>
        <v/>
      </c>
      <c r="U19" s="22" t="str">
        <f>IF(COUNTIF('Caso de Uso'!$B$20:$Z$20,LEFT(B19,5))&gt;0,"X","")</f>
        <v/>
      </c>
      <c r="V19" s="22" t="str">
        <f>IF(COUNTIF('Caso de Uso'!$B$21:$Z$21,LEFT(B19,5))&gt;0,"X","")</f>
        <v/>
      </c>
      <c r="W19" s="22" t="str">
        <f>IF(COUNTIF('Caso de Uso'!$B$22:$Z$22,LEFT(B19,5))&gt;0,"X","")</f>
        <v/>
      </c>
      <c r="X19" s="22" t="str">
        <f>IF(COUNTIF('Caso de Uso'!$B$23:$Z$23,LEFT(B19,5))&gt;0,"X","")</f>
        <v/>
      </c>
      <c r="Y19" s="22" t="str">
        <f>IF(COUNTIF('Caso de Uso'!$B$24:$Z$24,LEFT(B19,5))&gt;0,"X","")</f>
        <v/>
      </c>
      <c r="Z19" s="22" t="str">
        <f>IF(COUNTIF('Caso de Uso'!$B$25:$Z$25,LEFT(B19,5))&gt;0,"X","")</f>
        <v/>
      </c>
      <c r="AA19" s="22" t="str">
        <f>IF(COUNTIF('Caso de Uso'!$B$26:$Z$26,LEFT(B19,5))&gt;0,"X","")</f>
        <v/>
      </c>
      <c r="AB19" s="22" t="str">
        <f>IF(COUNTIF('Caso de Uso'!$B$27:$Z$27,LEFT(B19,5))&gt;0,"X","")</f>
        <v/>
      </c>
      <c r="AC19" s="22" t="str">
        <f>IF(COUNTIF('Caso de Uso'!$B$28:$Z$28,LEFT(B19,5))&gt;0,"X","")</f>
        <v/>
      </c>
      <c r="AD19" s="22" t="str">
        <f>IF(COUNTIF('Caso de Uso'!$B$29:$Z$29,LEFT(B19,5))&gt;0,"X","")</f>
        <v/>
      </c>
      <c r="AE19" s="22" t="str">
        <f>IF(COUNTIF('Caso de Uso'!$B$30:$Z$30,LEFT(B19,5))&gt;0,"X","")</f>
        <v/>
      </c>
      <c r="AF19" s="22" t="str">
        <f>IF(COUNTIF('Caso de Uso'!$B$31:$Z$31,LEFT(B19,5))&gt;0,"X","")</f>
        <v/>
      </c>
      <c r="AG19" s="22" t="str">
        <f>IF(COUNTIF('Caso de Uso'!$B$32:$Z$32,LEFT(B19,5))&gt;0,"X","")</f>
        <v/>
      </c>
      <c r="AH19" s="22" t="str">
        <f>IF(COUNTIF('Caso de Uso'!$B$33:$Z$33,LEFT(B19,5))&gt;0,"X","")</f>
        <v/>
      </c>
      <c r="AI19" s="22" t="str">
        <f>IF(COUNTIF('Caso de Uso'!$B$34:$Z$34,LEFT(B19,5))&gt;0,"X","")</f>
        <v/>
      </c>
      <c r="AJ19" s="22" t="str">
        <f>IF(COUNTIF('Caso de Uso'!$B$35:$Z$35,LEFT(B19,5))&gt;0,"X","")</f>
        <v/>
      </c>
      <c r="AK19" s="22" t="str">
        <f>IF(COUNTIF('Caso de Uso'!$B$36:$Z$36,LEFT(B19,5))&gt;0,"X","")</f>
        <v/>
      </c>
      <c r="AL19" s="22" t="str">
        <f>IF(COUNTIF('Caso de Uso'!$B$37:$Z$37,LEFT(B19,5))&gt;0,"X","")</f>
        <v/>
      </c>
      <c r="AM19" s="22" t="str">
        <f>IF(COUNTIF('Caso de Uso'!$B$38:$Z$38,LEFT(B19,5))&gt;0,"X","")</f>
        <v/>
      </c>
      <c r="AN19" s="22" t="str">
        <f>IF(COUNTIF('Caso de Uso'!$B$39:$Z$39,LEFT(B19,5))&gt;0,"X","")</f>
        <v/>
      </c>
      <c r="AO19" s="22" t="str">
        <f>IF(COUNTIF('Caso de Uso'!$B$40:$Z$40,LEFT(B19,5))&gt;0,"X","")</f>
        <v/>
      </c>
      <c r="AP19" s="22" t="str">
        <f>IF(COUNTIF('Caso de Uso'!$B$41:$Z$41,LEFT(B19,5))&gt;0,"X","")</f>
        <v/>
      </c>
      <c r="AQ19" s="22" t="str">
        <f>IF(COUNTIF('Caso de Uso'!$B$42:$Z$42,LEFT(B19,5))&gt;0,"X","")</f>
        <v/>
      </c>
      <c r="AR19" s="22" t="str">
        <f>IF(COUNTIF('Caso de Uso'!$B$43:$Z$43,LEFT(B19,5))&gt;0,"X","")</f>
        <v/>
      </c>
      <c r="AS19" s="22" t="str">
        <f>IF(COUNTIF('Caso de Uso'!$B$44:$Z$44,LEFT(B19,5))&gt;0,"X","")</f>
        <v/>
      </c>
      <c r="AT19" s="22" t="str">
        <f>IF(COUNTIF('Caso de Uso'!$B$45:$Z$45,LEFT(B19,5))&gt;0,"X","")</f>
        <v/>
      </c>
    </row>
    <row r="20" spans="1:46" ht="15.75" customHeight="1" x14ac:dyDescent="0.25">
      <c r="A20" s="15">
        <f t="shared" si="0"/>
        <v>0</v>
      </c>
      <c r="B20" s="14" t="s">
        <v>31</v>
      </c>
      <c r="C20" s="22" t="str">
        <f>IF(COUNTIF('Caso de Uso'!$B$2:$Z$2,LEFT(B20,5))&gt;0,"X","")</f>
        <v/>
      </c>
      <c r="D20" s="22" t="str">
        <f>IF(COUNTIF('Caso de Uso'!$B$3:$Z$3,LEFT(B20,5))&gt;0,"X","")</f>
        <v/>
      </c>
      <c r="E20" s="22" t="str">
        <f>IF(COUNTIF('Caso de Uso'!$B$4:$Z$4,LEFT(B20,5))&gt;0,"X","")</f>
        <v/>
      </c>
      <c r="F20" s="22" t="str">
        <f>IF(COUNTIF('Caso de Uso'!$B$5:$Z$5,LEFT(B20,5))&gt;0,"X","")</f>
        <v/>
      </c>
      <c r="G20" s="22" t="str">
        <f>IF(COUNTIF('Caso de Uso'!$B$6:$Z$6,LEFT(B20,5))&gt;0,"X","")</f>
        <v/>
      </c>
      <c r="H20" s="22" t="str">
        <f>IF(COUNTIF('Caso de Uso'!$B$7:$Z$7,LEFT(B20,5))&gt;0,"X","")</f>
        <v/>
      </c>
      <c r="I20" s="22" t="str">
        <f>IF(COUNTIF('Caso de Uso'!$B$8:$Z$8,LEFT(B20,5))&gt;0,"X","")</f>
        <v/>
      </c>
      <c r="J20" s="22" t="str">
        <f>IF(COUNTIF('Caso de Uso'!$B$9:$Z$9,LEFT(B20,5))&gt;0,"X","")</f>
        <v/>
      </c>
      <c r="K20" s="22" t="str">
        <f>IF(COUNTIF('Caso de Uso'!$B$10:$Z$10,LEFT(B20,5))&gt;0,"X","")</f>
        <v/>
      </c>
      <c r="L20" s="22" t="str">
        <f>IF(COUNTIF('Caso de Uso'!$B$11:$Z$11,LEFT(B20,5))&gt;0,"X","")</f>
        <v/>
      </c>
      <c r="M20" s="22" t="str">
        <f>IF(COUNTIF('Caso de Uso'!$B$12:$Z$12,LEFT(B20,5))&gt;0,"X","")</f>
        <v/>
      </c>
      <c r="N20" s="22" t="str">
        <f>IF(COUNTIF('Caso de Uso'!$B$13:$Z$13,LEFT(B20,5))&gt;0,"X","")</f>
        <v/>
      </c>
      <c r="O20" s="22" t="str">
        <f>IF(COUNTIF('Caso de Uso'!$B$14:$Z$14,LEFT(B20,5))&gt;0,"X","")</f>
        <v/>
      </c>
      <c r="P20" s="22" t="str">
        <f>IF(COUNTIF('Caso de Uso'!$B$15:$Z$15,LEFT(B20,5))&gt;0,"X","")</f>
        <v/>
      </c>
      <c r="Q20" s="22" t="str">
        <f>IF(COUNTIF('Caso de Uso'!$B$16:$Z$16,LEFT(B20,5))&gt;0,"X","")</f>
        <v/>
      </c>
      <c r="R20" s="22" t="str">
        <f>IF(COUNTIF('Caso de Uso'!$B$17:$Z$17,LEFT(B20,5))&gt;0,"X","")</f>
        <v/>
      </c>
      <c r="S20" s="22" t="str">
        <f>IF(COUNTIF('Caso de Uso'!$B$18:$Z$18,LEFT(B20,5))&gt;0,"X","")</f>
        <v/>
      </c>
      <c r="T20" s="22" t="str">
        <f>IF(COUNTIF('Caso de Uso'!$B$19:$Z$19,LEFT(B20,5))&gt;0,"X","")</f>
        <v/>
      </c>
      <c r="U20" s="22" t="str">
        <f>IF(COUNTIF('Caso de Uso'!$B$20:$Z$20,LEFT(B20,5))&gt;0,"X","")</f>
        <v/>
      </c>
      <c r="V20" s="22" t="str">
        <f>IF(COUNTIF('Caso de Uso'!$B$21:$Z$21,LEFT(B20,5))&gt;0,"X","")</f>
        <v/>
      </c>
      <c r="W20" s="22" t="str">
        <f>IF(COUNTIF('Caso de Uso'!$B$22:$Z$22,LEFT(B20,5))&gt;0,"X","")</f>
        <v/>
      </c>
      <c r="X20" s="22" t="str">
        <f>IF(COUNTIF('Caso de Uso'!$B$23:$Z$23,LEFT(B20,5))&gt;0,"X","")</f>
        <v/>
      </c>
      <c r="Y20" s="22" t="str">
        <f>IF(COUNTIF('Caso de Uso'!$B$24:$Z$24,LEFT(B20,5))&gt;0,"X","")</f>
        <v/>
      </c>
      <c r="Z20" s="22" t="str">
        <f>IF(COUNTIF('Caso de Uso'!$B$25:$Z$25,LEFT(B20,5))&gt;0,"X","")</f>
        <v/>
      </c>
      <c r="AA20" s="22" t="str">
        <f>IF(COUNTIF('Caso de Uso'!$B$26:$Z$26,LEFT(B20,5))&gt;0,"X","")</f>
        <v/>
      </c>
      <c r="AB20" s="22" t="str">
        <f>IF(COUNTIF('Caso de Uso'!$B$27:$Z$27,LEFT(B20,5))&gt;0,"X","")</f>
        <v/>
      </c>
      <c r="AC20" s="22" t="str">
        <f>IF(COUNTIF('Caso de Uso'!$B$28:$Z$28,LEFT(B20,5))&gt;0,"X","")</f>
        <v/>
      </c>
      <c r="AD20" s="22" t="str">
        <f>IF(COUNTIF('Caso de Uso'!$B$29:$Z$29,LEFT(B20,5))&gt;0,"X","")</f>
        <v/>
      </c>
      <c r="AE20" s="22" t="str">
        <f>IF(COUNTIF('Caso de Uso'!$B$30:$Z$30,LEFT(B20,5))&gt;0,"X","")</f>
        <v/>
      </c>
      <c r="AF20" s="22" t="str">
        <f>IF(COUNTIF('Caso de Uso'!$B$31:$Z$31,LEFT(B20,5))&gt;0,"X","")</f>
        <v/>
      </c>
      <c r="AG20" s="22" t="str">
        <f>IF(COUNTIF('Caso de Uso'!$B$32:$Z$32,LEFT(B20,5))&gt;0,"X","")</f>
        <v/>
      </c>
      <c r="AH20" s="22" t="str">
        <f>IF(COUNTIF('Caso de Uso'!$B$33:$Z$33,LEFT(B20,5))&gt;0,"X","")</f>
        <v/>
      </c>
      <c r="AI20" s="22" t="str">
        <f>IF(COUNTIF('Caso de Uso'!$B$34:$Z$34,LEFT(B20,5))&gt;0,"X","")</f>
        <v/>
      </c>
      <c r="AJ20" s="22" t="str">
        <f>IF(COUNTIF('Caso de Uso'!$B$35:$Z$35,LEFT(B20,5))&gt;0,"X","")</f>
        <v/>
      </c>
      <c r="AK20" s="22" t="str">
        <f>IF(COUNTIF('Caso de Uso'!$B$36:$Z$36,LEFT(B20,5))&gt;0,"X","")</f>
        <v/>
      </c>
      <c r="AL20" s="22" t="str">
        <f>IF(COUNTIF('Caso de Uso'!$B$37:$Z$37,LEFT(B20,5))&gt;0,"X","")</f>
        <v/>
      </c>
      <c r="AM20" s="22" t="str">
        <f>IF(COUNTIF('Caso de Uso'!$B$38:$Z$38,LEFT(B20,5))&gt;0,"X","")</f>
        <v/>
      </c>
      <c r="AN20" s="22" t="str">
        <f>IF(COUNTIF('Caso de Uso'!$B$39:$Z$39,LEFT(B20,5))&gt;0,"X","")</f>
        <v/>
      </c>
      <c r="AO20" s="22" t="str">
        <f>IF(COUNTIF('Caso de Uso'!$B$40:$Z$40,LEFT(B20,5))&gt;0,"X","")</f>
        <v/>
      </c>
      <c r="AP20" s="22" t="str">
        <f>IF(COUNTIF('Caso de Uso'!$B$41:$Z$41,LEFT(B20,5))&gt;0,"X","")</f>
        <v/>
      </c>
      <c r="AQ20" s="22" t="str">
        <f>IF(COUNTIF('Caso de Uso'!$B$42:$Z$42,LEFT(B20,5))&gt;0,"X","")</f>
        <v/>
      </c>
      <c r="AR20" s="22" t="str">
        <f>IF(COUNTIF('Caso de Uso'!$B$43:$Z$43,LEFT(B20,5))&gt;0,"X","")</f>
        <v/>
      </c>
      <c r="AS20" s="22" t="str">
        <f>IF(COUNTIF('Caso de Uso'!$B$44:$Z$44,LEFT(B20,5))&gt;0,"X","")</f>
        <v/>
      </c>
      <c r="AT20" s="22" t="str">
        <f>IF(COUNTIF('Caso de Uso'!$B$45:$Z$45,LEFT(B20,5))&gt;0,"X","")</f>
        <v/>
      </c>
    </row>
    <row r="21" spans="1:46" ht="15.75" customHeight="1" x14ac:dyDescent="0.25">
      <c r="A21" s="15">
        <f t="shared" si="0"/>
        <v>0</v>
      </c>
      <c r="B21" s="14" t="s">
        <v>31</v>
      </c>
      <c r="C21" s="22" t="str">
        <f>IF(COUNTIF('Caso de Uso'!$B$2:$Z$2,LEFT(B21,5))&gt;0,"X","")</f>
        <v/>
      </c>
      <c r="D21" s="22" t="str">
        <f>IF(COUNTIF('Caso de Uso'!$B$3:$Z$3,LEFT(B21,5))&gt;0,"X","")</f>
        <v/>
      </c>
      <c r="E21" s="22" t="str">
        <f>IF(COUNTIF('Caso de Uso'!$B$4:$Z$4,LEFT(B21,5))&gt;0,"X","")</f>
        <v/>
      </c>
      <c r="F21" s="22" t="str">
        <f>IF(COUNTIF('Caso de Uso'!$B$5:$Z$5,LEFT(B21,5))&gt;0,"X","")</f>
        <v/>
      </c>
      <c r="G21" s="22" t="str">
        <f>IF(COUNTIF('Caso de Uso'!$B$6:$Z$6,LEFT(B21,5))&gt;0,"X","")</f>
        <v/>
      </c>
      <c r="H21" s="22" t="str">
        <f>IF(COUNTIF('Caso de Uso'!$B$7:$Z$7,LEFT(B21,5))&gt;0,"X","")</f>
        <v/>
      </c>
      <c r="I21" s="22" t="str">
        <f>IF(COUNTIF('Caso de Uso'!$B$8:$Z$8,LEFT(B21,5))&gt;0,"X","")</f>
        <v/>
      </c>
      <c r="J21" s="22" t="str">
        <f>IF(COUNTIF('Caso de Uso'!$B$9:$Z$9,LEFT(B21,5))&gt;0,"X","")</f>
        <v/>
      </c>
      <c r="K21" s="22" t="str">
        <f>IF(COUNTIF('Caso de Uso'!$B$10:$Z$10,LEFT(B21,5))&gt;0,"X","")</f>
        <v/>
      </c>
      <c r="L21" s="22" t="str">
        <f>IF(COUNTIF('Caso de Uso'!$B$11:$Z$11,LEFT(B21,5))&gt;0,"X","")</f>
        <v/>
      </c>
      <c r="M21" s="22" t="str">
        <f>IF(COUNTIF('Caso de Uso'!$B$12:$Z$12,LEFT(B21,5))&gt;0,"X","")</f>
        <v/>
      </c>
      <c r="N21" s="22" t="str">
        <f>IF(COUNTIF('Caso de Uso'!$B$13:$Z$13,LEFT(B21,5))&gt;0,"X","")</f>
        <v/>
      </c>
      <c r="O21" s="22" t="str">
        <f>IF(COUNTIF('Caso de Uso'!$B$14:$Z$14,LEFT(B21,5))&gt;0,"X","")</f>
        <v/>
      </c>
      <c r="P21" s="22" t="str">
        <f>IF(COUNTIF('Caso de Uso'!$B$15:$Z$15,LEFT(B21,5))&gt;0,"X","")</f>
        <v/>
      </c>
      <c r="Q21" s="22" t="str">
        <f>IF(COUNTIF('Caso de Uso'!$B$16:$Z$16,LEFT(B21,5))&gt;0,"X","")</f>
        <v/>
      </c>
      <c r="R21" s="22" t="str">
        <f>IF(COUNTIF('Caso de Uso'!$B$17:$Z$17,LEFT(B21,5))&gt;0,"X","")</f>
        <v/>
      </c>
      <c r="S21" s="22" t="str">
        <f>IF(COUNTIF('Caso de Uso'!$B$18:$Z$18,LEFT(B21,5))&gt;0,"X","")</f>
        <v/>
      </c>
      <c r="T21" s="22" t="str">
        <f>IF(COUNTIF('Caso de Uso'!$B$19:$Z$19,LEFT(B21,5))&gt;0,"X","")</f>
        <v/>
      </c>
      <c r="U21" s="22" t="str">
        <f>IF(COUNTIF('Caso de Uso'!$B$20:$Z$20,LEFT(B21,5))&gt;0,"X","")</f>
        <v/>
      </c>
      <c r="V21" s="22" t="str">
        <f>IF(COUNTIF('Caso de Uso'!$B$21:$Z$21,LEFT(B21,5))&gt;0,"X","")</f>
        <v/>
      </c>
      <c r="W21" s="22" t="str">
        <f>IF(COUNTIF('Caso de Uso'!$B$22:$Z$22,LEFT(B21,5))&gt;0,"X","")</f>
        <v/>
      </c>
      <c r="X21" s="22" t="str">
        <f>IF(COUNTIF('Caso de Uso'!$B$23:$Z$23,LEFT(B21,5))&gt;0,"X","")</f>
        <v/>
      </c>
      <c r="Y21" s="22" t="str">
        <f>IF(COUNTIF('Caso de Uso'!$B$24:$Z$24,LEFT(B21,5))&gt;0,"X","")</f>
        <v/>
      </c>
      <c r="Z21" s="22" t="str">
        <f>IF(COUNTIF('Caso de Uso'!$B$25:$Z$25,LEFT(B21,5))&gt;0,"X","")</f>
        <v/>
      </c>
      <c r="AA21" s="22" t="str">
        <f>IF(COUNTIF('Caso de Uso'!$B$26:$Z$26,LEFT(B21,5))&gt;0,"X","")</f>
        <v/>
      </c>
      <c r="AB21" s="22" t="str">
        <f>IF(COUNTIF('Caso de Uso'!$B$27:$Z$27,LEFT(B21,5))&gt;0,"X","")</f>
        <v/>
      </c>
      <c r="AC21" s="22" t="str">
        <f>IF(COUNTIF('Caso de Uso'!$B$28:$Z$28,LEFT(B21,5))&gt;0,"X","")</f>
        <v/>
      </c>
      <c r="AD21" s="22" t="str">
        <f>IF(COUNTIF('Caso de Uso'!$B$29:$Z$29,LEFT(B21,5))&gt;0,"X","")</f>
        <v/>
      </c>
      <c r="AE21" s="22" t="str">
        <f>IF(COUNTIF('Caso de Uso'!$B$30:$Z$30,LEFT(B21,5))&gt;0,"X","")</f>
        <v/>
      </c>
      <c r="AF21" s="22" t="str">
        <f>IF(COUNTIF('Caso de Uso'!$B$31:$Z$31,LEFT(B21,5))&gt;0,"X","")</f>
        <v/>
      </c>
      <c r="AG21" s="22" t="str">
        <f>IF(COUNTIF('Caso de Uso'!$B$32:$Z$32,LEFT(B21,5))&gt;0,"X","")</f>
        <v/>
      </c>
      <c r="AH21" s="22" t="str">
        <f>IF(COUNTIF('Caso de Uso'!$B$33:$Z$33,LEFT(B21,5))&gt;0,"X","")</f>
        <v/>
      </c>
      <c r="AI21" s="22" t="str">
        <f>IF(COUNTIF('Caso de Uso'!$B$34:$Z$34,LEFT(B21,5))&gt;0,"X","")</f>
        <v/>
      </c>
      <c r="AJ21" s="22" t="str">
        <f>IF(COUNTIF('Caso de Uso'!$B$35:$Z$35,LEFT(B21,5))&gt;0,"X","")</f>
        <v/>
      </c>
      <c r="AK21" s="22" t="str">
        <f>IF(COUNTIF('Caso de Uso'!$B$36:$Z$36,LEFT(B21,5))&gt;0,"X","")</f>
        <v/>
      </c>
      <c r="AL21" s="22" t="str">
        <f>IF(COUNTIF('Caso de Uso'!$B$37:$Z$37,LEFT(B21,5))&gt;0,"X","")</f>
        <v/>
      </c>
      <c r="AM21" s="22" t="str">
        <f>IF(COUNTIF('Caso de Uso'!$B$38:$Z$38,LEFT(B21,5))&gt;0,"X","")</f>
        <v/>
      </c>
      <c r="AN21" s="22" t="str">
        <f>IF(COUNTIF('Caso de Uso'!$B$39:$Z$39,LEFT(B21,5))&gt;0,"X","")</f>
        <v/>
      </c>
      <c r="AO21" s="22" t="str">
        <f>IF(COUNTIF('Caso de Uso'!$B$40:$Z$40,LEFT(B21,5))&gt;0,"X","")</f>
        <v/>
      </c>
      <c r="AP21" s="22" t="str">
        <f>IF(COUNTIF('Caso de Uso'!$B$41:$Z$41,LEFT(B21,5))&gt;0,"X","")</f>
        <v/>
      </c>
      <c r="AQ21" s="22" t="str">
        <f>IF(COUNTIF('Caso de Uso'!$B$42:$Z$42,LEFT(B21,5))&gt;0,"X","")</f>
        <v/>
      </c>
      <c r="AR21" s="22" t="str">
        <f>IF(COUNTIF('Caso de Uso'!$B$43:$Z$43,LEFT(B21,5))&gt;0,"X","")</f>
        <v/>
      </c>
      <c r="AS21" s="22" t="str">
        <f>IF(COUNTIF('Caso de Uso'!$B$44:$Z$44,LEFT(B21,5))&gt;0,"X","")</f>
        <v/>
      </c>
      <c r="AT21" s="22" t="str">
        <f>IF(COUNTIF('Caso de Uso'!$B$45:$Z$45,LEFT(B21,5))&gt;0,"X","")</f>
        <v/>
      </c>
    </row>
    <row r="22" spans="1:46" ht="15.75" customHeight="1" x14ac:dyDescent="0.25">
      <c r="A22" s="15">
        <f t="shared" si="0"/>
        <v>0</v>
      </c>
      <c r="B22" s="14" t="s">
        <v>31</v>
      </c>
      <c r="C22" s="22" t="str">
        <f>IF(COUNTIF('Caso de Uso'!$B$2:$Z$2,LEFT(B22,5))&gt;0,"X","")</f>
        <v/>
      </c>
      <c r="D22" s="22" t="str">
        <f>IF(COUNTIF('Caso de Uso'!$B$3:$Z$3,LEFT(B22,5))&gt;0,"X","")</f>
        <v/>
      </c>
      <c r="E22" s="22" t="str">
        <f>IF(COUNTIF('Caso de Uso'!$B$4:$Z$4,LEFT(B22,5))&gt;0,"X","")</f>
        <v/>
      </c>
      <c r="F22" s="22" t="str">
        <f>IF(COUNTIF('Caso de Uso'!$B$5:$Z$5,LEFT(B22,5))&gt;0,"X","")</f>
        <v/>
      </c>
      <c r="G22" s="22" t="str">
        <f>IF(COUNTIF('Caso de Uso'!$B$6:$Z$6,LEFT(B22,5))&gt;0,"X","")</f>
        <v/>
      </c>
      <c r="H22" s="22" t="str">
        <f>IF(COUNTIF('Caso de Uso'!$B$7:$Z$7,LEFT(B22,5))&gt;0,"X","")</f>
        <v/>
      </c>
      <c r="I22" s="22" t="str">
        <f>IF(COUNTIF('Caso de Uso'!$B$8:$Z$8,LEFT(B22,5))&gt;0,"X","")</f>
        <v/>
      </c>
      <c r="J22" s="22" t="str">
        <f>IF(COUNTIF('Caso de Uso'!$B$9:$Z$9,LEFT(B22,5))&gt;0,"X","")</f>
        <v/>
      </c>
      <c r="K22" s="22" t="str">
        <f>IF(COUNTIF('Caso de Uso'!$B$10:$Z$10,LEFT(B22,5))&gt;0,"X","")</f>
        <v/>
      </c>
      <c r="L22" s="22" t="str">
        <f>IF(COUNTIF('Caso de Uso'!$B$11:$Z$11,LEFT(B22,5))&gt;0,"X","")</f>
        <v/>
      </c>
      <c r="M22" s="22" t="str">
        <f>IF(COUNTIF('Caso de Uso'!$B$12:$Z$12,LEFT(B22,5))&gt;0,"X","")</f>
        <v/>
      </c>
      <c r="N22" s="22" t="str">
        <f>IF(COUNTIF('Caso de Uso'!$B$13:$Z$13,LEFT(B22,5))&gt;0,"X","")</f>
        <v/>
      </c>
      <c r="O22" s="22" t="str">
        <f>IF(COUNTIF('Caso de Uso'!$B$14:$Z$14,LEFT(B22,5))&gt;0,"X","")</f>
        <v/>
      </c>
      <c r="P22" s="22" t="str">
        <f>IF(COUNTIF('Caso de Uso'!$B$15:$Z$15,LEFT(B22,5))&gt;0,"X","")</f>
        <v/>
      </c>
      <c r="Q22" s="22" t="str">
        <f>IF(COUNTIF('Caso de Uso'!$B$16:$Z$16,LEFT(B22,5))&gt;0,"X","")</f>
        <v/>
      </c>
      <c r="R22" s="22" t="str">
        <f>IF(COUNTIF('Caso de Uso'!$B$17:$Z$17,LEFT(B22,5))&gt;0,"X","")</f>
        <v/>
      </c>
      <c r="S22" s="22" t="str">
        <f>IF(COUNTIF('Caso de Uso'!$B$18:$Z$18,LEFT(B22,5))&gt;0,"X","")</f>
        <v/>
      </c>
      <c r="T22" s="22" t="str">
        <f>IF(COUNTIF('Caso de Uso'!$B$19:$Z$19,LEFT(B22,5))&gt;0,"X","")</f>
        <v/>
      </c>
      <c r="U22" s="22" t="str">
        <f>IF(COUNTIF('Caso de Uso'!$B$20:$Z$20,LEFT(B22,5))&gt;0,"X","")</f>
        <v/>
      </c>
      <c r="V22" s="22" t="str">
        <f>IF(COUNTIF('Caso de Uso'!$B$21:$Z$21,LEFT(B22,5))&gt;0,"X","")</f>
        <v/>
      </c>
      <c r="W22" s="22" t="str">
        <f>IF(COUNTIF('Caso de Uso'!$B$22:$Z$22,LEFT(B22,5))&gt;0,"X","")</f>
        <v/>
      </c>
      <c r="X22" s="22" t="str">
        <f>IF(COUNTIF('Caso de Uso'!$B$23:$Z$23,LEFT(B22,5))&gt;0,"X","")</f>
        <v/>
      </c>
      <c r="Y22" s="22" t="str">
        <f>IF(COUNTIF('Caso de Uso'!$B$24:$Z$24,LEFT(B22,5))&gt;0,"X","")</f>
        <v/>
      </c>
      <c r="Z22" s="22" t="str">
        <f>IF(COUNTIF('Caso de Uso'!$B$25:$Z$25,LEFT(B22,5))&gt;0,"X","")</f>
        <v/>
      </c>
      <c r="AA22" s="22" t="str">
        <f>IF(COUNTIF('Caso de Uso'!$B$26:$Z$26,LEFT(B22,5))&gt;0,"X","")</f>
        <v/>
      </c>
      <c r="AB22" s="22" t="str">
        <f>IF(COUNTIF('Caso de Uso'!$B$27:$Z$27,LEFT(B22,5))&gt;0,"X","")</f>
        <v/>
      </c>
      <c r="AC22" s="22" t="str">
        <f>IF(COUNTIF('Caso de Uso'!$B$28:$Z$28,LEFT(B22,5))&gt;0,"X","")</f>
        <v/>
      </c>
      <c r="AD22" s="22" t="str">
        <f>IF(COUNTIF('Caso de Uso'!$B$29:$Z$29,LEFT(B22,5))&gt;0,"X","")</f>
        <v/>
      </c>
      <c r="AE22" s="22" t="str">
        <f>IF(COUNTIF('Caso de Uso'!$B$30:$Z$30,LEFT(B22,5))&gt;0,"X","")</f>
        <v/>
      </c>
      <c r="AF22" s="22" t="str">
        <f>IF(COUNTIF('Caso de Uso'!$B$31:$Z$31,LEFT(B22,5))&gt;0,"X","")</f>
        <v/>
      </c>
      <c r="AG22" s="22" t="str">
        <f>IF(COUNTIF('Caso de Uso'!$B$32:$Z$32,LEFT(B22,5))&gt;0,"X","")</f>
        <v/>
      </c>
      <c r="AH22" s="22" t="str">
        <f>IF(COUNTIF('Caso de Uso'!$B$33:$Z$33,LEFT(B22,5))&gt;0,"X","")</f>
        <v/>
      </c>
      <c r="AI22" s="22" t="str">
        <f>IF(COUNTIF('Caso de Uso'!$B$34:$Z$34,LEFT(B22,5))&gt;0,"X","")</f>
        <v/>
      </c>
      <c r="AJ22" s="22" t="str">
        <f>IF(COUNTIF('Caso de Uso'!$B$35:$Z$35,LEFT(B22,5))&gt;0,"X","")</f>
        <v/>
      </c>
      <c r="AK22" s="22" t="str">
        <f>IF(COUNTIF('Caso de Uso'!$B$36:$Z$36,LEFT(B22,5))&gt;0,"X","")</f>
        <v/>
      </c>
      <c r="AL22" s="22" t="str">
        <f>IF(COUNTIF('Caso de Uso'!$B$37:$Z$37,LEFT(B22,5))&gt;0,"X","")</f>
        <v/>
      </c>
      <c r="AM22" s="22" t="str">
        <f>IF(COUNTIF('Caso de Uso'!$B$38:$Z$38,LEFT(B22,5))&gt;0,"X","")</f>
        <v/>
      </c>
      <c r="AN22" s="22" t="str">
        <f>IF(COUNTIF('Caso de Uso'!$B$39:$Z$39,LEFT(B22,5))&gt;0,"X","")</f>
        <v/>
      </c>
      <c r="AO22" s="22" t="str">
        <f>IF(COUNTIF('Caso de Uso'!$B$40:$Z$40,LEFT(B22,5))&gt;0,"X","")</f>
        <v/>
      </c>
      <c r="AP22" s="22" t="str">
        <f>IF(COUNTIF('Caso de Uso'!$B$41:$Z$41,LEFT(B22,5))&gt;0,"X","")</f>
        <v/>
      </c>
      <c r="AQ22" s="22" t="str">
        <f>IF(COUNTIF('Caso de Uso'!$B$42:$Z$42,LEFT(B22,5))&gt;0,"X","")</f>
        <v/>
      </c>
      <c r="AR22" s="22" t="str">
        <f>IF(COUNTIF('Caso de Uso'!$B$43:$Z$43,LEFT(B22,5))&gt;0,"X","")</f>
        <v/>
      </c>
      <c r="AS22" s="22" t="str">
        <f>IF(COUNTIF('Caso de Uso'!$B$44:$Z$44,LEFT(B22,5))&gt;0,"X","")</f>
        <v/>
      </c>
      <c r="AT22" s="22" t="str">
        <f>IF(COUNTIF('Caso de Uso'!$B$45:$Z$45,LEFT(B22,5))&gt;0,"X","")</f>
        <v/>
      </c>
    </row>
    <row r="23" spans="1:46" ht="15.75" customHeight="1" x14ac:dyDescent="0.25">
      <c r="A23" s="15">
        <f t="shared" si="0"/>
        <v>0</v>
      </c>
      <c r="B23" s="14" t="s">
        <v>31</v>
      </c>
      <c r="C23" s="22" t="str">
        <f>IF(COUNTIF('Caso de Uso'!$B$2:$Z$2,LEFT(B23,5))&gt;0,"X","")</f>
        <v/>
      </c>
      <c r="D23" s="22" t="str">
        <f>IF(COUNTIF('Caso de Uso'!$B$3:$Z$3,LEFT(B23,5))&gt;0,"X","")</f>
        <v/>
      </c>
      <c r="E23" s="22" t="str">
        <f>IF(COUNTIF('Caso de Uso'!$B$4:$Z$4,LEFT(B23,5))&gt;0,"X","")</f>
        <v/>
      </c>
      <c r="F23" s="22" t="str">
        <f>IF(COUNTIF('Caso de Uso'!$B$5:$Z$5,LEFT(B23,5))&gt;0,"X","")</f>
        <v/>
      </c>
      <c r="G23" s="22" t="str">
        <f>IF(COUNTIF('Caso de Uso'!$B$6:$Z$6,LEFT(B23,5))&gt;0,"X","")</f>
        <v/>
      </c>
      <c r="H23" s="22" t="str">
        <f>IF(COUNTIF('Caso de Uso'!$B$7:$Z$7,LEFT(B23,5))&gt;0,"X","")</f>
        <v/>
      </c>
      <c r="I23" s="22" t="str">
        <f>IF(COUNTIF('Caso de Uso'!$B$8:$Z$8,LEFT(B23,5))&gt;0,"X","")</f>
        <v/>
      </c>
      <c r="J23" s="22" t="str">
        <f>IF(COUNTIF('Caso de Uso'!$B$9:$Z$9,LEFT(B23,5))&gt;0,"X","")</f>
        <v/>
      </c>
      <c r="K23" s="22" t="str">
        <f>IF(COUNTIF('Caso de Uso'!$B$10:$Z$10,LEFT(B23,5))&gt;0,"X","")</f>
        <v/>
      </c>
      <c r="L23" s="22" t="str">
        <f>IF(COUNTIF('Caso de Uso'!$B$11:$Z$11,LEFT(B23,5))&gt;0,"X","")</f>
        <v/>
      </c>
      <c r="M23" s="22" t="str">
        <f>IF(COUNTIF('Caso de Uso'!$B$12:$Z$12,LEFT(B23,5))&gt;0,"X","")</f>
        <v/>
      </c>
      <c r="N23" s="22" t="str">
        <f>IF(COUNTIF('Caso de Uso'!$B$13:$Z$13,LEFT(B23,5))&gt;0,"X","")</f>
        <v/>
      </c>
      <c r="O23" s="22" t="str">
        <f>IF(COUNTIF('Caso de Uso'!$B$14:$Z$14,LEFT(B23,5))&gt;0,"X","")</f>
        <v/>
      </c>
      <c r="P23" s="22" t="str">
        <f>IF(COUNTIF('Caso de Uso'!$B$15:$Z$15,LEFT(B23,5))&gt;0,"X","")</f>
        <v/>
      </c>
      <c r="Q23" s="22" t="str">
        <f>IF(COUNTIF('Caso de Uso'!$B$16:$Z$16,LEFT(B23,5))&gt;0,"X","")</f>
        <v/>
      </c>
      <c r="R23" s="22" t="str">
        <f>IF(COUNTIF('Caso de Uso'!$B$17:$Z$17,LEFT(B23,5))&gt;0,"X","")</f>
        <v/>
      </c>
      <c r="S23" s="22" t="str">
        <f>IF(COUNTIF('Caso de Uso'!$B$18:$Z$18,LEFT(B23,5))&gt;0,"X","")</f>
        <v/>
      </c>
      <c r="T23" s="22" t="str">
        <f>IF(COUNTIF('Caso de Uso'!$B$19:$Z$19,LEFT(B23,5))&gt;0,"X","")</f>
        <v/>
      </c>
      <c r="U23" s="22" t="str">
        <f>IF(COUNTIF('Caso de Uso'!$B$20:$Z$20,LEFT(B23,5))&gt;0,"X","")</f>
        <v/>
      </c>
      <c r="V23" s="22" t="str">
        <f>IF(COUNTIF('Caso de Uso'!$B$21:$Z$21,LEFT(B23,5))&gt;0,"X","")</f>
        <v/>
      </c>
      <c r="W23" s="22" t="str">
        <f>IF(COUNTIF('Caso de Uso'!$B$22:$Z$22,LEFT(B23,5))&gt;0,"X","")</f>
        <v/>
      </c>
      <c r="X23" s="22" t="str">
        <f>IF(COUNTIF('Caso de Uso'!$B$23:$Z$23,LEFT(B23,5))&gt;0,"X","")</f>
        <v/>
      </c>
      <c r="Y23" s="22" t="str">
        <f>IF(COUNTIF('Caso de Uso'!$B$24:$Z$24,LEFT(B23,5))&gt;0,"X","")</f>
        <v/>
      </c>
      <c r="Z23" s="22" t="str">
        <f>IF(COUNTIF('Caso de Uso'!$B$25:$Z$25,LEFT(B23,5))&gt;0,"X","")</f>
        <v/>
      </c>
      <c r="AA23" s="22" t="str">
        <f>IF(COUNTIF('Caso de Uso'!$B$26:$Z$26,LEFT(B23,5))&gt;0,"X","")</f>
        <v/>
      </c>
      <c r="AB23" s="22" t="str">
        <f>IF(COUNTIF('Caso de Uso'!$B$27:$Z$27,LEFT(B23,5))&gt;0,"X","")</f>
        <v/>
      </c>
      <c r="AC23" s="22" t="str">
        <f>IF(COUNTIF('Caso de Uso'!$B$28:$Z$28,LEFT(B23,5))&gt;0,"X","")</f>
        <v/>
      </c>
      <c r="AD23" s="22" t="str">
        <f>IF(COUNTIF('Caso de Uso'!$B$29:$Z$29,LEFT(B23,5))&gt;0,"X","")</f>
        <v/>
      </c>
      <c r="AE23" s="22" t="str">
        <f>IF(COUNTIF('Caso de Uso'!$B$30:$Z$30,LEFT(B23,5))&gt;0,"X","")</f>
        <v/>
      </c>
      <c r="AF23" s="22" t="str">
        <f>IF(COUNTIF('Caso de Uso'!$B$31:$Z$31,LEFT(B23,5))&gt;0,"X","")</f>
        <v/>
      </c>
      <c r="AG23" s="22" t="str">
        <f>IF(COUNTIF('Caso de Uso'!$B$32:$Z$32,LEFT(B23,5))&gt;0,"X","")</f>
        <v/>
      </c>
      <c r="AH23" s="22" t="str">
        <f>IF(COUNTIF('Caso de Uso'!$B$33:$Z$33,LEFT(B23,5))&gt;0,"X","")</f>
        <v/>
      </c>
      <c r="AI23" s="22" t="str">
        <f>IF(COUNTIF('Caso de Uso'!$B$34:$Z$34,LEFT(B23,5))&gt;0,"X","")</f>
        <v/>
      </c>
      <c r="AJ23" s="22" t="str">
        <f>IF(COUNTIF('Caso de Uso'!$B$35:$Z$35,LEFT(B23,5))&gt;0,"X","")</f>
        <v/>
      </c>
      <c r="AK23" s="22" t="str">
        <f>IF(COUNTIF('Caso de Uso'!$B$36:$Z$36,LEFT(B23,5))&gt;0,"X","")</f>
        <v/>
      </c>
      <c r="AL23" s="22" t="str">
        <f>IF(COUNTIF('Caso de Uso'!$B$37:$Z$37,LEFT(B23,5))&gt;0,"X","")</f>
        <v/>
      </c>
      <c r="AM23" s="22" t="str">
        <f>IF(COUNTIF('Caso de Uso'!$B$38:$Z$38,LEFT(B23,5))&gt;0,"X","")</f>
        <v/>
      </c>
      <c r="AN23" s="22" t="str">
        <f>IF(COUNTIF('Caso de Uso'!$B$39:$Z$39,LEFT(B23,5))&gt;0,"X","")</f>
        <v/>
      </c>
      <c r="AO23" s="22" t="str">
        <f>IF(COUNTIF('Caso de Uso'!$B$40:$Z$40,LEFT(B23,5))&gt;0,"X","")</f>
        <v/>
      </c>
      <c r="AP23" s="22" t="str">
        <f>IF(COUNTIF('Caso de Uso'!$B$41:$Z$41,LEFT(B23,5))&gt;0,"X","")</f>
        <v/>
      </c>
      <c r="AQ23" s="22" t="str">
        <f>IF(COUNTIF('Caso de Uso'!$B$42:$Z$42,LEFT(B23,5))&gt;0,"X","")</f>
        <v/>
      </c>
      <c r="AR23" s="22" t="str">
        <f>IF(COUNTIF('Caso de Uso'!$B$43:$Z$43,LEFT(B23,5))&gt;0,"X","")</f>
        <v/>
      </c>
      <c r="AS23" s="22" t="str">
        <f>IF(COUNTIF('Caso de Uso'!$B$44:$Z$44,LEFT(B23,5))&gt;0,"X","")</f>
        <v/>
      </c>
      <c r="AT23" s="22" t="str">
        <f>IF(COUNTIF('Caso de Uso'!$B$45:$Z$45,LEFT(B23,5))&gt;0,"X","")</f>
        <v/>
      </c>
    </row>
    <row r="24" spans="1:46" ht="15.75" customHeight="1" x14ac:dyDescent="0.25">
      <c r="A24" s="15">
        <f t="shared" si="0"/>
        <v>0</v>
      </c>
      <c r="B24" s="14" t="s">
        <v>31</v>
      </c>
      <c r="C24" s="22" t="str">
        <f>IF(COUNTIF('Caso de Uso'!$B$2:$Z$2,LEFT(B24,5))&gt;0,"X","")</f>
        <v/>
      </c>
      <c r="D24" s="22" t="str">
        <f>IF(COUNTIF('Caso de Uso'!$B$3:$Z$3,LEFT(B24,5))&gt;0,"X","")</f>
        <v/>
      </c>
      <c r="E24" s="22" t="str">
        <f>IF(COUNTIF('Caso de Uso'!$B$4:$Z$4,LEFT(B24,5))&gt;0,"X","")</f>
        <v/>
      </c>
      <c r="F24" s="22" t="str">
        <f>IF(COUNTIF('Caso de Uso'!$B$5:$Z$5,LEFT(B24,5))&gt;0,"X","")</f>
        <v/>
      </c>
      <c r="G24" s="22" t="str">
        <f>IF(COUNTIF('Caso de Uso'!$B$6:$Z$6,LEFT(B24,5))&gt;0,"X","")</f>
        <v/>
      </c>
      <c r="H24" s="22" t="str">
        <f>IF(COUNTIF('Caso de Uso'!$B$7:$Z$7,LEFT(B24,5))&gt;0,"X","")</f>
        <v/>
      </c>
      <c r="I24" s="22" t="str">
        <f>IF(COUNTIF('Caso de Uso'!$B$8:$Z$8,LEFT(B24,5))&gt;0,"X","")</f>
        <v/>
      </c>
      <c r="J24" s="22" t="str">
        <f>IF(COUNTIF('Caso de Uso'!$B$9:$Z$9,LEFT(B24,5))&gt;0,"X","")</f>
        <v/>
      </c>
      <c r="K24" s="22" t="str">
        <f>IF(COUNTIF('Caso de Uso'!$B$10:$Z$10,LEFT(B24,5))&gt;0,"X","")</f>
        <v/>
      </c>
      <c r="L24" s="22" t="str">
        <f>IF(COUNTIF('Caso de Uso'!$B$11:$Z$11,LEFT(B24,5))&gt;0,"X","")</f>
        <v/>
      </c>
      <c r="M24" s="22" t="str">
        <f>IF(COUNTIF('Caso de Uso'!$B$12:$Z$12,LEFT(B24,5))&gt;0,"X","")</f>
        <v/>
      </c>
      <c r="N24" s="22" t="str">
        <f>IF(COUNTIF('Caso de Uso'!$B$13:$Z$13,LEFT(B24,5))&gt;0,"X","")</f>
        <v/>
      </c>
      <c r="O24" s="22" t="str">
        <f>IF(COUNTIF('Caso de Uso'!$B$14:$Z$14,LEFT(B24,5))&gt;0,"X","")</f>
        <v/>
      </c>
      <c r="P24" s="22" t="str">
        <f>IF(COUNTIF('Caso de Uso'!$B$15:$Z$15,LEFT(B24,5))&gt;0,"X","")</f>
        <v/>
      </c>
      <c r="Q24" s="22" t="str">
        <f>IF(COUNTIF('Caso de Uso'!$B$16:$Z$16,LEFT(B24,5))&gt;0,"X","")</f>
        <v/>
      </c>
      <c r="R24" s="22" t="str">
        <f>IF(COUNTIF('Caso de Uso'!$B$17:$Z$17,LEFT(B24,5))&gt;0,"X","")</f>
        <v/>
      </c>
      <c r="S24" s="22" t="str">
        <f>IF(COUNTIF('Caso de Uso'!$B$18:$Z$18,LEFT(B24,5))&gt;0,"X","")</f>
        <v/>
      </c>
      <c r="T24" s="22" t="str">
        <f>IF(COUNTIF('Caso de Uso'!$B$19:$Z$19,LEFT(B24,5))&gt;0,"X","")</f>
        <v/>
      </c>
      <c r="U24" s="22" t="str">
        <f>IF(COUNTIF('Caso de Uso'!$B$20:$Z$20,LEFT(B24,5))&gt;0,"X","")</f>
        <v/>
      </c>
      <c r="V24" s="22" t="str">
        <f>IF(COUNTIF('Caso de Uso'!$B$21:$Z$21,LEFT(B24,5))&gt;0,"X","")</f>
        <v/>
      </c>
      <c r="W24" s="22" t="str">
        <f>IF(COUNTIF('Caso de Uso'!$B$22:$Z$22,LEFT(B24,5))&gt;0,"X","")</f>
        <v/>
      </c>
      <c r="X24" s="22" t="str">
        <f>IF(COUNTIF('Caso de Uso'!$B$23:$Z$23,LEFT(B24,5))&gt;0,"X","")</f>
        <v/>
      </c>
      <c r="Y24" s="22" t="str">
        <f>IF(COUNTIF('Caso de Uso'!$B$24:$Z$24,LEFT(B24,5))&gt;0,"X","")</f>
        <v/>
      </c>
      <c r="Z24" s="22" t="str">
        <f>IF(COUNTIF('Caso de Uso'!$B$25:$Z$25,LEFT(B24,5))&gt;0,"X","")</f>
        <v/>
      </c>
      <c r="AA24" s="22" t="str">
        <f>IF(COUNTIF('Caso de Uso'!$B$26:$Z$26,LEFT(B24,5))&gt;0,"X","")</f>
        <v/>
      </c>
      <c r="AB24" s="22" t="str">
        <f>IF(COUNTIF('Caso de Uso'!$B$27:$Z$27,LEFT(B24,5))&gt;0,"X","")</f>
        <v/>
      </c>
      <c r="AC24" s="22" t="str">
        <f>IF(COUNTIF('Caso de Uso'!$B$28:$Z$28,LEFT(B24,5))&gt;0,"X","")</f>
        <v/>
      </c>
      <c r="AD24" s="22" t="str">
        <f>IF(COUNTIF('Caso de Uso'!$B$29:$Z$29,LEFT(B24,5))&gt;0,"X","")</f>
        <v/>
      </c>
      <c r="AE24" s="22" t="str">
        <f>IF(COUNTIF('Caso de Uso'!$B$30:$Z$30,LEFT(B24,5))&gt;0,"X","")</f>
        <v/>
      </c>
      <c r="AF24" s="22" t="str">
        <f>IF(COUNTIF('Caso de Uso'!$B$31:$Z$31,LEFT(B24,5))&gt;0,"X","")</f>
        <v/>
      </c>
      <c r="AG24" s="22" t="str">
        <f>IF(COUNTIF('Caso de Uso'!$B$32:$Z$32,LEFT(B24,5))&gt;0,"X","")</f>
        <v/>
      </c>
      <c r="AH24" s="22" t="str">
        <f>IF(COUNTIF('Caso de Uso'!$B$33:$Z$33,LEFT(B24,5))&gt;0,"X","")</f>
        <v/>
      </c>
      <c r="AI24" s="22" t="str">
        <f>IF(COUNTIF('Caso de Uso'!$B$34:$Z$34,LEFT(B24,5))&gt;0,"X","")</f>
        <v/>
      </c>
      <c r="AJ24" s="22" t="str">
        <f>IF(COUNTIF('Caso de Uso'!$B$35:$Z$35,LEFT(B24,5))&gt;0,"X","")</f>
        <v/>
      </c>
      <c r="AK24" s="22" t="str">
        <f>IF(COUNTIF('Caso de Uso'!$B$36:$Z$36,LEFT(B24,5))&gt;0,"X","")</f>
        <v/>
      </c>
      <c r="AL24" s="22" t="str">
        <f>IF(COUNTIF('Caso de Uso'!$B$37:$Z$37,LEFT(B24,5))&gt;0,"X","")</f>
        <v/>
      </c>
      <c r="AM24" s="22" t="str">
        <f>IF(COUNTIF('Caso de Uso'!$B$38:$Z$38,LEFT(B24,5))&gt;0,"X","")</f>
        <v/>
      </c>
      <c r="AN24" s="22" t="str">
        <f>IF(COUNTIF('Caso de Uso'!$B$39:$Z$39,LEFT(B24,5))&gt;0,"X","")</f>
        <v/>
      </c>
      <c r="AO24" s="22" t="str">
        <f>IF(COUNTIF('Caso de Uso'!$B$40:$Z$40,LEFT(B24,5))&gt;0,"X","")</f>
        <v/>
      </c>
      <c r="AP24" s="22" t="str">
        <f>IF(COUNTIF('Caso de Uso'!$B$41:$Z$41,LEFT(B24,5))&gt;0,"X","")</f>
        <v/>
      </c>
      <c r="AQ24" s="22" t="str">
        <f>IF(COUNTIF('Caso de Uso'!$B$42:$Z$42,LEFT(B24,5))&gt;0,"X","")</f>
        <v/>
      </c>
      <c r="AR24" s="22" t="str">
        <f>IF(COUNTIF('Caso de Uso'!$B$43:$Z$43,LEFT(B24,5))&gt;0,"X","")</f>
        <v/>
      </c>
      <c r="AS24" s="22" t="str">
        <f>IF(COUNTIF('Caso de Uso'!$B$44:$Z$44,LEFT(B24,5))&gt;0,"X","")</f>
        <v/>
      </c>
      <c r="AT24" s="22" t="str">
        <f>IF(COUNTIF('Caso de Uso'!$B$45:$Z$45,LEFT(B24,5))&gt;0,"X","")</f>
        <v/>
      </c>
    </row>
    <row r="25" spans="1:46" ht="15.75" customHeight="1" x14ac:dyDescent="0.25">
      <c r="A25" s="15">
        <f t="shared" si="0"/>
        <v>0</v>
      </c>
      <c r="B25" s="14" t="s">
        <v>31</v>
      </c>
      <c r="C25" s="22" t="str">
        <f>IF(COUNTIF('Caso de Uso'!$B$2:$Z$2,LEFT(B25,5))&gt;0,"X","")</f>
        <v/>
      </c>
      <c r="D25" s="22" t="str">
        <f>IF(COUNTIF('Caso de Uso'!$B$3:$Z$3,LEFT(B25,5))&gt;0,"X","")</f>
        <v/>
      </c>
      <c r="E25" s="22" t="str">
        <f>IF(COUNTIF('Caso de Uso'!$B$4:$Z$4,LEFT(B25,5))&gt;0,"X","")</f>
        <v/>
      </c>
      <c r="F25" s="22" t="str">
        <f>IF(COUNTIF('Caso de Uso'!$B$5:$Z$5,LEFT(B25,5))&gt;0,"X","")</f>
        <v/>
      </c>
      <c r="G25" s="22" t="str">
        <f>IF(COUNTIF('Caso de Uso'!$B$6:$Z$6,LEFT(B25,5))&gt;0,"X","")</f>
        <v/>
      </c>
      <c r="H25" s="22" t="str">
        <f>IF(COUNTIF('Caso de Uso'!$B$7:$Z$7,LEFT(B25,5))&gt;0,"X","")</f>
        <v/>
      </c>
      <c r="I25" s="22" t="str">
        <f>IF(COUNTIF('Caso de Uso'!$B$8:$Z$8,LEFT(B25,5))&gt;0,"X","")</f>
        <v/>
      </c>
      <c r="J25" s="22" t="str">
        <f>IF(COUNTIF('Caso de Uso'!$B$9:$Z$9,LEFT(B25,5))&gt;0,"X","")</f>
        <v/>
      </c>
      <c r="K25" s="22" t="str">
        <f>IF(COUNTIF('Caso de Uso'!$B$10:$Z$10,LEFT(B25,5))&gt;0,"X","")</f>
        <v/>
      </c>
      <c r="L25" s="22" t="str">
        <f>IF(COUNTIF('Caso de Uso'!$B$11:$Z$11,LEFT(B25,5))&gt;0,"X","")</f>
        <v/>
      </c>
      <c r="M25" s="22" t="str">
        <f>IF(COUNTIF('Caso de Uso'!$B$12:$Z$12,LEFT(B25,5))&gt;0,"X","")</f>
        <v/>
      </c>
      <c r="N25" s="22" t="str">
        <f>IF(COUNTIF('Caso de Uso'!$B$13:$Z$13,LEFT(B25,5))&gt;0,"X","")</f>
        <v/>
      </c>
      <c r="O25" s="22" t="str">
        <f>IF(COUNTIF('Caso de Uso'!$B$14:$Z$14,LEFT(B25,5))&gt;0,"X","")</f>
        <v/>
      </c>
      <c r="P25" s="22" t="str">
        <f>IF(COUNTIF('Caso de Uso'!$B$15:$Z$15,LEFT(B25,5))&gt;0,"X","")</f>
        <v/>
      </c>
      <c r="Q25" s="22" t="str">
        <f>IF(COUNTIF('Caso de Uso'!$B$16:$Z$16,LEFT(B25,5))&gt;0,"X","")</f>
        <v/>
      </c>
      <c r="R25" s="22" t="str">
        <f>IF(COUNTIF('Caso de Uso'!$B$17:$Z$17,LEFT(B25,5))&gt;0,"X","")</f>
        <v/>
      </c>
      <c r="S25" s="22" t="str">
        <f>IF(COUNTIF('Caso de Uso'!$B$18:$Z$18,LEFT(B25,5))&gt;0,"X","")</f>
        <v/>
      </c>
      <c r="T25" s="22" t="str">
        <f>IF(COUNTIF('Caso de Uso'!$B$19:$Z$19,LEFT(B25,5))&gt;0,"X","")</f>
        <v/>
      </c>
      <c r="U25" s="22" t="str">
        <f>IF(COUNTIF('Caso de Uso'!$B$20:$Z$20,LEFT(B25,5))&gt;0,"X","")</f>
        <v/>
      </c>
      <c r="V25" s="22" t="str">
        <f>IF(COUNTIF('Caso de Uso'!$B$21:$Z$21,LEFT(B25,5))&gt;0,"X","")</f>
        <v/>
      </c>
      <c r="W25" s="22" t="str">
        <f>IF(COUNTIF('Caso de Uso'!$B$22:$Z$22,LEFT(B25,5))&gt;0,"X","")</f>
        <v/>
      </c>
      <c r="X25" s="22" t="str">
        <f>IF(COUNTIF('Caso de Uso'!$B$23:$Z$23,LEFT(B25,5))&gt;0,"X","")</f>
        <v/>
      </c>
      <c r="Y25" s="22" t="str">
        <f>IF(COUNTIF('Caso de Uso'!$B$24:$Z$24,LEFT(B25,5))&gt;0,"X","")</f>
        <v/>
      </c>
      <c r="Z25" s="22" t="str">
        <f>IF(COUNTIF('Caso de Uso'!$B$25:$Z$25,LEFT(B25,5))&gt;0,"X","")</f>
        <v/>
      </c>
      <c r="AA25" s="22" t="str">
        <f>IF(COUNTIF('Caso de Uso'!$B$26:$Z$26,LEFT(B25,5))&gt;0,"X","")</f>
        <v/>
      </c>
      <c r="AB25" s="22" t="str">
        <f>IF(COUNTIF('Caso de Uso'!$B$27:$Z$27,LEFT(B25,5))&gt;0,"X","")</f>
        <v/>
      </c>
      <c r="AC25" s="22" t="str">
        <f>IF(COUNTIF('Caso de Uso'!$B$28:$Z$28,LEFT(B25,5))&gt;0,"X","")</f>
        <v/>
      </c>
      <c r="AD25" s="22" t="str">
        <f>IF(COUNTIF('Caso de Uso'!$B$29:$Z$29,LEFT(B25,5))&gt;0,"X","")</f>
        <v/>
      </c>
      <c r="AE25" s="22" t="str">
        <f>IF(COUNTIF('Caso de Uso'!$B$30:$Z$30,LEFT(B25,5))&gt;0,"X","")</f>
        <v/>
      </c>
      <c r="AF25" s="22" t="str">
        <f>IF(COUNTIF('Caso de Uso'!$B$31:$Z$31,LEFT(B25,5))&gt;0,"X","")</f>
        <v/>
      </c>
      <c r="AG25" s="22" t="str">
        <f>IF(COUNTIF('Caso de Uso'!$B$32:$Z$32,LEFT(B25,5))&gt;0,"X","")</f>
        <v/>
      </c>
      <c r="AH25" s="22" t="str">
        <f>IF(COUNTIF('Caso de Uso'!$B$33:$Z$33,LEFT(B25,5))&gt;0,"X","")</f>
        <v/>
      </c>
      <c r="AI25" s="22" t="str">
        <f>IF(COUNTIF('Caso de Uso'!$B$34:$Z$34,LEFT(B25,5))&gt;0,"X","")</f>
        <v/>
      </c>
      <c r="AJ25" s="22" t="str">
        <f>IF(COUNTIF('Caso de Uso'!$B$35:$Z$35,LEFT(B25,5))&gt;0,"X","")</f>
        <v/>
      </c>
      <c r="AK25" s="22" t="str">
        <f>IF(COUNTIF('Caso de Uso'!$B$36:$Z$36,LEFT(B25,5))&gt;0,"X","")</f>
        <v/>
      </c>
      <c r="AL25" s="22" t="str">
        <f>IF(COUNTIF('Caso de Uso'!$B$37:$Z$37,LEFT(B25,5))&gt;0,"X","")</f>
        <v/>
      </c>
      <c r="AM25" s="22" t="str">
        <f>IF(COUNTIF('Caso de Uso'!$B$38:$Z$38,LEFT(B25,5))&gt;0,"X","")</f>
        <v/>
      </c>
      <c r="AN25" s="22" t="str">
        <f>IF(COUNTIF('Caso de Uso'!$B$39:$Z$39,LEFT(B25,5))&gt;0,"X","")</f>
        <v/>
      </c>
      <c r="AO25" s="22" t="str">
        <f>IF(COUNTIF('Caso de Uso'!$B$40:$Z$40,LEFT(B25,5))&gt;0,"X","")</f>
        <v/>
      </c>
      <c r="AP25" s="22" t="str">
        <f>IF(COUNTIF('Caso de Uso'!$B$41:$Z$41,LEFT(B25,5))&gt;0,"X","")</f>
        <v/>
      </c>
      <c r="AQ25" s="22" t="str">
        <f>IF(COUNTIF('Caso de Uso'!$B$42:$Z$42,LEFT(B25,5))&gt;0,"X","")</f>
        <v/>
      </c>
      <c r="AR25" s="22" t="str">
        <f>IF(COUNTIF('Caso de Uso'!$B$43:$Z$43,LEFT(B25,5))&gt;0,"X","")</f>
        <v/>
      </c>
      <c r="AS25" s="22" t="str">
        <f>IF(COUNTIF('Caso de Uso'!$B$44:$Z$44,LEFT(B25,5))&gt;0,"X","")</f>
        <v/>
      </c>
      <c r="AT25" s="22" t="str">
        <f>IF(COUNTIF('Caso de Uso'!$B$45:$Z$45,LEFT(B25,5))&gt;0,"X","")</f>
        <v/>
      </c>
    </row>
    <row r="26" spans="1:46" ht="15.75" customHeight="1" x14ac:dyDescent="0.25">
      <c r="A26" s="15">
        <f t="shared" si="0"/>
        <v>0</v>
      </c>
      <c r="B26" s="14" t="s">
        <v>31</v>
      </c>
      <c r="C26" s="22" t="str">
        <f>IF(COUNTIF('Caso de Uso'!$B$2:$Z$2,LEFT(B26,5))&gt;0,"X","")</f>
        <v/>
      </c>
      <c r="D26" s="22" t="str">
        <f>IF(COUNTIF('Caso de Uso'!$B$3:$Z$3,LEFT(B26,5))&gt;0,"X","")</f>
        <v/>
      </c>
      <c r="E26" s="22" t="str">
        <f>IF(COUNTIF('Caso de Uso'!$B$4:$Z$4,LEFT(B26,5))&gt;0,"X","")</f>
        <v/>
      </c>
      <c r="F26" s="22" t="str">
        <f>IF(COUNTIF('Caso de Uso'!$B$5:$Z$5,LEFT(B26,5))&gt;0,"X","")</f>
        <v/>
      </c>
      <c r="G26" s="22" t="str">
        <f>IF(COUNTIF('Caso de Uso'!$B$6:$Z$6,LEFT(B26,5))&gt;0,"X","")</f>
        <v/>
      </c>
      <c r="H26" s="22" t="str">
        <f>IF(COUNTIF('Caso de Uso'!$B$7:$Z$7,LEFT(B26,5))&gt;0,"X","")</f>
        <v/>
      </c>
      <c r="I26" s="22" t="str">
        <f>IF(COUNTIF('Caso de Uso'!$B$8:$Z$8,LEFT(B26,5))&gt;0,"X","")</f>
        <v/>
      </c>
      <c r="J26" s="22" t="str">
        <f>IF(COUNTIF('Caso de Uso'!$B$9:$Z$9,LEFT(B26,5))&gt;0,"X","")</f>
        <v/>
      </c>
      <c r="K26" s="22" t="str">
        <f>IF(COUNTIF('Caso de Uso'!$B$10:$Z$10,LEFT(B26,5))&gt;0,"X","")</f>
        <v/>
      </c>
      <c r="L26" s="22" t="str">
        <f>IF(COUNTIF('Caso de Uso'!$B$11:$Z$11,LEFT(B26,5))&gt;0,"X","")</f>
        <v/>
      </c>
      <c r="M26" s="22" t="str">
        <f>IF(COUNTIF('Caso de Uso'!$B$12:$Z$12,LEFT(B26,5))&gt;0,"X","")</f>
        <v/>
      </c>
      <c r="N26" s="22" t="str">
        <f>IF(COUNTIF('Caso de Uso'!$B$13:$Z$13,LEFT(B26,5))&gt;0,"X","")</f>
        <v/>
      </c>
      <c r="O26" s="22" t="str">
        <f>IF(COUNTIF('Caso de Uso'!$B$14:$Z$14,LEFT(B26,5))&gt;0,"X","")</f>
        <v/>
      </c>
      <c r="P26" s="22" t="str">
        <f>IF(COUNTIF('Caso de Uso'!$B$15:$Z$15,LEFT(B26,5))&gt;0,"X","")</f>
        <v/>
      </c>
      <c r="Q26" s="22" t="str">
        <f>IF(COUNTIF('Caso de Uso'!$B$16:$Z$16,LEFT(B26,5))&gt;0,"X","")</f>
        <v/>
      </c>
      <c r="R26" s="22" t="str">
        <f>IF(COUNTIF('Caso de Uso'!$B$17:$Z$17,LEFT(B26,5))&gt;0,"X","")</f>
        <v/>
      </c>
      <c r="S26" s="22" t="str">
        <f>IF(COUNTIF('Caso de Uso'!$B$18:$Z$18,LEFT(B26,5))&gt;0,"X","")</f>
        <v/>
      </c>
      <c r="T26" s="22" t="str">
        <f>IF(COUNTIF('Caso de Uso'!$B$19:$Z$19,LEFT(B26,5))&gt;0,"X","")</f>
        <v/>
      </c>
      <c r="U26" s="22" t="str">
        <f>IF(COUNTIF('Caso de Uso'!$B$20:$Z$20,LEFT(B26,5))&gt;0,"X","")</f>
        <v/>
      </c>
      <c r="V26" s="22" t="str">
        <f>IF(COUNTIF('Caso de Uso'!$B$21:$Z$21,LEFT(B26,5))&gt;0,"X","")</f>
        <v/>
      </c>
      <c r="W26" s="22" t="str">
        <f>IF(COUNTIF('Caso de Uso'!$B$22:$Z$22,LEFT(B26,5))&gt;0,"X","")</f>
        <v/>
      </c>
      <c r="X26" s="22" t="str">
        <f>IF(COUNTIF('Caso de Uso'!$B$23:$Z$23,LEFT(B26,5))&gt;0,"X","")</f>
        <v/>
      </c>
      <c r="Y26" s="22" t="str">
        <f>IF(COUNTIF('Caso de Uso'!$B$24:$Z$24,LEFT(B26,5))&gt;0,"X","")</f>
        <v/>
      </c>
      <c r="Z26" s="22" t="str">
        <f>IF(COUNTIF('Caso de Uso'!$B$25:$Z$25,LEFT(B26,5))&gt;0,"X","")</f>
        <v/>
      </c>
      <c r="AA26" s="22" t="str">
        <f>IF(COUNTIF('Caso de Uso'!$B$26:$Z$26,LEFT(B26,5))&gt;0,"X","")</f>
        <v/>
      </c>
      <c r="AB26" s="22" t="str">
        <f>IF(COUNTIF('Caso de Uso'!$B$27:$Z$27,LEFT(B26,5))&gt;0,"X","")</f>
        <v/>
      </c>
      <c r="AC26" s="22" t="str">
        <f>IF(COUNTIF('Caso de Uso'!$B$28:$Z$28,LEFT(B26,5))&gt;0,"X","")</f>
        <v/>
      </c>
      <c r="AD26" s="22" t="str">
        <f>IF(COUNTIF('Caso de Uso'!$B$29:$Z$29,LEFT(B26,5))&gt;0,"X","")</f>
        <v/>
      </c>
      <c r="AE26" s="22" t="str">
        <f>IF(COUNTIF('Caso de Uso'!$B$30:$Z$30,LEFT(B26,5))&gt;0,"X","")</f>
        <v/>
      </c>
      <c r="AF26" s="22" t="str">
        <f>IF(COUNTIF('Caso de Uso'!$B$31:$Z$31,LEFT(B26,5))&gt;0,"X","")</f>
        <v/>
      </c>
      <c r="AG26" s="22" t="str">
        <f>IF(COUNTIF('Caso de Uso'!$B$32:$Z$32,LEFT(B26,5))&gt;0,"X","")</f>
        <v/>
      </c>
      <c r="AH26" s="22" t="str">
        <f>IF(COUNTIF('Caso de Uso'!$B$33:$Z$33,LEFT(B26,5))&gt;0,"X","")</f>
        <v/>
      </c>
      <c r="AI26" s="22" t="str">
        <f>IF(COUNTIF('Caso de Uso'!$B$34:$Z$34,LEFT(B26,5))&gt;0,"X","")</f>
        <v/>
      </c>
      <c r="AJ26" s="22" t="str">
        <f>IF(COUNTIF('Caso de Uso'!$B$35:$Z$35,LEFT(B26,5))&gt;0,"X","")</f>
        <v/>
      </c>
      <c r="AK26" s="22" t="str">
        <f>IF(COUNTIF('Caso de Uso'!$B$36:$Z$36,LEFT(B26,5))&gt;0,"X","")</f>
        <v/>
      </c>
      <c r="AL26" s="22" t="str">
        <f>IF(COUNTIF('Caso de Uso'!$B$37:$Z$37,LEFT(B26,5))&gt;0,"X","")</f>
        <v/>
      </c>
      <c r="AM26" s="22" t="str">
        <f>IF(COUNTIF('Caso de Uso'!$B$38:$Z$38,LEFT(B26,5))&gt;0,"X","")</f>
        <v/>
      </c>
      <c r="AN26" s="22" t="str">
        <f>IF(COUNTIF('Caso de Uso'!$B$39:$Z$39,LEFT(B26,5))&gt;0,"X","")</f>
        <v/>
      </c>
      <c r="AO26" s="22" t="str">
        <f>IF(COUNTIF('Caso de Uso'!$B$40:$Z$40,LEFT(B26,5))&gt;0,"X","")</f>
        <v/>
      </c>
      <c r="AP26" s="22" t="str">
        <f>IF(COUNTIF('Caso de Uso'!$B$41:$Z$41,LEFT(B26,5))&gt;0,"X","")</f>
        <v/>
      </c>
      <c r="AQ26" s="22" t="str">
        <f>IF(COUNTIF('Caso de Uso'!$B$42:$Z$42,LEFT(B26,5))&gt;0,"X","")</f>
        <v/>
      </c>
      <c r="AR26" s="22" t="str">
        <f>IF(COUNTIF('Caso de Uso'!$B$43:$Z$43,LEFT(B26,5))&gt;0,"X","")</f>
        <v/>
      </c>
      <c r="AS26" s="22" t="str">
        <f>IF(COUNTIF('Caso de Uso'!$B$44:$Z$44,LEFT(B26,5))&gt;0,"X","")</f>
        <v/>
      </c>
      <c r="AT26" s="22" t="str">
        <f>IF(COUNTIF('Caso de Uso'!$B$45:$Z$45,LEFT(B26,5))&gt;0,"X","")</f>
        <v/>
      </c>
    </row>
    <row r="27" spans="1:46" ht="15.75" customHeight="1" x14ac:dyDescent="0.25">
      <c r="A27" s="15">
        <f t="shared" si="0"/>
        <v>0</v>
      </c>
      <c r="B27" s="14" t="s">
        <v>31</v>
      </c>
      <c r="C27" s="22" t="str">
        <f>IF(COUNTIF('Caso de Uso'!$B$2:$Z$2,LEFT(B27,5))&gt;0,"X","")</f>
        <v/>
      </c>
      <c r="D27" s="22" t="str">
        <f>IF(COUNTIF('Caso de Uso'!$B$3:$Z$3,LEFT(B27,5))&gt;0,"X","")</f>
        <v/>
      </c>
      <c r="E27" s="22" t="str">
        <f>IF(COUNTIF('Caso de Uso'!$B$4:$Z$4,LEFT(B27,5))&gt;0,"X","")</f>
        <v/>
      </c>
      <c r="F27" s="22" t="str">
        <f>IF(COUNTIF('Caso de Uso'!$B$5:$Z$5,LEFT(B27,5))&gt;0,"X","")</f>
        <v/>
      </c>
      <c r="G27" s="22" t="str">
        <f>IF(COUNTIF('Caso de Uso'!$B$6:$Z$6,LEFT(B27,5))&gt;0,"X","")</f>
        <v/>
      </c>
      <c r="H27" s="22" t="str">
        <f>IF(COUNTIF('Caso de Uso'!$B$7:$Z$7,LEFT(B27,5))&gt;0,"X","")</f>
        <v/>
      </c>
      <c r="I27" s="22" t="str">
        <f>IF(COUNTIF('Caso de Uso'!$B$8:$Z$8,LEFT(B27,5))&gt;0,"X","")</f>
        <v/>
      </c>
      <c r="J27" s="22" t="str">
        <f>IF(COUNTIF('Caso de Uso'!$B$9:$Z$9,LEFT(B27,5))&gt;0,"X","")</f>
        <v/>
      </c>
      <c r="K27" s="22" t="str">
        <f>IF(COUNTIF('Caso de Uso'!$B$10:$Z$10,LEFT(B27,5))&gt;0,"X","")</f>
        <v/>
      </c>
      <c r="L27" s="22" t="str">
        <f>IF(COUNTIF('Caso de Uso'!$B$11:$Z$11,LEFT(B27,5))&gt;0,"X","")</f>
        <v/>
      </c>
      <c r="M27" s="22" t="str">
        <f>IF(COUNTIF('Caso de Uso'!$B$12:$Z$12,LEFT(B27,5))&gt;0,"X","")</f>
        <v/>
      </c>
      <c r="N27" s="22" t="str">
        <f>IF(COUNTIF('Caso de Uso'!$B$13:$Z$13,LEFT(B27,5))&gt;0,"X","")</f>
        <v/>
      </c>
      <c r="O27" s="22" t="str">
        <f>IF(COUNTIF('Caso de Uso'!$B$14:$Z$14,LEFT(B27,5))&gt;0,"X","")</f>
        <v/>
      </c>
      <c r="P27" s="22" t="str">
        <f>IF(COUNTIF('Caso de Uso'!$B$15:$Z$15,LEFT(B27,5))&gt;0,"X","")</f>
        <v/>
      </c>
      <c r="Q27" s="22" t="str">
        <f>IF(COUNTIF('Caso de Uso'!$B$16:$Z$16,LEFT(B27,5))&gt;0,"X","")</f>
        <v/>
      </c>
      <c r="R27" s="22" t="str">
        <f>IF(COUNTIF('Caso de Uso'!$B$17:$Z$17,LEFT(B27,5))&gt;0,"X","")</f>
        <v/>
      </c>
      <c r="S27" s="22" t="str">
        <f>IF(COUNTIF('Caso de Uso'!$B$18:$Z$18,LEFT(B27,5))&gt;0,"X","")</f>
        <v/>
      </c>
      <c r="T27" s="22" t="str">
        <f>IF(COUNTIF('Caso de Uso'!$B$19:$Z$19,LEFT(B27,5))&gt;0,"X","")</f>
        <v/>
      </c>
      <c r="U27" s="22" t="str">
        <f>IF(COUNTIF('Caso de Uso'!$B$20:$Z$20,LEFT(B27,5))&gt;0,"X","")</f>
        <v/>
      </c>
      <c r="V27" s="22" t="str">
        <f>IF(COUNTIF('Caso de Uso'!$B$21:$Z$21,LEFT(B27,5))&gt;0,"X","")</f>
        <v/>
      </c>
      <c r="W27" s="22" t="str">
        <f>IF(COUNTIF('Caso de Uso'!$B$22:$Z$22,LEFT(B27,5))&gt;0,"X","")</f>
        <v/>
      </c>
      <c r="X27" s="22" t="str">
        <f>IF(COUNTIF('Caso de Uso'!$B$23:$Z$23,LEFT(B27,5))&gt;0,"X","")</f>
        <v/>
      </c>
      <c r="Y27" s="22" t="str">
        <f>IF(COUNTIF('Caso de Uso'!$B$24:$Z$24,LEFT(B27,5))&gt;0,"X","")</f>
        <v/>
      </c>
      <c r="Z27" s="22" t="str">
        <f>IF(COUNTIF('Caso de Uso'!$B$25:$Z$25,LEFT(B27,5))&gt;0,"X","")</f>
        <v/>
      </c>
      <c r="AA27" s="22" t="str">
        <f>IF(COUNTIF('Caso de Uso'!$B$26:$Z$26,LEFT(B27,5))&gt;0,"X","")</f>
        <v/>
      </c>
      <c r="AB27" s="22" t="str">
        <f>IF(COUNTIF('Caso de Uso'!$B$27:$Z$27,LEFT(B27,5))&gt;0,"X","")</f>
        <v/>
      </c>
      <c r="AC27" s="22" t="str">
        <f>IF(COUNTIF('Caso de Uso'!$B$28:$Z$28,LEFT(B27,5))&gt;0,"X","")</f>
        <v/>
      </c>
      <c r="AD27" s="22" t="str">
        <f>IF(COUNTIF('Caso de Uso'!$B$29:$Z$29,LEFT(B27,5))&gt;0,"X","")</f>
        <v/>
      </c>
      <c r="AE27" s="22" t="str">
        <f>IF(COUNTIF('Caso de Uso'!$B$30:$Z$30,LEFT(B27,5))&gt;0,"X","")</f>
        <v/>
      </c>
      <c r="AF27" s="22" t="str">
        <f>IF(COUNTIF('Caso de Uso'!$B$31:$Z$31,LEFT(B27,5))&gt;0,"X","")</f>
        <v/>
      </c>
      <c r="AG27" s="22" t="str">
        <f>IF(COUNTIF('Caso de Uso'!$B$32:$Z$32,LEFT(B27,5))&gt;0,"X","")</f>
        <v/>
      </c>
      <c r="AH27" s="22" t="str">
        <f>IF(COUNTIF('Caso de Uso'!$B$33:$Z$33,LEFT(B27,5))&gt;0,"X","")</f>
        <v/>
      </c>
      <c r="AI27" s="22" t="str">
        <f>IF(COUNTIF('Caso de Uso'!$B$34:$Z$34,LEFT(B27,5))&gt;0,"X","")</f>
        <v/>
      </c>
      <c r="AJ27" s="22" t="str">
        <f>IF(COUNTIF('Caso de Uso'!$B$35:$Z$35,LEFT(B27,5))&gt;0,"X","")</f>
        <v/>
      </c>
      <c r="AK27" s="22" t="str">
        <f>IF(COUNTIF('Caso de Uso'!$B$36:$Z$36,LEFT(B27,5))&gt;0,"X","")</f>
        <v/>
      </c>
      <c r="AL27" s="22" t="str">
        <f>IF(COUNTIF('Caso de Uso'!$B$37:$Z$37,LEFT(B27,5))&gt;0,"X","")</f>
        <v/>
      </c>
      <c r="AM27" s="22" t="str">
        <f>IF(COUNTIF('Caso de Uso'!$B$38:$Z$38,LEFT(B27,5))&gt;0,"X","")</f>
        <v/>
      </c>
      <c r="AN27" s="22" t="str">
        <f>IF(COUNTIF('Caso de Uso'!$B$39:$Z$39,LEFT(B27,5))&gt;0,"X","")</f>
        <v/>
      </c>
      <c r="AO27" s="22" t="str">
        <f>IF(COUNTIF('Caso de Uso'!$B$40:$Z$40,LEFT(B27,5))&gt;0,"X","")</f>
        <v/>
      </c>
      <c r="AP27" s="22" t="str">
        <f>IF(COUNTIF('Caso de Uso'!$B$41:$Z$41,LEFT(B27,5))&gt;0,"X","")</f>
        <v/>
      </c>
      <c r="AQ27" s="22" t="str">
        <f>IF(COUNTIF('Caso de Uso'!$B$42:$Z$42,LEFT(B27,5))&gt;0,"X","")</f>
        <v/>
      </c>
      <c r="AR27" s="22" t="str">
        <f>IF(COUNTIF('Caso de Uso'!$B$43:$Z$43,LEFT(B27,5))&gt;0,"X","")</f>
        <v/>
      </c>
      <c r="AS27" s="22" t="str">
        <f>IF(COUNTIF('Caso de Uso'!$B$44:$Z$44,LEFT(B27,5))&gt;0,"X","")</f>
        <v/>
      </c>
      <c r="AT27" s="22" t="str">
        <f>IF(COUNTIF('Caso de Uso'!$B$45:$Z$45,LEFT(B27,5))&gt;0,"X","")</f>
        <v/>
      </c>
    </row>
    <row r="28" spans="1:46" ht="15.75" customHeight="1" x14ac:dyDescent="0.25">
      <c r="A28" s="15">
        <f t="shared" si="0"/>
        <v>0</v>
      </c>
      <c r="B28" s="14" t="s">
        <v>31</v>
      </c>
      <c r="C28" s="22" t="str">
        <f>IF(COUNTIF('Caso de Uso'!$B$2:$Z$2,LEFT(B28,5))&gt;0,"X","")</f>
        <v/>
      </c>
      <c r="D28" s="22" t="str">
        <f>IF(COUNTIF('Caso de Uso'!$B$3:$Z$3,LEFT(B28,5))&gt;0,"X","")</f>
        <v/>
      </c>
      <c r="E28" s="22" t="str">
        <f>IF(COUNTIF('Caso de Uso'!$B$4:$Z$4,LEFT(B28,5))&gt;0,"X","")</f>
        <v/>
      </c>
      <c r="F28" s="22" t="str">
        <f>IF(COUNTIF('Caso de Uso'!$B$5:$Z$5,LEFT(B28,5))&gt;0,"X","")</f>
        <v/>
      </c>
      <c r="G28" s="22" t="str">
        <f>IF(COUNTIF('Caso de Uso'!$B$6:$Z$6,LEFT(B28,5))&gt;0,"X","")</f>
        <v/>
      </c>
      <c r="H28" s="22" t="str">
        <f>IF(COUNTIF('Caso de Uso'!$B$7:$Z$7,LEFT(B28,5))&gt;0,"X","")</f>
        <v/>
      </c>
      <c r="I28" s="22" t="str">
        <f>IF(COUNTIF('Caso de Uso'!$B$8:$Z$8,LEFT(B28,5))&gt;0,"X","")</f>
        <v/>
      </c>
      <c r="J28" s="22" t="str">
        <f>IF(COUNTIF('Caso de Uso'!$B$9:$Z$9,LEFT(B28,5))&gt;0,"X","")</f>
        <v/>
      </c>
      <c r="K28" s="22" t="str">
        <f>IF(COUNTIF('Caso de Uso'!$B$10:$Z$10,LEFT(B28,5))&gt;0,"X","")</f>
        <v/>
      </c>
      <c r="L28" s="22" t="str">
        <f>IF(COUNTIF('Caso de Uso'!$B$11:$Z$11,LEFT(B28,5))&gt;0,"X","")</f>
        <v/>
      </c>
      <c r="M28" s="22" t="str">
        <f>IF(COUNTIF('Caso de Uso'!$B$12:$Z$12,LEFT(B28,5))&gt;0,"X","")</f>
        <v/>
      </c>
      <c r="N28" s="22" t="str">
        <f>IF(COUNTIF('Caso de Uso'!$B$13:$Z$13,LEFT(B28,5))&gt;0,"X","")</f>
        <v/>
      </c>
      <c r="O28" s="22" t="str">
        <f>IF(COUNTIF('Caso de Uso'!$B$14:$Z$14,LEFT(B28,5))&gt;0,"X","")</f>
        <v/>
      </c>
      <c r="P28" s="22" t="str">
        <f>IF(COUNTIF('Caso de Uso'!$B$15:$Z$15,LEFT(B28,5))&gt;0,"X","")</f>
        <v/>
      </c>
      <c r="Q28" s="22" t="str">
        <f>IF(COUNTIF('Caso de Uso'!$B$16:$Z$16,LEFT(B28,5))&gt;0,"X","")</f>
        <v/>
      </c>
      <c r="R28" s="22" t="str">
        <f>IF(COUNTIF('Caso de Uso'!$B$17:$Z$17,LEFT(B28,5))&gt;0,"X","")</f>
        <v/>
      </c>
      <c r="S28" s="22" t="str">
        <f>IF(COUNTIF('Caso de Uso'!$B$18:$Z$18,LEFT(B28,5))&gt;0,"X","")</f>
        <v/>
      </c>
      <c r="T28" s="22" t="str">
        <f>IF(COUNTIF('Caso de Uso'!$B$19:$Z$19,LEFT(B28,5))&gt;0,"X","")</f>
        <v/>
      </c>
      <c r="U28" s="22" t="str">
        <f>IF(COUNTIF('Caso de Uso'!$B$20:$Z$20,LEFT(B28,5))&gt;0,"X","")</f>
        <v/>
      </c>
      <c r="V28" s="22" t="str">
        <f>IF(COUNTIF('Caso de Uso'!$B$21:$Z$21,LEFT(B28,5))&gt;0,"X","")</f>
        <v/>
      </c>
      <c r="W28" s="22" t="str">
        <f>IF(COUNTIF('Caso de Uso'!$B$22:$Z$22,LEFT(B28,5))&gt;0,"X","")</f>
        <v/>
      </c>
      <c r="X28" s="22" t="str">
        <f>IF(COUNTIF('Caso de Uso'!$B$23:$Z$23,LEFT(B28,5))&gt;0,"X","")</f>
        <v/>
      </c>
      <c r="Y28" s="22" t="str">
        <f>IF(COUNTIF('Caso de Uso'!$B$24:$Z$24,LEFT(B28,5))&gt;0,"X","")</f>
        <v/>
      </c>
      <c r="Z28" s="22" t="str">
        <f>IF(COUNTIF('Caso de Uso'!$B$25:$Z$25,LEFT(B28,5))&gt;0,"X","")</f>
        <v/>
      </c>
      <c r="AA28" s="22" t="str">
        <f>IF(COUNTIF('Caso de Uso'!$B$26:$Z$26,LEFT(B28,5))&gt;0,"X","")</f>
        <v/>
      </c>
      <c r="AB28" s="22" t="str">
        <f>IF(COUNTIF('Caso de Uso'!$B$27:$Z$27,LEFT(B28,5))&gt;0,"X","")</f>
        <v/>
      </c>
      <c r="AC28" s="22" t="str">
        <f>IF(COUNTIF('Caso de Uso'!$B$28:$Z$28,LEFT(B28,5))&gt;0,"X","")</f>
        <v/>
      </c>
      <c r="AD28" s="22" t="str">
        <f>IF(COUNTIF('Caso de Uso'!$B$29:$Z$29,LEFT(B28,5))&gt;0,"X","")</f>
        <v/>
      </c>
      <c r="AE28" s="22" t="str">
        <f>IF(COUNTIF('Caso de Uso'!$B$30:$Z$30,LEFT(B28,5))&gt;0,"X","")</f>
        <v/>
      </c>
      <c r="AF28" s="22" t="str">
        <f>IF(COUNTIF('Caso de Uso'!$B$31:$Z$31,LEFT(B28,5))&gt;0,"X","")</f>
        <v/>
      </c>
      <c r="AG28" s="22" t="str">
        <f>IF(COUNTIF('Caso de Uso'!$B$32:$Z$32,LEFT(B28,5))&gt;0,"X","")</f>
        <v/>
      </c>
      <c r="AH28" s="22" t="str">
        <f>IF(COUNTIF('Caso de Uso'!$B$33:$Z$33,LEFT(B28,5))&gt;0,"X","")</f>
        <v/>
      </c>
      <c r="AI28" s="22" t="str">
        <f>IF(COUNTIF('Caso de Uso'!$B$34:$Z$34,LEFT(B28,5))&gt;0,"X","")</f>
        <v/>
      </c>
      <c r="AJ28" s="22" t="str">
        <f>IF(COUNTIF('Caso de Uso'!$B$35:$Z$35,LEFT(B28,5))&gt;0,"X","")</f>
        <v/>
      </c>
      <c r="AK28" s="22" t="str">
        <f>IF(COUNTIF('Caso de Uso'!$B$36:$Z$36,LEFT(B28,5))&gt;0,"X","")</f>
        <v/>
      </c>
      <c r="AL28" s="22" t="str">
        <f>IF(COUNTIF('Caso de Uso'!$B$37:$Z$37,LEFT(B28,5))&gt;0,"X","")</f>
        <v/>
      </c>
      <c r="AM28" s="22" t="str">
        <f>IF(COUNTIF('Caso de Uso'!$B$38:$Z$38,LEFT(B28,5))&gt;0,"X","")</f>
        <v/>
      </c>
      <c r="AN28" s="22" t="str">
        <f>IF(COUNTIF('Caso de Uso'!$B$39:$Z$39,LEFT(B28,5))&gt;0,"X","")</f>
        <v/>
      </c>
      <c r="AO28" s="22" t="str">
        <f>IF(COUNTIF('Caso de Uso'!$B$40:$Z$40,LEFT(B28,5))&gt;0,"X","")</f>
        <v/>
      </c>
      <c r="AP28" s="22" t="str">
        <f>IF(COUNTIF('Caso de Uso'!$B$41:$Z$41,LEFT(B28,5))&gt;0,"X","")</f>
        <v/>
      </c>
      <c r="AQ28" s="22" t="str">
        <f>IF(COUNTIF('Caso de Uso'!$B$42:$Z$42,LEFT(B28,5))&gt;0,"X","")</f>
        <v/>
      </c>
      <c r="AR28" s="22" t="str">
        <f>IF(COUNTIF('Caso de Uso'!$B$43:$Z$43,LEFT(B28,5))&gt;0,"X","")</f>
        <v/>
      </c>
      <c r="AS28" s="22" t="str">
        <f>IF(COUNTIF('Caso de Uso'!$B$44:$Z$44,LEFT(B28,5))&gt;0,"X","")</f>
        <v/>
      </c>
      <c r="AT28" s="22" t="str">
        <f>IF(COUNTIF('Caso de Uso'!$B$45:$Z$45,LEFT(B28,5))&gt;0,"X","")</f>
        <v/>
      </c>
    </row>
    <row r="29" spans="1:46" ht="15.75" customHeight="1" x14ac:dyDescent="0.25">
      <c r="A29" s="15">
        <f t="shared" si="0"/>
        <v>0</v>
      </c>
      <c r="B29" s="14" t="s">
        <v>31</v>
      </c>
      <c r="C29" s="22" t="str">
        <f>IF(COUNTIF('Caso de Uso'!$B$2:$Z$2,LEFT(B29,5))&gt;0,"X","")</f>
        <v/>
      </c>
      <c r="D29" s="22" t="str">
        <f>IF(COUNTIF('Caso de Uso'!$B$3:$Z$3,LEFT(B29,5))&gt;0,"X","")</f>
        <v/>
      </c>
      <c r="E29" s="22" t="str">
        <f>IF(COUNTIF('Caso de Uso'!$B$4:$Z$4,LEFT(B29,5))&gt;0,"X","")</f>
        <v/>
      </c>
      <c r="F29" s="22" t="str">
        <f>IF(COUNTIF('Caso de Uso'!$B$5:$Z$5,LEFT(B29,5))&gt;0,"X","")</f>
        <v/>
      </c>
      <c r="G29" s="22" t="str">
        <f>IF(COUNTIF('Caso de Uso'!$B$6:$Z$6,LEFT(B29,5))&gt;0,"X","")</f>
        <v/>
      </c>
      <c r="H29" s="22" t="str">
        <f>IF(COUNTIF('Caso de Uso'!$B$7:$Z$7,LEFT(B29,5))&gt;0,"X","")</f>
        <v/>
      </c>
      <c r="I29" s="22" t="str">
        <f>IF(COUNTIF('Caso de Uso'!$B$8:$Z$8,LEFT(B29,5))&gt;0,"X","")</f>
        <v/>
      </c>
      <c r="J29" s="22" t="str">
        <f>IF(COUNTIF('Caso de Uso'!$B$9:$Z$9,LEFT(B29,5))&gt;0,"X","")</f>
        <v/>
      </c>
      <c r="K29" s="22" t="str">
        <f>IF(COUNTIF('Caso de Uso'!$B$10:$Z$10,LEFT(B29,5))&gt;0,"X","")</f>
        <v/>
      </c>
      <c r="L29" s="22" t="str">
        <f>IF(COUNTIF('Caso de Uso'!$B$11:$Z$11,LEFT(B29,5))&gt;0,"X","")</f>
        <v/>
      </c>
      <c r="M29" s="22" t="str">
        <f>IF(COUNTIF('Caso de Uso'!$B$12:$Z$12,LEFT(B29,5))&gt;0,"X","")</f>
        <v/>
      </c>
      <c r="N29" s="22" t="str">
        <f>IF(COUNTIF('Caso de Uso'!$B$13:$Z$13,LEFT(B29,5))&gt;0,"X","")</f>
        <v/>
      </c>
      <c r="O29" s="22" t="str">
        <f>IF(COUNTIF('Caso de Uso'!$B$14:$Z$14,LEFT(B29,5))&gt;0,"X","")</f>
        <v/>
      </c>
      <c r="P29" s="22" t="str">
        <f>IF(COUNTIF('Caso de Uso'!$B$15:$Z$15,LEFT(B29,5))&gt;0,"X","")</f>
        <v/>
      </c>
      <c r="Q29" s="22" t="str">
        <f>IF(COUNTIF('Caso de Uso'!$B$16:$Z$16,LEFT(B29,5))&gt;0,"X","")</f>
        <v/>
      </c>
      <c r="R29" s="22" t="str">
        <f>IF(COUNTIF('Caso de Uso'!$B$17:$Z$17,LEFT(B29,5))&gt;0,"X","")</f>
        <v/>
      </c>
      <c r="S29" s="22" t="str">
        <f>IF(COUNTIF('Caso de Uso'!$B$18:$Z$18,LEFT(B29,5))&gt;0,"X","")</f>
        <v/>
      </c>
      <c r="T29" s="22" t="str">
        <f>IF(COUNTIF('Caso de Uso'!$B$19:$Z$19,LEFT(B29,5))&gt;0,"X","")</f>
        <v/>
      </c>
      <c r="U29" s="22" t="str">
        <f>IF(COUNTIF('Caso de Uso'!$B$20:$Z$20,LEFT(B29,5))&gt;0,"X","")</f>
        <v/>
      </c>
      <c r="V29" s="22" t="str">
        <f>IF(COUNTIF('Caso de Uso'!$B$21:$Z$21,LEFT(B29,5))&gt;0,"X","")</f>
        <v/>
      </c>
      <c r="W29" s="22" t="str">
        <f>IF(COUNTIF('Caso de Uso'!$B$22:$Z$22,LEFT(B29,5))&gt;0,"X","")</f>
        <v/>
      </c>
      <c r="X29" s="22" t="str">
        <f>IF(COUNTIF('Caso de Uso'!$B$23:$Z$23,LEFT(B29,5))&gt;0,"X","")</f>
        <v/>
      </c>
      <c r="Y29" s="22" t="str">
        <f>IF(COUNTIF('Caso de Uso'!$B$24:$Z$24,LEFT(B29,5))&gt;0,"X","")</f>
        <v/>
      </c>
      <c r="Z29" s="22" t="str">
        <f>IF(COUNTIF('Caso de Uso'!$B$25:$Z$25,LEFT(B29,5))&gt;0,"X","")</f>
        <v/>
      </c>
      <c r="AA29" s="22" t="str">
        <f>IF(COUNTIF('Caso de Uso'!$B$26:$Z$26,LEFT(B29,5))&gt;0,"X","")</f>
        <v/>
      </c>
      <c r="AB29" s="22" t="str">
        <f>IF(COUNTIF('Caso de Uso'!$B$27:$Z$27,LEFT(B29,5))&gt;0,"X","")</f>
        <v/>
      </c>
      <c r="AC29" s="22" t="str">
        <f>IF(COUNTIF('Caso de Uso'!$B$28:$Z$28,LEFT(B29,5))&gt;0,"X","")</f>
        <v/>
      </c>
      <c r="AD29" s="22" t="str">
        <f>IF(COUNTIF('Caso de Uso'!$B$29:$Z$29,LEFT(B29,5))&gt;0,"X","")</f>
        <v/>
      </c>
      <c r="AE29" s="22" t="str">
        <f>IF(COUNTIF('Caso de Uso'!$B$30:$Z$30,LEFT(B29,5))&gt;0,"X","")</f>
        <v/>
      </c>
      <c r="AF29" s="22" t="str">
        <f>IF(COUNTIF('Caso de Uso'!$B$31:$Z$31,LEFT(B29,5))&gt;0,"X","")</f>
        <v/>
      </c>
      <c r="AG29" s="22" t="str">
        <f>IF(COUNTIF('Caso de Uso'!$B$32:$Z$32,LEFT(B29,5))&gt;0,"X","")</f>
        <v/>
      </c>
      <c r="AH29" s="22" t="str">
        <f>IF(COUNTIF('Caso de Uso'!$B$33:$Z$33,LEFT(B29,5))&gt;0,"X","")</f>
        <v/>
      </c>
      <c r="AI29" s="22" t="str">
        <f>IF(COUNTIF('Caso de Uso'!$B$34:$Z$34,LEFT(B29,5))&gt;0,"X","")</f>
        <v/>
      </c>
      <c r="AJ29" s="22" t="str">
        <f>IF(COUNTIF('Caso de Uso'!$B$35:$Z$35,LEFT(B29,5))&gt;0,"X","")</f>
        <v/>
      </c>
      <c r="AK29" s="22" t="str">
        <f>IF(COUNTIF('Caso de Uso'!$B$36:$Z$36,LEFT(B29,5))&gt;0,"X","")</f>
        <v/>
      </c>
      <c r="AL29" s="22" t="str">
        <f>IF(COUNTIF('Caso de Uso'!$B$37:$Z$37,LEFT(B29,5))&gt;0,"X","")</f>
        <v/>
      </c>
      <c r="AM29" s="22" t="str">
        <f>IF(COUNTIF('Caso de Uso'!$B$38:$Z$38,LEFT(B29,5))&gt;0,"X","")</f>
        <v/>
      </c>
      <c r="AN29" s="22" t="str">
        <f>IF(COUNTIF('Caso de Uso'!$B$39:$Z$39,LEFT(B29,5))&gt;0,"X","")</f>
        <v/>
      </c>
      <c r="AO29" s="22" t="str">
        <f>IF(COUNTIF('Caso de Uso'!$B$40:$Z$40,LEFT(B29,5))&gt;0,"X","")</f>
        <v/>
      </c>
      <c r="AP29" s="22" t="str">
        <f>IF(COUNTIF('Caso de Uso'!$B$41:$Z$41,LEFT(B29,5))&gt;0,"X","")</f>
        <v/>
      </c>
      <c r="AQ29" s="22" t="str">
        <f>IF(COUNTIF('Caso de Uso'!$B$42:$Z$42,LEFT(B29,5))&gt;0,"X","")</f>
        <v/>
      </c>
      <c r="AR29" s="22" t="str">
        <f>IF(COUNTIF('Caso de Uso'!$B$43:$Z$43,LEFT(B29,5))&gt;0,"X","")</f>
        <v/>
      </c>
      <c r="AS29" s="22" t="str">
        <f>IF(COUNTIF('Caso de Uso'!$B$44:$Z$44,LEFT(B29,5))&gt;0,"X","")</f>
        <v/>
      </c>
      <c r="AT29" s="22" t="str">
        <f>IF(COUNTIF('Caso de Uso'!$B$45:$Z$45,LEFT(B29,5))&gt;0,"X","")</f>
        <v/>
      </c>
    </row>
    <row r="30" spans="1:46" ht="15.75" customHeight="1" x14ac:dyDescent="0.25">
      <c r="A30" s="15">
        <f t="shared" si="0"/>
        <v>0</v>
      </c>
      <c r="B30" s="14" t="s">
        <v>31</v>
      </c>
      <c r="C30" s="22" t="str">
        <f>IF(COUNTIF('Caso de Uso'!$B$2:$Z$2,LEFT(B30,5))&gt;0,"X","")</f>
        <v/>
      </c>
      <c r="D30" s="22" t="str">
        <f>IF(COUNTIF('Caso de Uso'!$B$3:$Z$3,LEFT(B30,5))&gt;0,"X","")</f>
        <v/>
      </c>
      <c r="E30" s="22" t="str">
        <f>IF(COUNTIF('Caso de Uso'!$B$4:$Z$4,LEFT(B30,5))&gt;0,"X","")</f>
        <v/>
      </c>
      <c r="F30" s="22" t="str">
        <f>IF(COUNTIF('Caso de Uso'!$B$5:$Z$5,LEFT(B30,5))&gt;0,"X","")</f>
        <v/>
      </c>
      <c r="G30" s="22" t="str">
        <f>IF(COUNTIF('Caso de Uso'!$B$6:$Z$6,LEFT(B30,5))&gt;0,"X","")</f>
        <v/>
      </c>
      <c r="H30" s="22" t="str">
        <f>IF(COUNTIF('Caso de Uso'!$B$7:$Z$7,LEFT(B30,5))&gt;0,"X","")</f>
        <v/>
      </c>
      <c r="I30" s="22" t="str">
        <f>IF(COUNTIF('Caso de Uso'!$B$8:$Z$8,LEFT(B30,5))&gt;0,"X","")</f>
        <v/>
      </c>
      <c r="J30" s="22" t="str">
        <f>IF(COUNTIF('Caso de Uso'!$B$9:$Z$9,LEFT(B30,5))&gt;0,"X","")</f>
        <v/>
      </c>
      <c r="K30" s="22" t="str">
        <f>IF(COUNTIF('Caso de Uso'!$B$10:$Z$10,LEFT(B30,5))&gt;0,"X","")</f>
        <v/>
      </c>
      <c r="L30" s="22" t="str">
        <f>IF(COUNTIF('Caso de Uso'!$B$11:$Z$11,LEFT(B30,5))&gt;0,"X","")</f>
        <v/>
      </c>
      <c r="M30" s="22" t="str">
        <f>IF(COUNTIF('Caso de Uso'!$B$12:$Z$12,LEFT(B30,5))&gt;0,"X","")</f>
        <v/>
      </c>
      <c r="N30" s="22" t="str">
        <f>IF(COUNTIF('Caso de Uso'!$B$13:$Z$13,LEFT(B30,5))&gt;0,"X","")</f>
        <v/>
      </c>
      <c r="O30" s="22" t="str">
        <f>IF(COUNTIF('Caso de Uso'!$B$14:$Z$14,LEFT(B30,5))&gt;0,"X","")</f>
        <v/>
      </c>
      <c r="P30" s="22" t="str">
        <f>IF(COUNTIF('Caso de Uso'!$B$15:$Z$15,LEFT(B30,5))&gt;0,"X","")</f>
        <v/>
      </c>
      <c r="Q30" s="22" t="str">
        <f>IF(COUNTIF('Caso de Uso'!$B$16:$Z$16,LEFT(B30,5))&gt;0,"X","")</f>
        <v/>
      </c>
      <c r="R30" s="22" t="str">
        <f>IF(COUNTIF('Caso de Uso'!$B$17:$Z$17,LEFT(B30,5))&gt;0,"X","")</f>
        <v/>
      </c>
      <c r="S30" s="22" t="str">
        <f>IF(COUNTIF('Caso de Uso'!$B$18:$Z$18,LEFT(B30,5))&gt;0,"X","")</f>
        <v/>
      </c>
      <c r="T30" s="22" t="str">
        <f>IF(COUNTIF('Caso de Uso'!$B$19:$Z$19,LEFT(B30,5))&gt;0,"X","")</f>
        <v/>
      </c>
      <c r="U30" s="22" t="str">
        <f>IF(COUNTIF('Caso de Uso'!$B$20:$Z$20,LEFT(B30,5))&gt;0,"X","")</f>
        <v/>
      </c>
      <c r="V30" s="22" t="str">
        <f>IF(COUNTIF('Caso de Uso'!$B$21:$Z$21,LEFT(B30,5))&gt;0,"X","")</f>
        <v/>
      </c>
      <c r="W30" s="22" t="str">
        <f>IF(COUNTIF('Caso de Uso'!$B$22:$Z$22,LEFT(B30,5))&gt;0,"X","")</f>
        <v/>
      </c>
      <c r="X30" s="22" t="str">
        <f>IF(COUNTIF('Caso de Uso'!$B$23:$Z$23,LEFT(B30,5))&gt;0,"X","")</f>
        <v/>
      </c>
      <c r="Y30" s="22" t="str">
        <f>IF(COUNTIF('Caso de Uso'!$B$24:$Z$24,LEFT(B30,5))&gt;0,"X","")</f>
        <v/>
      </c>
      <c r="Z30" s="22" t="str">
        <f>IF(COUNTIF('Caso de Uso'!$B$25:$Z$25,LEFT(B30,5))&gt;0,"X","")</f>
        <v/>
      </c>
      <c r="AA30" s="22" t="str">
        <f>IF(COUNTIF('Caso de Uso'!$B$26:$Z$26,LEFT(B30,5))&gt;0,"X","")</f>
        <v/>
      </c>
      <c r="AB30" s="22" t="str">
        <f>IF(COUNTIF('Caso de Uso'!$B$27:$Z$27,LEFT(B30,5))&gt;0,"X","")</f>
        <v/>
      </c>
      <c r="AC30" s="22" t="str">
        <f>IF(COUNTIF('Caso de Uso'!$B$28:$Z$28,LEFT(B30,5))&gt;0,"X","")</f>
        <v/>
      </c>
      <c r="AD30" s="22" t="str">
        <f>IF(COUNTIF('Caso de Uso'!$B$29:$Z$29,LEFT(B30,5))&gt;0,"X","")</f>
        <v/>
      </c>
      <c r="AE30" s="22" t="str">
        <f>IF(COUNTIF('Caso de Uso'!$B$30:$Z$30,LEFT(B30,5))&gt;0,"X","")</f>
        <v/>
      </c>
      <c r="AF30" s="22" t="str">
        <f>IF(COUNTIF('Caso de Uso'!$B$31:$Z$31,LEFT(B30,5))&gt;0,"X","")</f>
        <v/>
      </c>
      <c r="AG30" s="22" t="str">
        <f>IF(COUNTIF('Caso de Uso'!$B$32:$Z$32,LEFT(B30,5))&gt;0,"X","")</f>
        <v/>
      </c>
      <c r="AH30" s="22" t="str">
        <f>IF(COUNTIF('Caso de Uso'!$B$33:$Z$33,LEFT(B30,5))&gt;0,"X","")</f>
        <v/>
      </c>
      <c r="AI30" s="22" t="str">
        <f>IF(COUNTIF('Caso de Uso'!$B$34:$Z$34,LEFT(B30,5))&gt;0,"X","")</f>
        <v/>
      </c>
      <c r="AJ30" s="22" t="str">
        <f>IF(COUNTIF('Caso de Uso'!$B$35:$Z$35,LEFT(B30,5))&gt;0,"X","")</f>
        <v/>
      </c>
      <c r="AK30" s="22" t="str">
        <f>IF(COUNTIF('Caso de Uso'!$B$36:$Z$36,LEFT(B30,5))&gt;0,"X","")</f>
        <v/>
      </c>
      <c r="AL30" s="22" t="str">
        <f>IF(COUNTIF('Caso de Uso'!$B$37:$Z$37,LEFT(B30,5))&gt;0,"X","")</f>
        <v/>
      </c>
      <c r="AM30" s="22" t="str">
        <f>IF(COUNTIF('Caso de Uso'!$B$38:$Z$38,LEFT(B30,5))&gt;0,"X","")</f>
        <v/>
      </c>
      <c r="AN30" s="22" t="str">
        <f>IF(COUNTIF('Caso de Uso'!$B$39:$Z$39,LEFT(B30,5))&gt;0,"X","")</f>
        <v/>
      </c>
      <c r="AO30" s="22" t="str">
        <f>IF(COUNTIF('Caso de Uso'!$B$40:$Z$40,LEFT(B30,5))&gt;0,"X","")</f>
        <v/>
      </c>
      <c r="AP30" s="22" t="str">
        <f>IF(COUNTIF('Caso de Uso'!$B$41:$Z$41,LEFT(B30,5))&gt;0,"X","")</f>
        <v/>
      </c>
      <c r="AQ30" s="22" t="str">
        <f>IF(COUNTIF('Caso de Uso'!$B$42:$Z$42,LEFT(B30,5))&gt;0,"X","")</f>
        <v/>
      </c>
      <c r="AR30" s="22" t="str">
        <f>IF(COUNTIF('Caso de Uso'!$B$43:$Z$43,LEFT(B30,5))&gt;0,"X","")</f>
        <v/>
      </c>
      <c r="AS30" s="22" t="str">
        <f>IF(COUNTIF('Caso de Uso'!$B$44:$Z$44,LEFT(B30,5))&gt;0,"X","")</f>
        <v/>
      </c>
      <c r="AT30" s="22" t="str">
        <f>IF(COUNTIF('Caso de Uso'!$B$45:$Z$45,LEFT(B30,5))&gt;0,"X","")</f>
        <v/>
      </c>
    </row>
    <row r="31" spans="1:46" ht="15.75" customHeight="1" x14ac:dyDescent="0.25">
      <c r="A31" s="15">
        <f t="shared" si="0"/>
        <v>0</v>
      </c>
      <c r="B31" s="14" t="s">
        <v>31</v>
      </c>
      <c r="C31" s="22" t="str">
        <f>IF(COUNTIF('Caso de Uso'!$B$2:$Z$2,LEFT(B31,5))&gt;0,"X","")</f>
        <v/>
      </c>
      <c r="D31" s="22" t="str">
        <f>IF(COUNTIF('Caso de Uso'!$B$3:$Z$3,LEFT(B31,5))&gt;0,"X","")</f>
        <v/>
      </c>
      <c r="E31" s="22" t="str">
        <f>IF(COUNTIF('Caso de Uso'!$B$4:$Z$4,LEFT(B31,5))&gt;0,"X","")</f>
        <v/>
      </c>
      <c r="F31" s="22" t="str">
        <f>IF(COUNTIF('Caso de Uso'!$B$5:$Z$5,LEFT(B31,5))&gt;0,"X","")</f>
        <v/>
      </c>
      <c r="G31" s="22" t="str">
        <f>IF(COUNTIF('Caso de Uso'!$B$6:$Z$6,LEFT(B31,5))&gt;0,"X","")</f>
        <v/>
      </c>
      <c r="H31" s="22" t="str">
        <f>IF(COUNTIF('Caso de Uso'!$B$7:$Z$7,LEFT(B31,5))&gt;0,"X","")</f>
        <v/>
      </c>
      <c r="I31" s="22" t="str">
        <f>IF(COUNTIF('Caso de Uso'!$B$8:$Z$8,LEFT(B31,5))&gt;0,"X","")</f>
        <v/>
      </c>
      <c r="J31" s="22" t="str">
        <f>IF(COUNTIF('Caso de Uso'!$B$9:$Z$9,LEFT(B31,5))&gt;0,"X","")</f>
        <v/>
      </c>
      <c r="K31" s="22" t="str">
        <f>IF(COUNTIF('Caso de Uso'!$B$10:$Z$10,LEFT(B31,5))&gt;0,"X","")</f>
        <v/>
      </c>
      <c r="L31" s="22" t="str">
        <f>IF(COUNTIF('Caso de Uso'!$B$11:$Z$11,LEFT(B31,5))&gt;0,"X","")</f>
        <v/>
      </c>
      <c r="M31" s="22" t="str">
        <f>IF(COUNTIF('Caso de Uso'!$B$12:$Z$12,LEFT(B31,5))&gt;0,"X","")</f>
        <v/>
      </c>
      <c r="N31" s="22" t="str">
        <f>IF(COUNTIF('Caso de Uso'!$B$13:$Z$13,LEFT(B31,5))&gt;0,"X","")</f>
        <v/>
      </c>
      <c r="O31" s="22" t="str">
        <f>IF(COUNTIF('Caso de Uso'!$B$14:$Z$14,LEFT(B31,5))&gt;0,"X","")</f>
        <v/>
      </c>
      <c r="P31" s="22" t="str">
        <f>IF(COUNTIF('Caso de Uso'!$B$15:$Z$15,LEFT(B31,5))&gt;0,"X","")</f>
        <v/>
      </c>
      <c r="Q31" s="22" t="str">
        <f>IF(COUNTIF('Caso de Uso'!$B$16:$Z$16,LEFT(B31,5))&gt;0,"X","")</f>
        <v/>
      </c>
      <c r="R31" s="22" t="str">
        <f>IF(COUNTIF('Caso de Uso'!$B$17:$Z$17,LEFT(B31,5))&gt;0,"X","")</f>
        <v/>
      </c>
      <c r="S31" s="22" t="str">
        <f>IF(COUNTIF('Caso de Uso'!$B$18:$Z$18,LEFT(B31,5))&gt;0,"X","")</f>
        <v/>
      </c>
      <c r="T31" s="22" t="str">
        <f>IF(COUNTIF('Caso de Uso'!$B$19:$Z$19,LEFT(B31,5))&gt;0,"X","")</f>
        <v/>
      </c>
      <c r="U31" s="22" t="str">
        <f>IF(COUNTIF('Caso de Uso'!$B$20:$Z$20,LEFT(B31,5))&gt;0,"X","")</f>
        <v/>
      </c>
      <c r="V31" s="22" t="str">
        <f>IF(COUNTIF('Caso de Uso'!$B$21:$Z$21,LEFT(B31,5))&gt;0,"X","")</f>
        <v/>
      </c>
      <c r="W31" s="22" t="str">
        <f>IF(COUNTIF('Caso de Uso'!$B$22:$Z$22,LEFT(B31,5))&gt;0,"X","")</f>
        <v/>
      </c>
      <c r="X31" s="22" t="str">
        <f>IF(COUNTIF('Caso de Uso'!$B$23:$Z$23,LEFT(B31,5))&gt;0,"X","")</f>
        <v/>
      </c>
      <c r="Y31" s="22" t="str">
        <f>IF(COUNTIF('Caso de Uso'!$B$24:$Z$24,LEFT(B31,5))&gt;0,"X","")</f>
        <v/>
      </c>
      <c r="Z31" s="22" t="str">
        <f>IF(COUNTIF('Caso de Uso'!$B$25:$Z$25,LEFT(B31,5))&gt;0,"X","")</f>
        <v/>
      </c>
      <c r="AA31" s="22" t="str">
        <f>IF(COUNTIF('Caso de Uso'!$B$26:$Z$26,LEFT(B31,5))&gt;0,"X","")</f>
        <v/>
      </c>
      <c r="AB31" s="22" t="str">
        <f>IF(COUNTIF('Caso de Uso'!$B$27:$Z$27,LEFT(B31,5))&gt;0,"X","")</f>
        <v/>
      </c>
      <c r="AC31" s="22" t="str">
        <f>IF(COUNTIF('Caso de Uso'!$B$28:$Z$28,LEFT(B31,5))&gt;0,"X","")</f>
        <v/>
      </c>
      <c r="AD31" s="22" t="str">
        <f>IF(COUNTIF('Caso de Uso'!$B$29:$Z$29,LEFT(B31,5))&gt;0,"X","")</f>
        <v/>
      </c>
      <c r="AE31" s="22" t="str">
        <f>IF(COUNTIF('Caso de Uso'!$B$30:$Z$30,LEFT(B31,5))&gt;0,"X","")</f>
        <v/>
      </c>
      <c r="AF31" s="22" t="str">
        <f>IF(COUNTIF('Caso de Uso'!$B$31:$Z$31,LEFT(B31,5))&gt;0,"X","")</f>
        <v/>
      </c>
      <c r="AG31" s="22" t="str">
        <f>IF(COUNTIF('Caso de Uso'!$B$32:$Z$32,LEFT(B31,5))&gt;0,"X","")</f>
        <v/>
      </c>
      <c r="AH31" s="22" t="str">
        <f>IF(COUNTIF('Caso de Uso'!$B$33:$Z$33,LEFT(B31,5))&gt;0,"X","")</f>
        <v/>
      </c>
      <c r="AI31" s="22" t="str">
        <f>IF(COUNTIF('Caso de Uso'!$B$34:$Z$34,LEFT(B31,5))&gt;0,"X","")</f>
        <v/>
      </c>
      <c r="AJ31" s="22" t="str">
        <f>IF(COUNTIF('Caso de Uso'!$B$35:$Z$35,LEFT(B31,5))&gt;0,"X","")</f>
        <v/>
      </c>
      <c r="AK31" s="22" t="str">
        <f>IF(COUNTIF('Caso de Uso'!$B$36:$Z$36,LEFT(B31,5))&gt;0,"X","")</f>
        <v/>
      </c>
      <c r="AL31" s="22" t="str">
        <f>IF(COUNTIF('Caso de Uso'!$B$37:$Z$37,LEFT(B31,5))&gt;0,"X","")</f>
        <v/>
      </c>
      <c r="AM31" s="22" t="str">
        <f>IF(COUNTIF('Caso de Uso'!$B$38:$Z$38,LEFT(B31,5))&gt;0,"X","")</f>
        <v/>
      </c>
      <c r="AN31" s="22" t="str">
        <f>IF(COUNTIF('Caso de Uso'!$B$39:$Z$39,LEFT(B31,5))&gt;0,"X","")</f>
        <v/>
      </c>
      <c r="AO31" s="22" t="str">
        <f>IF(COUNTIF('Caso de Uso'!$B$40:$Z$40,LEFT(B31,5))&gt;0,"X","")</f>
        <v/>
      </c>
      <c r="AP31" s="22" t="str">
        <f>IF(COUNTIF('Caso de Uso'!$B$41:$Z$41,LEFT(B31,5))&gt;0,"X","")</f>
        <v/>
      </c>
      <c r="AQ31" s="22" t="str">
        <f>IF(COUNTIF('Caso de Uso'!$B$42:$Z$42,LEFT(B31,5))&gt;0,"X","")</f>
        <v/>
      </c>
      <c r="AR31" s="22" t="str">
        <f>IF(COUNTIF('Caso de Uso'!$B$43:$Z$43,LEFT(B31,5))&gt;0,"X","")</f>
        <v/>
      </c>
      <c r="AS31" s="22" t="str">
        <f>IF(COUNTIF('Caso de Uso'!$B$44:$Z$44,LEFT(B31,5))&gt;0,"X","")</f>
        <v/>
      </c>
      <c r="AT31" s="22" t="str">
        <f>IF(COUNTIF('Caso de Uso'!$B$45:$Z$45,LEFT(B31,5))&gt;0,"X","")</f>
        <v/>
      </c>
    </row>
    <row r="32" spans="1:46" x14ac:dyDescent="0.25">
      <c r="A32" s="15">
        <f t="shared" si="0"/>
        <v>0</v>
      </c>
      <c r="B32" s="14" t="s">
        <v>31</v>
      </c>
      <c r="C32" s="22" t="str">
        <f>IF(COUNTIF('Caso de Uso'!$B$2:$Z$2,LEFT(B32,5))&gt;0,"X","")</f>
        <v/>
      </c>
      <c r="D32" s="22" t="str">
        <f>IF(COUNTIF('Caso de Uso'!$B$3:$Z$3,LEFT(B32,5))&gt;0,"X","")</f>
        <v/>
      </c>
      <c r="E32" s="22" t="str">
        <f>IF(COUNTIF('Caso de Uso'!$B$4:$Z$4,LEFT(B32,5))&gt;0,"X","")</f>
        <v/>
      </c>
      <c r="F32" s="22" t="str">
        <f>IF(COUNTIF('Caso de Uso'!$B$5:$Z$5,LEFT(B32,5))&gt;0,"X","")</f>
        <v/>
      </c>
      <c r="G32" s="22" t="str">
        <f>IF(COUNTIF('Caso de Uso'!$B$6:$Z$6,LEFT(B32,5))&gt;0,"X","")</f>
        <v/>
      </c>
      <c r="H32" s="22" t="str">
        <f>IF(COUNTIF('Caso de Uso'!$B$7:$Z$7,LEFT(B32,5))&gt;0,"X","")</f>
        <v/>
      </c>
      <c r="I32" s="22" t="str">
        <f>IF(COUNTIF('Caso de Uso'!$B$8:$Z$8,LEFT(B32,5))&gt;0,"X","")</f>
        <v/>
      </c>
      <c r="J32" s="22" t="str">
        <f>IF(COUNTIF('Caso de Uso'!$B$9:$Z$9,LEFT(B32,5))&gt;0,"X","")</f>
        <v/>
      </c>
      <c r="K32" s="22" t="str">
        <f>IF(COUNTIF('Caso de Uso'!$B$10:$Z$10,LEFT(B32,5))&gt;0,"X","")</f>
        <v/>
      </c>
      <c r="L32" s="22" t="str">
        <f>IF(COUNTIF('Caso de Uso'!$B$11:$Z$11,LEFT(B32,5))&gt;0,"X","")</f>
        <v/>
      </c>
      <c r="M32" s="22" t="str">
        <f>IF(COUNTIF('Caso de Uso'!$B$12:$Z$12,LEFT(B32,5))&gt;0,"X","")</f>
        <v/>
      </c>
      <c r="N32" s="22" t="str">
        <f>IF(COUNTIF('Caso de Uso'!$B$13:$Z$13,LEFT(B32,5))&gt;0,"X","")</f>
        <v/>
      </c>
      <c r="O32" s="22" t="str">
        <f>IF(COUNTIF('Caso de Uso'!$B$14:$Z$14,LEFT(B32,5))&gt;0,"X","")</f>
        <v/>
      </c>
      <c r="P32" s="22" t="str">
        <f>IF(COUNTIF('Caso de Uso'!$B$15:$Z$15,LEFT(B32,5))&gt;0,"X","")</f>
        <v/>
      </c>
      <c r="Q32" s="22" t="str">
        <f>IF(COUNTIF('Caso de Uso'!$B$16:$Z$16,LEFT(B32,5))&gt;0,"X","")</f>
        <v/>
      </c>
      <c r="R32" s="22" t="str">
        <f>IF(COUNTIF('Caso de Uso'!$B$17:$Z$17,LEFT(B32,5))&gt;0,"X","")</f>
        <v/>
      </c>
      <c r="S32" s="22" t="str">
        <f>IF(COUNTIF('Caso de Uso'!$B$18:$Z$18,LEFT(B32,5))&gt;0,"X","")</f>
        <v/>
      </c>
      <c r="T32" s="22" t="str">
        <f>IF(COUNTIF('Caso de Uso'!$B$19:$Z$19,LEFT(B32,5))&gt;0,"X","")</f>
        <v/>
      </c>
      <c r="U32" s="22" t="str">
        <f>IF(COUNTIF('Caso de Uso'!$B$20:$Z$20,LEFT(B32,5))&gt;0,"X","")</f>
        <v/>
      </c>
      <c r="V32" s="22" t="str">
        <f>IF(COUNTIF('Caso de Uso'!$B$21:$Z$21,LEFT(B32,5))&gt;0,"X","")</f>
        <v/>
      </c>
      <c r="W32" s="22" t="str">
        <f>IF(COUNTIF('Caso de Uso'!$B$22:$Z$22,LEFT(B32,5))&gt;0,"X","")</f>
        <v/>
      </c>
      <c r="X32" s="22" t="str">
        <f>IF(COUNTIF('Caso de Uso'!$B$23:$Z$23,LEFT(B32,5))&gt;0,"X","")</f>
        <v/>
      </c>
      <c r="Y32" s="22" t="str">
        <f>IF(COUNTIF('Caso de Uso'!$B$24:$Z$24,LEFT(B32,5))&gt;0,"X","")</f>
        <v/>
      </c>
      <c r="Z32" s="22" t="str">
        <f>IF(COUNTIF('Caso de Uso'!$B$25:$Z$25,LEFT(B32,5))&gt;0,"X","")</f>
        <v/>
      </c>
      <c r="AA32" s="22" t="str">
        <f>IF(COUNTIF('Caso de Uso'!$B$26:$Z$26,LEFT(B32,5))&gt;0,"X","")</f>
        <v/>
      </c>
      <c r="AB32" s="22" t="str">
        <f>IF(COUNTIF('Caso de Uso'!$B$27:$Z$27,LEFT(B32,5))&gt;0,"X","")</f>
        <v/>
      </c>
      <c r="AC32" s="22" t="str">
        <f>IF(COUNTIF('Caso de Uso'!$B$28:$Z$28,LEFT(B32,5))&gt;0,"X","")</f>
        <v/>
      </c>
      <c r="AD32" s="22" t="str">
        <f>IF(COUNTIF('Caso de Uso'!$B$29:$Z$29,LEFT(B32,5))&gt;0,"X","")</f>
        <v/>
      </c>
      <c r="AE32" s="22" t="str">
        <f>IF(COUNTIF('Caso de Uso'!$B$30:$Z$30,LEFT(B32,5))&gt;0,"X","")</f>
        <v/>
      </c>
      <c r="AF32" s="22" t="str">
        <f>IF(COUNTIF('Caso de Uso'!$B$31:$Z$31,LEFT(B32,5))&gt;0,"X","")</f>
        <v/>
      </c>
      <c r="AG32" s="22" t="str">
        <f>IF(COUNTIF('Caso de Uso'!$B$32:$Z$32,LEFT(B32,5))&gt;0,"X","")</f>
        <v/>
      </c>
      <c r="AH32" s="22" t="str">
        <f>IF(COUNTIF('Caso de Uso'!$B$33:$Z$33,LEFT(B32,5))&gt;0,"X","")</f>
        <v/>
      </c>
      <c r="AI32" s="22" t="str">
        <f>IF(COUNTIF('Caso de Uso'!$B$34:$Z$34,LEFT(B32,5))&gt;0,"X","")</f>
        <v/>
      </c>
      <c r="AJ32" s="22" t="str">
        <f>IF(COUNTIF('Caso de Uso'!$B$35:$Z$35,LEFT(B32,5))&gt;0,"X","")</f>
        <v/>
      </c>
      <c r="AK32" s="22" t="str">
        <f>IF(COUNTIF('Caso de Uso'!$B$36:$Z$36,LEFT(B32,5))&gt;0,"X","")</f>
        <v/>
      </c>
      <c r="AL32" s="22" t="str">
        <f>IF(COUNTIF('Caso de Uso'!$B$37:$Z$37,LEFT(B32,5))&gt;0,"X","")</f>
        <v/>
      </c>
      <c r="AM32" s="22" t="str">
        <f>IF(COUNTIF('Caso de Uso'!$B$38:$Z$38,LEFT(B32,5))&gt;0,"X","")</f>
        <v/>
      </c>
      <c r="AN32" s="22" t="str">
        <f>IF(COUNTIF('Caso de Uso'!$B$39:$Z$39,LEFT(B32,5))&gt;0,"X","")</f>
        <v/>
      </c>
      <c r="AO32" s="22" t="str">
        <f>IF(COUNTIF('Caso de Uso'!$B$40:$Z$40,LEFT(B32,5))&gt;0,"X","")</f>
        <v/>
      </c>
      <c r="AP32" s="22" t="str">
        <f>IF(COUNTIF('Caso de Uso'!$B$41:$Z$41,LEFT(B32,5))&gt;0,"X","")</f>
        <v/>
      </c>
      <c r="AQ32" s="22" t="str">
        <f>IF(COUNTIF('Caso de Uso'!$B$42:$Z$42,LEFT(B32,5))&gt;0,"X","")</f>
        <v/>
      </c>
      <c r="AR32" s="22" t="str">
        <f>IF(COUNTIF('Caso de Uso'!$B$43:$Z$43,LEFT(B32,5))&gt;0,"X","")</f>
        <v/>
      </c>
      <c r="AS32" s="22" t="str">
        <f>IF(COUNTIF('Caso de Uso'!$B$44:$Z$44,LEFT(B32,5))&gt;0,"X","")</f>
        <v/>
      </c>
      <c r="AT32" s="22" t="str">
        <f>IF(COUNTIF('Caso de Uso'!$B$45:$Z$45,LEFT(B32,5))&gt;0,"X","")</f>
        <v/>
      </c>
    </row>
    <row r="33" spans="1:46" x14ac:dyDescent="0.25">
      <c r="A33" s="15">
        <f t="shared" si="0"/>
        <v>0</v>
      </c>
      <c r="B33" s="14" t="s">
        <v>31</v>
      </c>
      <c r="C33" s="22" t="str">
        <f>IF(COUNTIF('Caso de Uso'!$B$2:$Z$2,LEFT(B33,5))&gt;0,"X","")</f>
        <v/>
      </c>
      <c r="D33" s="22" t="str">
        <f>IF(COUNTIF('Caso de Uso'!$B$3:$Z$3,LEFT(B33,5))&gt;0,"X","")</f>
        <v/>
      </c>
      <c r="E33" s="22" t="str">
        <f>IF(COUNTIF('Caso de Uso'!$B$4:$Z$4,LEFT(B33,5))&gt;0,"X","")</f>
        <v/>
      </c>
      <c r="F33" s="22" t="str">
        <f>IF(COUNTIF('Caso de Uso'!$B$5:$Z$5,LEFT(B33,5))&gt;0,"X","")</f>
        <v/>
      </c>
      <c r="G33" s="22" t="str">
        <f>IF(COUNTIF('Caso de Uso'!$B$6:$Z$6,LEFT(B33,5))&gt;0,"X","")</f>
        <v/>
      </c>
      <c r="H33" s="22" t="str">
        <f>IF(COUNTIF('Caso de Uso'!$B$7:$Z$7,LEFT(B33,5))&gt;0,"X","")</f>
        <v/>
      </c>
      <c r="I33" s="22" t="str">
        <f>IF(COUNTIF('Caso de Uso'!$B$8:$Z$8,LEFT(B33,5))&gt;0,"X","")</f>
        <v/>
      </c>
      <c r="J33" s="22" t="str">
        <f>IF(COUNTIF('Caso de Uso'!$B$9:$Z$9,LEFT(B33,5))&gt;0,"X","")</f>
        <v/>
      </c>
      <c r="K33" s="22" t="str">
        <f>IF(COUNTIF('Caso de Uso'!$B$10:$Z$10,LEFT(B33,5))&gt;0,"X","")</f>
        <v/>
      </c>
      <c r="L33" s="22" t="str">
        <f>IF(COUNTIF('Caso de Uso'!$B$11:$Z$11,LEFT(B33,5))&gt;0,"X","")</f>
        <v/>
      </c>
      <c r="M33" s="22" t="str">
        <f>IF(COUNTIF('Caso de Uso'!$B$12:$Z$12,LEFT(B33,5))&gt;0,"X","")</f>
        <v/>
      </c>
      <c r="N33" s="22" t="str">
        <f>IF(COUNTIF('Caso de Uso'!$B$13:$Z$13,LEFT(B33,5))&gt;0,"X","")</f>
        <v/>
      </c>
      <c r="O33" s="22" t="str">
        <f>IF(COUNTIF('Caso de Uso'!$B$14:$Z$14,LEFT(B33,5))&gt;0,"X","")</f>
        <v/>
      </c>
      <c r="P33" s="22" t="str">
        <f>IF(COUNTIF('Caso de Uso'!$B$15:$Z$15,LEFT(B33,5))&gt;0,"X","")</f>
        <v/>
      </c>
      <c r="Q33" s="22" t="str">
        <f>IF(COUNTIF('Caso de Uso'!$B$16:$Z$16,LEFT(B33,5))&gt;0,"X","")</f>
        <v/>
      </c>
      <c r="R33" s="22" t="str">
        <f>IF(COUNTIF('Caso de Uso'!$B$17:$Z$17,LEFT(B33,5))&gt;0,"X","")</f>
        <v/>
      </c>
      <c r="S33" s="22" t="str">
        <f>IF(COUNTIF('Caso de Uso'!$B$18:$Z$18,LEFT(B33,5))&gt;0,"X","")</f>
        <v/>
      </c>
      <c r="T33" s="22" t="str">
        <f>IF(COUNTIF('Caso de Uso'!$B$19:$Z$19,LEFT(B33,5))&gt;0,"X","")</f>
        <v/>
      </c>
      <c r="U33" s="22" t="str">
        <f>IF(COUNTIF('Caso de Uso'!$B$20:$Z$20,LEFT(B33,5))&gt;0,"X","")</f>
        <v/>
      </c>
      <c r="V33" s="22" t="str">
        <f>IF(COUNTIF('Caso de Uso'!$B$21:$Z$21,LEFT(B33,5))&gt;0,"X","")</f>
        <v/>
      </c>
      <c r="W33" s="22" t="str">
        <f>IF(COUNTIF('Caso de Uso'!$B$22:$Z$22,LEFT(B33,5))&gt;0,"X","")</f>
        <v/>
      </c>
      <c r="X33" s="22" t="str">
        <f>IF(COUNTIF('Caso de Uso'!$B$23:$Z$23,LEFT(B33,5))&gt;0,"X","")</f>
        <v/>
      </c>
      <c r="Y33" s="22" t="str">
        <f>IF(COUNTIF('Caso de Uso'!$B$24:$Z$24,LEFT(B33,5))&gt;0,"X","")</f>
        <v/>
      </c>
      <c r="Z33" s="22" t="str">
        <f>IF(COUNTIF('Caso de Uso'!$B$25:$Z$25,LEFT(B33,5))&gt;0,"X","")</f>
        <v/>
      </c>
      <c r="AA33" s="22" t="str">
        <f>IF(COUNTIF('Caso de Uso'!$B$26:$Z$26,LEFT(B33,5))&gt;0,"X","")</f>
        <v/>
      </c>
      <c r="AB33" s="22" t="str">
        <f>IF(COUNTIF('Caso de Uso'!$B$27:$Z$27,LEFT(B33,5))&gt;0,"X","")</f>
        <v/>
      </c>
      <c r="AC33" s="22" t="str">
        <f>IF(COUNTIF('Caso de Uso'!$B$28:$Z$28,LEFT(B33,5))&gt;0,"X","")</f>
        <v/>
      </c>
      <c r="AD33" s="22" t="str">
        <f>IF(COUNTIF('Caso de Uso'!$B$29:$Z$29,LEFT(B33,5))&gt;0,"X","")</f>
        <v/>
      </c>
      <c r="AE33" s="22" t="str">
        <f>IF(COUNTIF('Caso de Uso'!$B$30:$Z$30,LEFT(B33,5))&gt;0,"X","")</f>
        <v/>
      </c>
      <c r="AF33" s="22" t="str">
        <f>IF(COUNTIF('Caso de Uso'!$B$31:$Z$31,LEFT(B33,5))&gt;0,"X","")</f>
        <v/>
      </c>
      <c r="AG33" s="22" t="str">
        <f>IF(COUNTIF('Caso de Uso'!$B$32:$Z$32,LEFT(B33,5))&gt;0,"X","")</f>
        <v/>
      </c>
      <c r="AH33" s="22" t="str">
        <f>IF(COUNTIF('Caso de Uso'!$B$33:$Z$33,LEFT(B33,5))&gt;0,"X","")</f>
        <v/>
      </c>
      <c r="AI33" s="22" t="str">
        <f>IF(COUNTIF('Caso de Uso'!$B$34:$Z$34,LEFT(B33,5))&gt;0,"X","")</f>
        <v/>
      </c>
      <c r="AJ33" s="22" t="str">
        <f>IF(COUNTIF('Caso de Uso'!$B$35:$Z$35,LEFT(B33,5))&gt;0,"X","")</f>
        <v/>
      </c>
      <c r="AK33" s="22" t="str">
        <f>IF(COUNTIF('Caso de Uso'!$B$36:$Z$36,LEFT(B33,5))&gt;0,"X","")</f>
        <v/>
      </c>
      <c r="AL33" s="22" t="str">
        <f>IF(COUNTIF('Caso de Uso'!$B$37:$Z$37,LEFT(B33,5))&gt;0,"X","")</f>
        <v/>
      </c>
      <c r="AM33" s="22" t="str">
        <f>IF(COUNTIF('Caso de Uso'!$B$38:$Z$38,LEFT(B33,5))&gt;0,"X","")</f>
        <v/>
      </c>
      <c r="AN33" s="22" t="str">
        <f>IF(COUNTIF('Caso de Uso'!$B$39:$Z$39,LEFT(B33,5))&gt;0,"X","")</f>
        <v/>
      </c>
      <c r="AO33" s="22" t="str">
        <f>IF(COUNTIF('Caso de Uso'!$B$40:$Z$40,LEFT(B33,5))&gt;0,"X","")</f>
        <v/>
      </c>
      <c r="AP33" s="22" t="str">
        <f>IF(COUNTIF('Caso de Uso'!$B$41:$Z$41,LEFT(B33,5))&gt;0,"X","")</f>
        <v/>
      </c>
      <c r="AQ33" s="22" t="str">
        <f>IF(COUNTIF('Caso de Uso'!$B$42:$Z$42,LEFT(B33,5))&gt;0,"X","")</f>
        <v/>
      </c>
      <c r="AR33" s="22" t="str">
        <f>IF(COUNTIF('Caso de Uso'!$B$43:$Z$43,LEFT(B33,5))&gt;0,"X","")</f>
        <v/>
      </c>
      <c r="AS33" s="22" t="str">
        <f>IF(COUNTIF('Caso de Uso'!$B$44:$Z$44,LEFT(B33,5))&gt;0,"X","")</f>
        <v/>
      </c>
      <c r="AT33" s="22" t="str">
        <f>IF(COUNTIF('Caso de Uso'!$B$45:$Z$45,LEFT(B33,5))&gt;0,"X","")</f>
        <v/>
      </c>
    </row>
    <row r="34" spans="1:46" x14ac:dyDescent="0.25">
      <c r="A34" s="15">
        <f t="shared" si="0"/>
        <v>0</v>
      </c>
      <c r="B34" s="14" t="s">
        <v>31</v>
      </c>
      <c r="C34" s="22" t="str">
        <f>IF(COUNTIF('Caso de Uso'!$B$2:$Z$2,LEFT(B34,5))&gt;0,"X","")</f>
        <v/>
      </c>
      <c r="D34" s="22" t="str">
        <f>IF(COUNTIF('Caso de Uso'!$B$3:$Z$3,LEFT(B34,5))&gt;0,"X","")</f>
        <v/>
      </c>
      <c r="E34" s="22" t="str">
        <f>IF(COUNTIF('Caso de Uso'!$B$4:$Z$4,LEFT(B34,5))&gt;0,"X","")</f>
        <v/>
      </c>
      <c r="F34" s="22" t="str">
        <f>IF(COUNTIF('Caso de Uso'!$B$5:$Z$5,LEFT(B34,5))&gt;0,"X","")</f>
        <v/>
      </c>
      <c r="G34" s="22" t="str">
        <f>IF(COUNTIF('Caso de Uso'!$B$6:$Z$6,LEFT(B34,5))&gt;0,"X","")</f>
        <v/>
      </c>
      <c r="H34" s="22" t="str">
        <f>IF(COUNTIF('Caso de Uso'!$B$7:$Z$7,LEFT(B34,5))&gt;0,"X","")</f>
        <v/>
      </c>
      <c r="I34" s="22" t="str">
        <f>IF(COUNTIF('Caso de Uso'!$B$8:$Z$8,LEFT(B34,5))&gt;0,"X","")</f>
        <v/>
      </c>
      <c r="J34" s="22" t="str">
        <f>IF(COUNTIF('Caso de Uso'!$B$9:$Z$9,LEFT(B34,5))&gt;0,"X","")</f>
        <v/>
      </c>
      <c r="K34" s="22" t="str">
        <f>IF(COUNTIF('Caso de Uso'!$B$10:$Z$10,LEFT(B34,5))&gt;0,"X","")</f>
        <v/>
      </c>
      <c r="L34" s="22" t="str">
        <f>IF(COUNTIF('Caso de Uso'!$B$11:$Z$11,LEFT(B34,5))&gt;0,"X","")</f>
        <v/>
      </c>
      <c r="M34" s="22" t="str">
        <f>IF(COUNTIF('Caso de Uso'!$B$12:$Z$12,LEFT(B34,5))&gt;0,"X","")</f>
        <v/>
      </c>
      <c r="N34" s="22" t="str">
        <f>IF(COUNTIF('Caso de Uso'!$B$13:$Z$13,LEFT(B34,5))&gt;0,"X","")</f>
        <v/>
      </c>
      <c r="O34" s="22" t="str">
        <f>IF(COUNTIF('Caso de Uso'!$B$14:$Z$14,LEFT(B34,5))&gt;0,"X","")</f>
        <v/>
      </c>
      <c r="P34" s="22" t="str">
        <f>IF(COUNTIF('Caso de Uso'!$B$15:$Z$15,LEFT(B34,5))&gt;0,"X","")</f>
        <v/>
      </c>
      <c r="Q34" s="22" t="str">
        <f>IF(COUNTIF('Caso de Uso'!$B$16:$Z$16,LEFT(B34,5))&gt;0,"X","")</f>
        <v/>
      </c>
      <c r="R34" s="22" t="str">
        <f>IF(COUNTIF('Caso de Uso'!$B$17:$Z$17,LEFT(B34,5))&gt;0,"X","")</f>
        <v/>
      </c>
      <c r="S34" s="22" t="str">
        <f>IF(COUNTIF('Caso de Uso'!$B$18:$Z$18,LEFT(B34,5))&gt;0,"X","")</f>
        <v/>
      </c>
      <c r="T34" s="22" t="str">
        <f>IF(COUNTIF('Caso de Uso'!$B$19:$Z$19,LEFT(B34,5))&gt;0,"X","")</f>
        <v/>
      </c>
      <c r="U34" s="22" t="str">
        <f>IF(COUNTIF('Caso de Uso'!$B$20:$Z$20,LEFT(B34,5))&gt;0,"X","")</f>
        <v/>
      </c>
      <c r="V34" s="22" t="str">
        <f>IF(COUNTIF('Caso de Uso'!$B$21:$Z$21,LEFT(B34,5))&gt;0,"X","")</f>
        <v/>
      </c>
      <c r="W34" s="22" t="str">
        <f>IF(COUNTIF('Caso de Uso'!$B$22:$Z$22,LEFT(B34,5))&gt;0,"X","")</f>
        <v/>
      </c>
      <c r="X34" s="22" t="str">
        <f>IF(COUNTIF('Caso de Uso'!$B$23:$Z$23,LEFT(B34,5))&gt;0,"X","")</f>
        <v/>
      </c>
      <c r="Y34" s="22" t="str">
        <f>IF(COUNTIF('Caso de Uso'!$B$24:$Z$24,LEFT(B34,5))&gt;0,"X","")</f>
        <v/>
      </c>
      <c r="Z34" s="22" t="str">
        <f>IF(COUNTIF('Caso de Uso'!$B$25:$Z$25,LEFT(B34,5))&gt;0,"X","")</f>
        <v/>
      </c>
      <c r="AA34" s="22" t="str">
        <f>IF(COUNTIF('Caso de Uso'!$B$26:$Z$26,LEFT(B34,5))&gt;0,"X","")</f>
        <v/>
      </c>
      <c r="AB34" s="22" t="str">
        <f>IF(COUNTIF('Caso de Uso'!$B$27:$Z$27,LEFT(B34,5))&gt;0,"X","")</f>
        <v/>
      </c>
      <c r="AC34" s="22" t="str">
        <f>IF(COUNTIF('Caso de Uso'!$B$28:$Z$28,LEFT(B34,5))&gt;0,"X","")</f>
        <v/>
      </c>
      <c r="AD34" s="22" t="str">
        <f>IF(COUNTIF('Caso de Uso'!$B$29:$Z$29,LEFT(B34,5))&gt;0,"X","")</f>
        <v/>
      </c>
      <c r="AE34" s="22" t="str">
        <f>IF(COUNTIF('Caso de Uso'!$B$30:$Z$30,LEFT(B34,5))&gt;0,"X","")</f>
        <v/>
      </c>
      <c r="AF34" s="22" t="str">
        <f>IF(COUNTIF('Caso de Uso'!$B$31:$Z$31,LEFT(B34,5))&gt;0,"X","")</f>
        <v/>
      </c>
      <c r="AG34" s="22" t="str">
        <f>IF(COUNTIF('Caso de Uso'!$B$32:$Z$32,LEFT(B34,5))&gt;0,"X","")</f>
        <v/>
      </c>
      <c r="AH34" s="22" t="str">
        <f>IF(COUNTIF('Caso de Uso'!$B$33:$Z$33,LEFT(B34,5))&gt;0,"X","")</f>
        <v/>
      </c>
      <c r="AI34" s="22" t="str">
        <f>IF(COUNTIF('Caso de Uso'!$B$34:$Z$34,LEFT(B34,5))&gt;0,"X","")</f>
        <v/>
      </c>
      <c r="AJ34" s="22" t="str">
        <f>IF(COUNTIF('Caso de Uso'!$B$35:$Z$35,LEFT(B34,5))&gt;0,"X","")</f>
        <v/>
      </c>
      <c r="AK34" s="22" t="str">
        <f>IF(COUNTIF('Caso de Uso'!$B$36:$Z$36,LEFT(B34,5))&gt;0,"X","")</f>
        <v/>
      </c>
      <c r="AL34" s="22" t="str">
        <f>IF(COUNTIF('Caso de Uso'!$B$37:$Z$37,LEFT(B34,5))&gt;0,"X","")</f>
        <v/>
      </c>
      <c r="AM34" s="22" t="str">
        <f>IF(COUNTIF('Caso de Uso'!$B$38:$Z$38,LEFT(B34,5))&gt;0,"X","")</f>
        <v/>
      </c>
      <c r="AN34" s="22" t="str">
        <f>IF(COUNTIF('Caso de Uso'!$B$39:$Z$39,LEFT(B34,5))&gt;0,"X","")</f>
        <v/>
      </c>
      <c r="AO34" s="22" t="str">
        <f>IF(COUNTIF('Caso de Uso'!$B$40:$Z$40,LEFT(B34,5))&gt;0,"X","")</f>
        <v/>
      </c>
      <c r="AP34" s="22" t="str">
        <f>IF(COUNTIF('Caso de Uso'!$B$41:$Z$41,LEFT(B34,5))&gt;0,"X","")</f>
        <v/>
      </c>
      <c r="AQ34" s="22" t="str">
        <f>IF(COUNTIF('Caso de Uso'!$B$42:$Z$42,LEFT(B34,5))&gt;0,"X","")</f>
        <v/>
      </c>
      <c r="AR34" s="22" t="str">
        <f>IF(COUNTIF('Caso de Uso'!$B$43:$Z$43,LEFT(B34,5))&gt;0,"X","")</f>
        <v/>
      </c>
      <c r="AS34" s="22" t="str">
        <f>IF(COUNTIF('Caso de Uso'!$B$44:$Z$44,LEFT(B34,5))&gt;0,"X","")</f>
        <v/>
      </c>
      <c r="AT34" s="22" t="str">
        <f>IF(COUNTIF('Caso de Uso'!$B$45:$Z$45,LEFT(B34,5))&gt;0,"X","")</f>
        <v/>
      </c>
    </row>
    <row r="35" spans="1:46" x14ac:dyDescent="0.25">
      <c r="A35" s="15">
        <f t="shared" si="0"/>
        <v>0</v>
      </c>
      <c r="B35" s="14" t="s">
        <v>31</v>
      </c>
      <c r="C35" s="22" t="str">
        <f>IF(COUNTIF('Caso de Uso'!$B$2:$Z$2,LEFT(B35,5))&gt;0,"X","")</f>
        <v/>
      </c>
      <c r="D35" s="22" t="str">
        <f>IF(COUNTIF('Caso de Uso'!$B$3:$Z$3,LEFT(B35,5))&gt;0,"X","")</f>
        <v/>
      </c>
      <c r="E35" s="22" t="str">
        <f>IF(COUNTIF('Caso de Uso'!$B$4:$Z$4,LEFT(B35,5))&gt;0,"X","")</f>
        <v/>
      </c>
      <c r="F35" s="22" t="str">
        <f>IF(COUNTIF('Caso de Uso'!$B$5:$Z$5,LEFT(B35,5))&gt;0,"X","")</f>
        <v/>
      </c>
      <c r="G35" s="22" t="str">
        <f>IF(COUNTIF('Caso de Uso'!$B$6:$Z$6,LEFT(B35,5))&gt;0,"X","")</f>
        <v/>
      </c>
      <c r="H35" s="22" t="str">
        <f>IF(COUNTIF('Caso de Uso'!$B$7:$Z$7,LEFT(B35,5))&gt;0,"X","")</f>
        <v/>
      </c>
      <c r="I35" s="22" t="str">
        <f>IF(COUNTIF('Caso de Uso'!$B$8:$Z$8,LEFT(B35,5))&gt;0,"X","")</f>
        <v/>
      </c>
      <c r="J35" s="22" t="str">
        <f>IF(COUNTIF('Caso de Uso'!$B$9:$Z$9,LEFT(B35,5))&gt;0,"X","")</f>
        <v/>
      </c>
      <c r="K35" s="22" t="str">
        <f>IF(COUNTIF('Caso de Uso'!$B$10:$Z$10,LEFT(B35,5))&gt;0,"X","")</f>
        <v/>
      </c>
      <c r="L35" s="22" t="str">
        <f>IF(COUNTIF('Caso de Uso'!$B$11:$Z$11,LEFT(B35,5))&gt;0,"X","")</f>
        <v/>
      </c>
      <c r="M35" s="22" t="str">
        <f>IF(COUNTIF('Caso de Uso'!$B$12:$Z$12,LEFT(B35,5))&gt;0,"X","")</f>
        <v/>
      </c>
      <c r="N35" s="22" t="str">
        <f>IF(COUNTIF('Caso de Uso'!$B$13:$Z$13,LEFT(B35,5))&gt;0,"X","")</f>
        <v/>
      </c>
      <c r="O35" s="22" t="str">
        <f>IF(COUNTIF('Caso de Uso'!$B$14:$Z$14,LEFT(B35,5))&gt;0,"X","")</f>
        <v/>
      </c>
      <c r="P35" s="22" t="str">
        <f>IF(COUNTIF('Caso de Uso'!$B$15:$Z$15,LEFT(B35,5))&gt;0,"X","")</f>
        <v/>
      </c>
      <c r="Q35" s="22" t="str">
        <f>IF(COUNTIF('Caso de Uso'!$B$16:$Z$16,LEFT(B35,5))&gt;0,"X","")</f>
        <v/>
      </c>
      <c r="R35" s="22" t="str">
        <f>IF(COUNTIF('Caso de Uso'!$B$17:$Z$17,LEFT(B35,5))&gt;0,"X","")</f>
        <v/>
      </c>
      <c r="S35" s="22" t="str">
        <f>IF(COUNTIF('Caso de Uso'!$B$18:$Z$18,LEFT(B35,5))&gt;0,"X","")</f>
        <v/>
      </c>
      <c r="T35" s="22" t="str">
        <f>IF(COUNTIF('Caso de Uso'!$B$19:$Z$19,LEFT(B35,5))&gt;0,"X","")</f>
        <v/>
      </c>
      <c r="U35" s="22" t="str">
        <f>IF(COUNTIF('Caso de Uso'!$B$20:$Z$20,LEFT(B35,5))&gt;0,"X","")</f>
        <v/>
      </c>
      <c r="V35" s="22" t="str">
        <f>IF(COUNTIF('Caso de Uso'!$B$21:$Z$21,LEFT(B35,5))&gt;0,"X","")</f>
        <v/>
      </c>
      <c r="W35" s="22" t="str">
        <f>IF(COUNTIF('Caso de Uso'!$B$22:$Z$22,LEFT(B35,5))&gt;0,"X","")</f>
        <v/>
      </c>
      <c r="X35" s="22" t="str">
        <f>IF(COUNTIF('Caso de Uso'!$B$23:$Z$23,LEFT(B35,5))&gt;0,"X","")</f>
        <v/>
      </c>
      <c r="Y35" s="22" t="str">
        <f>IF(COUNTIF('Caso de Uso'!$B$24:$Z$24,LEFT(B35,5))&gt;0,"X","")</f>
        <v/>
      </c>
      <c r="Z35" s="22" t="str">
        <f>IF(COUNTIF('Caso de Uso'!$B$25:$Z$25,LEFT(B35,5))&gt;0,"X","")</f>
        <v/>
      </c>
      <c r="AA35" s="22" t="str">
        <f>IF(COUNTIF('Caso de Uso'!$B$26:$Z$26,LEFT(B35,5))&gt;0,"X","")</f>
        <v/>
      </c>
      <c r="AB35" s="22" t="str">
        <f>IF(COUNTIF('Caso de Uso'!$B$27:$Z$27,LEFT(B35,5))&gt;0,"X","")</f>
        <v/>
      </c>
      <c r="AC35" s="22" t="str">
        <f>IF(COUNTIF('Caso de Uso'!$B$28:$Z$28,LEFT(B35,5))&gt;0,"X","")</f>
        <v/>
      </c>
      <c r="AD35" s="22" t="str">
        <f>IF(COUNTIF('Caso de Uso'!$B$29:$Z$29,LEFT(B35,5))&gt;0,"X","")</f>
        <v/>
      </c>
      <c r="AE35" s="22" t="str">
        <f>IF(COUNTIF('Caso de Uso'!$B$30:$Z$30,LEFT(B35,5))&gt;0,"X","")</f>
        <v/>
      </c>
      <c r="AF35" s="22" t="str">
        <f>IF(COUNTIF('Caso de Uso'!$B$31:$Z$31,LEFT(B35,5))&gt;0,"X","")</f>
        <v/>
      </c>
      <c r="AG35" s="22" t="str">
        <f>IF(COUNTIF('Caso de Uso'!$B$32:$Z$32,LEFT(B35,5))&gt;0,"X","")</f>
        <v/>
      </c>
      <c r="AH35" s="22" t="str">
        <f>IF(COUNTIF('Caso de Uso'!$B$33:$Z$33,LEFT(B35,5))&gt;0,"X","")</f>
        <v/>
      </c>
      <c r="AI35" s="22" t="str">
        <f>IF(COUNTIF('Caso de Uso'!$B$34:$Z$34,LEFT(B35,5))&gt;0,"X","")</f>
        <v/>
      </c>
      <c r="AJ35" s="22" t="str">
        <f>IF(COUNTIF('Caso de Uso'!$B$35:$Z$35,LEFT(B35,5))&gt;0,"X","")</f>
        <v/>
      </c>
      <c r="AK35" s="22" t="str">
        <f>IF(COUNTIF('Caso de Uso'!$B$36:$Z$36,LEFT(B35,5))&gt;0,"X","")</f>
        <v/>
      </c>
      <c r="AL35" s="22" t="str">
        <f>IF(COUNTIF('Caso de Uso'!$B$37:$Z$37,LEFT(B35,5))&gt;0,"X","")</f>
        <v/>
      </c>
      <c r="AM35" s="22" t="str">
        <f>IF(COUNTIF('Caso de Uso'!$B$38:$Z$38,LEFT(B35,5))&gt;0,"X","")</f>
        <v/>
      </c>
      <c r="AN35" s="22" t="str">
        <f>IF(COUNTIF('Caso de Uso'!$B$39:$Z$39,LEFT(B35,5))&gt;0,"X","")</f>
        <v/>
      </c>
      <c r="AO35" s="22" t="str">
        <f>IF(COUNTIF('Caso de Uso'!$B$40:$Z$40,LEFT(B35,5))&gt;0,"X","")</f>
        <v/>
      </c>
      <c r="AP35" s="22" t="str">
        <f>IF(COUNTIF('Caso de Uso'!$B$41:$Z$41,LEFT(B35,5))&gt;0,"X","")</f>
        <v/>
      </c>
      <c r="AQ35" s="22" t="str">
        <f>IF(COUNTIF('Caso de Uso'!$B$42:$Z$42,LEFT(B35,5))&gt;0,"X","")</f>
        <v/>
      </c>
      <c r="AR35" s="22" t="str">
        <f>IF(COUNTIF('Caso de Uso'!$B$43:$Z$43,LEFT(B35,5))&gt;0,"X","")</f>
        <v/>
      </c>
      <c r="AS35" s="22" t="str">
        <f>IF(COUNTIF('Caso de Uso'!$B$44:$Z$44,LEFT(B35,5))&gt;0,"X","")</f>
        <v/>
      </c>
      <c r="AT35" s="22" t="str">
        <f>IF(COUNTIF('Caso de Uso'!$B$45:$Z$45,LEFT(B35,5))&gt;0,"X","")</f>
        <v/>
      </c>
    </row>
    <row r="36" spans="1:46" x14ac:dyDescent="0.25">
      <c r="A36" s="15">
        <f t="shared" si="0"/>
        <v>0</v>
      </c>
      <c r="B36" s="14" t="s">
        <v>31</v>
      </c>
      <c r="C36" s="22" t="str">
        <f>IF(COUNTIF('Caso de Uso'!$B$2:$Z$2,LEFT(B36,5))&gt;0,"X","")</f>
        <v/>
      </c>
      <c r="D36" s="22" t="str">
        <f>IF(COUNTIF('Caso de Uso'!$B$3:$Z$3,LEFT(B36,5))&gt;0,"X","")</f>
        <v/>
      </c>
      <c r="E36" s="22" t="str">
        <f>IF(COUNTIF('Caso de Uso'!$B$4:$Z$4,LEFT(B36,5))&gt;0,"X","")</f>
        <v/>
      </c>
      <c r="F36" s="22" t="str">
        <f>IF(COUNTIF('Caso de Uso'!$B$5:$Z$5,LEFT(B36,5))&gt;0,"X","")</f>
        <v/>
      </c>
      <c r="G36" s="22" t="str">
        <f>IF(COUNTIF('Caso de Uso'!$B$6:$Z$6,LEFT(B36,5))&gt;0,"X","")</f>
        <v/>
      </c>
      <c r="H36" s="22" t="str">
        <f>IF(COUNTIF('Caso de Uso'!$B$7:$Z$7,LEFT(B36,5))&gt;0,"X","")</f>
        <v/>
      </c>
      <c r="I36" s="22" t="str">
        <f>IF(COUNTIF('Caso de Uso'!$B$8:$Z$8,LEFT(B36,5))&gt;0,"X","")</f>
        <v/>
      </c>
      <c r="J36" s="22" t="str">
        <f>IF(COUNTIF('Caso de Uso'!$B$9:$Z$9,LEFT(B36,5))&gt;0,"X","")</f>
        <v/>
      </c>
      <c r="K36" s="22" t="str">
        <f>IF(COUNTIF('Caso de Uso'!$B$10:$Z$10,LEFT(B36,5))&gt;0,"X","")</f>
        <v/>
      </c>
      <c r="L36" s="22" t="str">
        <f>IF(COUNTIF('Caso de Uso'!$B$11:$Z$11,LEFT(B36,5))&gt;0,"X","")</f>
        <v/>
      </c>
      <c r="M36" s="22" t="str">
        <f>IF(COUNTIF('Caso de Uso'!$B$12:$Z$12,LEFT(B36,5))&gt;0,"X","")</f>
        <v/>
      </c>
      <c r="N36" s="22" t="str">
        <f>IF(COUNTIF('Caso de Uso'!$B$13:$Z$13,LEFT(B36,5))&gt;0,"X","")</f>
        <v/>
      </c>
      <c r="O36" s="22" t="str">
        <f>IF(COUNTIF('Caso de Uso'!$B$14:$Z$14,LEFT(B36,5))&gt;0,"X","")</f>
        <v/>
      </c>
      <c r="P36" s="22" t="str">
        <f>IF(COUNTIF('Caso de Uso'!$B$15:$Z$15,LEFT(B36,5))&gt;0,"X","")</f>
        <v/>
      </c>
      <c r="Q36" s="22" t="str">
        <f>IF(COUNTIF('Caso de Uso'!$B$16:$Z$16,LEFT(B36,5))&gt;0,"X","")</f>
        <v/>
      </c>
      <c r="R36" s="22" t="str">
        <f>IF(COUNTIF('Caso de Uso'!$B$17:$Z$17,LEFT(B36,5))&gt;0,"X","")</f>
        <v/>
      </c>
      <c r="S36" s="22" t="str">
        <f>IF(COUNTIF('Caso de Uso'!$B$18:$Z$18,LEFT(B36,5))&gt;0,"X","")</f>
        <v/>
      </c>
      <c r="T36" s="22" t="str">
        <f>IF(COUNTIF('Caso de Uso'!$B$19:$Z$19,LEFT(B36,5))&gt;0,"X","")</f>
        <v/>
      </c>
      <c r="U36" s="22" t="str">
        <f>IF(COUNTIF('Caso de Uso'!$B$20:$Z$20,LEFT(B36,5))&gt;0,"X","")</f>
        <v/>
      </c>
      <c r="V36" s="22" t="str">
        <f>IF(COUNTIF('Caso de Uso'!$B$21:$Z$21,LEFT(B36,5))&gt;0,"X","")</f>
        <v/>
      </c>
      <c r="W36" s="22" t="str">
        <f>IF(COUNTIF('Caso de Uso'!$B$22:$Z$22,LEFT(B36,5))&gt;0,"X","")</f>
        <v/>
      </c>
      <c r="X36" s="22" t="str">
        <f>IF(COUNTIF('Caso de Uso'!$B$23:$Z$23,LEFT(B36,5))&gt;0,"X","")</f>
        <v/>
      </c>
      <c r="Y36" s="22" t="str">
        <f>IF(COUNTIF('Caso de Uso'!$B$24:$Z$24,LEFT(B36,5))&gt;0,"X","")</f>
        <v/>
      </c>
      <c r="Z36" s="22" t="str">
        <f>IF(COUNTIF('Caso de Uso'!$B$25:$Z$25,LEFT(B36,5))&gt;0,"X","")</f>
        <v/>
      </c>
      <c r="AA36" s="22" t="str">
        <f>IF(COUNTIF('Caso de Uso'!$B$26:$Z$26,LEFT(B36,5))&gt;0,"X","")</f>
        <v/>
      </c>
      <c r="AB36" s="22" t="str">
        <f>IF(COUNTIF('Caso de Uso'!$B$27:$Z$27,LEFT(B36,5))&gt;0,"X","")</f>
        <v/>
      </c>
      <c r="AC36" s="22" t="str">
        <f>IF(COUNTIF('Caso de Uso'!$B$28:$Z$28,LEFT(B36,5))&gt;0,"X","")</f>
        <v/>
      </c>
      <c r="AD36" s="22" t="str">
        <f>IF(COUNTIF('Caso de Uso'!$B$29:$Z$29,LEFT(B36,5))&gt;0,"X","")</f>
        <v/>
      </c>
      <c r="AE36" s="22" t="str">
        <f>IF(COUNTIF('Caso de Uso'!$B$30:$Z$30,LEFT(B36,5))&gt;0,"X","")</f>
        <v/>
      </c>
      <c r="AF36" s="22" t="str">
        <f>IF(COUNTIF('Caso de Uso'!$B$31:$Z$31,LEFT(B36,5))&gt;0,"X","")</f>
        <v/>
      </c>
      <c r="AG36" s="22" t="str">
        <f>IF(COUNTIF('Caso de Uso'!$B$32:$Z$32,LEFT(B36,5))&gt;0,"X","")</f>
        <v/>
      </c>
      <c r="AH36" s="22" t="str">
        <f>IF(COUNTIF('Caso de Uso'!$B$33:$Z$33,LEFT(B36,5))&gt;0,"X","")</f>
        <v/>
      </c>
      <c r="AI36" s="22" t="str">
        <f>IF(COUNTIF('Caso de Uso'!$B$34:$Z$34,LEFT(B36,5))&gt;0,"X","")</f>
        <v/>
      </c>
      <c r="AJ36" s="22" t="str">
        <f>IF(COUNTIF('Caso de Uso'!$B$35:$Z$35,LEFT(B36,5))&gt;0,"X","")</f>
        <v/>
      </c>
      <c r="AK36" s="22" t="str">
        <f>IF(COUNTIF('Caso de Uso'!$B$36:$Z$36,LEFT(B36,5))&gt;0,"X","")</f>
        <v/>
      </c>
      <c r="AL36" s="22" t="str">
        <f>IF(COUNTIF('Caso de Uso'!$B$37:$Z$37,LEFT(B36,5))&gt;0,"X","")</f>
        <v/>
      </c>
      <c r="AM36" s="22" t="str">
        <f>IF(COUNTIF('Caso de Uso'!$B$38:$Z$38,LEFT(B36,5))&gt;0,"X","")</f>
        <v/>
      </c>
      <c r="AN36" s="22" t="str">
        <f>IF(COUNTIF('Caso de Uso'!$B$39:$Z$39,LEFT(B36,5))&gt;0,"X","")</f>
        <v/>
      </c>
      <c r="AO36" s="22" t="str">
        <f>IF(COUNTIF('Caso de Uso'!$B$40:$Z$40,LEFT(B36,5))&gt;0,"X","")</f>
        <v/>
      </c>
      <c r="AP36" s="22" t="str">
        <f>IF(COUNTIF('Caso de Uso'!$B$41:$Z$41,LEFT(B36,5))&gt;0,"X","")</f>
        <v/>
      </c>
      <c r="AQ36" s="22" t="str">
        <f>IF(COUNTIF('Caso de Uso'!$B$42:$Z$42,LEFT(B36,5))&gt;0,"X","")</f>
        <v/>
      </c>
      <c r="AR36" s="22" t="str">
        <f>IF(COUNTIF('Caso de Uso'!$B$43:$Z$43,LEFT(B36,5))&gt;0,"X","")</f>
        <v/>
      </c>
      <c r="AS36" s="22" t="str">
        <f>IF(COUNTIF('Caso de Uso'!$B$44:$Z$44,LEFT(B36,5))&gt;0,"X","")</f>
        <v/>
      </c>
      <c r="AT36" s="22" t="str">
        <f>IF(COUNTIF('Caso de Uso'!$B$45:$Z$45,LEFT(B36,5))&gt;0,"X","")</f>
        <v/>
      </c>
    </row>
    <row r="37" spans="1:46" x14ac:dyDescent="0.25">
      <c r="A37" s="15">
        <f t="shared" si="0"/>
        <v>0</v>
      </c>
      <c r="B37" s="14" t="s">
        <v>31</v>
      </c>
      <c r="C37" s="22" t="str">
        <f>IF(COUNTIF('Caso de Uso'!$B$2:$Z$2,LEFT(B37,5))&gt;0,"X","")</f>
        <v/>
      </c>
      <c r="D37" s="22" t="str">
        <f>IF(COUNTIF('Caso de Uso'!$B$3:$Z$3,LEFT(B37,5))&gt;0,"X","")</f>
        <v/>
      </c>
      <c r="E37" s="22" t="str">
        <f>IF(COUNTIF('Caso de Uso'!$B$4:$Z$4,LEFT(B37,5))&gt;0,"X","")</f>
        <v/>
      </c>
      <c r="F37" s="22" t="str">
        <f>IF(COUNTIF('Caso de Uso'!$B$5:$Z$5,LEFT(B37,5))&gt;0,"X","")</f>
        <v/>
      </c>
      <c r="G37" s="22" t="str">
        <f>IF(COUNTIF('Caso de Uso'!$B$6:$Z$6,LEFT(B37,5))&gt;0,"X","")</f>
        <v/>
      </c>
      <c r="H37" s="22" t="str">
        <f>IF(COUNTIF('Caso de Uso'!$B$7:$Z$7,LEFT(B37,5))&gt;0,"X","")</f>
        <v/>
      </c>
      <c r="I37" s="22" t="str">
        <f>IF(COUNTIF('Caso de Uso'!$B$8:$Z$8,LEFT(B37,5))&gt;0,"X","")</f>
        <v/>
      </c>
      <c r="J37" s="22" t="str">
        <f>IF(COUNTIF('Caso de Uso'!$B$9:$Z$9,LEFT(B37,5))&gt;0,"X","")</f>
        <v/>
      </c>
      <c r="K37" s="22" t="str">
        <f>IF(COUNTIF('Caso de Uso'!$B$10:$Z$10,LEFT(B37,5))&gt;0,"X","")</f>
        <v/>
      </c>
      <c r="L37" s="22" t="str">
        <f>IF(COUNTIF('Caso de Uso'!$B$11:$Z$11,LEFT(B37,5))&gt;0,"X","")</f>
        <v/>
      </c>
      <c r="M37" s="22" t="str">
        <f>IF(COUNTIF('Caso de Uso'!$B$12:$Z$12,LEFT(B37,5))&gt;0,"X","")</f>
        <v/>
      </c>
      <c r="N37" s="22" t="str">
        <f>IF(COUNTIF('Caso de Uso'!$B$13:$Z$13,LEFT(B37,5))&gt;0,"X","")</f>
        <v/>
      </c>
      <c r="O37" s="22" t="str">
        <f>IF(COUNTIF('Caso de Uso'!$B$14:$Z$14,LEFT(B37,5))&gt;0,"X","")</f>
        <v/>
      </c>
      <c r="P37" s="22" t="str">
        <f>IF(COUNTIF('Caso de Uso'!$B$15:$Z$15,LEFT(B37,5))&gt;0,"X","")</f>
        <v/>
      </c>
      <c r="Q37" s="22" t="str">
        <f>IF(COUNTIF('Caso de Uso'!$B$16:$Z$16,LEFT(B37,5))&gt;0,"X","")</f>
        <v/>
      </c>
      <c r="R37" s="22" t="str">
        <f>IF(COUNTIF('Caso de Uso'!$B$17:$Z$17,LEFT(B37,5))&gt;0,"X","")</f>
        <v/>
      </c>
      <c r="S37" s="22" t="str">
        <f>IF(COUNTIF('Caso de Uso'!$B$18:$Z$18,LEFT(B37,5))&gt;0,"X","")</f>
        <v/>
      </c>
      <c r="T37" s="22" t="str">
        <f>IF(COUNTIF('Caso de Uso'!$B$19:$Z$19,LEFT(B37,5))&gt;0,"X","")</f>
        <v/>
      </c>
      <c r="U37" s="22" t="str">
        <f>IF(COUNTIF('Caso de Uso'!$B$20:$Z$20,LEFT(B37,5))&gt;0,"X","")</f>
        <v/>
      </c>
      <c r="V37" s="22" t="str">
        <f>IF(COUNTIF('Caso de Uso'!$B$21:$Z$21,LEFT(B37,5))&gt;0,"X","")</f>
        <v/>
      </c>
      <c r="W37" s="22" t="str">
        <f>IF(COUNTIF('Caso de Uso'!$B$22:$Z$22,LEFT(B37,5))&gt;0,"X","")</f>
        <v/>
      </c>
      <c r="X37" s="22" t="str">
        <f>IF(COUNTIF('Caso de Uso'!$B$23:$Z$23,LEFT(B37,5))&gt;0,"X","")</f>
        <v/>
      </c>
      <c r="Y37" s="22" t="str">
        <f>IF(COUNTIF('Caso de Uso'!$B$24:$Z$24,LEFT(B37,5))&gt;0,"X","")</f>
        <v/>
      </c>
      <c r="Z37" s="22" t="str">
        <f>IF(COUNTIF('Caso de Uso'!$B$25:$Z$25,LEFT(B37,5))&gt;0,"X","")</f>
        <v/>
      </c>
      <c r="AA37" s="22" t="str">
        <f>IF(COUNTIF('Caso de Uso'!$B$26:$Z$26,LEFT(B37,5))&gt;0,"X","")</f>
        <v/>
      </c>
      <c r="AB37" s="22" t="str">
        <f>IF(COUNTIF('Caso de Uso'!$B$27:$Z$27,LEFT(B37,5))&gt;0,"X","")</f>
        <v/>
      </c>
      <c r="AC37" s="22" t="str">
        <f>IF(COUNTIF('Caso de Uso'!$B$28:$Z$28,LEFT(B37,5))&gt;0,"X","")</f>
        <v/>
      </c>
      <c r="AD37" s="22" t="str">
        <f>IF(COUNTIF('Caso de Uso'!$B$29:$Z$29,LEFT(B37,5))&gt;0,"X","")</f>
        <v/>
      </c>
      <c r="AE37" s="22" t="str">
        <f>IF(COUNTIF('Caso de Uso'!$B$30:$Z$30,LEFT(B37,5))&gt;0,"X","")</f>
        <v/>
      </c>
      <c r="AF37" s="22" t="str">
        <f>IF(COUNTIF('Caso de Uso'!$B$31:$Z$31,LEFT(B37,5))&gt;0,"X","")</f>
        <v/>
      </c>
      <c r="AG37" s="22" t="str">
        <f>IF(COUNTIF('Caso de Uso'!$B$32:$Z$32,LEFT(B37,5))&gt;0,"X","")</f>
        <v/>
      </c>
      <c r="AH37" s="22" t="str">
        <f>IF(COUNTIF('Caso de Uso'!$B$33:$Z$33,LEFT(B37,5))&gt;0,"X","")</f>
        <v/>
      </c>
      <c r="AI37" s="22" t="str">
        <f>IF(COUNTIF('Caso de Uso'!$B$34:$Z$34,LEFT(B37,5))&gt;0,"X","")</f>
        <v/>
      </c>
      <c r="AJ37" s="22" t="str">
        <f>IF(COUNTIF('Caso de Uso'!$B$35:$Z$35,LEFT(B37,5))&gt;0,"X","")</f>
        <v/>
      </c>
      <c r="AK37" s="22" t="str">
        <f>IF(COUNTIF('Caso de Uso'!$B$36:$Z$36,LEFT(B37,5))&gt;0,"X","")</f>
        <v/>
      </c>
      <c r="AL37" s="22" t="str">
        <f>IF(COUNTIF('Caso de Uso'!$B$37:$Z$37,LEFT(B37,5))&gt;0,"X","")</f>
        <v/>
      </c>
      <c r="AM37" s="22" t="str">
        <f>IF(COUNTIF('Caso de Uso'!$B$38:$Z$38,LEFT(B37,5))&gt;0,"X","")</f>
        <v/>
      </c>
      <c r="AN37" s="22" t="str">
        <f>IF(COUNTIF('Caso de Uso'!$B$39:$Z$39,LEFT(B37,5))&gt;0,"X","")</f>
        <v/>
      </c>
      <c r="AO37" s="22" t="str">
        <f>IF(COUNTIF('Caso de Uso'!$B$40:$Z$40,LEFT(B37,5))&gt;0,"X","")</f>
        <v/>
      </c>
      <c r="AP37" s="22" t="str">
        <f>IF(COUNTIF('Caso de Uso'!$B$41:$Z$41,LEFT(B37,5))&gt;0,"X","")</f>
        <v/>
      </c>
      <c r="AQ37" s="22" t="str">
        <f>IF(COUNTIF('Caso de Uso'!$B$42:$Z$42,LEFT(B37,5))&gt;0,"X","")</f>
        <v/>
      </c>
      <c r="AR37" s="22" t="str">
        <f>IF(COUNTIF('Caso de Uso'!$B$43:$Z$43,LEFT(B37,5))&gt;0,"X","")</f>
        <v/>
      </c>
      <c r="AS37" s="22" t="str">
        <f>IF(COUNTIF('Caso de Uso'!$B$44:$Z$44,LEFT(B37,5))&gt;0,"X","")</f>
        <v/>
      </c>
      <c r="AT37" s="22" t="str">
        <f>IF(COUNTIF('Caso de Uso'!$B$45:$Z$45,LEFT(B37,5))&gt;0,"X","")</f>
        <v/>
      </c>
    </row>
    <row r="38" spans="1:46" x14ac:dyDescent="0.25">
      <c r="A38" s="15">
        <f t="shared" si="0"/>
        <v>0</v>
      </c>
      <c r="B38" s="14" t="s">
        <v>31</v>
      </c>
      <c r="C38" s="22" t="str">
        <f>IF(COUNTIF('Caso de Uso'!$B$2:$Z$2,LEFT(B38,5))&gt;0,"X","")</f>
        <v/>
      </c>
      <c r="D38" s="22" t="str">
        <f>IF(COUNTIF('Caso de Uso'!$B$3:$Z$3,LEFT(B38,5))&gt;0,"X","")</f>
        <v/>
      </c>
      <c r="E38" s="22" t="str">
        <f>IF(COUNTIF('Caso de Uso'!$B$4:$Z$4,LEFT(B38,5))&gt;0,"X","")</f>
        <v/>
      </c>
      <c r="F38" s="22" t="str">
        <f>IF(COUNTIF('Caso de Uso'!$B$5:$Z$5,LEFT(B38,5))&gt;0,"X","")</f>
        <v/>
      </c>
      <c r="G38" s="22" t="str">
        <f>IF(COUNTIF('Caso de Uso'!$B$6:$Z$6,LEFT(B38,5))&gt;0,"X","")</f>
        <v/>
      </c>
      <c r="H38" s="22" t="str">
        <f>IF(COUNTIF('Caso de Uso'!$B$7:$Z$7,LEFT(B38,5))&gt;0,"X","")</f>
        <v/>
      </c>
      <c r="I38" s="22" t="str">
        <f>IF(COUNTIF('Caso de Uso'!$B$8:$Z$8,LEFT(B38,5))&gt;0,"X","")</f>
        <v/>
      </c>
      <c r="J38" s="22" t="str">
        <f>IF(COUNTIF('Caso de Uso'!$B$9:$Z$9,LEFT(B38,5))&gt;0,"X","")</f>
        <v/>
      </c>
      <c r="K38" s="22" t="str">
        <f>IF(COUNTIF('Caso de Uso'!$B$10:$Z$10,LEFT(B38,5))&gt;0,"X","")</f>
        <v/>
      </c>
      <c r="L38" s="22" t="str">
        <f>IF(COUNTIF('Caso de Uso'!$B$11:$Z$11,LEFT(B38,5))&gt;0,"X","")</f>
        <v/>
      </c>
      <c r="M38" s="22" t="str">
        <f>IF(COUNTIF('Caso de Uso'!$B$12:$Z$12,LEFT(B38,5))&gt;0,"X","")</f>
        <v/>
      </c>
      <c r="N38" s="22" t="str">
        <f>IF(COUNTIF('Caso de Uso'!$B$13:$Z$13,LEFT(B38,5))&gt;0,"X","")</f>
        <v/>
      </c>
      <c r="O38" s="22" t="str">
        <f>IF(COUNTIF('Caso de Uso'!$B$14:$Z$14,LEFT(B38,5))&gt;0,"X","")</f>
        <v/>
      </c>
      <c r="P38" s="22" t="str">
        <f>IF(COUNTIF('Caso de Uso'!$B$15:$Z$15,LEFT(B38,5))&gt;0,"X","")</f>
        <v/>
      </c>
      <c r="Q38" s="22" t="str">
        <f>IF(COUNTIF('Caso de Uso'!$B$16:$Z$16,LEFT(B38,5))&gt;0,"X","")</f>
        <v/>
      </c>
      <c r="R38" s="22" t="str">
        <f>IF(COUNTIF('Caso de Uso'!$B$17:$Z$17,LEFT(B38,5))&gt;0,"X","")</f>
        <v/>
      </c>
      <c r="S38" s="22" t="str">
        <f>IF(COUNTIF('Caso de Uso'!$B$18:$Z$18,LEFT(B38,5))&gt;0,"X","")</f>
        <v/>
      </c>
      <c r="T38" s="22" t="str">
        <f>IF(COUNTIF('Caso de Uso'!$B$19:$Z$19,LEFT(B38,5))&gt;0,"X","")</f>
        <v/>
      </c>
      <c r="U38" s="22" t="str">
        <f>IF(COUNTIF('Caso de Uso'!$B$20:$Z$20,LEFT(B38,5))&gt;0,"X","")</f>
        <v/>
      </c>
      <c r="V38" s="22" t="str">
        <f>IF(COUNTIF('Caso de Uso'!$B$21:$Z$21,LEFT(B38,5))&gt;0,"X","")</f>
        <v/>
      </c>
      <c r="W38" s="22" t="str">
        <f>IF(COUNTIF('Caso de Uso'!$B$22:$Z$22,LEFT(B38,5))&gt;0,"X","")</f>
        <v/>
      </c>
      <c r="X38" s="22" t="str">
        <f>IF(COUNTIF('Caso de Uso'!$B$23:$Z$23,LEFT(B38,5))&gt;0,"X","")</f>
        <v/>
      </c>
      <c r="Y38" s="22" t="str">
        <f>IF(COUNTIF('Caso de Uso'!$B$24:$Z$24,LEFT(B38,5))&gt;0,"X","")</f>
        <v/>
      </c>
      <c r="Z38" s="22" t="str">
        <f>IF(COUNTIF('Caso de Uso'!$B$25:$Z$25,LEFT(B38,5))&gt;0,"X","")</f>
        <v/>
      </c>
      <c r="AA38" s="22" t="str">
        <f>IF(COUNTIF('Caso de Uso'!$B$26:$Z$26,LEFT(B38,5))&gt;0,"X","")</f>
        <v/>
      </c>
      <c r="AB38" s="22" t="str">
        <f>IF(COUNTIF('Caso de Uso'!$B$27:$Z$27,LEFT(B38,5))&gt;0,"X","")</f>
        <v/>
      </c>
      <c r="AC38" s="22" t="str">
        <f>IF(COUNTIF('Caso de Uso'!$B$28:$Z$28,LEFT(B38,5))&gt;0,"X","")</f>
        <v/>
      </c>
      <c r="AD38" s="22" t="str">
        <f>IF(COUNTIF('Caso de Uso'!$B$29:$Z$29,LEFT(B38,5))&gt;0,"X","")</f>
        <v/>
      </c>
      <c r="AE38" s="22" t="str">
        <f>IF(COUNTIF('Caso de Uso'!$B$30:$Z$30,LEFT(B38,5))&gt;0,"X","")</f>
        <v/>
      </c>
      <c r="AF38" s="22" t="str">
        <f>IF(COUNTIF('Caso de Uso'!$B$31:$Z$31,LEFT(B38,5))&gt;0,"X","")</f>
        <v/>
      </c>
      <c r="AG38" s="22" t="str">
        <f>IF(COUNTIF('Caso de Uso'!$B$32:$Z$32,LEFT(B38,5))&gt;0,"X","")</f>
        <v/>
      </c>
      <c r="AH38" s="22" t="str">
        <f>IF(COUNTIF('Caso de Uso'!$B$33:$Z$33,LEFT(B38,5))&gt;0,"X","")</f>
        <v/>
      </c>
      <c r="AI38" s="22" t="str">
        <f>IF(COUNTIF('Caso de Uso'!$B$34:$Z$34,LEFT(B38,5))&gt;0,"X","")</f>
        <v/>
      </c>
      <c r="AJ38" s="22" t="str">
        <f>IF(COUNTIF('Caso de Uso'!$B$35:$Z$35,LEFT(B38,5))&gt;0,"X","")</f>
        <v/>
      </c>
      <c r="AK38" s="22" t="str">
        <f>IF(COUNTIF('Caso de Uso'!$B$36:$Z$36,LEFT(B38,5))&gt;0,"X","")</f>
        <v/>
      </c>
      <c r="AL38" s="22" t="str">
        <f>IF(COUNTIF('Caso de Uso'!$B$37:$Z$37,LEFT(B38,5))&gt;0,"X","")</f>
        <v/>
      </c>
      <c r="AM38" s="22" t="str">
        <f>IF(COUNTIF('Caso de Uso'!$B$38:$Z$38,LEFT(B38,5))&gt;0,"X","")</f>
        <v/>
      </c>
      <c r="AN38" s="22" t="str">
        <f>IF(COUNTIF('Caso de Uso'!$B$39:$Z$39,LEFT(B38,5))&gt;0,"X","")</f>
        <v/>
      </c>
      <c r="AO38" s="22" t="str">
        <f>IF(COUNTIF('Caso de Uso'!$B$40:$Z$40,LEFT(B38,5))&gt;0,"X","")</f>
        <v/>
      </c>
      <c r="AP38" s="22" t="str">
        <f>IF(COUNTIF('Caso de Uso'!$B$41:$Z$41,LEFT(B38,5))&gt;0,"X","")</f>
        <v/>
      </c>
      <c r="AQ38" s="22" t="str">
        <f>IF(COUNTIF('Caso de Uso'!$B$42:$Z$42,LEFT(B38,5))&gt;0,"X","")</f>
        <v/>
      </c>
      <c r="AR38" s="22" t="str">
        <f>IF(COUNTIF('Caso de Uso'!$B$43:$Z$43,LEFT(B38,5))&gt;0,"X","")</f>
        <v/>
      </c>
      <c r="AS38" s="22" t="str">
        <f>IF(COUNTIF('Caso de Uso'!$B$44:$Z$44,LEFT(B38,5))&gt;0,"X","")</f>
        <v/>
      </c>
      <c r="AT38" s="22" t="str">
        <f>IF(COUNTIF('Caso de Uso'!$B$45:$Z$45,LEFT(B38,5))&gt;0,"X","")</f>
        <v/>
      </c>
    </row>
    <row r="39" spans="1:46" x14ac:dyDescent="0.25">
      <c r="A39" s="15">
        <f t="shared" si="0"/>
        <v>0</v>
      </c>
      <c r="B39" s="14" t="s">
        <v>31</v>
      </c>
      <c r="C39" s="22" t="str">
        <f>IF(COUNTIF('Caso de Uso'!$B$2:$Z$2,LEFT(B39,5))&gt;0,"X","")</f>
        <v/>
      </c>
      <c r="D39" s="22" t="str">
        <f>IF(COUNTIF('Caso de Uso'!$B$3:$Z$3,LEFT(B39,5))&gt;0,"X","")</f>
        <v/>
      </c>
      <c r="E39" s="22" t="str">
        <f>IF(COUNTIF('Caso de Uso'!$B$4:$Z$4,LEFT(B39,5))&gt;0,"X","")</f>
        <v/>
      </c>
      <c r="F39" s="22" t="str">
        <f>IF(COUNTIF('Caso de Uso'!$B$5:$Z$5,LEFT(B39,5))&gt;0,"X","")</f>
        <v/>
      </c>
      <c r="G39" s="22" t="str">
        <f>IF(COUNTIF('Caso de Uso'!$B$6:$Z$6,LEFT(B39,5))&gt;0,"X","")</f>
        <v/>
      </c>
      <c r="H39" s="22" t="str">
        <f>IF(COUNTIF('Caso de Uso'!$B$7:$Z$7,LEFT(B39,5))&gt;0,"X","")</f>
        <v/>
      </c>
      <c r="I39" s="22" t="str">
        <f>IF(COUNTIF('Caso de Uso'!$B$8:$Z$8,LEFT(B39,5))&gt;0,"X","")</f>
        <v/>
      </c>
      <c r="J39" s="22" t="str">
        <f>IF(COUNTIF('Caso de Uso'!$B$9:$Z$9,LEFT(B39,5))&gt;0,"X","")</f>
        <v/>
      </c>
      <c r="K39" s="22" t="str">
        <f>IF(COUNTIF('Caso de Uso'!$B$10:$Z$10,LEFT(B39,5))&gt;0,"X","")</f>
        <v/>
      </c>
      <c r="L39" s="22" t="str">
        <f>IF(COUNTIF('Caso de Uso'!$B$11:$Z$11,LEFT(B39,5))&gt;0,"X","")</f>
        <v/>
      </c>
      <c r="M39" s="22" t="str">
        <f>IF(COUNTIF('Caso de Uso'!$B$12:$Z$12,LEFT(B39,5))&gt;0,"X","")</f>
        <v/>
      </c>
      <c r="N39" s="22" t="str">
        <f>IF(COUNTIF('Caso de Uso'!$B$13:$Z$13,LEFT(B39,5))&gt;0,"X","")</f>
        <v/>
      </c>
      <c r="O39" s="22" t="str">
        <f>IF(COUNTIF('Caso de Uso'!$B$14:$Z$14,LEFT(B39,5))&gt;0,"X","")</f>
        <v/>
      </c>
      <c r="P39" s="22" t="str">
        <f>IF(COUNTIF('Caso de Uso'!$B$15:$Z$15,LEFT(B39,5))&gt;0,"X","")</f>
        <v/>
      </c>
      <c r="Q39" s="22" t="str">
        <f>IF(COUNTIF('Caso de Uso'!$B$16:$Z$16,LEFT(B39,5))&gt;0,"X","")</f>
        <v/>
      </c>
      <c r="R39" s="22" t="str">
        <f>IF(COUNTIF('Caso de Uso'!$B$17:$Z$17,LEFT(B39,5))&gt;0,"X","")</f>
        <v/>
      </c>
      <c r="S39" s="22" t="str">
        <f>IF(COUNTIF('Caso de Uso'!$B$18:$Z$18,LEFT(B39,5))&gt;0,"X","")</f>
        <v/>
      </c>
      <c r="T39" s="22" t="str">
        <f>IF(COUNTIF('Caso de Uso'!$B$19:$Z$19,LEFT(B39,5))&gt;0,"X","")</f>
        <v/>
      </c>
      <c r="U39" s="22" t="str">
        <f>IF(COUNTIF('Caso de Uso'!$B$20:$Z$20,LEFT(B39,5))&gt;0,"X","")</f>
        <v/>
      </c>
      <c r="V39" s="22" t="str">
        <f>IF(COUNTIF('Caso de Uso'!$B$21:$Z$21,LEFT(B39,5))&gt;0,"X","")</f>
        <v/>
      </c>
      <c r="W39" s="22" t="str">
        <f>IF(COUNTIF('Caso de Uso'!$B$22:$Z$22,LEFT(B39,5))&gt;0,"X","")</f>
        <v/>
      </c>
      <c r="X39" s="22" t="str">
        <f>IF(COUNTIF('Caso de Uso'!$B$23:$Z$23,LEFT(B39,5))&gt;0,"X","")</f>
        <v/>
      </c>
      <c r="Y39" s="22" t="str">
        <f>IF(COUNTIF('Caso de Uso'!$B$24:$Z$24,LEFT(B39,5))&gt;0,"X","")</f>
        <v/>
      </c>
      <c r="Z39" s="22" t="str">
        <f>IF(COUNTIF('Caso de Uso'!$B$25:$Z$25,LEFT(B39,5))&gt;0,"X","")</f>
        <v/>
      </c>
      <c r="AA39" s="22" t="str">
        <f>IF(COUNTIF('Caso de Uso'!$B$26:$Z$26,LEFT(B39,5))&gt;0,"X","")</f>
        <v/>
      </c>
      <c r="AB39" s="22" t="str">
        <f>IF(COUNTIF('Caso de Uso'!$B$27:$Z$27,LEFT(B39,5))&gt;0,"X","")</f>
        <v/>
      </c>
      <c r="AC39" s="22" t="str">
        <f>IF(COUNTIF('Caso de Uso'!$B$28:$Z$28,LEFT(B39,5))&gt;0,"X","")</f>
        <v/>
      </c>
      <c r="AD39" s="22" t="str">
        <f>IF(COUNTIF('Caso de Uso'!$B$29:$Z$29,LEFT(B39,5))&gt;0,"X","")</f>
        <v/>
      </c>
      <c r="AE39" s="22" t="str">
        <f>IF(COUNTIF('Caso de Uso'!$B$30:$Z$30,LEFT(B39,5))&gt;0,"X","")</f>
        <v/>
      </c>
      <c r="AF39" s="22" t="str">
        <f>IF(COUNTIF('Caso de Uso'!$B$31:$Z$31,LEFT(B39,5))&gt;0,"X","")</f>
        <v/>
      </c>
      <c r="AG39" s="22" t="str">
        <f>IF(COUNTIF('Caso de Uso'!$B$32:$Z$32,LEFT(B39,5))&gt;0,"X","")</f>
        <v/>
      </c>
      <c r="AH39" s="22" t="str">
        <f>IF(COUNTIF('Caso de Uso'!$B$33:$Z$33,LEFT(B39,5))&gt;0,"X","")</f>
        <v/>
      </c>
      <c r="AI39" s="22" t="str">
        <f>IF(COUNTIF('Caso de Uso'!$B$34:$Z$34,LEFT(B39,5))&gt;0,"X","")</f>
        <v/>
      </c>
      <c r="AJ39" s="22" t="str">
        <f>IF(COUNTIF('Caso de Uso'!$B$35:$Z$35,LEFT(B39,5))&gt;0,"X","")</f>
        <v/>
      </c>
      <c r="AK39" s="22" t="str">
        <f>IF(COUNTIF('Caso de Uso'!$B$36:$Z$36,LEFT(B39,5))&gt;0,"X","")</f>
        <v/>
      </c>
      <c r="AL39" s="22" t="str">
        <f>IF(COUNTIF('Caso de Uso'!$B$37:$Z$37,LEFT(B39,5))&gt;0,"X","")</f>
        <v/>
      </c>
      <c r="AM39" s="22" t="str">
        <f>IF(COUNTIF('Caso de Uso'!$B$38:$Z$38,LEFT(B39,5))&gt;0,"X","")</f>
        <v/>
      </c>
      <c r="AN39" s="22" t="str">
        <f>IF(COUNTIF('Caso de Uso'!$B$39:$Z$39,LEFT(B39,5))&gt;0,"X","")</f>
        <v/>
      </c>
      <c r="AO39" s="22" t="str">
        <f>IF(COUNTIF('Caso de Uso'!$B$40:$Z$40,LEFT(B39,5))&gt;0,"X","")</f>
        <v/>
      </c>
      <c r="AP39" s="22" t="str">
        <f>IF(COUNTIF('Caso de Uso'!$B$41:$Z$41,LEFT(B39,5))&gt;0,"X","")</f>
        <v/>
      </c>
      <c r="AQ39" s="22" t="str">
        <f>IF(COUNTIF('Caso de Uso'!$B$42:$Z$42,LEFT(B39,5))&gt;0,"X","")</f>
        <v/>
      </c>
      <c r="AR39" s="22" t="str">
        <f>IF(COUNTIF('Caso de Uso'!$B$43:$Z$43,LEFT(B39,5))&gt;0,"X","")</f>
        <v/>
      </c>
      <c r="AS39" s="22" t="str">
        <f>IF(COUNTIF('Caso de Uso'!$B$44:$Z$44,LEFT(B39,5))&gt;0,"X","")</f>
        <v/>
      </c>
      <c r="AT39" s="22" t="str">
        <f>IF(COUNTIF('Caso de Uso'!$B$45:$Z$45,LEFT(B39,5))&gt;0,"X","")</f>
        <v/>
      </c>
    </row>
    <row r="40" spans="1:46" x14ac:dyDescent="0.25">
      <c r="A40" s="15">
        <f t="shared" si="0"/>
        <v>0</v>
      </c>
      <c r="B40" s="14" t="s">
        <v>31</v>
      </c>
      <c r="C40" s="22" t="str">
        <f>IF(COUNTIF('Caso de Uso'!$B$2:$Z$2,LEFT(B40,5))&gt;0,"X","")</f>
        <v/>
      </c>
      <c r="D40" s="22" t="str">
        <f>IF(COUNTIF('Caso de Uso'!$B$3:$Z$3,LEFT(B40,5))&gt;0,"X","")</f>
        <v/>
      </c>
      <c r="E40" s="22" t="str">
        <f>IF(COUNTIF('Caso de Uso'!$B$4:$Z$4,LEFT(B40,5))&gt;0,"X","")</f>
        <v/>
      </c>
      <c r="F40" s="22" t="str">
        <f>IF(COUNTIF('Caso de Uso'!$B$5:$Z$5,LEFT(B40,5))&gt;0,"X","")</f>
        <v/>
      </c>
      <c r="G40" s="22" t="str">
        <f>IF(COUNTIF('Caso de Uso'!$B$6:$Z$6,LEFT(B40,5))&gt;0,"X","")</f>
        <v/>
      </c>
      <c r="H40" s="22" t="str">
        <f>IF(COUNTIF('Caso de Uso'!$B$7:$Z$7,LEFT(B40,5))&gt;0,"X","")</f>
        <v/>
      </c>
      <c r="I40" s="22" t="str">
        <f>IF(COUNTIF('Caso de Uso'!$B$8:$Z$8,LEFT(B40,5))&gt;0,"X","")</f>
        <v/>
      </c>
      <c r="J40" s="22" t="str">
        <f>IF(COUNTIF('Caso de Uso'!$B$9:$Z$9,LEFT(B40,5))&gt;0,"X","")</f>
        <v/>
      </c>
      <c r="K40" s="22" t="str">
        <f>IF(COUNTIF('Caso de Uso'!$B$10:$Z$10,LEFT(B40,5))&gt;0,"X","")</f>
        <v/>
      </c>
      <c r="L40" s="22" t="str">
        <f>IF(COUNTIF('Caso de Uso'!$B$11:$Z$11,LEFT(B40,5))&gt;0,"X","")</f>
        <v/>
      </c>
      <c r="M40" s="22" t="str">
        <f>IF(COUNTIF('Caso de Uso'!$B$12:$Z$12,LEFT(B40,5))&gt;0,"X","")</f>
        <v/>
      </c>
      <c r="N40" s="22" t="str">
        <f>IF(COUNTIF('Caso de Uso'!$B$13:$Z$13,LEFT(B40,5))&gt;0,"X","")</f>
        <v/>
      </c>
      <c r="O40" s="22" t="str">
        <f>IF(COUNTIF('Caso de Uso'!$B$14:$Z$14,LEFT(B40,5))&gt;0,"X","")</f>
        <v/>
      </c>
      <c r="P40" s="22" t="str">
        <f>IF(COUNTIF('Caso de Uso'!$B$15:$Z$15,LEFT(B40,5))&gt;0,"X","")</f>
        <v/>
      </c>
      <c r="Q40" s="22" t="str">
        <f>IF(COUNTIF('Caso de Uso'!$B$16:$Z$16,LEFT(B40,5))&gt;0,"X","")</f>
        <v/>
      </c>
      <c r="R40" s="22" t="str">
        <f>IF(COUNTIF('Caso de Uso'!$B$17:$Z$17,LEFT(B40,5))&gt;0,"X","")</f>
        <v/>
      </c>
      <c r="S40" s="22" t="str">
        <f>IF(COUNTIF('Caso de Uso'!$B$18:$Z$18,LEFT(B40,5))&gt;0,"X","")</f>
        <v/>
      </c>
      <c r="T40" s="22" t="str">
        <f>IF(COUNTIF('Caso de Uso'!$B$19:$Z$19,LEFT(B40,5))&gt;0,"X","")</f>
        <v/>
      </c>
      <c r="U40" s="22" t="str">
        <f>IF(COUNTIF('Caso de Uso'!$B$20:$Z$20,LEFT(B40,5))&gt;0,"X","")</f>
        <v/>
      </c>
      <c r="V40" s="22" t="str">
        <f>IF(COUNTIF('Caso de Uso'!$B$21:$Z$21,LEFT(B40,5))&gt;0,"X","")</f>
        <v/>
      </c>
      <c r="W40" s="22" t="str">
        <f>IF(COUNTIF('Caso de Uso'!$B$22:$Z$22,LEFT(B40,5))&gt;0,"X","")</f>
        <v/>
      </c>
      <c r="X40" s="22" t="str">
        <f>IF(COUNTIF('Caso de Uso'!$B$23:$Z$23,LEFT(B40,5))&gt;0,"X","")</f>
        <v/>
      </c>
      <c r="Y40" s="22" t="str">
        <f>IF(COUNTIF('Caso de Uso'!$B$24:$Z$24,LEFT(B40,5))&gt;0,"X","")</f>
        <v/>
      </c>
      <c r="Z40" s="22" t="str">
        <f>IF(COUNTIF('Caso de Uso'!$B$25:$Z$25,LEFT(B40,5))&gt;0,"X","")</f>
        <v/>
      </c>
      <c r="AA40" s="22" t="str">
        <f>IF(COUNTIF('Caso de Uso'!$B$26:$Z$26,LEFT(B40,5))&gt;0,"X","")</f>
        <v/>
      </c>
      <c r="AB40" s="22" t="str">
        <f>IF(COUNTIF('Caso de Uso'!$B$27:$Z$27,LEFT(B40,5))&gt;0,"X","")</f>
        <v/>
      </c>
      <c r="AC40" s="22" t="str">
        <f>IF(COUNTIF('Caso de Uso'!$B$28:$Z$28,LEFT(B40,5))&gt;0,"X","")</f>
        <v/>
      </c>
      <c r="AD40" s="22" t="str">
        <f>IF(COUNTIF('Caso de Uso'!$B$29:$Z$29,LEFT(B40,5))&gt;0,"X","")</f>
        <v/>
      </c>
      <c r="AE40" s="22" t="str">
        <f>IF(COUNTIF('Caso de Uso'!$B$30:$Z$30,LEFT(B40,5))&gt;0,"X","")</f>
        <v/>
      </c>
      <c r="AF40" s="22" t="str">
        <f>IF(COUNTIF('Caso de Uso'!$B$31:$Z$31,LEFT(B40,5))&gt;0,"X","")</f>
        <v/>
      </c>
      <c r="AG40" s="22" t="str">
        <f>IF(COUNTIF('Caso de Uso'!$B$32:$Z$32,LEFT(B40,5))&gt;0,"X","")</f>
        <v/>
      </c>
      <c r="AH40" s="22" t="str">
        <f>IF(COUNTIF('Caso de Uso'!$B$33:$Z$33,LEFT(B40,5))&gt;0,"X","")</f>
        <v/>
      </c>
      <c r="AI40" s="22" t="str">
        <f>IF(COUNTIF('Caso de Uso'!$B$34:$Z$34,LEFT(B40,5))&gt;0,"X","")</f>
        <v/>
      </c>
      <c r="AJ40" s="22" t="str">
        <f>IF(COUNTIF('Caso de Uso'!$B$35:$Z$35,LEFT(B40,5))&gt;0,"X","")</f>
        <v/>
      </c>
      <c r="AK40" s="22" t="str">
        <f>IF(COUNTIF('Caso de Uso'!$B$36:$Z$36,LEFT(B40,5))&gt;0,"X","")</f>
        <v/>
      </c>
      <c r="AL40" s="22" t="str">
        <f>IF(COUNTIF('Caso de Uso'!$B$37:$Z$37,LEFT(B40,5))&gt;0,"X","")</f>
        <v/>
      </c>
      <c r="AM40" s="22" t="str">
        <f>IF(COUNTIF('Caso de Uso'!$B$38:$Z$38,LEFT(B40,5))&gt;0,"X","")</f>
        <v/>
      </c>
      <c r="AN40" s="22" t="str">
        <f>IF(COUNTIF('Caso de Uso'!$B$39:$Z$39,LEFT(B40,5))&gt;0,"X","")</f>
        <v/>
      </c>
      <c r="AO40" s="22" t="str">
        <f>IF(COUNTIF('Caso de Uso'!$B$40:$Z$40,LEFT(B40,5))&gt;0,"X","")</f>
        <v/>
      </c>
      <c r="AP40" s="22" t="str">
        <f>IF(COUNTIF('Caso de Uso'!$B$41:$Z$41,LEFT(B40,5))&gt;0,"X","")</f>
        <v/>
      </c>
      <c r="AQ40" s="22" t="str">
        <f>IF(COUNTIF('Caso de Uso'!$B$42:$Z$42,LEFT(B40,5))&gt;0,"X","")</f>
        <v/>
      </c>
      <c r="AR40" s="22" t="str">
        <f>IF(COUNTIF('Caso de Uso'!$B$43:$Z$43,LEFT(B40,5))&gt;0,"X","")</f>
        <v/>
      </c>
      <c r="AS40" s="22" t="str">
        <f>IF(COUNTIF('Caso de Uso'!$B$44:$Z$44,LEFT(B40,5))&gt;0,"X","")</f>
        <v/>
      </c>
      <c r="AT40" s="22" t="str">
        <f>IF(COUNTIF('Caso de Uso'!$B$45:$Z$45,LEFT(B40,5))&gt;0,"X","")</f>
        <v/>
      </c>
    </row>
    <row r="41" spans="1:46" x14ac:dyDescent="0.25">
      <c r="A41" s="15">
        <f t="shared" si="0"/>
        <v>0</v>
      </c>
      <c r="B41" s="14" t="s">
        <v>31</v>
      </c>
      <c r="C41" s="22" t="str">
        <f>IF(COUNTIF('Caso de Uso'!$B$2:$Z$2,LEFT(B41,5))&gt;0,"X","")</f>
        <v/>
      </c>
      <c r="D41" s="22" t="str">
        <f>IF(COUNTIF('Caso de Uso'!$B$3:$Z$3,LEFT(B41,5))&gt;0,"X","")</f>
        <v/>
      </c>
      <c r="E41" s="22" t="str">
        <f>IF(COUNTIF('Caso de Uso'!$B$4:$Z$4,LEFT(B41,5))&gt;0,"X","")</f>
        <v/>
      </c>
      <c r="F41" s="22" t="str">
        <f>IF(COUNTIF('Caso de Uso'!$B$5:$Z$5,LEFT(B41,5))&gt;0,"X","")</f>
        <v/>
      </c>
      <c r="G41" s="22" t="str">
        <f>IF(COUNTIF('Caso de Uso'!$B$6:$Z$6,LEFT(B41,5))&gt;0,"X","")</f>
        <v/>
      </c>
      <c r="H41" s="22" t="str">
        <f>IF(COUNTIF('Caso de Uso'!$B$7:$Z$7,LEFT(B41,5))&gt;0,"X","")</f>
        <v/>
      </c>
      <c r="I41" s="22" t="str">
        <f>IF(COUNTIF('Caso de Uso'!$B$8:$Z$8,LEFT(B41,5))&gt;0,"X","")</f>
        <v/>
      </c>
      <c r="J41" s="22" t="str">
        <f>IF(COUNTIF('Caso de Uso'!$B$9:$Z$9,LEFT(B41,5))&gt;0,"X","")</f>
        <v/>
      </c>
      <c r="K41" s="22" t="str">
        <f>IF(COUNTIF('Caso de Uso'!$B$10:$Z$10,LEFT(B41,5))&gt;0,"X","")</f>
        <v/>
      </c>
      <c r="L41" s="22" t="str">
        <f>IF(COUNTIF('Caso de Uso'!$B$11:$Z$11,LEFT(B41,5))&gt;0,"X","")</f>
        <v/>
      </c>
      <c r="M41" s="22" t="str">
        <f>IF(COUNTIF('Caso de Uso'!$B$12:$Z$12,LEFT(B41,5))&gt;0,"X","")</f>
        <v/>
      </c>
      <c r="N41" s="22" t="str">
        <f>IF(COUNTIF('Caso de Uso'!$B$13:$Z$13,LEFT(B41,5))&gt;0,"X","")</f>
        <v/>
      </c>
      <c r="O41" s="22" t="str">
        <f>IF(COUNTIF('Caso de Uso'!$B$14:$Z$14,LEFT(B41,5))&gt;0,"X","")</f>
        <v/>
      </c>
      <c r="P41" s="22" t="str">
        <f>IF(COUNTIF('Caso de Uso'!$B$15:$Z$15,LEFT(B41,5))&gt;0,"X","")</f>
        <v/>
      </c>
      <c r="Q41" s="22" t="str">
        <f>IF(COUNTIF('Caso de Uso'!$B$16:$Z$16,LEFT(B41,5))&gt;0,"X","")</f>
        <v/>
      </c>
      <c r="R41" s="22" t="str">
        <f>IF(COUNTIF('Caso de Uso'!$B$17:$Z$17,LEFT(B41,5))&gt;0,"X","")</f>
        <v/>
      </c>
      <c r="S41" s="22" t="str">
        <f>IF(COUNTIF('Caso de Uso'!$B$18:$Z$18,LEFT(B41,5))&gt;0,"X","")</f>
        <v/>
      </c>
      <c r="T41" s="22" t="str">
        <f>IF(COUNTIF('Caso de Uso'!$B$19:$Z$19,LEFT(B41,5))&gt;0,"X","")</f>
        <v/>
      </c>
      <c r="U41" s="22" t="str">
        <f>IF(COUNTIF('Caso de Uso'!$B$20:$Z$20,LEFT(B41,5))&gt;0,"X","")</f>
        <v/>
      </c>
      <c r="V41" s="22" t="str">
        <f>IF(COUNTIF('Caso de Uso'!$B$21:$Z$21,LEFT(B41,5))&gt;0,"X","")</f>
        <v/>
      </c>
      <c r="W41" s="22" t="str">
        <f>IF(COUNTIF('Caso de Uso'!$B$22:$Z$22,LEFT(B41,5))&gt;0,"X","")</f>
        <v/>
      </c>
      <c r="X41" s="22" t="str">
        <f>IF(COUNTIF('Caso de Uso'!$B$23:$Z$23,LEFT(B41,5))&gt;0,"X","")</f>
        <v/>
      </c>
      <c r="Y41" s="22" t="str">
        <f>IF(COUNTIF('Caso de Uso'!$B$24:$Z$24,LEFT(B41,5))&gt;0,"X","")</f>
        <v/>
      </c>
      <c r="Z41" s="22" t="str">
        <f>IF(COUNTIF('Caso de Uso'!$B$25:$Z$25,LEFT(B41,5))&gt;0,"X","")</f>
        <v/>
      </c>
      <c r="AA41" s="22" t="str">
        <f>IF(COUNTIF('Caso de Uso'!$B$26:$Z$26,LEFT(B41,5))&gt;0,"X","")</f>
        <v/>
      </c>
      <c r="AB41" s="22" t="str">
        <f>IF(COUNTIF('Caso de Uso'!$B$27:$Z$27,LEFT(B41,5))&gt;0,"X","")</f>
        <v/>
      </c>
      <c r="AC41" s="22" t="str">
        <f>IF(COUNTIF('Caso de Uso'!$B$28:$Z$28,LEFT(B41,5))&gt;0,"X","")</f>
        <v/>
      </c>
      <c r="AD41" s="22" t="str">
        <f>IF(COUNTIF('Caso de Uso'!$B$29:$Z$29,LEFT(B41,5))&gt;0,"X","")</f>
        <v/>
      </c>
      <c r="AE41" s="22" t="str">
        <f>IF(COUNTIF('Caso de Uso'!$B$30:$Z$30,LEFT(B41,5))&gt;0,"X","")</f>
        <v/>
      </c>
      <c r="AF41" s="22" t="str">
        <f>IF(COUNTIF('Caso de Uso'!$B$31:$Z$31,LEFT(B41,5))&gt;0,"X","")</f>
        <v/>
      </c>
      <c r="AG41" s="22" t="str">
        <f>IF(COUNTIF('Caso de Uso'!$B$32:$Z$32,LEFT(B41,5))&gt;0,"X","")</f>
        <v/>
      </c>
      <c r="AH41" s="22" t="str">
        <f>IF(COUNTIF('Caso de Uso'!$B$33:$Z$33,LEFT(B41,5))&gt;0,"X","")</f>
        <v/>
      </c>
      <c r="AI41" s="22" t="str">
        <f>IF(COUNTIF('Caso de Uso'!$B$34:$Z$34,LEFT(B41,5))&gt;0,"X","")</f>
        <v/>
      </c>
      <c r="AJ41" s="22" t="str">
        <f>IF(COUNTIF('Caso de Uso'!$B$35:$Z$35,LEFT(B41,5))&gt;0,"X","")</f>
        <v/>
      </c>
      <c r="AK41" s="22" t="str">
        <f>IF(COUNTIF('Caso de Uso'!$B$36:$Z$36,LEFT(B41,5))&gt;0,"X","")</f>
        <v/>
      </c>
      <c r="AL41" s="22" t="str">
        <f>IF(COUNTIF('Caso de Uso'!$B$37:$Z$37,LEFT(B41,5))&gt;0,"X","")</f>
        <v/>
      </c>
      <c r="AM41" s="22" t="str">
        <f>IF(COUNTIF('Caso de Uso'!$B$38:$Z$38,LEFT(B41,5))&gt;0,"X","")</f>
        <v/>
      </c>
      <c r="AN41" s="22" t="str">
        <f>IF(COUNTIF('Caso de Uso'!$B$39:$Z$39,LEFT(B41,5))&gt;0,"X","")</f>
        <v/>
      </c>
      <c r="AO41" s="22" t="str">
        <f>IF(COUNTIF('Caso de Uso'!$B$40:$Z$40,LEFT(B41,5))&gt;0,"X","")</f>
        <v/>
      </c>
      <c r="AP41" s="22" t="str">
        <f>IF(COUNTIF('Caso de Uso'!$B$41:$Z$41,LEFT(B41,5))&gt;0,"X","")</f>
        <v/>
      </c>
      <c r="AQ41" s="22" t="str">
        <f>IF(COUNTIF('Caso de Uso'!$B$42:$Z$42,LEFT(B41,5))&gt;0,"X","")</f>
        <v/>
      </c>
      <c r="AR41" s="22" t="str">
        <f>IF(COUNTIF('Caso de Uso'!$B$43:$Z$43,LEFT(B41,5))&gt;0,"X","")</f>
        <v/>
      </c>
      <c r="AS41" s="22" t="str">
        <f>IF(COUNTIF('Caso de Uso'!$B$44:$Z$44,LEFT(B41,5))&gt;0,"X","")</f>
        <v/>
      </c>
      <c r="AT41" s="22" t="str">
        <f>IF(COUNTIF('Caso de Uso'!$B$45:$Z$45,LEFT(B41,5))&gt;0,"X","")</f>
        <v/>
      </c>
    </row>
    <row r="42" spans="1:46" x14ac:dyDescent="0.25">
      <c r="A42" s="15">
        <f t="shared" si="0"/>
        <v>0</v>
      </c>
      <c r="B42" s="14" t="s">
        <v>31</v>
      </c>
      <c r="C42" s="22" t="str">
        <f>IF(COUNTIF('Caso de Uso'!$B$2:$Z$2,LEFT(B42,5))&gt;0,"X","")</f>
        <v/>
      </c>
      <c r="D42" s="22" t="str">
        <f>IF(COUNTIF('Caso de Uso'!$B$3:$Z$3,LEFT(B42,5))&gt;0,"X","")</f>
        <v/>
      </c>
      <c r="E42" s="22" t="str">
        <f>IF(COUNTIF('Caso de Uso'!$B$4:$Z$4,LEFT(B42,5))&gt;0,"X","")</f>
        <v/>
      </c>
      <c r="F42" s="22" t="str">
        <f>IF(COUNTIF('Caso de Uso'!$B$5:$Z$5,LEFT(B42,5))&gt;0,"X","")</f>
        <v/>
      </c>
      <c r="G42" s="22" t="str">
        <f>IF(COUNTIF('Caso de Uso'!$B$6:$Z$6,LEFT(B42,5))&gt;0,"X","")</f>
        <v/>
      </c>
      <c r="H42" s="22" t="str">
        <f>IF(COUNTIF('Caso de Uso'!$B$7:$Z$7,LEFT(B42,5))&gt;0,"X","")</f>
        <v/>
      </c>
      <c r="I42" s="22" t="str">
        <f>IF(COUNTIF('Caso de Uso'!$B$8:$Z$8,LEFT(B42,5))&gt;0,"X","")</f>
        <v/>
      </c>
      <c r="J42" s="22" t="str">
        <f>IF(COUNTIF('Caso de Uso'!$B$9:$Z$9,LEFT(B42,5))&gt;0,"X","")</f>
        <v/>
      </c>
      <c r="K42" s="22" t="str">
        <f>IF(COUNTIF('Caso de Uso'!$B$10:$Z$10,LEFT(B42,5))&gt;0,"X","")</f>
        <v/>
      </c>
      <c r="L42" s="22" t="str">
        <f>IF(COUNTIF('Caso de Uso'!$B$11:$Z$11,LEFT(B42,5))&gt;0,"X","")</f>
        <v/>
      </c>
      <c r="M42" s="22" t="str">
        <f>IF(COUNTIF('Caso de Uso'!$B$12:$Z$12,LEFT(B42,5))&gt;0,"X","")</f>
        <v/>
      </c>
      <c r="N42" s="22" t="str">
        <f>IF(COUNTIF('Caso de Uso'!$B$13:$Z$13,LEFT(B42,5))&gt;0,"X","")</f>
        <v/>
      </c>
      <c r="O42" s="22" t="str">
        <f>IF(COUNTIF('Caso de Uso'!$B$14:$Z$14,LEFT(B42,5))&gt;0,"X","")</f>
        <v/>
      </c>
      <c r="P42" s="22" t="str">
        <f>IF(COUNTIF('Caso de Uso'!$B$15:$Z$15,LEFT(B42,5))&gt;0,"X","")</f>
        <v/>
      </c>
      <c r="Q42" s="22" t="str">
        <f>IF(COUNTIF('Caso de Uso'!$B$16:$Z$16,LEFT(B42,5))&gt;0,"X","")</f>
        <v/>
      </c>
      <c r="R42" s="22" t="str">
        <f>IF(COUNTIF('Caso de Uso'!$B$17:$Z$17,LEFT(B42,5))&gt;0,"X","")</f>
        <v/>
      </c>
      <c r="S42" s="22" t="str">
        <f>IF(COUNTIF('Caso de Uso'!$B$18:$Z$18,LEFT(B42,5))&gt;0,"X","")</f>
        <v/>
      </c>
      <c r="T42" s="22" t="str">
        <f>IF(COUNTIF('Caso de Uso'!$B$19:$Z$19,LEFT(B42,5))&gt;0,"X","")</f>
        <v/>
      </c>
      <c r="U42" s="22" t="str">
        <f>IF(COUNTIF('Caso de Uso'!$B$20:$Z$20,LEFT(B42,5))&gt;0,"X","")</f>
        <v/>
      </c>
      <c r="V42" s="22" t="str">
        <f>IF(COUNTIF('Caso de Uso'!$B$21:$Z$21,LEFT(B42,5))&gt;0,"X","")</f>
        <v/>
      </c>
      <c r="W42" s="22" t="str">
        <f>IF(COUNTIF('Caso de Uso'!$B$22:$Z$22,LEFT(B42,5))&gt;0,"X","")</f>
        <v/>
      </c>
      <c r="X42" s="22" t="str">
        <f>IF(COUNTIF('Caso de Uso'!$B$23:$Z$23,LEFT(B42,5))&gt;0,"X","")</f>
        <v/>
      </c>
      <c r="Y42" s="22" t="str">
        <f>IF(COUNTIF('Caso de Uso'!$B$24:$Z$24,LEFT(B42,5))&gt;0,"X","")</f>
        <v/>
      </c>
      <c r="Z42" s="22" t="str">
        <f>IF(COUNTIF('Caso de Uso'!$B$25:$Z$25,LEFT(B42,5))&gt;0,"X","")</f>
        <v/>
      </c>
      <c r="AA42" s="22" t="str">
        <f>IF(COUNTIF('Caso de Uso'!$B$26:$Z$26,LEFT(B42,5))&gt;0,"X","")</f>
        <v/>
      </c>
      <c r="AB42" s="22" t="str">
        <f>IF(COUNTIF('Caso de Uso'!$B$27:$Z$27,LEFT(B42,5))&gt;0,"X","")</f>
        <v/>
      </c>
      <c r="AC42" s="22" t="str">
        <f>IF(COUNTIF('Caso de Uso'!$B$28:$Z$28,LEFT(B42,5))&gt;0,"X","")</f>
        <v/>
      </c>
      <c r="AD42" s="22" t="str">
        <f>IF(COUNTIF('Caso de Uso'!$B$29:$Z$29,LEFT(B42,5))&gt;0,"X","")</f>
        <v/>
      </c>
      <c r="AE42" s="22" t="str">
        <f>IF(COUNTIF('Caso de Uso'!$B$30:$Z$30,LEFT(B42,5))&gt;0,"X","")</f>
        <v/>
      </c>
      <c r="AF42" s="22" t="str">
        <f>IF(COUNTIF('Caso de Uso'!$B$31:$Z$31,LEFT(B42,5))&gt;0,"X","")</f>
        <v/>
      </c>
      <c r="AG42" s="22" t="str">
        <f>IF(COUNTIF('Caso de Uso'!$B$32:$Z$32,LEFT(B42,5))&gt;0,"X","")</f>
        <v/>
      </c>
      <c r="AH42" s="22" t="str">
        <f>IF(COUNTIF('Caso de Uso'!$B$33:$Z$33,LEFT(B42,5))&gt;0,"X","")</f>
        <v/>
      </c>
      <c r="AI42" s="22" t="str">
        <f>IF(COUNTIF('Caso de Uso'!$B$34:$Z$34,LEFT(B42,5))&gt;0,"X","")</f>
        <v/>
      </c>
      <c r="AJ42" s="22" t="str">
        <f>IF(COUNTIF('Caso de Uso'!$B$35:$Z$35,LEFT(B42,5))&gt;0,"X","")</f>
        <v/>
      </c>
      <c r="AK42" s="22" t="str">
        <f>IF(COUNTIF('Caso de Uso'!$B$36:$Z$36,LEFT(B42,5))&gt;0,"X","")</f>
        <v/>
      </c>
      <c r="AL42" s="22" t="str">
        <f>IF(COUNTIF('Caso de Uso'!$B$37:$Z$37,LEFT(B42,5))&gt;0,"X","")</f>
        <v/>
      </c>
      <c r="AM42" s="22" t="str">
        <f>IF(COUNTIF('Caso de Uso'!$B$38:$Z$38,LEFT(B42,5))&gt;0,"X","")</f>
        <v/>
      </c>
      <c r="AN42" s="22" t="str">
        <f>IF(COUNTIF('Caso de Uso'!$B$39:$Z$39,LEFT(B42,5))&gt;0,"X","")</f>
        <v/>
      </c>
      <c r="AO42" s="22" t="str">
        <f>IF(COUNTIF('Caso de Uso'!$B$40:$Z$40,LEFT(B42,5))&gt;0,"X","")</f>
        <v/>
      </c>
      <c r="AP42" s="22" t="str">
        <f>IF(COUNTIF('Caso de Uso'!$B$41:$Z$41,LEFT(B42,5))&gt;0,"X","")</f>
        <v/>
      </c>
      <c r="AQ42" s="22" t="str">
        <f>IF(COUNTIF('Caso de Uso'!$B$42:$Z$42,LEFT(B42,5))&gt;0,"X","")</f>
        <v/>
      </c>
      <c r="AR42" s="22" t="str">
        <f>IF(COUNTIF('Caso de Uso'!$B$43:$Z$43,LEFT(B42,5))&gt;0,"X","")</f>
        <v/>
      </c>
      <c r="AS42" s="22" t="str">
        <f>IF(COUNTIF('Caso de Uso'!$B$44:$Z$44,LEFT(B42,5))&gt;0,"X","")</f>
        <v/>
      </c>
      <c r="AT42" s="22" t="str">
        <f>IF(COUNTIF('Caso de Uso'!$B$45:$Z$45,LEFT(B42,5))&gt;0,"X","")</f>
        <v/>
      </c>
    </row>
    <row r="43" spans="1:46" x14ac:dyDescent="0.25">
      <c r="A43" s="15">
        <f t="shared" si="0"/>
        <v>0</v>
      </c>
      <c r="B43" s="14" t="s">
        <v>31</v>
      </c>
      <c r="C43" s="22" t="str">
        <f>IF(COUNTIF('Caso de Uso'!$B$2:$Z$2,LEFT(B43,5))&gt;0,"X","")</f>
        <v/>
      </c>
      <c r="D43" s="22" t="str">
        <f>IF(COUNTIF('Caso de Uso'!$B$3:$Z$3,LEFT(B43,5))&gt;0,"X","")</f>
        <v/>
      </c>
      <c r="E43" s="22" t="str">
        <f>IF(COUNTIF('Caso de Uso'!$B$4:$Z$4,LEFT(B43,5))&gt;0,"X","")</f>
        <v/>
      </c>
      <c r="F43" s="22" t="str">
        <f>IF(COUNTIF('Caso de Uso'!$B$5:$Z$5,LEFT(B43,5))&gt;0,"X","")</f>
        <v/>
      </c>
      <c r="G43" s="22" t="str">
        <f>IF(COUNTIF('Caso de Uso'!$B$6:$Z$6,LEFT(B43,5))&gt;0,"X","")</f>
        <v/>
      </c>
      <c r="H43" s="22" t="str">
        <f>IF(COUNTIF('Caso de Uso'!$B$7:$Z$7,LEFT(B43,5))&gt;0,"X","")</f>
        <v/>
      </c>
      <c r="I43" s="22" t="str">
        <f>IF(COUNTIF('Caso de Uso'!$B$8:$Z$8,LEFT(B43,5))&gt;0,"X","")</f>
        <v/>
      </c>
      <c r="J43" s="22" t="str">
        <f>IF(COUNTIF('Caso de Uso'!$B$9:$Z$9,LEFT(B43,5))&gt;0,"X","")</f>
        <v/>
      </c>
      <c r="K43" s="22" t="str">
        <f>IF(COUNTIF('Caso de Uso'!$B$10:$Z$10,LEFT(B43,5))&gt;0,"X","")</f>
        <v/>
      </c>
      <c r="L43" s="22" t="str">
        <f>IF(COUNTIF('Caso de Uso'!$B$11:$Z$11,LEFT(B43,5))&gt;0,"X","")</f>
        <v/>
      </c>
      <c r="M43" s="22" t="str">
        <f>IF(COUNTIF('Caso de Uso'!$B$12:$Z$12,LEFT(B43,5))&gt;0,"X","")</f>
        <v/>
      </c>
      <c r="N43" s="22" t="str">
        <f>IF(COUNTIF('Caso de Uso'!$B$13:$Z$13,LEFT(B43,5))&gt;0,"X","")</f>
        <v/>
      </c>
      <c r="O43" s="22" t="str">
        <f>IF(COUNTIF('Caso de Uso'!$B$14:$Z$14,LEFT(B43,5))&gt;0,"X","")</f>
        <v/>
      </c>
      <c r="P43" s="22" t="str">
        <f>IF(COUNTIF('Caso de Uso'!$B$15:$Z$15,LEFT(B43,5))&gt;0,"X","")</f>
        <v/>
      </c>
      <c r="Q43" s="22" t="str">
        <f>IF(COUNTIF('Caso de Uso'!$B$16:$Z$16,LEFT(B43,5))&gt;0,"X","")</f>
        <v/>
      </c>
      <c r="R43" s="22" t="str">
        <f>IF(COUNTIF('Caso de Uso'!$B$17:$Z$17,LEFT(B43,5))&gt;0,"X","")</f>
        <v/>
      </c>
      <c r="S43" s="22" t="str">
        <f>IF(COUNTIF('Caso de Uso'!$B$18:$Z$18,LEFT(B43,5))&gt;0,"X","")</f>
        <v/>
      </c>
      <c r="T43" s="22" t="str">
        <f>IF(COUNTIF('Caso de Uso'!$B$19:$Z$19,LEFT(B43,5))&gt;0,"X","")</f>
        <v/>
      </c>
      <c r="U43" s="22" t="str">
        <f>IF(COUNTIF('Caso de Uso'!$B$20:$Z$20,LEFT(B43,5))&gt;0,"X","")</f>
        <v/>
      </c>
      <c r="V43" s="22" t="str">
        <f>IF(COUNTIF('Caso de Uso'!$B$21:$Z$21,LEFT(B43,5))&gt;0,"X","")</f>
        <v/>
      </c>
      <c r="W43" s="22" t="str">
        <f>IF(COUNTIF('Caso de Uso'!$B$22:$Z$22,LEFT(B43,5))&gt;0,"X","")</f>
        <v/>
      </c>
      <c r="X43" s="22" t="str">
        <f>IF(COUNTIF('Caso de Uso'!$B$23:$Z$23,LEFT(B43,5))&gt;0,"X","")</f>
        <v/>
      </c>
      <c r="Y43" s="22" t="str">
        <f>IF(COUNTIF('Caso de Uso'!$B$24:$Z$24,LEFT(B43,5))&gt;0,"X","")</f>
        <v/>
      </c>
      <c r="Z43" s="22" t="str">
        <f>IF(COUNTIF('Caso de Uso'!$B$25:$Z$25,LEFT(B43,5))&gt;0,"X","")</f>
        <v/>
      </c>
      <c r="AA43" s="22" t="str">
        <f>IF(COUNTIF('Caso de Uso'!$B$26:$Z$26,LEFT(B43,5))&gt;0,"X","")</f>
        <v/>
      </c>
      <c r="AB43" s="22" t="str">
        <f>IF(COUNTIF('Caso de Uso'!$B$27:$Z$27,LEFT(B43,5))&gt;0,"X","")</f>
        <v/>
      </c>
      <c r="AC43" s="22" t="str">
        <f>IF(COUNTIF('Caso de Uso'!$B$28:$Z$28,LEFT(B43,5))&gt;0,"X","")</f>
        <v/>
      </c>
      <c r="AD43" s="22" t="str">
        <f>IF(COUNTIF('Caso de Uso'!$B$29:$Z$29,LEFT(B43,5))&gt;0,"X","")</f>
        <v/>
      </c>
      <c r="AE43" s="22" t="str">
        <f>IF(COUNTIF('Caso de Uso'!$B$30:$Z$30,LEFT(B43,5))&gt;0,"X","")</f>
        <v/>
      </c>
      <c r="AF43" s="22" t="str">
        <f>IF(COUNTIF('Caso de Uso'!$B$31:$Z$31,LEFT(B43,5))&gt;0,"X","")</f>
        <v/>
      </c>
      <c r="AG43" s="22" t="str">
        <f>IF(COUNTIF('Caso de Uso'!$B$32:$Z$32,LEFT(B43,5))&gt;0,"X","")</f>
        <v/>
      </c>
      <c r="AH43" s="22" t="str">
        <f>IF(COUNTIF('Caso de Uso'!$B$33:$Z$33,LEFT(B43,5))&gt;0,"X","")</f>
        <v/>
      </c>
      <c r="AI43" s="22" t="str">
        <f>IF(COUNTIF('Caso de Uso'!$B$34:$Z$34,LEFT(B43,5))&gt;0,"X","")</f>
        <v/>
      </c>
      <c r="AJ43" s="22" t="str">
        <f>IF(COUNTIF('Caso de Uso'!$B$35:$Z$35,LEFT(B43,5))&gt;0,"X","")</f>
        <v/>
      </c>
      <c r="AK43" s="22" t="str">
        <f>IF(COUNTIF('Caso de Uso'!$B$36:$Z$36,LEFT(B43,5))&gt;0,"X","")</f>
        <v/>
      </c>
      <c r="AL43" s="22" t="str">
        <f>IF(COUNTIF('Caso de Uso'!$B$37:$Z$37,LEFT(B43,5))&gt;0,"X","")</f>
        <v/>
      </c>
      <c r="AM43" s="22" t="str">
        <f>IF(COUNTIF('Caso de Uso'!$B$38:$Z$38,LEFT(B43,5))&gt;0,"X","")</f>
        <v/>
      </c>
      <c r="AN43" s="22" t="str">
        <f>IF(COUNTIF('Caso de Uso'!$B$39:$Z$39,LEFT(B43,5))&gt;0,"X","")</f>
        <v/>
      </c>
      <c r="AO43" s="22" t="str">
        <f>IF(COUNTIF('Caso de Uso'!$B$40:$Z$40,LEFT(B43,5))&gt;0,"X","")</f>
        <v/>
      </c>
      <c r="AP43" s="22" t="str">
        <f>IF(COUNTIF('Caso de Uso'!$B$41:$Z$41,LEFT(B43,5))&gt;0,"X","")</f>
        <v/>
      </c>
      <c r="AQ43" s="22" t="str">
        <f>IF(COUNTIF('Caso de Uso'!$B$42:$Z$42,LEFT(B43,5))&gt;0,"X","")</f>
        <v/>
      </c>
      <c r="AR43" s="22" t="str">
        <f>IF(COUNTIF('Caso de Uso'!$B$43:$Z$43,LEFT(B43,5))&gt;0,"X","")</f>
        <v/>
      </c>
      <c r="AS43" s="22" t="str">
        <f>IF(COUNTIF('Caso de Uso'!$B$44:$Z$44,LEFT(B43,5))&gt;0,"X","")</f>
        <v/>
      </c>
      <c r="AT43" s="22" t="str">
        <f>IF(COUNTIF('Caso de Uso'!$B$45:$Z$45,LEFT(B43,5))&gt;0,"X","")</f>
        <v/>
      </c>
    </row>
    <row r="44" spans="1:46" x14ac:dyDescent="0.25">
      <c r="A44" s="15">
        <f t="shared" si="0"/>
        <v>0</v>
      </c>
      <c r="B44" s="14" t="s">
        <v>31</v>
      </c>
      <c r="C44" s="22" t="str">
        <f>IF(COUNTIF('Caso de Uso'!$B$2:$Z$2,LEFT(B44,5))&gt;0,"X","")</f>
        <v/>
      </c>
      <c r="D44" s="22" t="str">
        <f>IF(COUNTIF('Caso de Uso'!$B$3:$Z$3,LEFT(B44,5))&gt;0,"X","")</f>
        <v/>
      </c>
      <c r="E44" s="22" t="str">
        <f>IF(COUNTIF('Caso de Uso'!$B$4:$Z$4,LEFT(B44,5))&gt;0,"X","")</f>
        <v/>
      </c>
      <c r="F44" s="22" t="str">
        <f>IF(COUNTIF('Caso de Uso'!$B$5:$Z$5,LEFT(B44,5))&gt;0,"X","")</f>
        <v/>
      </c>
      <c r="G44" s="22" t="str">
        <f>IF(COUNTIF('Caso de Uso'!$B$6:$Z$6,LEFT(B44,5))&gt;0,"X","")</f>
        <v/>
      </c>
      <c r="H44" s="22" t="str">
        <f>IF(COUNTIF('Caso de Uso'!$B$7:$Z$7,LEFT(B44,5))&gt;0,"X","")</f>
        <v/>
      </c>
      <c r="I44" s="22" t="str">
        <f>IF(COUNTIF('Caso de Uso'!$B$8:$Z$8,LEFT(B44,5))&gt;0,"X","")</f>
        <v/>
      </c>
      <c r="J44" s="22" t="str">
        <f>IF(COUNTIF('Caso de Uso'!$B$9:$Z$9,LEFT(B44,5))&gt;0,"X","")</f>
        <v/>
      </c>
      <c r="K44" s="22" t="str">
        <f>IF(COUNTIF('Caso de Uso'!$B$10:$Z$10,LEFT(B44,5))&gt;0,"X","")</f>
        <v/>
      </c>
      <c r="L44" s="22" t="str">
        <f>IF(COUNTIF('Caso de Uso'!$B$11:$Z$11,LEFT(B44,5))&gt;0,"X","")</f>
        <v/>
      </c>
      <c r="M44" s="22" t="str">
        <f>IF(COUNTIF('Caso de Uso'!$B$12:$Z$12,LEFT(B44,5))&gt;0,"X","")</f>
        <v/>
      </c>
      <c r="N44" s="22" t="str">
        <f>IF(COUNTIF('Caso de Uso'!$B$13:$Z$13,LEFT(B44,5))&gt;0,"X","")</f>
        <v/>
      </c>
      <c r="O44" s="22" t="str">
        <f>IF(COUNTIF('Caso de Uso'!$B$14:$Z$14,LEFT(B44,5))&gt;0,"X","")</f>
        <v/>
      </c>
      <c r="P44" s="22" t="str">
        <f>IF(COUNTIF('Caso de Uso'!$B$15:$Z$15,LEFT(B44,5))&gt;0,"X","")</f>
        <v/>
      </c>
      <c r="Q44" s="22" t="str">
        <f>IF(COUNTIF('Caso de Uso'!$B$16:$Z$16,LEFT(B44,5))&gt;0,"X","")</f>
        <v/>
      </c>
      <c r="R44" s="22" t="str">
        <f>IF(COUNTIF('Caso de Uso'!$B$17:$Z$17,LEFT(B44,5))&gt;0,"X","")</f>
        <v/>
      </c>
      <c r="S44" s="22" t="str">
        <f>IF(COUNTIF('Caso de Uso'!$B$18:$Z$18,LEFT(B44,5))&gt;0,"X","")</f>
        <v/>
      </c>
      <c r="T44" s="22" t="str">
        <f>IF(COUNTIF('Caso de Uso'!$B$19:$Z$19,LEFT(B44,5))&gt;0,"X","")</f>
        <v/>
      </c>
      <c r="U44" s="22" t="str">
        <f>IF(COUNTIF('Caso de Uso'!$B$20:$Z$20,LEFT(B44,5))&gt;0,"X","")</f>
        <v/>
      </c>
      <c r="V44" s="22" t="str">
        <f>IF(COUNTIF('Caso de Uso'!$B$21:$Z$21,LEFT(B44,5))&gt;0,"X","")</f>
        <v/>
      </c>
      <c r="W44" s="22" t="str">
        <f>IF(COUNTIF('Caso de Uso'!$B$22:$Z$22,LEFT(B44,5))&gt;0,"X","")</f>
        <v/>
      </c>
      <c r="X44" s="22" t="str">
        <f>IF(COUNTIF('Caso de Uso'!$B$23:$Z$23,LEFT(B44,5))&gt;0,"X","")</f>
        <v/>
      </c>
      <c r="Y44" s="22" t="str">
        <f>IF(COUNTIF('Caso de Uso'!$B$24:$Z$24,LEFT(B44,5))&gt;0,"X","")</f>
        <v/>
      </c>
      <c r="Z44" s="22" t="str">
        <f>IF(COUNTIF('Caso de Uso'!$B$25:$Z$25,LEFT(B44,5))&gt;0,"X","")</f>
        <v/>
      </c>
      <c r="AA44" s="22" t="str">
        <f>IF(COUNTIF('Caso de Uso'!$B$26:$Z$26,LEFT(B44,5))&gt;0,"X","")</f>
        <v/>
      </c>
      <c r="AB44" s="22" t="str">
        <f>IF(COUNTIF('Caso de Uso'!$B$27:$Z$27,LEFT(B44,5))&gt;0,"X","")</f>
        <v/>
      </c>
      <c r="AC44" s="22" t="str">
        <f>IF(COUNTIF('Caso de Uso'!$B$28:$Z$28,LEFT(B44,5))&gt;0,"X","")</f>
        <v/>
      </c>
      <c r="AD44" s="22" t="str">
        <f>IF(COUNTIF('Caso de Uso'!$B$29:$Z$29,LEFT(B44,5))&gt;0,"X","")</f>
        <v/>
      </c>
      <c r="AE44" s="22" t="str">
        <f>IF(COUNTIF('Caso de Uso'!$B$30:$Z$30,LEFT(B44,5))&gt;0,"X","")</f>
        <v/>
      </c>
      <c r="AF44" s="22" t="str">
        <f>IF(COUNTIF('Caso de Uso'!$B$31:$Z$31,LEFT(B44,5))&gt;0,"X","")</f>
        <v/>
      </c>
      <c r="AG44" s="22" t="str">
        <f>IF(COUNTIF('Caso de Uso'!$B$32:$Z$32,LEFT(B44,5))&gt;0,"X","")</f>
        <v/>
      </c>
      <c r="AH44" s="22" t="str">
        <f>IF(COUNTIF('Caso de Uso'!$B$33:$Z$33,LEFT(B44,5))&gt;0,"X","")</f>
        <v/>
      </c>
      <c r="AI44" s="22" t="str">
        <f>IF(COUNTIF('Caso de Uso'!$B$34:$Z$34,LEFT(B44,5))&gt;0,"X","")</f>
        <v/>
      </c>
      <c r="AJ44" s="22" t="str">
        <f>IF(COUNTIF('Caso de Uso'!$B$35:$Z$35,LEFT(B44,5))&gt;0,"X","")</f>
        <v/>
      </c>
      <c r="AK44" s="22" t="str">
        <f>IF(COUNTIF('Caso de Uso'!$B$36:$Z$36,LEFT(B44,5))&gt;0,"X","")</f>
        <v/>
      </c>
      <c r="AL44" s="22" t="str">
        <f>IF(COUNTIF('Caso de Uso'!$B$37:$Z$37,LEFT(B44,5))&gt;0,"X","")</f>
        <v/>
      </c>
      <c r="AM44" s="22" t="str">
        <f>IF(COUNTIF('Caso de Uso'!$B$38:$Z$38,LEFT(B44,5))&gt;0,"X","")</f>
        <v/>
      </c>
      <c r="AN44" s="22" t="str">
        <f>IF(COUNTIF('Caso de Uso'!$B$39:$Z$39,LEFT(B44,5))&gt;0,"X","")</f>
        <v/>
      </c>
      <c r="AO44" s="22" t="str">
        <f>IF(COUNTIF('Caso de Uso'!$B$40:$Z$40,LEFT(B44,5))&gt;0,"X","")</f>
        <v/>
      </c>
      <c r="AP44" s="22" t="str">
        <f>IF(COUNTIF('Caso de Uso'!$B$41:$Z$41,LEFT(B44,5))&gt;0,"X","")</f>
        <v/>
      </c>
      <c r="AQ44" s="22" t="str">
        <f>IF(COUNTIF('Caso de Uso'!$B$42:$Z$42,LEFT(B44,5))&gt;0,"X","")</f>
        <v/>
      </c>
      <c r="AR44" s="22" t="str">
        <f>IF(COUNTIF('Caso de Uso'!$B$43:$Z$43,LEFT(B44,5))&gt;0,"X","")</f>
        <v/>
      </c>
      <c r="AS44" s="22" t="str">
        <f>IF(COUNTIF('Caso de Uso'!$B$44:$Z$44,LEFT(B44,5))&gt;0,"X","")</f>
        <v/>
      </c>
      <c r="AT44" s="22" t="str">
        <f>IF(COUNTIF('Caso de Uso'!$B$45:$Z$45,LEFT(B44,5))&gt;0,"X","")</f>
        <v/>
      </c>
    </row>
    <row r="45" spans="1:46" x14ac:dyDescent="0.25">
      <c r="A45" s="15">
        <f t="shared" si="0"/>
        <v>0</v>
      </c>
      <c r="B45" s="14" t="s">
        <v>31</v>
      </c>
      <c r="C45" s="22" t="str">
        <f>IF(COUNTIF('Caso de Uso'!$B$2:$Z$2,LEFT(B45,5))&gt;0,"X","")</f>
        <v/>
      </c>
      <c r="D45" s="22" t="str">
        <f>IF(COUNTIF('Caso de Uso'!$B$3:$Z$3,LEFT(B45,5))&gt;0,"X","")</f>
        <v/>
      </c>
      <c r="E45" s="22" t="str">
        <f>IF(COUNTIF('Caso de Uso'!$B$4:$Z$4,LEFT(B45,5))&gt;0,"X","")</f>
        <v/>
      </c>
      <c r="F45" s="22" t="str">
        <f>IF(COUNTIF('Caso de Uso'!$B$5:$Z$5,LEFT(B45,5))&gt;0,"X","")</f>
        <v/>
      </c>
      <c r="G45" s="22" t="str">
        <f>IF(COUNTIF('Caso de Uso'!$B$6:$Z$6,LEFT(B45,5))&gt;0,"X","")</f>
        <v/>
      </c>
      <c r="H45" s="22" t="str">
        <f>IF(COUNTIF('Caso de Uso'!$B$7:$Z$7,LEFT(B45,5))&gt;0,"X","")</f>
        <v/>
      </c>
      <c r="I45" s="22" t="str">
        <f>IF(COUNTIF('Caso de Uso'!$B$8:$Z$8,LEFT(B45,5))&gt;0,"X","")</f>
        <v/>
      </c>
      <c r="J45" s="22" t="str">
        <f>IF(COUNTIF('Caso de Uso'!$B$9:$Z$9,LEFT(B45,5))&gt;0,"X","")</f>
        <v/>
      </c>
      <c r="K45" s="22" t="str">
        <f>IF(COUNTIF('Caso de Uso'!$B$10:$Z$10,LEFT(B45,5))&gt;0,"X","")</f>
        <v/>
      </c>
      <c r="L45" s="22" t="str">
        <f>IF(COUNTIF('Caso de Uso'!$B$11:$Z$11,LEFT(B45,5))&gt;0,"X","")</f>
        <v/>
      </c>
      <c r="M45" s="22" t="str">
        <f>IF(COUNTIF('Caso de Uso'!$B$12:$Z$12,LEFT(B45,5))&gt;0,"X","")</f>
        <v/>
      </c>
      <c r="N45" s="22" t="str">
        <f>IF(COUNTIF('Caso de Uso'!$B$13:$Z$13,LEFT(B45,5))&gt;0,"X","")</f>
        <v/>
      </c>
      <c r="O45" s="22" t="str">
        <f>IF(COUNTIF('Caso de Uso'!$B$14:$Z$14,LEFT(B45,5))&gt;0,"X","")</f>
        <v/>
      </c>
      <c r="P45" s="22" t="str">
        <f>IF(COUNTIF('Caso de Uso'!$B$15:$Z$15,LEFT(B45,5))&gt;0,"X","")</f>
        <v/>
      </c>
      <c r="Q45" s="22" t="str">
        <f>IF(COUNTIF('Caso de Uso'!$B$16:$Z$16,LEFT(B45,5))&gt;0,"X","")</f>
        <v/>
      </c>
      <c r="R45" s="22" t="str">
        <f>IF(COUNTIF('Caso de Uso'!$B$17:$Z$17,LEFT(B45,5))&gt;0,"X","")</f>
        <v/>
      </c>
      <c r="S45" s="22" t="str">
        <f>IF(COUNTIF('Caso de Uso'!$B$18:$Z$18,LEFT(B45,5))&gt;0,"X","")</f>
        <v/>
      </c>
      <c r="T45" s="22" t="str">
        <f>IF(COUNTIF('Caso de Uso'!$B$19:$Z$19,LEFT(B45,5))&gt;0,"X","")</f>
        <v/>
      </c>
      <c r="U45" s="22" t="str">
        <f>IF(COUNTIF('Caso de Uso'!$B$20:$Z$20,LEFT(B45,5))&gt;0,"X","")</f>
        <v/>
      </c>
      <c r="V45" s="22" t="str">
        <f>IF(COUNTIF('Caso de Uso'!$B$21:$Z$21,LEFT(B45,5))&gt;0,"X","")</f>
        <v/>
      </c>
      <c r="W45" s="22" t="str">
        <f>IF(COUNTIF('Caso de Uso'!$B$22:$Z$22,LEFT(B45,5))&gt;0,"X","")</f>
        <v/>
      </c>
      <c r="X45" s="22" t="str">
        <f>IF(COUNTIF('Caso de Uso'!$B$23:$Z$23,LEFT(B45,5))&gt;0,"X","")</f>
        <v/>
      </c>
      <c r="Y45" s="22" t="str">
        <f>IF(COUNTIF('Caso de Uso'!$B$24:$Z$24,LEFT(B45,5))&gt;0,"X","")</f>
        <v/>
      </c>
      <c r="Z45" s="22" t="str">
        <f>IF(COUNTIF('Caso de Uso'!$B$25:$Z$25,LEFT(B45,5))&gt;0,"X","")</f>
        <v/>
      </c>
      <c r="AA45" s="22" t="str">
        <f>IF(COUNTIF('Caso de Uso'!$B$26:$Z$26,LEFT(B45,5))&gt;0,"X","")</f>
        <v/>
      </c>
      <c r="AB45" s="22" t="str">
        <f>IF(COUNTIF('Caso de Uso'!$B$27:$Z$27,LEFT(B45,5))&gt;0,"X","")</f>
        <v/>
      </c>
      <c r="AC45" s="22" t="str">
        <f>IF(COUNTIF('Caso de Uso'!$B$28:$Z$28,LEFT(B45,5))&gt;0,"X","")</f>
        <v/>
      </c>
      <c r="AD45" s="22" t="str">
        <f>IF(COUNTIF('Caso de Uso'!$B$29:$Z$29,LEFT(B45,5))&gt;0,"X","")</f>
        <v/>
      </c>
      <c r="AE45" s="22" t="str">
        <f>IF(COUNTIF('Caso de Uso'!$B$30:$Z$30,LEFT(B45,5))&gt;0,"X","")</f>
        <v/>
      </c>
      <c r="AF45" s="22" t="str">
        <f>IF(COUNTIF('Caso de Uso'!$B$31:$Z$31,LEFT(B45,5))&gt;0,"X","")</f>
        <v/>
      </c>
      <c r="AG45" s="22" t="str">
        <f>IF(COUNTIF('Caso de Uso'!$B$32:$Z$32,LEFT(B45,5))&gt;0,"X","")</f>
        <v/>
      </c>
      <c r="AH45" s="22" t="str">
        <f>IF(COUNTIF('Caso de Uso'!$B$33:$Z$33,LEFT(B45,5))&gt;0,"X","")</f>
        <v/>
      </c>
      <c r="AI45" s="22" t="str">
        <f>IF(COUNTIF('Caso de Uso'!$B$34:$Z$34,LEFT(B45,5))&gt;0,"X","")</f>
        <v/>
      </c>
      <c r="AJ45" s="22" t="str">
        <f>IF(COUNTIF('Caso de Uso'!$B$35:$Z$35,LEFT(B45,5))&gt;0,"X","")</f>
        <v/>
      </c>
      <c r="AK45" s="22" t="str">
        <f>IF(COUNTIF('Caso de Uso'!$B$36:$Z$36,LEFT(B45,5))&gt;0,"X","")</f>
        <v/>
      </c>
      <c r="AL45" s="22" t="str">
        <f>IF(COUNTIF('Caso de Uso'!$B$37:$Z$37,LEFT(B45,5))&gt;0,"X","")</f>
        <v/>
      </c>
      <c r="AM45" s="22" t="str">
        <f>IF(COUNTIF('Caso de Uso'!$B$38:$Z$38,LEFT(B45,5))&gt;0,"X","")</f>
        <v/>
      </c>
      <c r="AN45" s="22" t="str">
        <f>IF(COUNTIF('Caso de Uso'!$B$39:$Z$39,LEFT(B45,5))&gt;0,"X","")</f>
        <v/>
      </c>
      <c r="AO45" s="22" t="str">
        <f>IF(COUNTIF('Caso de Uso'!$B$40:$Z$40,LEFT(B45,5))&gt;0,"X","")</f>
        <v/>
      </c>
      <c r="AP45" s="22" t="str">
        <f>IF(COUNTIF('Caso de Uso'!$B$41:$Z$41,LEFT(B45,5))&gt;0,"X","")</f>
        <v/>
      </c>
      <c r="AQ45" s="22" t="str">
        <f>IF(COUNTIF('Caso de Uso'!$B$42:$Z$42,LEFT(B45,5))&gt;0,"X","")</f>
        <v/>
      </c>
      <c r="AR45" s="22" t="str">
        <f>IF(COUNTIF('Caso de Uso'!$B$43:$Z$43,LEFT(B45,5))&gt;0,"X","")</f>
        <v/>
      </c>
      <c r="AS45" s="22" t="str">
        <f>IF(COUNTIF('Caso de Uso'!$B$44:$Z$44,LEFT(B45,5))&gt;0,"X","")</f>
        <v/>
      </c>
      <c r="AT45" s="22" t="str">
        <f>IF(COUNTIF('Caso de Uso'!$B$45:$Z$45,LEFT(B45,5))&gt;0,"X","")</f>
        <v/>
      </c>
    </row>
    <row r="46" spans="1:46" x14ac:dyDescent="0.25">
      <c r="A46" s="15">
        <f t="shared" si="0"/>
        <v>0</v>
      </c>
      <c r="B46" s="14" t="s">
        <v>31</v>
      </c>
      <c r="C46" s="22" t="str">
        <f>IF(COUNTIF('Caso de Uso'!$B$2:$Z$2,LEFT(B46,5))&gt;0,"X","")</f>
        <v/>
      </c>
      <c r="D46" s="22" t="str">
        <f>IF(COUNTIF('Caso de Uso'!$B$3:$Z$3,LEFT(B46,5))&gt;0,"X","")</f>
        <v/>
      </c>
      <c r="E46" s="22" t="str">
        <f>IF(COUNTIF('Caso de Uso'!$B$4:$Z$4,LEFT(B46,5))&gt;0,"X","")</f>
        <v/>
      </c>
      <c r="F46" s="22" t="str">
        <f>IF(COUNTIF('Caso de Uso'!$B$5:$Z$5,LEFT(B46,5))&gt;0,"X","")</f>
        <v/>
      </c>
      <c r="G46" s="22" t="str">
        <f>IF(COUNTIF('Caso de Uso'!$B$6:$Z$6,LEFT(B46,5))&gt;0,"X","")</f>
        <v/>
      </c>
      <c r="H46" s="22" t="str">
        <f>IF(COUNTIF('Caso de Uso'!$B$7:$Z$7,LEFT(B46,5))&gt;0,"X","")</f>
        <v/>
      </c>
      <c r="I46" s="22" t="str">
        <f>IF(COUNTIF('Caso de Uso'!$B$8:$Z$8,LEFT(B46,5))&gt;0,"X","")</f>
        <v/>
      </c>
      <c r="J46" s="22" t="str">
        <f>IF(COUNTIF('Caso de Uso'!$B$9:$Z$9,LEFT(B46,5))&gt;0,"X","")</f>
        <v/>
      </c>
      <c r="K46" s="22" t="str">
        <f>IF(COUNTIF('Caso de Uso'!$B$10:$Z$10,LEFT(B46,5))&gt;0,"X","")</f>
        <v/>
      </c>
      <c r="L46" s="22" t="str">
        <f>IF(COUNTIF('Caso de Uso'!$B$11:$Z$11,LEFT(B46,5))&gt;0,"X","")</f>
        <v/>
      </c>
      <c r="M46" s="22" t="str">
        <f>IF(COUNTIF('Caso de Uso'!$B$12:$Z$12,LEFT(B46,5))&gt;0,"X","")</f>
        <v/>
      </c>
      <c r="N46" s="22" t="str">
        <f>IF(COUNTIF('Caso de Uso'!$B$13:$Z$13,LEFT(B46,5))&gt;0,"X","")</f>
        <v/>
      </c>
      <c r="O46" s="22" t="str">
        <f>IF(COUNTIF('Caso de Uso'!$B$14:$Z$14,LEFT(B46,5))&gt;0,"X","")</f>
        <v/>
      </c>
      <c r="P46" s="22" t="str">
        <f>IF(COUNTIF('Caso de Uso'!$B$15:$Z$15,LEFT(B46,5))&gt;0,"X","")</f>
        <v/>
      </c>
      <c r="Q46" s="22" t="str">
        <f>IF(COUNTIF('Caso de Uso'!$B$16:$Z$16,LEFT(B46,5))&gt;0,"X","")</f>
        <v/>
      </c>
      <c r="R46" s="22" t="str">
        <f>IF(COUNTIF('Caso de Uso'!$B$17:$Z$17,LEFT(B46,5))&gt;0,"X","")</f>
        <v/>
      </c>
      <c r="S46" s="22" t="str">
        <f>IF(COUNTIF('Caso de Uso'!$B$18:$Z$18,LEFT(B46,5))&gt;0,"X","")</f>
        <v/>
      </c>
      <c r="T46" s="22" t="str">
        <f>IF(COUNTIF('Caso de Uso'!$B$19:$Z$19,LEFT(B46,5))&gt;0,"X","")</f>
        <v/>
      </c>
      <c r="U46" s="22" t="str">
        <f>IF(COUNTIF('Caso de Uso'!$B$20:$Z$20,LEFT(B46,5))&gt;0,"X","")</f>
        <v/>
      </c>
      <c r="V46" s="22" t="str">
        <f>IF(COUNTIF('Caso de Uso'!$B$21:$Z$21,LEFT(B46,5))&gt;0,"X","")</f>
        <v/>
      </c>
      <c r="W46" s="22" t="str">
        <f>IF(COUNTIF('Caso de Uso'!$B$22:$Z$22,LEFT(B46,5))&gt;0,"X","")</f>
        <v/>
      </c>
      <c r="X46" s="22" t="str">
        <f>IF(COUNTIF('Caso de Uso'!$B$23:$Z$23,LEFT(B46,5))&gt;0,"X","")</f>
        <v/>
      </c>
      <c r="Y46" s="22" t="str">
        <f>IF(COUNTIF('Caso de Uso'!$B$24:$Z$24,LEFT(B46,5))&gt;0,"X","")</f>
        <v/>
      </c>
      <c r="Z46" s="22" t="str">
        <f>IF(COUNTIF('Caso de Uso'!$B$25:$Z$25,LEFT(B46,5))&gt;0,"X","")</f>
        <v/>
      </c>
      <c r="AA46" s="22" t="str">
        <f>IF(COUNTIF('Caso de Uso'!$B$26:$Z$26,LEFT(B46,5))&gt;0,"X","")</f>
        <v/>
      </c>
      <c r="AB46" s="22" t="str">
        <f>IF(COUNTIF('Caso de Uso'!$B$27:$Z$27,LEFT(B46,5))&gt;0,"X","")</f>
        <v/>
      </c>
      <c r="AC46" s="22" t="str">
        <f>IF(COUNTIF('Caso de Uso'!$B$28:$Z$28,LEFT(B46,5))&gt;0,"X","")</f>
        <v/>
      </c>
      <c r="AD46" s="22" t="str">
        <f>IF(COUNTIF('Caso de Uso'!$B$29:$Z$29,LEFT(B46,5))&gt;0,"X","")</f>
        <v/>
      </c>
      <c r="AE46" s="22" t="str">
        <f>IF(COUNTIF('Caso de Uso'!$B$30:$Z$30,LEFT(B46,5))&gt;0,"X","")</f>
        <v/>
      </c>
      <c r="AF46" s="22" t="str">
        <f>IF(COUNTIF('Caso de Uso'!$B$31:$Z$31,LEFT(B46,5))&gt;0,"X","")</f>
        <v/>
      </c>
      <c r="AG46" s="22" t="str">
        <f>IF(COUNTIF('Caso de Uso'!$B$32:$Z$32,LEFT(B46,5))&gt;0,"X","")</f>
        <v/>
      </c>
      <c r="AH46" s="22" t="str">
        <f>IF(COUNTIF('Caso de Uso'!$B$33:$Z$33,LEFT(B46,5))&gt;0,"X","")</f>
        <v/>
      </c>
      <c r="AI46" s="22" t="str">
        <f>IF(COUNTIF('Caso de Uso'!$B$34:$Z$34,LEFT(B46,5))&gt;0,"X","")</f>
        <v/>
      </c>
      <c r="AJ46" s="22" t="str">
        <f>IF(COUNTIF('Caso de Uso'!$B$35:$Z$35,LEFT(B46,5))&gt;0,"X","")</f>
        <v/>
      </c>
      <c r="AK46" s="22" t="str">
        <f>IF(COUNTIF('Caso de Uso'!$B$36:$Z$36,LEFT(B46,5))&gt;0,"X","")</f>
        <v/>
      </c>
      <c r="AL46" s="22" t="str">
        <f>IF(COUNTIF('Caso de Uso'!$B$37:$Z$37,LEFT(B46,5))&gt;0,"X","")</f>
        <v/>
      </c>
      <c r="AM46" s="22" t="str">
        <f>IF(COUNTIF('Caso de Uso'!$B$38:$Z$38,LEFT(B46,5))&gt;0,"X","")</f>
        <v/>
      </c>
      <c r="AN46" s="22" t="str">
        <f>IF(COUNTIF('Caso de Uso'!$B$39:$Z$39,LEFT(B46,5))&gt;0,"X","")</f>
        <v/>
      </c>
      <c r="AO46" s="22" t="str">
        <f>IF(COUNTIF('Caso de Uso'!$B$40:$Z$40,LEFT(B46,5))&gt;0,"X","")</f>
        <v/>
      </c>
      <c r="AP46" s="22" t="str">
        <f>IF(COUNTIF('Caso de Uso'!$B$41:$Z$41,LEFT(B46,5))&gt;0,"X","")</f>
        <v/>
      </c>
      <c r="AQ46" s="22" t="str">
        <f>IF(COUNTIF('Caso de Uso'!$B$42:$Z$42,LEFT(B46,5))&gt;0,"X","")</f>
        <v/>
      </c>
      <c r="AR46" s="22" t="str">
        <f>IF(COUNTIF('Caso de Uso'!$B$43:$Z$43,LEFT(B46,5))&gt;0,"X","")</f>
        <v/>
      </c>
      <c r="AS46" s="22" t="str">
        <f>IF(COUNTIF('Caso de Uso'!$B$44:$Z$44,LEFT(B46,5))&gt;0,"X","")</f>
        <v/>
      </c>
      <c r="AT46" s="22" t="str">
        <f>IF(COUNTIF('Caso de Uso'!$B$45:$Z$45,LEFT(B46,5))&gt;0,"X","")</f>
        <v/>
      </c>
    </row>
    <row r="47" spans="1:46" x14ac:dyDescent="0.25">
      <c r="A47" s="15">
        <f t="shared" si="0"/>
        <v>0</v>
      </c>
      <c r="B47" s="14" t="s">
        <v>31</v>
      </c>
      <c r="C47" s="22" t="str">
        <f>IF(COUNTIF('Caso de Uso'!$B$2:$Z$2,LEFT(B47,5))&gt;0,"X","")</f>
        <v/>
      </c>
      <c r="D47" s="22" t="str">
        <f>IF(COUNTIF('Caso de Uso'!$B$3:$Z$3,LEFT(B47,5))&gt;0,"X","")</f>
        <v/>
      </c>
      <c r="E47" s="22" t="str">
        <f>IF(COUNTIF('Caso de Uso'!$B$4:$Z$4,LEFT(B47,5))&gt;0,"X","")</f>
        <v/>
      </c>
      <c r="F47" s="22" t="str">
        <f>IF(COUNTIF('Caso de Uso'!$B$5:$Z$5,LEFT(B47,5))&gt;0,"X","")</f>
        <v/>
      </c>
      <c r="G47" s="22" t="str">
        <f>IF(COUNTIF('Caso de Uso'!$B$6:$Z$6,LEFT(B47,5))&gt;0,"X","")</f>
        <v/>
      </c>
      <c r="H47" s="22" t="str">
        <f>IF(COUNTIF('Caso de Uso'!$B$7:$Z$7,LEFT(B47,5))&gt;0,"X","")</f>
        <v/>
      </c>
      <c r="I47" s="22" t="str">
        <f>IF(COUNTIF('Caso de Uso'!$B$8:$Z$8,LEFT(B47,5))&gt;0,"X","")</f>
        <v/>
      </c>
      <c r="J47" s="22" t="str">
        <f>IF(COUNTIF('Caso de Uso'!$B$9:$Z$9,LEFT(B47,5))&gt;0,"X","")</f>
        <v/>
      </c>
      <c r="K47" s="22" t="str">
        <f>IF(COUNTIF('Caso de Uso'!$B$10:$Z$10,LEFT(B47,5))&gt;0,"X","")</f>
        <v/>
      </c>
      <c r="L47" s="22" t="str">
        <f>IF(COUNTIF('Caso de Uso'!$B$11:$Z$11,LEFT(B47,5))&gt;0,"X","")</f>
        <v/>
      </c>
      <c r="M47" s="22" t="str">
        <f>IF(COUNTIF('Caso de Uso'!$B$12:$Z$12,LEFT(B47,5))&gt;0,"X","")</f>
        <v/>
      </c>
      <c r="N47" s="22" t="str">
        <f>IF(COUNTIF('Caso de Uso'!$B$13:$Z$13,LEFT(B47,5))&gt;0,"X","")</f>
        <v/>
      </c>
      <c r="O47" s="22" t="str">
        <f>IF(COUNTIF('Caso de Uso'!$B$14:$Z$14,LEFT(B47,5))&gt;0,"X","")</f>
        <v/>
      </c>
      <c r="P47" s="22" t="str">
        <f>IF(COUNTIF('Caso de Uso'!$B$15:$Z$15,LEFT(B47,5))&gt;0,"X","")</f>
        <v/>
      </c>
      <c r="Q47" s="22" t="str">
        <f>IF(COUNTIF('Caso de Uso'!$B$16:$Z$16,LEFT(B47,5))&gt;0,"X","")</f>
        <v/>
      </c>
      <c r="R47" s="22" t="str">
        <f>IF(COUNTIF('Caso de Uso'!$B$17:$Z$17,LEFT(B47,5))&gt;0,"X","")</f>
        <v/>
      </c>
      <c r="S47" s="22" t="str">
        <f>IF(COUNTIF('Caso de Uso'!$B$18:$Z$18,LEFT(B47,5))&gt;0,"X","")</f>
        <v/>
      </c>
      <c r="T47" s="22" t="str">
        <f>IF(COUNTIF('Caso de Uso'!$B$19:$Z$19,LEFT(B47,5))&gt;0,"X","")</f>
        <v/>
      </c>
      <c r="U47" s="22" t="str">
        <f>IF(COUNTIF('Caso de Uso'!$B$20:$Z$20,LEFT(B47,5))&gt;0,"X","")</f>
        <v/>
      </c>
      <c r="V47" s="22" t="str">
        <f>IF(COUNTIF('Caso de Uso'!$B$21:$Z$21,LEFT(B47,5))&gt;0,"X","")</f>
        <v/>
      </c>
      <c r="W47" s="22" t="str">
        <f>IF(COUNTIF('Caso de Uso'!$B$22:$Z$22,LEFT(B47,5))&gt;0,"X","")</f>
        <v/>
      </c>
      <c r="X47" s="22" t="str">
        <f>IF(COUNTIF('Caso de Uso'!$B$23:$Z$23,LEFT(B47,5))&gt;0,"X","")</f>
        <v/>
      </c>
      <c r="Y47" s="22" t="str">
        <f>IF(COUNTIF('Caso de Uso'!$B$24:$Z$24,LEFT(B47,5))&gt;0,"X","")</f>
        <v/>
      </c>
      <c r="Z47" s="22" t="str">
        <f>IF(COUNTIF('Caso de Uso'!$B$25:$Z$25,LEFT(B47,5))&gt;0,"X","")</f>
        <v/>
      </c>
      <c r="AA47" s="22" t="str">
        <f>IF(COUNTIF('Caso de Uso'!$B$26:$Z$26,LEFT(B47,5))&gt;0,"X","")</f>
        <v/>
      </c>
      <c r="AB47" s="22" t="str">
        <f>IF(COUNTIF('Caso de Uso'!$B$27:$Z$27,LEFT(B47,5))&gt;0,"X","")</f>
        <v/>
      </c>
      <c r="AC47" s="22" t="str">
        <f>IF(COUNTIF('Caso de Uso'!$B$28:$Z$28,LEFT(B47,5))&gt;0,"X","")</f>
        <v/>
      </c>
      <c r="AD47" s="22" t="str">
        <f>IF(COUNTIF('Caso de Uso'!$B$29:$Z$29,LEFT(B47,5))&gt;0,"X","")</f>
        <v/>
      </c>
      <c r="AE47" s="22" t="str">
        <f>IF(COUNTIF('Caso de Uso'!$B$30:$Z$30,LEFT(B47,5))&gt;0,"X","")</f>
        <v/>
      </c>
      <c r="AF47" s="22" t="str">
        <f>IF(COUNTIF('Caso de Uso'!$B$31:$Z$31,LEFT(B47,5))&gt;0,"X","")</f>
        <v/>
      </c>
      <c r="AG47" s="22" t="str">
        <f>IF(COUNTIF('Caso de Uso'!$B$32:$Z$32,LEFT(B47,5))&gt;0,"X","")</f>
        <v/>
      </c>
      <c r="AH47" s="22" t="str">
        <f>IF(COUNTIF('Caso de Uso'!$B$33:$Z$33,LEFT(B47,5))&gt;0,"X","")</f>
        <v/>
      </c>
      <c r="AI47" s="22" t="str">
        <f>IF(COUNTIF('Caso de Uso'!$B$34:$Z$34,LEFT(B47,5))&gt;0,"X","")</f>
        <v/>
      </c>
      <c r="AJ47" s="22" t="str">
        <f>IF(COUNTIF('Caso de Uso'!$B$35:$Z$35,LEFT(B47,5))&gt;0,"X","")</f>
        <v/>
      </c>
      <c r="AK47" s="22" t="str">
        <f>IF(COUNTIF('Caso de Uso'!$B$36:$Z$36,LEFT(B47,5))&gt;0,"X","")</f>
        <v/>
      </c>
      <c r="AL47" s="22" t="str">
        <f>IF(COUNTIF('Caso de Uso'!$B$37:$Z$37,LEFT(B47,5))&gt;0,"X","")</f>
        <v/>
      </c>
      <c r="AM47" s="22" t="str">
        <f>IF(COUNTIF('Caso de Uso'!$B$38:$Z$38,LEFT(B47,5))&gt;0,"X","")</f>
        <v/>
      </c>
      <c r="AN47" s="22" t="str">
        <f>IF(COUNTIF('Caso de Uso'!$B$39:$Z$39,LEFT(B47,5))&gt;0,"X","")</f>
        <v/>
      </c>
      <c r="AO47" s="22" t="str">
        <f>IF(COUNTIF('Caso de Uso'!$B$40:$Z$40,LEFT(B47,5))&gt;0,"X","")</f>
        <v/>
      </c>
      <c r="AP47" s="22" t="str">
        <f>IF(COUNTIF('Caso de Uso'!$B$41:$Z$41,LEFT(B47,5))&gt;0,"X","")</f>
        <v/>
      </c>
      <c r="AQ47" s="22" t="str">
        <f>IF(COUNTIF('Caso de Uso'!$B$42:$Z$42,LEFT(B47,5))&gt;0,"X","")</f>
        <v/>
      </c>
      <c r="AR47" s="22" t="str">
        <f>IF(COUNTIF('Caso de Uso'!$B$43:$Z$43,LEFT(B47,5))&gt;0,"X","")</f>
        <v/>
      </c>
      <c r="AS47" s="22" t="str">
        <f>IF(COUNTIF('Caso de Uso'!$B$44:$Z$44,LEFT(B47,5))&gt;0,"X","")</f>
        <v/>
      </c>
      <c r="AT47" s="22" t="str">
        <f>IF(COUNTIF('Caso de Uso'!$B$45:$Z$45,LEFT(B47,5))&gt;0,"X","")</f>
        <v/>
      </c>
    </row>
    <row r="48" spans="1:46" x14ac:dyDescent="0.25">
      <c r="A48" s="15">
        <f t="shared" si="0"/>
        <v>0</v>
      </c>
      <c r="B48" s="14" t="s">
        <v>31</v>
      </c>
      <c r="C48" s="22" t="str">
        <f>IF(COUNTIF('Caso de Uso'!$B$2:$Z$2,LEFT(B48,5))&gt;0,"X","")</f>
        <v/>
      </c>
      <c r="D48" s="22" t="str">
        <f>IF(COUNTIF('Caso de Uso'!$B$3:$Z$3,LEFT(B48,5))&gt;0,"X","")</f>
        <v/>
      </c>
      <c r="E48" s="22" t="str">
        <f>IF(COUNTIF('Caso de Uso'!$B$4:$Z$4,LEFT(B48,5))&gt;0,"X","")</f>
        <v/>
      </c>
      <c r="F48" s="22" t="str">
        <f>IF(COUNTIF('Caso de Uso'!$B$5:$Z$5,LEFT(B48,5))&gt;0,"X","")</f>
        <v/>
      </c>
      <c r="G48" s="22" t="str">
        <f>IF(COUNTIF('Caso de Uso'!$B$6:$Z$6,LEFT(B48,5))&gt;0,"X","")</f>
        <v/>
      </c>
      <c r="H48" s="22" t="str">
        <f>IF(COUNTIF('Caso de Uso'!$B$7:$Z$7,LEFT(B48,5))&gt;0,"X","")</f>
        <v/>
      </c>
      <c r="I48" s="22" t="str">
        <f>IF(COUNTIF('Caso de Uso'!$B$8:$Z$8,LEFT(B48,5))&gt;0,"X","")</f>
        <v/>
      </c>
      <c r="J48" s="22" t="str">
        <f>IF(COUNTIF('Caso de Uso'!$B$9:$Z$9,LEFT(B48,5))&gt;0,"X","")</f>
        <v/>
      </c>
      <c r="K48" s="22" t="str">
        <f>IF(COUNTIF('Caso de Uso'!$B$10:$Z$10,LEFT(B48,5))&gt;0,"X","")</f>
        <v/>
      </c>
      <c r="L48" s="22" t="str">
        <f>IF(COUNTIF('Caso de Uso'!$B$11:$Z$11,LEFT(B48,5))&gt;0,"X","")</f>
        <v/>
      </c>
      <c r="M48" s="22" t="str">
        <f>IF(COUNTIF('Caso de Uso'!$B$12:$Z$12,LEFT(B48,5))&gt;0,"X","")</f>
        <v/>
      </c>
      <c r="N48" s="22" t="str">
        <f>IF(COUNTIF('Caso de Uso'!$B$13:$Z$13,LEFT(B48,5))&gt;0,"X","")</f>
        <v/>
      </c>
      <c r="O48" s="22" t="str">
        <f>IF(COUNTIF('Caso de Uso'!$B$14:$Z$14,LEFT(B48,5))&gt;0,"X","")</f>
        <v/>
      </c>
      <c r="P48" s="22" t="str">
        <f>IF(COUNTIF('Caso de Uso'!$B$15:$Z$15,LEFT(B48,5))&gt;0,"X","")</f>
        <v/>
      </c>
      <c r="Q48" s="22" t="str">
        <f>IF(COUNTIF('Caso de Uso'!$B$16:$Z$16,LEFT(B48,5))&gt;0,"X","")</f>
        <v/>
      </c>
      <c r="R48" s="22" t="str">
        <f>IF(COUNTIF('Caso de Uso'!$B$17:$Z$17,LEFT(B48,5))&gt;0,"X","")</f>
        <v/>
      </c>
      <c r="S48" s="22" t="str">
        <f>IF(COUNTIF('Caso de Uso'!$B$18:$Z$18,LEFT(B48,5))&gt;0,"X","")</f>
        <v/>
      </c>
      <c r="T48" s="22" t="str">
        <f>IF(COUNTIF('Caso de Uso'!$B$19:$Z$19,LEFT(B48,5))&gt;0,"X","")</f>
        <v/>
      </c>
      <c r="U48" s="22" t="str">
        <f>IF(COUNTIF('Caso de Uso'!$B$20:$Z$20,LEFT(B48,5))&gt;0,"X","")</f>
        <v/>
      </c>
      <c r="V48" s="22" t="str">
        <f>IF(COUNTIF('Caso de Uso'!$B$21:$Z$21,LEFT(B48,5))&gt;0,"X","")</f>
        <v/>
      </c>
      <c r="W48" s="22" t="str">
        <f>IF(COUNTIF('Caso de Uso'!$B$22:$Z$22,LEFT(B48,5))&gt;0,"X","")</f>
        <v/>
      </c>
      <c r="X48" s="22" t="str">
        <f>IF(COUNTIF('Caso de Uso'!$B$23:$Z$23,LEFT(B48,5))&gt;0,"X","")</f>
        <v/>
      </c>
      <c r="Y48" s="22" t="str">
        <f>IF(COUNTIF('Caso de Uso'!$B$24:$Z$24,LEFT(B48,5))&gt;0,"X","")</f>
        <v/>
      </c>
      <c r="Z48" s="22" t="str">
        <f>IF(COUNTIF('Caso de Uso'!$B$25:$Z$25,LEFT(B48,5))&gt;0,"X","")</f>
        <v/>
      </c>
      <c r="AA48" s="22" t="str">
        <f>IF(COUNTIF('Caso de Uso'!$B$26:$Z$26,LEFT(B48,5))&gt;0,"X","")</f>
        <v/>
      </c>
      <c r="AB48" s="22" t="str">
        <f>IF(COUNTIF('Caso de Uso'!$B$27:$Z$27,LEFT(B48,5))&gt;0,"X","")</f>
        <v/>
      </c>
      <c r="AC48" s="22" t="str">
        <f>IF(COUNTIF('Caso de Uso'!$B$28:$Z$28,LEFT(B48,5))&gt;0,"X","")</f>
        <v/>
      </c>
      <c r="AD48" s="22" t="str">
        <f>IF(COUNTIF('Caso de Uso'!$B$29:$Z$29,LEFT(B48,5))&gt;0,"X","")</f>
        <v/>
      </c>
      <c r="AE48" s="22" t="str">
        <f>IF(COUNTIF('Caso de Uso'!$B$30:$Z$30,LEFT(B48,5))&gt;0,"X","")</f>
        <v/>
      </c>
      <c r="AF48" s="22" t="str">
        <f>IF(COUNTIF('Caso de Uso'!$B$31:$Z$31,LEFT(B48,5))&gt;0,"X","")</f>
        <v/>
      </c>
      <c r="AG48" s="22" t="str">
        <f>IF(COUNTIF('Caso de Uso'!$B$32:$Z$32,LEFT(B48,5))&gt;0,"X","")</f>
        <v/>
      </c>
      <c r="AH48" s="22" t="str">
        <f>IF(COUNTIF('Caso de Uso'!$B$33:$Z$33,LEFT(B48,5))&gt;0,"X","")</f>
        <v/>
      </c>
      <c r="AI48" s="22" t="str">
        <f>IF(COUNTIF('Caso de Uso'!$B$34:$Z$34,LEFT(B48,5))&gt;0,"X","")</f>
        <v/>
      </c>
      <c r="AJ48" s="22" t="str">
        <f>IF(COUNTIF('Caso de Uso'!$B$35:$Z$35,LEFT(B48,5))&gt;0,"X","")</f>
        <v/>
      </c>
      <c r="AK48" s="22" t="str">
        <f>IF(COUNTIF('Caso de Uso'!$B$36:$Z$36,LEFT(B48,5))&gt;0,"X","")</f>
        <v/>
      </c>
      <c r="AL48" s="22" t="str">
        <f>IF(COUNTIF('Caso de Uso'!$B$37:$Z$37,LEFT(B48,5))&gt;0,"X","")</f>
        <v/>
      </c>
      <c r="AM48" s="22" t="str">
        <f>IF(COUNTIF('Caso de Uso'!$B$38:$Z$38,LEFT(B48,5))&gt;0,"X","")</f>
        <v/>
      </c>
      <c r="AN48" s="22" t="str">
        <f>IF(COUNTIF('Caso de Uso'!$B$39:$Z$39,LEFT(B48,5))&gt;0,"X","")</f>
        <v/>
      </c>
      <c r="AO48" s="22" t="str">
        <f>IF(COUNTIF('Caso de Uso'!$B$40:$Z$40,LEFT(B48,5))&gt;0,"X","")</f>
        <v/>
      </c>
      <c r="AP48" s="22" t="str">
        <f>IF(COUNTIF('Caso de Uso'!$B$41:$Z$41,LEFT(B48,5))&gt;0,"X","")</f>
        <v/>
      </c>
      <c r="AQ48" s="22" t="str">
        <f>IF(COUNTIF('Caso de Uso'!$B$42:$Z$42,LEFT(B48,5))&gt;0,"X","")</f>
        <v/>
      </c>
      <c r="AR48" s="22" t="str">
        <f>IF(COUNTIF('Caso de Uso'!$B$43:$Z$43,LEFT(B48,5))&gt;0,"X","")</f>
        <v/>
      </c>
      <c r="AS48" s="22" t="str">
        <f>IF(COUNTIF('Caso de Uso'!$B$44:$Z$44,LEFT(B48,5))&gt;0,"X","")</f>
        <v/>
      </c>
      <c r="AT48" s="22" t="str">
        <f>IF(COUNTIF('Caso de Uso'!$B$45:$Z$45,LEFT(B48,5))&gt;0,"X","")</f>
        <v/>
      </c>
    </row>
    <row r="49" spans="1:46" x14ac:dyDescent="0.25">
      <c r="A49" s="15">
        <f t="shared" si="0"/>
        <v>0</v>
      </c>
      <c r="B49" s="14" t="s">
        <v>31</v>
      </c>
      <c r="C49" s="22" t="str">
        <f>IF(COUNTIF('Caso de Uso'!$B$2:$Z$2,LEFT(B49,5))&gt;0,"X","")</f>
        <v/>
      </c>
      <c r="D49" s="22" t="str">
        <f>IF(COUNTIF('Caso de Uso'!$B$3:$Z$3,LEFT(B49,5))&gt;0,"X","")</f>
        <v/>
      </c>
      <c r="E49" s="22" t="str">
        <f>IF(COUNTIF('Caso de Uso'!$B$4:$Z$4,LEFT(B49,5))&gt;0,"X","")</f>
        <v/>
      </c>
      <c r="F49" s="22" t="str">
        <f>IF(COUNTIF('Caso de Uso'!$B$5:$Z$5,LEFT(B49,5))&gt;0,"X","")</f>
        <v/>
      </c>
      <c r="G49" s="22" t="str">
        <f>IF(COUNTIF('Caso de Uso'!$B$6:$Z$6,LEFT(B49,5))&gt;0,"X","")</f>
        <v/>
      </c>
      <c r="H49" s="22" t="str">
        <f>IF(COUNTIF('Caso de Uso'!$B$7:$Z$7,LEFT(B49,5))&gt;0,"X","")</f>
        <v/>
      </c>
      <c r="I49" s="22" t="str">
        <f>IF(COUNTIF('Caso de Uso'!$B$8:$Z$8,LEFT(B49,5))&gt;0,"X","")</f>
        <v/>
      </c>
      <c r="J49" s="22" t="str">
        <f>IF(COUNTIF('Caso de Uso'!$B$9:$Z$9,LEFT(B49,5))&gt;0,"X","")</f>
        <v/>
      </c>
      <c r="K49" s="22" t="str">
        <f>IF(COUNTIF('Caso de Uso'!$B$10:$Z$10,LEFT(B49,5))&gt;0,"X","")</f>
        <v/>
      </c>
      <c r="L49" s="22" t="str">
        <f>IF(COUNTIF('Caso de Uso'!$B$11:$Z$11,LEFT(B49,5))&gt;0,"X","")</f>
        <v/>
      </c>
      <c r="M49" s="22" t="str">
        <f>IF(COUNTIF('Caso de Uso'!$B$12:$Z$12,LEFT(B49,5))&gt;0,"X","")</f>
        <v/>
      </c>
      <c r="N49" s="22" t="str">
        <f>IF(COUNTIF('Caso de Uso'!$B$13:$Z$13,LEFT(B49,5))&gt;0,"X","")</f>
        <v/>
      </c>
      <c r="O49" s="22" t="str">
        <f>IF(COUNTIF('Caso de Uso'!$B$14:$Z$14,LEFT(B49,5))&gt;0,"X","")</f>
        <v/>
      </c>
      <c r="P49" s="22" t="str">
        <f>IF(COUNTIF('Caso de Uso'!$B$15:$Z$15,LEFT(B49,5))&gt;0,"X","")</f>
        <v/>
      </c>
      <c r="Q49" s="22" t="str">
        <f>IF(COUNTIF('Caso de Uso'!$B$16:$Z$16,LEFT(B49,5))&gt;0,"X","")</f>
        <v/>
      </c>
      <c r="R49" s="22" t="str">
        <f>IF(COUNTIF('Caso de Uso'!$B$17:$Z$17,LEFT(B49,5))&gt;0,"X","")</f>
        <v/>
      </c>
      <c r="S49" s="22" t="str">
        <f>IF(COUNTIF('Caso de Uso'!$B$18:$Z$18,LEFT(B49,5))&gt;0,"X","")</f>
        <v/>
      </c>
      <c r="T49" s="22" t="str">
        <f>IF(COUNTIF('Caso de Uso'!$B$19:$Z$19,LEFT(B49,5))&gt;0,"X","")</f>
        <v/>
      </c>
      <c r="U49" s="22" t="str">
        <f>IF(COUNTIF('Caso de Uso'!$B$20:$Z$20,LEFT(B49,5))&gt;0,"X","")</f>
        <v/>
      </c>
      <c r="V49" s="22" t="str">
        <f>IF(COUNTIF('Caso de Uso'!$B$21:$Z$21,LEFT(B49,5))&gt;0,"X","")</f>
        <v/>
      </c>
      <c r="W49" s="22" t="str">
        <f>IF(COUNTIF('Caso de Uso'!$B$22:$Z$22,LEFT(B49,5))&gt;0,"X","")</f>
        <v/>
      </c>
      <c r="X49" s="22" t="str">
        <f>IF(COUNTIF('Caso de Uso'!$B$23:$Z$23,LEFT(B49,5))&gt;0,"X","")</f>
        <v/>
      </c>
      <c r="Y49" s="22" t="str">
        <f>IF(COUNTIF('Caso de Uso'!$B$24:$Z$24,LEFT(B49,5))&gt;0,"X","")</f>
        <v/>
      </c>
      <c r="Z49" s="22" t="str">
        <f>IF(COUNTIF('Caso de Uso'!$B$25:$Z$25,LEFT(B49,5))&gt;0,"X","")</f>
        <v/>
      </c>
      <c r="AA49" s="22" t="str">
        <f>IF(COUNTIF('Caso de Uso'!$B$26:$Z$26,LEFT(B49,5))&gt;0,"X","")</f>
        <v/>
      </c>
      <c r="AB49" s="22" t="str">
        <f>IF(COUNTIF('Caso de Uso'!$B$27:$Z$27,LEFT(B49,5))&gt;0,"X","")</f>
        <v/>
      </c>
      <c r="AC49" s="22" t="str">
        <f>IF(COUNTIF('Caso de Uso'!$B$28:$Z$28,LEFT(B49,5))&gt;0,"X","")</f>
        <v/>
      </c>
      <c r="AD49" s="22" t="str">
        <f>IF(COUNTIF('Caso de Uso'!$B$29:$Z$29,LEFT(B49,5))&gt;0,"X","")</f>
        <v/>
      </c>
      <c r="AE49" s="22" t="str">
        <f>IF(COUNTIF('Caso de Uso'!$B$30:$Z$30,LEFT(B49,5))&gt;0,"X","")</f>
        <v/>
      </c>
      <c r="AF49" s="22" t="str">
        <f>IF(COUNTIF('Caso de Uso'!$B$31:$Z$31,LEFT(B49,5))&gt;0,"X","")</f>
        <v/>
      </c>
      <c r="AG49" s="22" t="str">
        <f>IF(COUNTIF('Caso de Uso'!$B$32:$Z$32,LEFT(B49,5))&gt;0,"X","")</f>
        <v/>
      </c>
      <c r="AH49" s="22" t="str">
        <f>IF(COUNTIF('Caso de Uso'!$B$33:$Z$33,LEFT(B49,5))&gt;0,"X","")</f>
        <v/>
      </c>
      <c r="AI49" s="22" t="str">
        <f>IF(COUNTIF('Caso de Uso'!$B$34:$Z$34,LEFT(B49,5))&gt;0,"X","")</f>
        <v/>
      </c>
      <c r="AJ49" s="22" t="str">
        <f>IF(COUNTIF('Caso de Uso'!$B$35:$Z$35,LEFT(B49,5))&gt;0,"X","")</f>
        <v/>
      </c>
      <c r="AK49" s="22" t="str">
        <f>IF(COUNTIF('Caso de Uso'!$B$36:$Z$36,LEFT(B49,5))&gt;0,"X","")</f>
        <v/>
      </c>
      <c r="AL49" s="22" t="str">
        <f>IF(COUNTIF('Caso de Uso'!$B$37:$Z$37,LEFT(B49,5))&gt;0,"X","")</f>
        <v/>
      </c>
      <c r="AM49" s="22" t="str">
        <f>IF(COUNTIF('Caso de Uso'!$B$38:$Z$38,LEFT(B49,5))&gt;0,"X","")</f>
        <v/>
      </c>
      <c r="AN49" s="22" t="str">
        <f>IF(COUNTIF('Caso de Uso'!$B$39:$Z$39,LEFT(B49,5))&gt;0,"X","")</f>
        <v/>
      </c>
      <c r="AO49" s="22" t="str">
        <f>IF(COUNTIF('Caso de Uso'!$B$40:$Z$40,LEFT(B49,5))&gt;0,"X","")</f>
        <v/>
      </c>
      <c r="AP49" s="22" t="str">
        <f>IF(COUNTIF('Caso de Uso'!$B$41:$Z$41,LEFT(B49,5))&gt;0,"X","")</f>
        <v/>
      </c>
      <c r="AQ49" s="22" t="str">
        <f>IF(COUNTIF('Caso de Uso'!$B$42:$Z$42,LEFT(B49,5))&gt;0,"X","")</f>
        <v/>
      </c>
      <c r="AR49" s="22" t="str">
        <f>IF(COUNTIF('Caso de Uso'!$B$43:$Z$43,LEFT(B49,5))&gt;0,"X","")</f>
        <v/>
      </c>
      <c r="AS49" s="22" t="str">
        <f>IF(COUNTIF('Caso de Uso'!$B$44:$Z$44,LEFT(B49,5))&gt;0,"X","")</f>
        <v/>
      </c>
      <c r="AT49" s="22" t="str">
        <f>IF(COUNTIF('Caso de Uso'!$B$45:$Z$45,LEFT(B49,5))&gt;0,"X","")</f>
        <v/>
      </c>
    </row>
    <row r="50" spans="1:46" x14ac:dyDescent="0.25">
      <c r="A50" s="15">
        <f t="shared" si="0"/>
        <v>0</v>
      </c>
      <c r="B50" s="14" t="s">
        <v>31</v>
      </c>
      <c r="C50" s="22" t="str">
        <f>IF(COUNTIF('Caso de Uso'!$B$2:$Z$2,LEFT(B50,5))&gt;0,"X","")</f>
        <v/>
      </c>
      <c r="D50" s="22" t="str">
        <f>IF(COUNTIF('Caso de Uso'!$B$3:$Z$3,LEFT(B50,5))&gt;0,"X","")</f>
        <v/>
      </c>
      <c r="E50" s="22" t="str">
        <f>IF(COUNTIF('Caso de Uso'!$B$4:$Z$4,LEFT(B50,5))&gt;0,"X","")</f>
        <v/>
      </c>
      <c r="F50" s="22" t="str">
        <f>IF(COUNTIF('Caso de Uso'!$B$5:$Z$5,LEFT(B50,5))&gt;0,"X","")</f>
        <v/>
      </c>
      <c r="G50" s="22" t="str">
        <f>IF(COUNTIF('Caso de Uso'!$B$6:$Z$6,LEFT(B50,5))&gt;0,"X","")</f>
        <v/>
      </c>
      <c r="H50" s="22" t="str">
        <f>IF(COUNTIF('Caso de Uso'!$B$7:$Z$7,LEFT(B50,5))&gt;0,"X","")</f>
        <v/>
      </c>
      <c r="I50" s="22" t="str">
        <f>IF(COUNTIF('Caso de Uso'!$B$8:$Z$8,LEFT(B50,5))&gt;0,"X","")</f>
        <v/>
      </c>
      <c r="J50" s="22" t="str">
        <f>IF(COUNTIF('Caso de Uso'!$B$9:$Z$9,LEFT(B50,5))&gt;0,"X","")</f>
        <v/>
      </c>
      <c r="K50" s="22" t="str">
        <f>IF(COUNTIF('Caso de Uso'!$B$10:$Z$10,LEFT(B50,5))&gt;0,"X","")</f>
        <v/>
      </c>
      <c r="L50" s="22" t="str">
        <f>IF(COUNTIF('Caso de Uso'!$B$11:$Z$11,LEFT(B50,5))&gt;0,"X","")</f>
        <v/>
      </c>
      <c r="M50" s="22" t="str">
        <f>IF(COUNTIF('Caso de Uso'!$B$12:$Z$12,LEFT(B50,5))&gt;0,"X","")</f>
        <v/>
      </c>
      <c r="N50" s="22" t="str">
        <f>IF(COUNTIF('Caso de Uso'!$B$13:$Z$13,LEFT(B50,5))&gt;0,"X","")</f>
        <v/>
      </c>
      <c r="O50" s="22" t="str">
        <f>IF(COUNTIF('Caso de Uso'!$B$14:$Z$14,LEFT(B50,5))&gt;0,"X","")</f>
        <v/>
      </c>
      <c r="P50" s="22" t="str">
        <f>IF(COUNTIF('Caso de Uso'!$B$15:$Z$15,LEFT(B50,5))&gt;0,"X","")</f>
        <v/>
      </c>
      <c r="Q50" s="22" t="str">
        <f>IF(COUNTIF('Caso de Uso'!$B$16:$Z$16,LEFT(B50,5))&gt;0,"X","")</f>
        <v/>
      </c>
      <c r="R50" s="22" t="str">
        <f>IF(COUNTIF('Caso de Uso'!$B$17:$Z$17,LEFT(B50,5))&gt;0,"X","")</f>
        <v/>
      </c>
      <c r="S50" s="22" t="str">
        <f>IF(COUNTIF('Caso de Uso'!$B$18:$Z$18,LEFT(B50,5))&gt;0,"X","")</f>
        <v/>
      </c>
      <c r="T50" s="22" t="str">
        <f>IF(COUNTIF('Caso de Uso'!$B$19:$Z$19,LEFT(B50,5))&gt;0,"X","")</f>
        <v/>
      </c>
      <c r="U50" s="22" t="str">
        <f>IF(COUNTIF('Caso de Uso'!$B$20:$Z$20,LEFT(B50,5))&gt;0,"X","")</f>
        <v/>
      </c>
      <c r="V50" s="22" t="str">
        <f>IF(COUNTIF('Caso de Uso'!$B$21:$Z$21,LEFT(B50,5))&gt;0,"X","")</f>
        <v/>
      </c>
      <c r="W50" s="22" t="str">
        <f>IF(COUNTIF('Caso de Uso'!$B$22:$Z$22,LEFT(B50,5))&gt;0,"X","")</f>
        <v/>
      </c>
      <c r="X50" s="22" t="str">
        <f>IF(COUNTIF('Caso de Uso'!$B$23:$Z$23,LEFT(B50,5))&gt;0,"X","")</f>
        <v/>
      </c>
      <c r="Y50" s="22" t="str">
        <f>IF(COUNTIF('Caso de Uso'!$B$24:$Z$24,LEFT(B50,5))&gt;0,"X","")</f>
        <v/>
      </c>
      <c r="Z50" s="22" t="str">
        <f>IF(COUNTIF('Caso de Uso'!$B$25:$Z$25,LEFT(B50,5))&gt;0,"X","")</f>
        <v/>
      </c>
      <c r="AA50" s="22" t="str">
        <f>IF(COUNTIF('Caso de Uso'!$B$26:$Z$26,LEFT(B50,5))&gt;0,"X","")</f>
        <v/>
      </c>
      <c r="AB50" s="22" t="str">
        <f>IF(COUNTIF('Caso de Uso'!$B$27:$Z$27,LEFT(B50,5))&gt;0,"X","")</f>
        <v/>
      </c>
      <c r="AC50" s="22" t="str">
        <f>IF(COUNTIF('Caso de Uso'!$B$28:$Z$28,LEFT(B50,5))&gt;0,"X","")</f>
        <v/>
      </c>
      <c r="AD50" s="22" t="str">
        <f>IF(COUNTIF('Caso de Uso'!$B$29:$Z$29,LEFT(B50,5))&gt;0,"X","")</f>
        <v/>
      </c>
      <c r="AE50" s="22" t="str">
        <f>IF(COUNTIF('Caso de Uso'!$B$30:$Z$30,LEFT(B50,5))&gt;0,"X","")</f>
        <v/>
      </c>
      <c r="AF50" s="22" t="str">
        <f>IF(COUNTIF('Caso de Uso'!$B$31:$Z$31,LEFT(B50,5))&gt;0,"X","")</f>
        <v/>
      </c>
      <c r="AG50" s="22" t="str">
        <f>IF(COUNTIF('Caso de Uso'!$B$32:$Z$32,LEFT(B50,5))&gt;0,"X","")</f>
        <v/>
      </c>
      <c r="AH50" s="22" t="str">
        <f>IF(COUNTIF('Caso de Uso'!$B$33:$Z$33,LEFT(B50,5))&gt;0,"X","")</f>
        <v/>
      </c>
      <c r="AI50" s="22" t="str">
        <f>IF(COUNTIF('Caso de Uso'!$B$34:$Z$34,LEFT(B50,5))&gt;0,"X","")</f>
        <v/>
      </c>
      <c r="AJ50" s="22" t="str">
        <f>IF(COUNTIF('Caso de Uso'!$B$35:$Z$35,LEFT(B50,5))&gt;0,"X","")</f>
        <v/>
      </c>
      <c r="AK50" s="22" t="str">
        <f>IF(COUNTIF('Caso de Uso'!$B$36:$Z$36,LEFT(B50,5))&gt;0,"X","")</f>
        <v/>
      </c>
      <c r="AL50" s="22" t="str">
        <f>IF(COUNTIF('Caso de Uso'!$B$37:$Z$37,LEFT(B50,5))&gt;0,"X","")</f>
        <v/>
      </c>
      <c r="AM50" s="22" t="str">
        <f>IF(COUNTIF('Caso de Uso'!$B$38:$Z$38,LEFT(B50,5))&gt;0,"X","")</f>
        <v/>
      </c>
      <c r="AN50" s="22" t="str">
        <f>IF(COUNTIF('Caso de Uso'!$B$39:$Z$39,LEFT(B50,5))&gt;0,"X","")</f>
        <v/>
      </c>
      <c r="AO50" s="22" t="str">
        <f>IF(COUNTIF('Caso de Uso'!$B$40:$Z$40,LEFT(B50,5))&gt;0,"X","")</f>
        <v/>
      </c>
      <c r="AP50" s="22" t="str">
        <f>IF(COUNTIF('Caso de Uso'!$B$41:$Z$41,LEFT(B50,5))&gt;0,"X","")</f>
        <v/>
      </c>
      <c r="AQ50" s="22" t="str">
        <f>IF(COUNTIF('Caso de Uso'!$B$42:$Z$42,LEFT(B50,5))&gt;0,"X","")</f>
        <v/>
      </c>
      <c r="AR50" s="22" t="str">
        <f>IF(COUNTIF('Caso de Uso'!$B$43:$Z$43,LEFT(B50,5))&gt;0,"X","")</f>
        <v/>
      </c>
      <c r="AS50" s="22" t="str">
        <f>IF(COUNTIF('Caso de Uso'!$B$44:$Z$44,LEFT(B50,5))&gt;0,"X","")</f>
        <v/>
      </c>
      <c r="AT50" s="22" t="str">
        <f>IF(COUNTIF('Caso de Uso'!$B$45:$Z$45,LEFT(B50,5))&gt;0,"X","")</f>
        <v/>
      </c>
    </row>
    <row r="51" spans="1:46" x14ac:dyDescent="0.25">
      <c r="A51" s="15">
        <f t="shared" si="0"/>
        <v>0</v>
      </c>
      <c r="B51" s="14" t="s">
        <v>31</v>
      </c>
      <c r="C51" s="22" t="str">
        <f>IF(COUNTIF('Caso de Uso'!$B$2:$Z$2,LEFT(B51,5))&gt;0,"X","")</f>
        <v/>
      </c>
      <c r="D51" s="22" t="str">
        <f>IF(COUNTIF('Caso de Uso'!$B$3:$Z$3,LEFT(B51,5))&gt;0,"X","")</f>
        <v/>
      </c>
      <c r="E51" s="22" t="str">
        <f>IF(COUNTIF('Caso de Uso'!$B$4:$Z$4,LEFT(B51,5))&gt;0,"X","")</f>
        <v/>
      </c>
      <c r="F51" s="22" t="str">
        <f>IF(COUNTIF('Caso de Uso'!$B$5:$Z$5,LEFT(B51,5))&gt;0,"X","")</f>
        <v/>
      </c>
      <c r="G51" s="22" t="str">
        <f>IF(COUNTIF('Caso de Uso'!$B$6:$Z$6,LEFT(B51,5))&gt;0,"X","")</f>
        <v/>
      </c>
      <c r="H51" s="22" t="str">
        <f>IF(COUNTIF('Caso de Uso'!$B$7:$Z$7,LEFT(B51,5))&gt;0,"X","")</f>
        <v/>
      </c>
      <c r="I51" s="22" t="str">
        <f>IF(COUNTIF('Caso de Uso'!$B$8:$Z$8,LEFT(B51,5))&gt;0,"X","")</f>
        <v/>
      </c>
      <c r="J51" s="22" t="str">
        <f>IF(COUNTIF('Caso de Uso'!$B$9:$Z$9,LEFT(B51,5))&gt;0,"X","")</f>
        <v/>
      </c>
      <c r="K51" s="22" t="str">
        <f>IF(COUNTIF('Caso de Uso'!$B$10:$Z$10,LEFT(B51,5))&gt;0,"X","")</f>
        <v/>
      </c>
      <c r="L51" s="22" t="str">
        <f>IF(COUNTIF('Caso de Uso'!$B$11:$Z$11,LEFT(B51,5))&gt;0,"X","")</f>
        <v/>
      </c>
      <c r="M51" s="22" t="str">
        <f>IF(COUNTIF('Caso de Uso'!$B$12:$Z$12,LEFT(B51,5))&gt;0,"X","")</f>
        <v/>
      </c>
      <c r="N51" s="22" t="str">
        <f>IF(COUNTIF('Caso de Uso'!$B$13:$Z$13,LEFT(B51,5))&gt;0,"X","")</f>
        <v/>
      </c>
      <c r="O51" s="22" t="str">
        <f>IF(COUNTIF('Caso de Uso'!$B$14:$Z$14,LEFT(B51,5))&gt;0,"X","")</f>
        <v/>
      </c>
      <c r="P51" s="22" t="str">
        <f>IF(COUNTIF('Caso de Uso'!$B$15:$Z$15,LEFT(B51,5))&gt;0,"X","")</f>
        <v/>
      </c>
      <c r="Q51" s="22" t="str">
        <f>IF(COUNTIF('Caso de Uso'!$B$16:$Z$16,LEFT(B51,5))&gt;0,"X","")</f>
        <v/>
      </c>
      <c r="R51" s="22" t="str">
        <f>IF(COUNTIF('Caso de Uso'!$B$17:$Z$17,LEFT(B51,5))&gt;0,"X","")</f>
        <v/>
      </c>
      <c r="S51" s="22" t="str">
        <f>IF(COUNTIF('Caso de Uso'!$B$18:$Z$18,LEFT(B51,5))&gt;0,"X","")</f>
        <v/>
      </c>
      <c r="T51" s="22" t="str">
        <f>IF(COUNTIF('Caso de Uso'!$B$19:$Z$19,LEFT(B51,5))&gt;0,"X","")</f>
        <v/>
      </c>
      <c r="U51" s="22" t="str">
        <f>IF(COUNTIF('Caso de Uso'!$B$20:$Z$20,LEFT(B51,5))&gt;0,"X","")</f>
        <v/>
      </c>
      <c r="V51" s="22" t="str">
        <f>IF(COUNTIF('Caso de Uso'!$B$21:$Z$21,LEFT(B51,5))&gt;0,"X","")</f>
        <v/>
      </c>
      <c r="W51" s="22" t="str">
        <f>IF(COUNTIF('Caso de Uso'!$B$22:$Z$22,LEFT(B51,5))&gt;0,"X","")</f>
        <v/>
      </c>
      <c r="X51" s="22" t="str">
        <f>IF(COUNTIF('Caso de Uso'!$B$23:$Z$23,LEFT(B51,5))&gt;0,"X","")</f>
        <v/>
      </c>
      <c r="Y51" s="22" t="str">
        <f>IF(COUNTIF('Caso de Uso'!$B$24:$Z$24,LEFT(B51,5))&gt;0,"X","")</f>
        <v/>
      </c>
      <c r="Z51" s="22" t="str">
        <f>IF(COUNTIF('Caso de Uso'!$B$25:$Z$25,LEFT(B51,5))&gt;0,"X","")</f>
        <v/>
      </c>
      <c r="AA51" s="22" t="str">
        <f>IF(COUNTIF('Caso de Uso'!$B$26:$Z$26,LEFT(B51,5))&gt;0,"X","")</f>
        <v/>
      </c>
      <c r="AB51" s="22" t="str">
        <f>IF(COUNTIF('Caso de Uso'!$B$27:$Z$27,LEFT(B51,5))&gt;0,"X","")</f>
        <v/>
      </c>
      <c r="AC51" s="22" t="str">
        <f>IF(COUNTIF('Caso de Uso'!$B$28:$Z$28,LEFT(B51,5))&gt;0,"X","")</f>
        <v/>
      </c>
      <c r="AD51" s="22" t="str">
        <f>IF(COUNTIF('Caso de Uso'!$B$29:$Z$29,LEFT(B51,5))&gt;0,"X","")</f>
        <v/>
      </c>
      <c r="AE51" s="22" t="str">
        <f>IF(COUNTIF('Caso de Uso'!$B$30:$Z$30,LEFT(B51,5))&gt;0,"X","")</f>
        <v/>
      </c>
      <c r="AF51" s="22" t="str">
        <f>IF(COUNTIF('Caso de Uso'!$B$31:$Z$31,LEFT(B51,5))&gt;0,"X","")</f>
        <v/>
      </c>
      <c r="AG51" s="22" t="str">
        <f>IF(COUNTIF('Caso de Uso'!$B$32:$Z$32,LEFT(B51,5))&gt;0,"X","")</f>
        <v/>
      </c>
      <c r="AH51" s="22" t="str">
        <f>IF(COUNTIF('Caso de Uso'!$B$33:$Z$33,LEFT(B51,5))&gt;0,"X","")</f>
        <v/>
      </c>
      <c r="AI51" s="22" t="str">
        <f>IF(COUNTIF('Caso de Uso'!$B$34:$Z$34,LEFT(B51,5))&gt;0,"X","")</f>
        <v/>
      </c>
      <c r="AJ51" s="22" t="str">
        <f>IF(COUNTIF('Caso de Uso'!$B$35:$Z$35,LEFT(B51,5))&gt;0,"X","")</f>
        <v/>
      </c>
      <c r="AK51" s="22" t="str">
        <f>IF(COUNTIF('Caso de Uso'!$B$36:$Z$36,LEFT(B51,5))&gt;0,"X","")</f>
        <v/>
      </c>
      <c r="AL51" s="22" t="str">
        <f>IF(COUNTIF('Caso de Uso'!$B$37:$Z$37,LEFT(B51,5))&gt;0,"X","")</f>
        <v/>
      </c>
      <c r="AM51" s="22" t="str">
        <f>IF(COUNTIF('Caso de Uso'!$B$38:$Z$38,LEFT(B51,5))&gt;0,"X","")</f>
        <v/>
      </c>
      <c r="AN51" s="22" t="str">
        <f>IF(COUNTIF('Caso de Uso'!$B$39:$Z$39,LEFT(B51,5))&gt;0,"X","")</f>
        <v/>
      </c>
      <c r="AO51" s="22" t="str">
        <f>IF(COUNTIF('Caso de Uso'!$B$40:$Z$40,LEFT(B51,5))&gt;0,"X","")</f>
        <v/>
      </c>
      <c r="AP51" s="22" t="str">
        <f>IF(COUNTIF('Caso de Uso'!$B$41:$Z$41,LEFT(B51,5))&gt;0,"X","")</f>
        <v/>
      </c>
      <c r="AQ51" s="22" t="str">
        <f>IF(COUNTIF('Caso de Uso'!$B$42:$Z$42,LEFT(B51,5))&gt;0,"X","")</f>
        <v/>
      </c>
      <c r="AR51" s="22" t="str">
        <f>IF(COUNTIF('Caso de Uso'!$B$43:$Z$43,LEFT(B51,5))&gt;0,"X","")</f>
        <v/>
      </c>
      <c r="AS51" s="22" t="str">
        <f>IF(COUNTIF('Caso de Uso'!$B$44:$Z$44,LEFT(B51,5))&gt;0,"X","")</f>
        <v/>
      </c>
      <c r="AT51" s="22" t="str">
        <f>IF(COUNTIF('Caso de Uso'!$B$45:$Z$45,LEFT(B51,5))&gt;0,"X","")</f>
        <v/>
      </c>
    </row>
    <row r="52" spans="1:46" x14ac:dyDescent="0.25">
      <c r="A52" s="15">
        <f t="shared" si="0"/>
        <v>0</v>
      </c>
      <c r="B52" s="14" t="s">
        <v>31</v>
      </c>
      <c r="C52" s="22" t="str">
        <f>IF(COUNTIF('Caso de Uso'!$B$2:$Z$2,LEFT(B52,5))&gt;0,"X","")</f>
        <v/>
      </c>
      <c r="D52" s="22" t="str">
        <f>IF(COUNTIF('Caso de Uso'!$B$3:$Z$3,LEFT(B52,5))&gt;0,"X","")</f>
        <v/>
      </c>
      <c r="E52" s="22" t="str">
        <f>IF(COUNTIF('Caso de Uso'!$B$4:$Z$4,LEFT(B52,5))&gt;0,"X","")</f>
        <v/>
      </c>
      <c r="F52" s="22" t="str">
        <f>IF(COUNTIF('Caso de Uso'!$B$5:$Z$5,LEFT(B52,5))&gt;0,"X","")</f>
        <v/>
      </c>
      <c r="G52" s="22" t="str">
        <f>IF(COUNTIF('Caso de Uso'!$B$6:$Z$6,LEFT(B52,5))&gt;0,"X","")</f>
        <v/>
      </c>
      <c r="H52" s="22" t="str">
        <f>IF(COUNTIF('Caso de Uso'!$B$7:$Z$7,LEFT(B52,5))&gt;0,"X","")</f>
        <v/>
      </c>
      <c r="I52" s="22" t="str">
        <f>IF(COUNTIF('Caso de Uso'!$B$8:$Z$8,LEFT(B52,5))&gt;0,"X","")</f>
        <v/>
      </c>
      <c r="J52" s="22" t="str">
        <f>IF(COUNTIF('Caso de Uso'!$B$9:$Z$9,LEFT(B52,5))&gt;0,"X","")</f>
        <v/>
      </c>
      <c r="K52" s="22" t="str">
        <f>IF(COUNTIF('Caso de Uso'!$B$10:$Z$10,LEFT(B52,5))&gt;0,"X","")</f>
        <v/>
      </c>
      <c r="L52" s="22" t="str">
        <f>IF(COUNTIF('Caso de Uso'!$B$11:$Z$11,LEFT(B52,5))&gt;0,"X","")</f>
        <v/>
      </c>
      <c r="M52" s="22" t="str">
        <f>IF(COUNTIF('Caso de Uso'!$B$12:$Z$12,LEFT(B52,5))&gt;0,"X","")</f>
        <v/>
      </c>
      <c r="N52" s="22" t="str">
        <f>IF(COUNTIF('Caso de Uso'!$B$13:$Z$13,LEFT(B52,5))&gt;0,"X","")</f>
        <v/>
      </c>
      <c r="O52" s="22" t="str">
        <f>IF(COUNTIF('Caso de Uso'!$B$14:$Z$14,LEFT(B52,5))&gt;0,"X","")</f>
        <v/>
      </c>
      <c r="P52" s="22" t="str">
        <f>IF(COUNTIF('Caso de Uso'!$B$15:$Z$15,LEFT(B52,5))&gt;0,"X","")</f>
        <v/>
      </c>
      <c r="Q52" s="22" t="str">
        <f>IF(COUNTIF('Caso de Uso'!$B$16:$Z$16,LEFT(B52,5))&gt;0,"X","")</f>
        <v/>
      </c>
      <c r="R52" s="22" t="str">
        <f>IF(COUNTIF('Caso de Uso'!$B$17:$Z$17,LEFT(B52,5))&gt;0,"X","")</f>
        <v/>
      </c>
      <c r="S52" s="22" t="str">
        <f>IF(COUNTIF('Caso de Uso'!$B$18:$Z$18,LEFT(B52,5))&gt;0,"X","")</f>
        <v/>
      </c>
      <c r="T52" s="22" t="str">
        <f>IF(COUNTIF('Caso de Uso'!$B$19:$Z$19,LEFT(B52,5))&gt;0,"X","")</f>
        <v/>
      </c>
      <c r="U52" s="22" t="str">
        <f>IF(COUNTIF('Caso de Uso'!$B$20:$Z$20,LEFT(B52,5))&gt;0,"X","")</f>
        <v/>
      </c>
      <c r="V52" s="22" t="str">
        <f>IF(COUNTIF('Caso de Uso'!$B$21:$Z$21,LEFT(B52,5))&gt;0,"X","")</f>
        <v/>
      </c>
      <c r="W52" s="22" t="str">
        <f>IF(COUNTIF('Caso de Uso'!$B$22:$Z$22,LEFT(B52,5))&gt;0,"X","")</f>
        <v/>
      </c>
      <c r="X52" s="22" t="str">
        <f>IF(COUNTIF('Caso de Uso'!$B$23:$Z$23,LEFT(B52,5))&gt;0,"X","")</f>
        <v/>
      </c>
      <c r="Y52" s="22" t="str">
        <f>IF(COUNTIF('Caso de Uso'!$B$24:$Z$24,LEFT(B52,5))&gt;0,"X","")</f>
        <v/>
      </c>
      <c r="Z52" s="22" t="str">
        <f>IF(COUNTIF('Caso de Uso'!$B$25:$Z$25,LEFT(B52,5))&gt;0,"X","")</f>
        <v/>
      </c>
      <c r="AA52" s="22" t="str">
        <f>IF(COUNTIF('Caso de Uso'!$B$26:$Z$26,LEFT(B52,5))&gt;0,"X","")</f>
        <v/>
      </c>
      <c r="AB52" s="22" t="str">
        <f>IF(COUNTIF('Caso de Uso'!$B$27:$Z$27,LEFT(B52,5))&gt;0,"X","")</f>
        <v/>
      </c>
      <c r="AC52" s="22" t="str">
        <f>IF(COUNTIF('Caso de Uso'!$B$28:$Z$28,LEFT(B52,5))&gt;0,"X","")</f>
        <v/>
      </c>
      <c r="AD52" s="22" t="str">
        <f>IF(COUNTIF('Caso de Uso'!$B$29:$Z$29,LEFT(B52,5))&gt;0,"X","")</f>
        <v/>
      </c>
      <c r="AE52" s="22" t="str">
        <f>IF(COUNTIF('Caso de Uso'!$B$30:$Z$30,LEFT(B52,5))&gt;0,"X","")</f>
        <v/>
      </c>
      <c r="AF52" s="22" t="str">
        <f>IF(COUNTIF('Caso de Uso'!$B$31:$Z$31,LEFT(B52,5))&gt;0,"X","")</f>
        <v/>
      </c>
      <c r="AG52" s="22" t="str">
        <f>IF(COUNTIF('Caso de Uso'!$B$32:$Z$32,LEFT(B52,5))&gt;0,"X","")</f>
        <v/>
      </c>
      <c r="AH52" s="22" t="str">
        <f>IF(COUNTIF('Caso de Uso'!$B$33:$Z$33,LEFT(B52,5))&gt;0,"X","")</f>
        <v/>
      </c>
      <c r="AI52" s="22" t="str">
        <f>IF(COUNTIF('Caso de Uso'!$B$34:$Z$34,LEFT(B52,5))&gt;0,"X","")</f>
        <v/>
      </c>
      <c r="AJ52" s="22" t="str">
        <f>IF(COUNTIF('Caso de Uso'!$B$35:$Z$35,LEFT(B52,5))&gt;0,"X","")</f>
        <v/>
      </c>
      <c r="AK52" s="22" t="str">
        <f>IF(COUNTIF('Caso de Uso'!$B$36:$Z$36,LEFT(B52,5))&gt;0,"X","")</f>
        <v/>
      </c>
      <c r="AL52" s="22" t="str">
        <f>IF(COUNTIF('Caso de Uso'!$B$37:$Z$37,LEFT(B52,5))&gt;0,"X","")</f>
        <v/>
      </c>
      <c r="AM52" s="22" t="str">
        <f>IF(COUNTIF('Caso de Uso'!$B$38:$Z$38,LEFT(B52,5))&gt;0,"X","")</f>
        <v/>
      </c>
      <c r="AN52" s="22" t="str">
        <f>IF(COUNTIF('Caso de Uso'!$B$39:$Z$39,LEFT(B52,5))&gt;0,"X","")</f>
        <v/>
      </c>
      <c r="AO52" s="22" t="str">
        <f>IF(COUNTIF('Caso de Uso'!$B$40:$Z$40,LEFT(B52,5))&gt;0,"X","")</f>
        <v/>
      </c>
      <c r="AP52" s="22" t="str">
        <f>IF(COUNTIF('Caso de Uso'!$B$41:$Z$41,LEFT(B52,5))&gt;0,"X","")</f>
        <v/>
      </c>
      <c r="AQ52" s="22" t="str">
        <f>IF(COUNTIF('Caso de Uso'!$B$42:$Z$42,LEFT(B52,5))&gt;0,"X","")</f>
        <v/>
      </c>
      <c r="AR52" s="22" t="str">
        <f>IF(COUNTIF('Caso de Uso'!$B$43:$Z$43,LEFT(B52,5))&gt;0,"X","")</f>
        <v/>
      </c>
      <c r="AS52" s="22" t="str">
        <f>IF(COUNTIF('Caso de Uso'!$B$44:$Z$44,LEFT(B52,5))&gt;0,"X","")</f>
        <v/>
      </c>
      <c r="AT52" s="22" t="str">
        <f>IF(COUNTIF('Caso de Uso'!$B$45:$Z$45,LEFT(B52,5))&gt;0,"X","")</f>
        <v/>
      </c>
    </row>
    <row r="53" spans="1:46" x14ac:dyDescent="0.25">
      <c r="A53" s="15">
        <f t="shared" si="0"/>
        <v>0</v>
      </c>
      <c r="B53" s="14" t="s">
        <v>31</v>
      </c>
      <c r="C53" s="22" t="str">
        <f>IF(COUNTIF('Caso de Uso'!$B$2:$Z$2,LEFT(B53,5))&gt;0,"X","")</f>
        <v/>
      </c>
      <c r="D53" s="22" t="str">
        <f>IF(COUNTIF('Caso de Uso'!$B$3:$Z$3,LEFT(B53,5))&gt;0,"X","")</f>
        <v/>
      </c>
      <c r="E53" s="22" t="str">
        <f>IF(COUNTIF('Caso de Uso'!$B$4:$Z$4,LEFT(B53,5))&gt;0,"X","")</f>
        <v/>
      </c>
      <c r="F53" s="22" t="str">
        <f>IF(COUNTIF('Caso de Uso'!$B$5:$Z$5,LEFT(B53,5))&gt;0,"X","")</f>
        <v/>
      </c>
      <c r="G53" s="22" t="str">
        <f>IF(COUNTIF('Caso de Uso'!$B$6:$Z$6,LEFT(B53,5))&gt;0,"X","")</f>
        <v/>
      </c>
      <c r="H53" s="22" t="str">
        <f>IF(COUNTIF('Caso de Uso'!$B$7:$Z$7,LEFT(B53,5))&gt;0,"X","")</f>
        <v/>
      </c>
      <c r="I53" s="22" t="str">
        <f>IF(COUNTIF('Caso de Uso'!$B$8:$Z$8,LEFT(B53,5))&gt;0,"X","")</f>
        <v/>
      </c>
      <c r="J53" s="22" t="str">
        <f>IF(COUNTIF('Caso de Uso'!$B$9:$Z$9,LEFT(B53,5))&gt;0,"X","")</f>
        <v/>
      </c>
      <c r="K53" s="22" t="str">
        <f>IF(COUNTIF('Caso de Uso'!$B$10:$Z$10,LEFT(B53,5))&gt;0,"X","")</f>
        <v/>
      </c>
      <c r="L53" s="22" t="str">
        <f>IF(COUNTIF('Caso de Uso'!$B$11:$Z$11,LEFT(B53,5))&gt;0,"X","")</f>
        <v/>
      </c>
      <c r="M53" s="22" t="str">
        <f>IF(COUNTIF('Caso de Uso'!$B$12:$Z$12,LEFT(B53,5))&gt;0,"X","")</f>
        <v/>
      </c>
      <c r="N53" s="22" t="str">
        <f>IF(COUNTIF('Caso de Uso'!$B$13:$Z$13,LEFT(B53,5))&gt;0,"X","")</f>
        <v/>
      </c>
      <c r="O53" s="22" t="str">
        <f>IF(COUNTIF('Caso de Uso'!$B$14:$Z$14,LEFT(B53,5))&gt;0,"X","")</f>
        <v/>
      </c>
      <c r="P53" s="22" t="str">
        <f>IF(COUNTIF('Caso de Uso'!$B$15:$Z$15,LEFT(B53,5))&gt;0,"X","")</f>
        <v/>
      </c>
      <c r="Q53" s="22" t="str">
        <f>IF(COUNTIF('Caso de Uso'!$B$16:$Z$16,LEFT(B53,5))&gt;0,"X","")</f>
        <v/>
      </c>
      <c r="R53" s="22" t="str">
        <f>IF(COUNTIF('Caso de Uso'!$B$17:$Z$17,LEFT(B53,5))&gt;0,"X","")</f>
        <v/>
      </c>
      <c r="S53" s="22" t="str">
        <f>IF(COUNTIF('Caso de Uso'!$B$18:$Z$18,LEFT(B53,5))&gt;0,"X","")</f>
        <v/>
      </c>
      <c r="T53" s="22" t="str">
        <f>IF(COUNTIF('Caso de Uso'!$B$19:$Z$19,LEFT(B53,5))&gt;0,"X","")</f>
        <v/>
      </c>
      <c r="U53" s="22" t="str">
        <f>IF(COUNTIF('Caso de Uso'!$B$20:$Z$20,LEFT(B53,5))&gt;0,"X","")</f>
        <v/>
      </c>
      <c r="V53" s="22" t="str">
        <f>IF(COUNTIF('Caso de Uso'!$B$21:$Z$21,LEFT(B53,5))&gt;0,"X","")</f>
        <v/>
      </c>
      <c r="W53" s="22" t="str">
        <f>IF(COUNTIF('Caso de Uso'!$B$22:$Z$22,LEFT(B53,5))&gt;0,"X","")</f>
        <v/>
      </c>
      <c r="X53" s="22" t="str">
        <f>IF(COUNTIF('Caso de Uso'!$B$23:$Z$23,LEFT(B53,5))&gt;0,"X","")</f>
        <v/>
      </c>
      <c r="Y53" s="22" t="str">
        <f>IF(COUNTIF('Caso de Uso'!$B$24:$Z$24,LEFT(B53,5))&gt;0,"X","")</f>
        <v/>
      </c>
      <c r="Z53" s="22" t="str">
        <f>IF(COUNTIF('Caso de Uso'!$B$25:$Z$25,LEFT(B53,5))&gt;0,"X","")</f>
        <v/>
      </c>
      <c r="AA53" s="22" t="str">
        <f>IF(COUNTIF('Caso de Uso'!$B$26:$Z$26,LEFT(B53,5))&gt;0,"X","")</f>
        <v/>
      </c>
      <c r="AB53" s="22" t="str">
        <f>IF(COUNTIF('Caso de Uso'!$B$27:$Z$27,LEFT(B53,5))&gt;0,"X","")</f>
        <v/>
      </c>
      <c r="AC53" s="22" t="str">
        <f>IF(COUNTIF('Caso de Uso'!$B$28:$Z$28,LEFT(B53,5))&gt;0,"X","")</f>
        <v/>
      </c>
      <c r="AD53" s="22" t="str">
        <f>IF(COUNTIF('Caso de Uso'!$B$29:$Z$29,LEFT(B53,5))&gt;0,"X","")</f>
        <v/>
      </c>
      <c r="AE53" s="22" t="str">
        <f>IF(COUNTIF('Caso de Uso'!$B$30:$Z$30,LEFT(B53,5))&gt;0,"X","")</f>
        <v/>
      </c>
      <c r="AF53" s="22" t="str">
        <f>IF(COUNTIF('Caso de Uso'!$B$31:$Z$31,LEFT(B53,5))&gt;0,"X","")</f>
        <v/>
      </c>
      <c r="AG53" s="22" t="str">
        <f>IF(COUNTIF('Caso de Uso'!$B$32:$Z$32,LEFT(B53,5))&gt;0,"X","")</f>
        <v/>
      </c>
      <c r="AH53" s="22" t="str">
        <f>IF(COUNTIF('Caso de Uso'!$B$33:$Z$33,LEFT(B53,5))&gt;0,"X","")</f>
        <v/>
      </c>
      <c r="AI53" s="22" t="str">
        <f>IF(COUNTIF('Caso de Uso'!$B$34:$Z$34,LEFT(B53,5))&gt;0,"X","")</f>
        <v/>
      </c>
      <c r="AJ53" s="22" t="str">
        <f>IF(COUNTIF('Caso de Uso'!$B$35:$Z$35,LEFT(B53,5))&gt;0,"X","")</f>
        <v/>
      </c>
      <c r="AK53" s="22" t="str">
        <f>IF(COUNTIF('Caso de Uso'!$B$36:$Z$36,LEFT(B53,5))&gt;0,"X","")</f>
        <v/>
      </c>
      <c r="AL53" s="22" t="str">
        <f>IF(COUNTIF('Caso de Uso'!$B$37:$Z$37,LEFT(B53,5))&gt;0,"X","")</f>
        <v/>
      </c>
      <c r="AM53" s="22" t="str">
        <f>IF(COUNTIF('Caso de Uso'!$B$38:$Z$38,LEFT(B53,5))&gt;0,"X","")</f>
        <v/>
      </c>
      <c r="AN53" s="22" t="str">
        <f>IF(COUNTIF('Caso de Uso'!$B$39:$Z$39,LEFT(B53,5))&gt;0,"X","")</f>
        <v/>
      </c>
      <c r="AO53" s="22" t="str">
        <f>IF(COUNTIF('Caso de Uso'!$B$40:$Z$40,LEFT(B53,5))&gt;0,"X","")</f>
        <v/>
      </c>
      <c r="AP53" s="22" t="str">
        <f>IF(COUNTIF('Caso de Uso'!$B$41:$Z$41,LEFT(B53,5))&gt;0,"X","")</f>
        <v/>
      </c>
      <c r="AQ53" s="22" t="str">
        <f>IF(COUNTIF('Caso de Uso'!$B$42:$Z$42,LEFT(B53,5))&gt;0,"X","")</f>
        <v/>
      </c>
      <c r="AR53" s="22" t="str">
        <f>IF(COUNTIF('Caso de Uso'!$B$43:$Z$43,LEFT(B53,5))&gt;0,"X","")</f>
        <v/>
      </c>
      <c r="AS53" s="22" t="str">
        <f>IF(COUNTIF('Caso de Uso'!$B$44:$Z$44,LEFT(B53,5))&gt;0,"X","")</f>
        <v/>
      </c>
      <c r="AT53" s="22" t="str">
        <f>IF(COUNTIF('Caso de Uso'!$B$45:$Z$45,LEFT(B53,5))&gt;0,"X","")</f>
        <v/>
      </c>
    </row>
    <row r="54" spans="1:46" x14ac:dyDescent="0.25">
      <c r="A54" s="15">
        <f t="shared" si="0"/>
        <v>0</v>
      </c>
      <c r="B54" s="14" t="s">
        <v>31</v>
      </c>
      <c r="C54" s="22" t="str">
        <f>IF(COUNTIF('Caso de Uso'!$B$2:$Z$2,LEFT(B54,5))&gt;0,"X","")</f>
        <v/>
      </c>
      <c r="D54" s="22" t="str">
        <f>IF(COUNTIF('Caso de Uso'!$B$3:$Z$3,LEFT(B54,5))&gt;0,"X","")</f>
        <v/>
      </c>
      <c r="E54" s="22" t="str">
        <f>IF(COUNTIF('Caso de Uso'!$B$4:$Z$4,LEFT(B54,5))&gt;0,"X","")</f>
        <v/>
      </c>
      <c r="F54" s="22" t="str">
        <f>IF(COUNTIF('Caso de Uso'!$B$5:$Z$5,LEFT(B54,5))&gt;0,"X","")</f>
        <v/>
      </c>
      <c r="G54" s="22" t="str">
        <f>IF(COUNTIF('Caso de Uso'!$B$6:$Z$6,LEFT(B54,5))&gt;0,"X","")</f>
        <v/>
      </c>
      <c r="H54" s="22" t="str">
        <f>IF(COUNTIF('Caso de Uso'!$B$7:$Z$7,LEFT(B54,5))&gt;0,"X","")</f>
        <v/>
      </c>
      <c r="I54" s="22" t="str">
        <f>IF(COUNTIF('Caso de Uso'!$B$8:$Z$8,LEFT(B54,5))&gt;0,"X","")</f>
        <v/>
      </c>
      <c r="J54" s="22" t="str">
        <f>IF(COUNTIF('Caso de Uso'!$B$9:$Z$9,LEFT(B54,5))&gt;0,"X","")</f>
        <v/>
      </c>
      <c r="K54" s="22" t="str">
        <f>IF(COUNTIF('Caso de Uso'!$B$10:$Z$10,LEFT(B54,5))&gt;0,"X","")</f>
        <v/>
      </c>
      <c r="L54" s="22" t="str">
        <f>IF(COUNTIF('Caso de Uso'!$B$11:$Z$11,LEFT(B54,5))&gt;0,"X","")</f>
        <v/>
      </c>
      <c r="M54" s="22" t="str">
        <f>IF(COUNTIF('Caso de Uso'!$B$12:$Z$12,LEFT(B54,5))&gt;0,"X","")</f>
        <v/>
      </c>
      <c r="N54" s="22" t="str">
        <f>IF(COUNTIF('Caso de Uso'!$B$13:$Z$13,LEFT(B54,5))&gt;0,"X","")</f>
        <v/>
      </c>
      <c r="O54" s="22" t="str">
        <f>IF(COUNTIF('Caso de Uso'!$B$14:$Z$14,LEFT(B54,5))&gt;0,"X","")</f>
        <v/>
      </c>
      <c r="P54" s="22" t="str">
        <f>IF(COUNTIF('Caso de Uso'!$B$15:$Z$15,LEFT(B54,5))&gt;0,"X","")</f>
        <v/>
      </c>
      <c r="Q54" s="22" t="str">
        <f>IF(COUNTIF('Caso de Uso'!$B$16:$Z$16,LEFT(B54,5))&gt;0,"X","")</f>
        <v/>
      </c>
      <c r="R54" s="22" t="str">
        <f>IF(COUNTIF('Caso de Uso'!$B$17:$Z$17,LEFT(B54,5))&gt;0,"X","")</f>
        <v/>
      </c>
      <c r="S54" s="22" t="str">
        <f>IF(COUNTIF('Caso de Uso'!$B$18:$Z$18,LEFT(B54,5))&gt;0,"X","")</f>
        <v/>
      </c>
      <c r="T54" s="22" t="str">
        <f>IF(COUNTIF('Caso de Uso'!$B$19:$Z$19,LEFT(B54,5))&gt;0,"X","")</f>
        <v/>
      </c>
      <c r="U54" s="22" t="str">
        <f>IF(COUNTIF('Caso de Uso'!$B$20:$Z$20,LEFT(B54,5))&gt;0,"X","")</f>
        <v/>
      </c>
      <c r="V54" s="22" t="str">
        <f>IF(COUNTIF('Caso de Uso'!$B$21:$Z$21,LEFT(B54,5))&gt;0,"X","")</f>
        <v/>
      </c>
      <c r="W54" s="22" t="str">
        <f>IF(COUNTIF('Caso de Uso'!$B$22:$Z$22,LEFT(B54,5))&gt;0,"X","")</f>
        <v/>
      </c>
      <c r="X54" s="22" t="str">
        <f>IF(COUNTIF('Caso de Uso'!$B$23:$Z$23,LEFT(B54,5))&gt;0,"X","")</f>
        <v/>
      </c>
      <c r="Y54" s="22" t="str">
        <f>IF(COUNTIF('Caso de Uso'!$B$24:$Z$24,LEFT(B54,5))&gt;0,"X","")</f>
        <v/>
      </c>
      <c r="Z54" s="22" t="str">
        <f>IF(COUNTIF('Caso de Uso'!$B$25:$Z$25,LEFT(B54,5))&gt;0,"X","")</f>
        <v/>
      </c>
      <c r="AA54" s="22" t="str">
        <f>IF(COUNTIF('Caso de Uso'!$B$26:$Z$26,LEFT(B54,5))&gt;0,"X","")</f>
        <v/>
      </c>
      <c r="AB54" s="22" t="str">
        <f>IF(COUNTIF('Caso de Uso'!$B$27:$Z$27,LEFT(B54,5))&gt;0,"X","")</f>
        <v/>
      </c>
      <c r="AC54" s="22" t="str">
        <f>IF(COUNTIF('Caso de Uso'!$B$28:$Z$28,LEFT(B54,5))&gt;0,"X","")</f>
        <v/>
      </c>
      <c r="AD54" s="22" t="str">
        <f>IF(COUNTIF('Caso de Uso'!$B$29:$Z$29,LEFT(B54,5))&gt;0,"X","")</f>
        <v/>
      </c>
      <c r="AE54" s="22" t="str">
        <f>IF(COUNTIF('Caso de Uso'!$B$30:$Z$30,LEFT(B54,5))&gt;0,"X","")</f>
        <v/>
      </c>
      <c r="AF54" s="22" t="str">
        <f>IF(COUNTIF('Caso de Uso'!$B$31:$Z$31,LEFT(B54,5))&gt;0,"X","")</f>
        <v/>
      </c>
      <c r="AG54" s="22" t="str">
        <f>IF(COUNTIF('Caso de Uso'!$B$32:$Z$32,LEFT(B54,5))&gt;0,"X","")</f>
        <v/>
      </c>
      <c r="AH54" s="22" t="str">
        <f>IF(COUNTIF('Caso de Uso'!$B$33:$Z$33,LEFT(B54,5))&gt;0,"X","")</f>
        <v/>
      </c>
      <c r="AI54" s="22" t="str">
        <f>IF(COUNTIF('Caso de Uso'!$B$34:$Z$34,LEFT(B54,5))&gt;0,"X","")</f>
        <v/>
      </c>
      <c r="AJ54" s="22" t="str">
        <f>IF(COUNTIF('Caso de Uso'!$B$35:$Z$35,LEFT(B54,5))&gt;0,"X","")</f>
        <v/>
      </c>
      <c r="AK54" s="22" t="str">
        <f>IF(COUNTIF('Caso de Uso'!$B$36:$Z$36,LEFT(B54,5))&gt;0,"X","")</f>
        <v/>
      </c>
      <c r="AL54" s="22" t="str">
        <f>IF(COUNTIF('Caso de Uso'!$B$37:$Z$37,LEFT(B54,5))&gt;0,"X","")</f>
        <v/>
      </c>
      <c r="AM54" s="22" t="str">
        <f>IF(COUNTIF('Caso de Uso'!$B$38:$Z$38,LEFT(B54,5))&gt;0,"X","")</f>
        <v/>
      </c>
      <c r="AN54" s="22" t="str">
        <f>IF(COUNTIF('Caso de Uso'!$B$39:$Z$39,LEFT(B54,5))&gt;0,"X","")</f>
        <v/>
      </c>
      <c r="AO54" s="22" t="str">
        <f>IF(COUNTIF('Caso de Uso'!$B$40:$Z$40,LEFT(B54,5))&gt;0,"X","")</f>
        <v/>
      </c>
      <c r="AP54" s="22" t="str">
        <f>IF(COUNTIF('Caso de Uso'!$B$41:$Z$41,LEFT(B54,5))&gt;0,"X","")</f>
        <v/>
      </c>
      <c r="AQ54" s="22" t="str">
        <f>IF(COUNTIF('Caso de Uso'!$B$42:$Z$42,LEFT(B54,5))&gt;0,"X","")</f>
        <v/>
      </c>
      <c r="AR54" s="22" t="str">
        <f>IF(COUNTIF('Caso de Uso'!$B$43:$Z$43,LEFT(B54,5))&gt;0,"X","")</f>
        <v/>
      </c>
      <c r="AS54" s="22" t="str">
        <f>IF(COUNTIF('Caso de Uso'!$B$44:$Z$44,LEFT(B54,5))&gt;0,"X","")</f>
        <v/>
      </c>
      <c r="AT54" s="22" t="str">
        <f>IF(COUNTIF('Caso de Uso'!$B$45:$Z$45,LEFT(B54,5))&gt;0,"X","")</f>
        <v/>
      </c>
    </row>
    <row r="55" spans="1:46" x14ac:dyDescent="0.25">
      <c r="A55" s="15">
        <f t="shared" si="0"/>
        <v>0</v>
      </c>
      <c r="B55" s="14" t="s">
        <v>31</v>
      </c>
      <c r="C55" s="22" t="str">
        <f>IF(COUNTIF('Caso de Uso'!$B$2:$Z$2,LEFT(B55,5))&gt;0,"X","")</f>
        <v/>
      </c>
      <c r="D55" s="22" t="str">
        <f>IF(COUNTIF('Caso de Uso'!$B$3:$Z$3,LEFT(B55,5))&gt;0,"X","")</f>
        <v/>
      </c>
      <c r="E55" s="22" t="str">
        <f>IF(COUNTIF('Caso de Uso'!$B$4:$Z$4,LEFT(B55,5))&gt;0,"X","")</f>
        <v/>
      </c>
      <c r="F55" s="22" t="str">
        <f>IF(COUNTIF('Caso de Uso'!$B$5:$Z$5,LEFT(B55,5))&gt;0,"X","")</f>
        <v/>
      </c>
      <c r="G55" s="22" t="str">
        <f>IF(COUNTIF('Caso de Uso'!$B$6:$Z$6,LEFT(B55,5))&gt;0,"X","")</f>
        <v/>
      </c>
      <c r="H55" s="22" t="str">
        <f>IF(COUNTIF('Caso de Uso'!$B$7:$Z$7,LEFT(B55,5))&gt;0,"X","")</f>
        <v/>
      </c>
      <c r="I55" s="22" t="str">
        <f>IF(COUNTIF('Caso de Uso'!$B$8:$Z$8,LEFT(B55,5))&gt;0,"X","")</f>
        <v/>
      </c>
      <c r="J55" s="22" t="str">
        <f>IF(COUNTIF('Caso de Uso'!$B$9:$Z$9,LEFT(B55,5))&gt;0,"X","")</f>
        <v/>
      </c>
      <c r="K55" s="22" t="str">
        <f>IF(COUNTIF('Caso de Uso'!$B$10:$Z$10,LEFT(B55,5))&gt;0,"X","")</f>
        <v/>
      </c>
      <c r="L55" s="22" t="str">
        <f>IF(COUNTIF('Caso de Uso'!$B$11:$Z$11,LEFT(B55,5))&gt;0,"X","")</f>
        <v/>
      </c>
      <c r="M55" s="22" t="str">
        <f>IF(COUNTIF('Caso de Uso'!$B$12:$Z$12,LEFT(B55,5))&gt;0,"X","")</f>
        <v/>
      </c>
      <c r="N55" s="22" t="str">
        <f>IF(COUNTIF('Caso de Uso'!$B$13:$Z$13,LEFT(B55,5))&gt;0,"X","")</f>
        <v/>
      </c>
      <c r="O55" s="22" t="str">
        <f>IF(COUNTIF('Caso de Uso'!$B$14:$Z$14,LEFT(B55,5))&gt;0,"X","")</f>
        <v/>
      </c>
      <c r="P55" s="22" t="str">
        <f>IF(COUNTIF('Caso de Uso'!$B$15:$Z$15,LEFT(B55,5))&gt;0,"X","")</f>
        <v/>
      </c>
      <c r="Q55" s="22" t="str">
        <f>IF(COUNTIF('Caso de Uso'!$B$16:$Z$16,LEFT(B55,5))&gt;0,"X","")</f>
        <v/>
      </c>
      <c r="R55" s="22" t="str">
        <f>IF(COUNTIF('Caso de Uso'!$B$17:$Z$17,LEFT(B55,5))&gt;0,"X","")</f>
        <v/>
      </c>
      <c r="S55" s="22" t="str">
        <f>IF(COUNTIF('Caso de Uso'!$B$18:$Z$18,LEFT(B55,5))&gt;0,"X","")</f>
        <v/>
      </c>
      <c r="T55" s="22" t="str">
        <f>IF(COUNTIF('Caso de Uso'!$B$19:$Z$19,LEFT(B55,5))&gt;0,"X","")</f>
        <v/>
      </c>
      <c r="U55" s="22" t="str">
        <f>IF(COUNTIF('Caso de Uso'!$B$20:$Z$20,LEFT(B55,5))&gt;0,"X","")</f>
        <v/>
      </c>
      <c r="V55" s="22" t="str">
        <f>IF(COUNTIF('Caso de Uso'!$B$21:$Z$21,LEFT(B55,5))&gt;0,"X","")</f>
        <v/>
      </c>
      <c r="W55" s="22" t="str">
        <f>IF(COUNTIF('Caso de Uso'!$B$22:$Z$22,LEFT(B55,5))&gt;0,"X","")</f>
        <v/>
      </c>
      <c r="X55" s="22" t="str">
        <f>IF(COUNTIF('Caso de Uso'!$B$23:$Z$23,LEFT(B55,5))&gt;0,"X","")</f>
        <v/>
      </c>
      <c r="Y55" s="22" t="str">
        <f>IF(COUNTIF('Caso de Uso'!$B$24:$Z$24,LEFT(B55,5))&gt;0,"X","")</f>
        <v/>
      </c>
      <c r="Z55" s="22" t="str">
        <f>IF(COUNTIF('Caso de Uso'!$B$25:$Z$25,LEFT(B55,5))&gt;0,"X","")</f>
        <v/>
      </c>
      <c r="AA55" s="22" t="str">
        <f>IF(COUNTIF('Caso de Uso'!$B$26:$Z$26,LEFT(B55,5))&gt;0,"X","")</f>
        <v/>
      </c>
      <c r="AB55" s="22" t="str">
        <f>IF(COUNTIF('Caso de Uso'!$B$27:$Z$27,LEFT(B55,5))&gt;0,"X","")</f>
        <v/>
      </c>
      <c r="AC55" s="22" t="str">
        <f>IF(COUNTIF('Caso de Uso'!$B$28:$Z$28,LEFT(B55,5))&gt;0,"X","")</f>
        <v/>
      </c>
      <c r="AD55" s="22" t="str">
        <f>IF(COUNTIF('Caso de Uso'!$B$29:$Z$29,LEFT(B55,5))&gt;0,"X","")</f>
        <v/>
      </c>
      <c r="AE55" s="22" t="str">
        <f>IF(COUNTIF('Caso de Uso'!$B$30:$Z$30,LEFT(B55,5))&gt;0,"X","")</f>
        <v/>
      </c>
      <c r="AF55" s="22" t="str">
        <f>IF(COUNTIF('Caso de Uso'!$B$31:$Z$31,LEFT(B55,5))&gt;0,"X","")</f>
        <v/>
      </c>
      <c r="AG55" s="22" t="str">
        <f>IF(COUNTIF('Caso de Uso'!$B$32:$Z$32,LEFT(B55,5))&gt;0,"X","")</f>
        <v/>
      </c>
      <c r="AH55" s="22" t="str">
        <f>IF(COUNTIF('Caso de Uso'!$B$33:$Z$33,LEFT(B55,5))&gt;0,"X","")</f>
        <v/>
      </c>
      <c r="AI55" s="22" t="str">
        <f>IF(COUNTIF('Caso de Uso'!$B$34:$Z$34,LEFT(B55,5))&gt;0,"X","")</f>
        <v/>
      </c>
      <c r="AJ55" s="22" t="str">
        <f>IF(COUNTIF('Caso de Uso'!$B$35:$Z$35,LEFT(B55,5))&gt;0,"X","")</f>
        <v/>
      </c>
      <c r="AK55" s="22" t="str">
        <f>IF(COUNTIF('Caso de Uso'!$B$36:$Z$36,LEFT(B55,5))&gt;0,"X","")</f>
        <v/>
      </c>
      <c r="AL55" s="22" t="str">
        <f>IF(COUNTIF('Caso de Uso'!$B$37:$Z$37,LEFT(B55,5))&gt;0,"X","")</f>
        <v/>
      </c>
      <c r="AM55" s="22" t="str">
        <f>IF(COUNTIF('Caso de Uso'!$B$38:$Z$38,LEFT(B55,5))&gt;0,"X","")</f>
        <v/>
      </c>
      <c r="AN55" s="22" t="str">
        <f>IF(COUNTIF('Caso de Uso'!$B$39:$Z$39,LEFT(B55,5))&gt;0,"X","")</f>
        <v/>
      </c>
      <c r="AO55" s="22" t="str">
        <f>IF(COUNTIF('Caso de Uso'!$B$40:$Z$40,LEFT(B55,5))&gt;0,"X","")</f>
        <v/>
      </c>
      <c r="AP55" s="22" t="str">
        <f>IF(COUNTIF('Caso de Uso'!$B$41:$Z$41,LEFT(B55,5))&gt;0,"X","")</f>
        <v/>
      </c>
      <c r="AQ55" s="22" t="str">
        <f>IF(COUNTIF('Caso de Uso'!$B$42:$Z$42,LEFT(B55,5))&gt;0,"X","")</f>
        <v/>
      </c>
      <c r="AR55" s="22" t="str">
        <f>IF(COUNTIF('Caso de Uso'!$B$43:$Z$43,LEFT(B55,5))&gt;0,"X","")</f>
        <v/>
      </c>
      <c r="AS55" s="22" t="str">
        <f>IF(COUNTIF('Caso de Uso'!$B$44:$Z$44,LEFT(B55,5))&gt;0,"X","")</f>
        <v/>
      </c>
      <c r="AT55" s="22" t="str">
        <f>IF(COUNTIF('Caso de Uso'!$B$45:$Z$45,LEFT(B55,5))&gt;0,"X","")</f>
        <v/>
      </c>
    </row>
    <row r="56" spans="1:46" x14ac:dyDescent="0.25">
      <c r="A56" s="15">
        <f t="shared" si="0"/>
        <v>0</v>
      </c>
      <c r="B56" s="14" t="s">
        <v>31</v>
      </c>
      <c r="C56" s="22" t="str">
        <f>IF(COUNTIF('Caso de Uso'!$B$2:$Z$2,LEFT(B56,5))&gt;0,"X","")</f>
        <v/>
      </c>
      <c r="D56" s="22" t="str">
        <f>IF(COUNTIF('Caso de Uso'!$B$3:$Z$3,LEFT(B56,5))&gt;0,"X","")</f>
        <v/>
      </c>
      <c r="E56" s="22" t="str">
        <f>IF(COUNTIF('Caso de Uso'!$B$4:$Z$4,LEFT(B56,5))&gt;0,"X","")</f>
        <v/>
      </c>
      <c r="F56" s="22" t="str">
        <f>IF(COUNTIF('Caso de Uso'!$B$5:$Z$5,LEFT(B56,5))&gt;0,"X","")</f>
        <v/>
      </c>
      <c r="G56" s="22" t="str">
        <f>IF(COUNTIF('Caso de Uso'!$B$6:$Z$6,LEFT(B56,5))&gt;0,"X","")</f>
        <v/>
      </c>
      <c r="H56" s="22" t="str">
        <f>IF(COUNTIF('Caso de Uso'!$B$7:$Z$7,LEFT(B56,5))&gt;0,"X","")</f>
        <v/>
      </c>
      <c r="I56" s="22" t="str">
        <f>IF(COUNTIF('Caso de Uso'!$B$8:$Z$8,LEFT(B56,5))&gt;0,"X","")</f>
        <v/>
      </c>
      <c r="J56" s="22" t="str">
        <f>IF(COUNTIF('Caso de Uso'!$B$9:$Z$9,LEFT(B56,5))&gt;0,"X","")</f>
        <v/>
      </c>
      <c r="K56" s="22" t="str">
        <f>IF(COUNTIF('Caso de Uso'!$B$10:$Z$10,LEFT(B56,5))&gt;0,"X","")</f>
        <v/>
      </c>
      <c r="L56" s="22" t="str">
        <f>IF(COUNTIF('Caso de Uso'!$B$11:$Z$11,LEFT(B56,5))&gt;0,"X","")</f>
        <v/>
      </c>
      <c r="M56" s="22" t="str">
        <f>IF(COUNTIF('Caso de Uso'!$B$12:$Z$12,LEFT(B56,5))&gt;0,"X","")</f>
        <v/>
      </c>
      <c r="N56" s="22" t="str">
        <f>IF(COUNTIF('Caso de Uso'!$B$13:$Z$13,LEFT(B56,5))&gt;0,"X","")</f>
        <v/>
      </c>
      <c r="O56" s="22" t="str">
        <f>IF(COUNTIF('Caso de Uso'!$B$14:$Z$14,LEFT(B56,5))&gt;0,"X","")</f>
        <v/>
      </c>
      <c r="P56" s="22" t="str">
        <f>IF(COUNTIF('Caso de Uso'!$B$15:$Z$15,LEFT(B56,5))&gt;0,"X","")</f>
        <v/>
      </c>
      <c r="Q56" s="22" t="str">
        <f>IF(COUNTIF('Caso de Uso'!$B$16:$Z$16,LEFT(B56,5))&gt;0,"X","")</f>
        <v/>
      </c>
      <c r="R56" s="22" t="str">
        <f>IF(COUNTIF('Caso de Uso'!$B$17:$Z$17,LEFT(B56,5))&gt;0,"X","")</f>
        <v/>
      </c>
      <c r="S56" s="22" t="str">
        <f>IF(COUNTIF('Caso de Uso'!$B$18:$Z$18,LEFT(B56,5))&gt;0,"X","")</f>
        <v/>
      </c>
      <c r="T56" s="22" t="str">
        <f>IF(COUNTIF('Caso de Uso'!$B$19:$Z$19,LEFT(B56,5))&gt;0,"X","")</f>
        <v/>
      </c>
      <c r="U56" s="22" t="str">
        <f>IF(COUNTIF('Caso de Uso'!$B$20:$Z$20,LEFT(B56,5))&gt;0,"X","")</f>
        <v/>
      </c>
      <c r="V56" s="22" t="str">
        <f>IF(COUNTIF('Caso de Uso'!$B$21:$Z$21,LEFT(B56,5))&gt;0,"X","")</f>
        <v/>
      </c>
      <c r="W56" s="22" t="str">
        <f>IF(COUNTIF('Caso de Uso'!$B$22:$Z$22,LEFT(B56,5))&gt;0,"X","")</f>
        <v/>
      </c>
      <c r="X56" s="22" t="str">
        <f>IF(COUNTIF('Caso de Uso'!$B$23:$Z$23,LEFT(B56,5))&gt;0,"X","")</f>
        <v/>
      </c>
      <c r="Y56" s="22" t="str">
        <f>IF(COUNTIF('Caso de Uso'!$B$24:$Z$24,LEFT(B56,5))&gt;0,"X","")</f>
        <v/>
      </c>
      <c r="Z56" s="22" t="str">
        <f>IF(COUNTIF('Caso de Uso'!$B$25:$Z$25,LEFT(B56,5))&gt;0,"X","")</f>
        <v/>
      </c>
      <c r="AA56" s="22" t="str">
        <f>IF(COUNTIF('Caso de Uso'!$B$26:$Z$26,LEFT(B56,5))&gt;0,"X","")</f>
        <v/>
      </c>
      <c r="AB56" s="22" t="str">
        <f>IF(COUNTIF('Caso de Uso'!$B$27:$Z$27,LEFT(B56,5))&gt;0,"X","")</f>
        <v/>
      </c>
      <c r="AC56" s="22" t="str">
        <f>IF(COUNTIF('Caso de Uso'!$B$28:$Z$28,LEFT(B56,5))&gt;0,"X","")</f>
        <v/>
      </c>
      <c r="AD56" s="22" t="str">
        <f>IF(COUNTIF('Caso de Uso'!$B$29:$Z$29,LEFT(B56,5))&gt;0,"X","")</f>
        <v/>
      </c>
      <c r="AE56" s="22" t="str">
        <f>IF(COUNTIF('Caso de Uso'!$B$30:$Z$30,LEFT(B56,5))&gt;0,"X","")</f>
        <v/>
      </c>
      <c r="AF56" s="22" t="str">
        <f>IF(COUNTIF('Caso de Uso'!$B$31:$Z$31,LEFT(B56,5))&gt;0,"X","")</f>
        <v/>
      </c>
      <c r="AG56" s="22" t="str">
        <f>IF(COUNTIF('Caso de Uso'!$B$32:$Z$32,LEFT(B56,5))&gt;0,"X","")</f>
        <v/>
      </c>
      <c r="AH56" s="22" t="str">
        <f>IF(COUNTIF('Caso de Uso'!$B$33:$Z$33,LEFT(B56,5))&gt;0,"X","")</f>
        <v/>
      </c>
      <c r="AI56" s="22" t="str">
        <f>IF(COUNTIF('Caso de Uso'!$B$34:$Z$34,LEFT(B56,5))&gt;0,"X","")</f>
        <v/>
      </c>
      <c r="AJ56" s="22" t="str">
        <f>IF(COUNTIF('Caso de Uso'!$B$35:$Z$35,LEFT(B56,5))&gt;0,"X","")</f>
        <v/>
      </c>
      <c r="AK56" s="22" t="str">
        <f>IF(COUNTIF('Caso de Uso'!$B$36:$Z$36,LEFT(B56,5))&gt;0,"X","")</f>
        <v/>
      </c>
      <c r="AL56" s="22" t="str">
        <f>IF(COUNTIF('Caso de Uso'!$B$37:$Z$37,LEFT(B56,5))&gt;0,"X","")</f>
        <v/>
      </c>
      <c r="AM56" s="22" t="str">
        <f>IF(COUNTIF('Caso de Uso'!$B$38:$Z$38,LEFT(B56,5))&gt;0,"X","")</f>
        <v/>
      </c>
      <c r="AN56" s="22" t="str">
        <f>IF(COUNTIF('Caso de Uso'!$B$39:$Z$39,LEFT(B56,5))&gt;0,"X","")</f>
        <v/>
      </c>
      <c r="AO56" s="22" t="str">
        <f>IF(COUNTIF('Caso de Uso'!$B$40:$Z$40,LEFT(B56,5))&gt;0,"X","")</f>
        <v/>
      </c>
      <c r="AP56" s="22" t="str">
        <f>IF(COUNTIF('Caso de Uso'!$B$41:$Z$41,LEFT(B56,5))&gt;0,"X","")</f>
        <v/>
      </c>
      <c r="AQ56" s="22" t="str">
        <f>IF(COUNTIF('Caso de Uso'!$B$42:$Z$42,LEFT(B56,5))&gt;0,"X","")</f>
        <v/>
      </c>
      <c r="AR56" s="22" t="str">
        <f>IF(COUNTIF('Caso de Uso'!$B$43:$Z$43,LEFT(B56,5))&gt;0,"X","")</f>
        <v/>
      </c>
      <c r="AS56" s="22" t="str">
        <f>IF(COUNTIF('Caso de Uso'!$B$44:$Z$44,LEFT(B56,5))&gt;0,"X","")</f>
        <v/>
      </c>
      <c r="AT56" s="22" t="str">
        <f>IF(COUNTIF('Caso de Uso'!$B$45:$Z$45,LEFT(B56,5))&gt;0,"X","")</f>
        <v/>
      </c>
    </row>
    <row r="57" spans="1:46" x14ac:dyDescent="0.25">
      <c r="A57" s="15">
        <f t="shared" si="0"/>
        <v>0</v>
      </c>
      <c r="B57" s="14" t="s">
        <v>31</v>
      </c>
      <c r="C57" s="22" t="str">
        <f>IF(COUNTIF('Caso de Uso'!$B$2:$Z$2,LEFT(B57,5))&gt;0,"X","")</f>
        <v/>
      </c>
      <c r="D57" s="22" t="str">
        <f>IF(COUNTIF('Caso de Uso'!$B$3:$Z$3,LEFT(B57,5))&gt;0,"X","")</f>
        <v/>
      </c>
      <c r="E57" s="22" t="str">
        <f>IF(COUNTIF('Caso de Uso'!$B$4:$Z$4,LEFT(B57,5))&gt;0,"X","")</f>
        <v/>
      </c>
      <c r="F57" s="22" t="str">
        <f>IF(COUNTIF('Caso de Uso'!$B$5:$Z$5,LEFT(B57,5))&gt;0,"X","")</f>
        <v/>
      </c>
      <c r="G57" s="22" t="str">
        <f>IF(COUNTIF('Caso de Uso'!$B$6:$Z$6,LEFT(B57,5))&gt;0,"X","")</f>
        <v/>
      </c>
      <c r="H57" s="22" t="str">
        <f>IF(COUNTIF('Caso de Uso'!$B$7:$Z$7,LEFT(B57,5))&gt;0,"X","")</f>
        <v/>
      </c>
      <c r="I57" s="22" t="str">
        <f>IF(COUNTIF('Caso de Uso'!$B$8:$Z$8,LEFT(B57,5))&gt;0,"X","")</f>
        <v/>
      </c>
      <c r="J57" s="22" t="str">
        <f>IF(COUNTIF('Caso de Uso'!$B$9:$Z$9,LEFT(B57,5))&gt;0,"X","")</f>
        <v/>
      </c>
      <c r="K57" s="22" t="str">
        <f>IF(COUNTIF('Caso de Uso'!$B$10:$Z$10,LEFT(B57,5))&gt;0,"X","")</f>
        <v/>
      </c>
      <c r="L57" s="22" t="str">
        <f>IF(COUNTIF('Caso de Uso'!$B$11:$Z$11,LEFT(B57,5))&gt;0,"X","")</f>
        <v/>
      </c>
      <c r="M57" s="22" t="str">
        <f>IF(COUNTIF('Caso de Uso'!$B$12:$Z$12,LEFT(B57,5))&gt;0,"X","")</f>
        <v/>
      </c>
      <c r="N57" s="22" t="str">
        <f>IF(COUNTIF('Caso de Uso'!$B$13:$Z$13,LEFT(B57,5))&gt;0,"X","")</f>
        <v/>
      </c>
      <c r="O57" s="22" t="str">
        <f>IF(COUNTIF('Caso de Uso'!$B$14:$Z$14,LEFT(B57,5))&gt;0,"X","")</f>
        <v/>
      </c>
      <c r="P57" s="22" t="str">
        <f>IF(COUNTIF('Caso de Uso'!$B$15:$Z$15,LEFT(B57,5))&gt;0,"X","")</f>
        <v/>
      </c>
      <c r="Q57" s="22" t="str">
        <f>IF(COUNTIF('Caso de Uso'!$B$16:$Z$16,LEFT(B57,5))&gt;0,"X","")</f>
        <v/>
      </c>
      <c r="R57" s="22" t="str">
        <f>IF(COUNTIF('Caso de Uso'!$B$17:$Z$17,LEFT(B57,5))&gt;0,"X","")</f>
        <v/>
      </c>
      <c r="S57" s="22" t="str">
        <f>IF(COUNTIF('Caso de Uso'!$B$18:$Z$18,LEFT(B57,5))&gt;0,"X","")</f>
        <v/>
      </c>
      <c r="T57" s="22" t="str">
        <f>IF(COUNTIF('Caso de Uso'!$B$19:$Z$19,LEFT(B57,5))&gt;0,"X","")</f>
        <v/>
      </c>
      <c r="U57" s="22" t="str">
        <f>IF(COUNTIF('Caso de Uso'!$B$20:$Z$20,LEFT(B57,5))&gt;0,"X","")</f>
        <v/>
      </c>
      <c r="V57" s="22" t="str">
        <f>IF(COUNTIF('Caso de Uso'!$B$21:$Z$21,LEFT(B57,5))&gt;0,"X","")</f>
        <v/>
      </c>
      <c r="W57" s="22" t="str">
        <f>IF(COUNTIF('Caso de Uso'!$B$22:$Z$22,LEFT(B57,5))&gt;0,"X","")</f>
        <v/>
      </c>
      <c r="X57" s="22" t="str">
        <f>IF(COUNTIF('Caso de Uso'!$B$23:$Z$23,LEFT(B57,5))&gt;0,"X","")</f>
        <v/>
      </c>
      <c r="Y57" s="22" t="str">
        <f>IF(COUNTIF('Caso de Uso'!$B$24:$Z$24,LEFT(B57,5))&gt;0,"X","")</f>
        <v/>
      </c>
      <c r="Z57" s="22" t="str">
        <f>IF(COUNTIF('Caso de Uso'!$B$25:$Z$25,LEFT(B57,5))&gt;0,"X","")</f>
        <v/>
      </c>
      <c r="AA57" s="22" t="str">
        <f>IF(COUNTIF('Caso de Uso'!$B$26:$Z$26,LEFT(B57,5))&gt;0,"X","")</f>
        <v/>
      </c>
      <c r="AB57" s="22" t="str">
        <f>IF(COUNTIF('Caso de Uso'!$B$27:$Z$27,LEFT(B57,5))&gt;0,"X","")</f>
        <v/>
      </c>
      <c r="AC57" s="22" t="str">
        <f>IF(COUNTIF('Caso de Uso'!$B$28:$Z$28,LEFT(B57,5))&gt;0,"X","")</f>
        <v/>
      </c>
      <c r="AD57" s="22" t="str">
        <f>IF(COUNTIF('Caso de Uso'!$B$29:$Z$29,LEFT(B57,5))&gt;0,"X","")</f>
        <v/>
      </c>
      <c r="AE57" s="22" t="str">
        <f>IF(COUNTIF('Caso de Uso'!$B$30:$Z$30,LEFT(B57,5))&gt;0,"X","")</f>
        <v/>
      </c>
      <c r="AF57" s="22" t="str">
        <f>IF(COUNTIF('Caso de Uso'!$B$31:$Z$31,LEFT(B57,5))&gt;0,"X","")</f>
        <v/>
      </c>
      <c r="AG57" s="22" t="str">
        <f>IF(COUNTIF('Caso de Uso'!$B$32:$Z$32,LEFT(B57,5))&gt;0,"X","")</f>
        <v/>
      </c>
      <c r="AH57" s="22" t="str">
        <f>IF(COUNTIF('Caso de Uso'!$B$33:$Z$33,LEFT(B57,5))&gt;0,"X","")</f>
        <v/>
      </c>
      <c r="AI57" s="22" t="str">
        <f>IF(COUNTIF('Caso de Uso'!$B$34:$Z$34,LEFT(B57,5))&gt;0,"X","")</f>
        <v/>
      </c>
      <c r="AJ57" s="22" t="str">
        <f>IF(COUNTIF('Caso de Uso'!$B$35:$Z$35,LEFT(B57,5))&gt;0,"X","")</f>
        <v/>
      </c>
      <c r="AK57" s="22" t="str">
        <f>IF(COUNTIF('Caso de Uso'!$B$36:$Z$36,LEFT(B57,5))&gt;0,"X","")</f>
        <v/>
      </c>
      <c r="AL57" s="22" t="str">
        <f>IF(COUNTIF('Caso de Uso'!$B$37:$Z$37,LEFT(B57,5))&gt;0,"X","")</f>
        <v/>
      </c>
      <c r="AM57" s="22" t="str">
        <f>IF(COUNTIF('Caso de Uso'!$B$38:$Z$38,LEFT(B57,5))&gt;0,"X","")</f>
        <v/>
      </c>
      <c r="AN57" s="22" t="str">
        <f>IF(COUNTIF('Caso de Uso'!$B$39:$Z$39,LEFT(B57,5))&gt;0,"X","")</f>
        <v/>
      </c>
      <c r="AO57" s="22" t="str">
        <f>IF(COUNTIF('Caso de Uso'!$B$40:$Z$40,LEFT(B57,5))&gt;0,"X","")</f>
        <v/>
      </c>
      <c r="AP57" s="22" t="str">
        <f>IF(COUNTIF('Caso de Uso'!$B$41:$Z$41,LEFT(B57,5))&gt;0,"X","")</f>
        <v/>
      </c>
      <c r="AQ57" s="22" t="str">
        <f>IF(COUNTIF('Caso de Uso'!$B$42:$Z$42,LEFT(B57,5))&gt;0,"X","")</f>
        <v/>
      </c>
      <c r="AR57" s="22" t="str">
        <f>IF(COUNTIF('Caso de Uso'!$B$43:$Z$43,LEFT(B57,5))&gt;0,"X","")</f>
        <v/>
      </c>
      <c r="AS57" s="22" t="str">
        <f>IF(COUNTIF('Caso de Uso'!$B$44:$Z$44,LEFT(B57,5))&gt;0,"X","")</f>
        <v/>
      </c>
      <c r="AT57" s="22" t="str">
        <f>IF(COUNTIF('Caso de Uso'!$B$45:$Z$45,LEFT(B57,5))&gt;0,"X","")</f>
        <v/>
      </c>
    </row>
    <row r="58" spans="1:46" x14ac:dyDescent="0.25">
      <c r="A58" s="15">
        <f t="shared" si="0"/>
        <v>0</v>
      </c>
      <c r="B58" s="14" t="s">
        <v>31</v>
      </c>
      <c r="C58" s="22" t="str">
        <f>IF(COUNTIF('Caso de Uso'!$B$2:$Z$2,LEFT(B58,5))&gt;0,"X","")</f>
        <v/>
      </c>
      <c r="D58" s="22" t="str">
        <f>IF(COUNTIF('Caso de Uso'!$B$3:$Z$3,LEFT(B58,5))&gt;0,"X","")</f>
        <v/>
      </c>
      <c r="E58" s="22" t="str">
        <f>IF(COUNTIF('Caso de Uso'!$B$4:$Z$4,LEFT(B58,5))&gt;0,"X","")</f>
        <v/>
      </c>
      <c r="F58" s="22" t="str">
        <f>IF(COUNTIF('Caso de Uso'!$B$5:$Z$5,LEFT(B58,5))&gt;0,"X","")</f>
        <v/>
      </c>
      <c r="G58" s="22" t="str">
        <f>IF(COUNTIF('Caso de Uso'!$B$6:$Z$6,LEFT(B58,5))&gt;0,"X","")</f>
        <v/>
      </c>
      <c r="H58" s="22" t="str">
        <f>IF(COUNTIF('Caso de Uso'!$B$7:$Z$7,LEFT(B58,5))&gt;0,"X","")</f>
        <v/>
      </c>
      <c r="I58" s="22" t="str">
        <f>IF(COUNTIF('Caso de Uso'!$B$8:$Z$8,LEFT(B58,5))&gt;0,"X","")</f>
        <v/>
      </c>
      <c r="J58" s="22" t="str">
        <f>IF(COUNTIF('Caso de Uso'!$B$9:$Z$9,LEFT(B58,5))&gt;0,"X","")</f>
        <v/>
      </c>
      <c r="K58" s="22" t="str">
        <f>IF(COUNTIF('Caso de Uso'!$B$10:$Z$10,LEFT(B58,5))&gt;0,"X","")</f>
        <v/>
      </c>
      <c r="L58" s="22" t="str">
        <f>IF(COUNTIF('Caso de Uso'!$B$11:$Z$11,LEFT(B58,5))&gt;0,"X","")</f>
        <v/>
      </c>
      <c r="M58" s="22" t="str">
        <f>IF(COUNTIF('Caso de Uso'!$B$12:$Z$12,LEFT(B58,5))&gt;0,"X","")</f>
        <v/>
      </c>
      <c r="N58" s="22" t="str">
        <f>IF(COUNTIF('Caso de Uso'!$B$13:$Z$13,LEFT(B58,5))&gt;0,"X","")</f>
        <v/>
      </c>
      <c r="O58" s="22" t="str">
        <f>IF(COUNTIF('Caso de Uso'!$B$14:$Z$14,LEFT(B58,5))&gt;0,"X","")</f>
        <v/>
      </c>
      <c r="P58" s="22" t="str">
        <f>IF(COUNTIF('Caso de Uso'!$B$15:$Z$15,LEFT(B58,5))&gt;0,"X","")</f>
        <v/>
      </c>
      <c r="Q58" s="22" t="str">
        <f>IF(COUNTIF('Caso de Uso'!$B$16:$Z$16,LEFT(B58,5))&gt;0,"X","")</f>
        <v/>
      </c>
      <c r="R58" s="22" t="str">
        <f>IF(COUNTIF('Caso de Uso'!$B$17:$Z$17,LEFT(B58,5))&gt;0,"X","")</f>
        <v/>
      </c>
      <c r="S58" s="22" t="str">
        <f>IF(COUNTIF('Caso de Uso'!$B$18:$Z$18,LEFT(B58,5))&gt;0,"X","")</f>
        <v/>
      </c>
      <c r="T58" s="22" t="str">
        <f>IF(COUNTIF('Caso de Uso'!$B$19:$Z$19,LEFT(B58,5))&gt;0,"X","")</f>
        <v/>
      </c>
      <c r="U58" s="22" t="str">
        <f>IF(COUNTIF('Caso de Uso'!$B$20:$Z$20,LEFT(B58,5))&gt;0,"X","")</f>
        <v/>
      </c>
      <c r="V58" s="22" t="str">
        <f>IF(COUNTIF('Caso de Uso'!$B$21:$Z$21,LEFT(B58,5))&gt;0,"X","")</f>
        <v/>
      </c>
      <c r="W58" s="22" t="str">
        <f>IF(COUNTIF('Caso de Uso'!$B$22:$Z$22,LEFT(B58,5))&gt;0,"X","")</f>
        <v/>
      </c>
      <c r="X58" s="22" t="str">
        <f>IF(COUNTIF('Caso de Uso'!$B$23:$Z$23,LEFT(B58,5))&gt;0,"X","")</f>
        <v/>
      </c>
      <c r="Y58" s="22" t="str">
        <f>IF(COUNTIF('Caso de Uso'!$B$24:$Z$24,LEFT(B58,5))&gt;0,"X","")</f>
        <v/>
      </c>
      <c r="Z58" s="22" t="str">
        <f>IF(COUNTIF('Caso de Uso'!$B$25:$Z$25,LEFT(B58,5))&gt;0,"X","")</f>
        <v/>
      </c>
      <c r="AA58" s="22" t="str">
        <f>IF(COUNTIF('Caso de Uso'!$B$26:$Z$26,LEFT(B58,5))&gt;0,"X","")</f>
        <v/>
      </c>
      <c r="AB58" s="22" t="str">
        <f>IF(COUNTIF('Caso de Uso'!$B$27:$Z$27,LEFT(B58,5))&gt;0,"X","")</f>
        <v/>
      </c>
      <c r="AC58" s="22" t="str">
        <f>IF(COUNTIF('Caso de Uso'!$B$28:$Z$28,LEFT(B58,5))&gt;0,"X","")</f>
        <v/>
      </c>
      <c r="AD58" s="22" t="str">
        <f>IF(COUNTIF('Caso de Uso'!$B$29:$Z$29,LEFT(B58,5))&gt;0,"X","")</f>
        <v/>
      </c>
      <c r="AE58" s="22" t="str">
        <f>IF(COUNTIF('Caso de Uso'!$B$30:$Z$30,LEFT(B58,5))&gt;0,"X","")</f>
        <v/>
      </c>
      <c r="AF58" s="22" t="str">
        <f>IF(COUNTIF('Caso de Uso'!$B$31:$Z$31,LEFT(B58,5))&gt;0,"X","")</f>
        <v/>
      </c>
      <c r="AG58" s="22" t="str">
        <f>IF(COUNTIF('Caso de Uso'!$B$32:$Z$32,LEFT(B58,5))&gt;0,"X","")</f>
        <v/>
      </c>
      <c r="AH58" s="22" t="str">
        <f>IF(COUNTIF('Caso de Uso'!$B$33:$Z$33,LEFT(B58,5))&gt;0,"X","")</f>
        <v/>
      </c>
      <c r="AI58" s="22" t="str">
        <f>IF(COUNTIF('Caso de Uso'!$B$34:$Z$34,LEFT(B58,5))&gt;0,"X","")</f>
        <v/>
      </c>
      <c r="AJ58" s="22" t="str">
        <f>IF(COUNTIF('Caso de Uso'!$B$35:$Z$35,LEFT(B58,5))&gt;0,"X","")</f>
        <v/>
      </c>
      <c r="AK58" s="22" t="str">
        <f>IF(COUNTIF('Caso de Uso'!$B$36:$Z$36,LEFT(B58,5))&gt;0,"X","")</f>
        <v/>
      </c>
      <c r="AL58" s="22" t="str">
        <f>IF(COUNTIF('Caso de Uso'!$B$37:$Z$37,LEFT(B58,5))&gt;0,"X","")</f>
        <v/>
      </c>
      <c r="AM58" s="22" t="str">
        <f>IF(COUNTIF('Caso de Uso'!$B$38:$Z$38,LEFT(B58,5))&gt;0,"X","")</f>
        <v/>
      </c>
      <c r="AN58" s="22" t="str">
        <f>IF(COUNTIF('Caso de Uso'!$B$39:$Z$39,LEFT(B58,5))&gt;0,"X","")</f>
        <v/>
      </c>
      <c r="AO58" s="22" t="str">
        <f>IF(COUNTIF('Caso de Uso'!$B$40:$Z$40,LEFT(B58,5))&gt;0,"X","")</f>
        <v/>
      </c>
      <c r="AP58" s="22" t="str">
        <f>IF(COUNTIF('Caso de Uso'!$B$41:$Z$41,LEFT(B58,5))&gt;0,"X","")</f>
        <v/>
      </c>
      <c r="AQ58" s="22" t="str">
        <f>IF(COUNTIF('Caso de Uso'!$B$42:$Z$42,LEFT(B58,5))&gt;0,"X","")</f>
        <v/>
      </c>
      <c r="AR58" s="22" t="str">
        <f>IF(COUNTIF('Caso de Uso'!$B$43:$Z$43,LEFT(B58,5))&gt;0,"X","")</f>
        <v/>
      </c>
      <c r="AS58" s="22" t="str">
        <f>IF(COUNTIF('Caso de Uso'!$B$44:$Z$44,LEFT(B58,5))&gt;0,"X","")</f>
        <v/>
      </c>
      <c r="AT58" s="22" t="str">
        <f>IF(COUNTIF('Caso de Uso'!$B$45:$Z$45,LEFT(B58,5))&gt;0,"X","")</f>
        <v/>
      </c>
    </row>
    <row r="59" spans="1:46" x14ac:dyDescent="0.25">
      <c r="A59" s="15">
        <f t="shared" si="0"/>
        <v>0</v>
      </c>
      <c r="B59" s="14" t="s">
        <v>31</v>
      </c>
      <c r="C59" s="22" t="str">
        <f>IF(COUNTIF('Caso de Uso'!$B$2:$Z$2,LEFT(B59,5))&gt;0,"X","")</f>
        <v/>
      </c>
      <c r="D59" s="22" t="str">
        <f>IF(COUNTIF('Caso de Uso'!$B$3:$Z$3,LEFT(B59,5))&gt;0,"X","")</f>
        <v/>
      </c>
      <c r="E59" s="22" t="str">
        <f>IF(COUNTIF('Caso de Uso'!$B$4:$Z$4,LEFT(B59,5))&gt;0,"X","")</f>
        <v/>
      </c>
      <c r="F59" s="22" t="str">
        <f>IF(COUNTIF('Caso de Uso'!$B$5:$Z$5,LEFT(B59,5))&gt;0,"X","")</f>
        <v/>
      </c>
      <c r="G59" s="22" t="str">
        <f>IF(COUNTIF('Caso de Uso'!$B$6:$Z$6,LEFT(B59,5))&gt;0,"X","")</f>
        <v/>
      </c>
      <c r="H59" s="22" t="str">
        <f>IF(COUNTIF('Caso de Uso'!$B$7:$Z$7,LEFT(B59,5))&gt;0,"X","")</f>
        <v/>
      </c>
      <c r="I59" s="22" t="str">
        <f>IF(COUNTIF('Caso de Uso'!$B$8:$Z$8,LEFT(B59,5))&gt;0,"X","")</f>
        <v/>
      </c>
      <c r="J59" s="22" t="str">
        <f>IF(COUNTIF('Caso de Uso'!$B$9:$Z$9,LEFT(B59,5))&gt;0,"X","")</f>
        <v/>
      </c>
      <c r="K59" s="22" t="str">
        <f>IF(COUNTIF('Caso de Uso'!$B$10:$Z$10,LEFT(B59,5))&gt;0,"X","")</f>
        <v/>
      </c>
      <c r="L59" s="22" t="str">
        <f>IF(COUNTIF('Caso de Uso'!$B$11:$Z$11,LEFT(B59,5))&gt;0,"X","")</f>
        <v/>
      </c>
      <c r="M59" s="22" t="str">
        <f>IF(COUNTIF('Caso de Uso'!$B$12:$Z$12,LEFT(B59,5))&gt;0,"X","")</f>
        <v/>
      </c>
      <c r="N59" s="22" t="str">
        <f>IF(COUNTIF('Caso de Uso'!$B$13:$Z$13,LEFT(B59,5))&gt;0,"X","")</f>
        <v/>
      </c>
      <c r="O59" s="22" t="str">
        <f>IF(COUNTIF('Caso de Uso'!$B$14:$Z$14,LEFT(B59,5))&gt;0,"X","")</f>
        <v/>
      </c>
      <c r="P59" s="22" t="str">
        <f>IF(COUNTIF('Caso de Uso'!$B$15:$Z$15,LEFT(B59,5))&gt;0,"X","")</f>
        <v/>
      </c>
      <c r="Q59" s="22" t="str">
        <f>IF(COUNTIF('Caso de Uso'!$B$16:$Z$16,LEFT(B59,5))&gt;0,"X","")</f>
        <v/>
      </c>
      <c r="R59" s="22" t="str">
        <f>IF(COUNTIF('Caso de Uso'!$B$17:$Z$17,LEFT(B59,5))&gt;0,"X","")</f>
        <v/>
      </c>
      <c r="S59" s="22" t="str">
        <f>IF(COUNTIF('Caso de Uso'!$B$18:$Z$18,LEFT(B59,5))&gt;0,"X","")</f>
        <v/>
      </c>
      <c r="T59" s="22" t="str">
        <f>IF(COUNTIF('Caso de Uso'!$B$19:$Z$19,LEFT(B59,5))&gt;0,"X","")</f>
        <v/>
      </c>
      <c r="U59" s="22" t="str">
        <f>IF(COUNTIF('Caso de Uso'!$B$20:$Z$20,LEFT(B59,5))&gt;0,"X","")</f>
        <v/>
      </c>
      <c r="V59" s="22" t="str">
        <f>IF(COUNTIF('Caso de Uso'!$B$21:$Z$21,LEFT(B59,5))&gt;0,"X","")</f>
        <v/>
      </c>
      <c r="W59" s="22" t="str">
        <f>IF(COUNTIF('Caso de Uso'!$B$22:$Z$22,LEFT(B59,5))&gt;0,"X","")</f>
        <v/>
      </c>
      <c r="X59" s="22" t="str">
        <f>IF(COUNTIF('Caso de Uso'!$B$23:$Z$23,LEFT(B59,5))&gt;0,"X","")</f>
        <v/>
      </c>
      <c r="Y59" s="22" t="str">
        <f>IF(COUNTIF('Caso de Uso'!$B$24:$Z$24,LEFT(B59,5))&gt;0,"X","")</f>
        <v/>
      </c>
      <c r="Z59" s="22" t="str">
        <f>IF(COUNTIF('Caso de Uso'!$B$25:$Z$25,LEFT(B59,5))&gt;0,"X","")</f>
        <v/>
      </c>
      <c r="AA59" s="22" t="str">
        <f>IF(COUNTIF('Caso de Uso'!$B$26:$Z$26,LEFT(B59,5))&gt;0,"X","")</f>
        <v/>
      </c>
      <c r="AB59" s="22" t="str">
        <f>IF(COUNTIF('Caso de Uso'!$B$27:$Z$27,LEFT(B59,5))&gt;0,"X","")</f>
        <v/>
      </c>
      <c r="AC59" s="22" t="str">
        <f>IF(COUNTIF('Caso de Uso'!$B$28:$Z$28,LEFT(B59,5))&gt;0,"X","")</f>
        <v/>
      </c>
      <c r="AD59" s="22" t="str">
        <f>IF(COUNTIF('Caso de Uso'!$B$29:$Z$29,LEFT(B59,5))&gt;0,"X","")</f>
        <v/>
      </c>
      <c r="AE59" s="22" t="str">
        <f>IF(COUNTIF('Caso de Uso'!$B$30:$Z$30,LEFT(B59,5))&gt;0,"X","")</f>
        <v/>
      </c>
      <c r="AF59" s="22" t="str">
        <f>IF(COUNTIF('Caso de Uso'!$B$31:$Z$31,LEFT(B59,5))&gt;0,"X","")</f>
        <v/>
      </c>
      <c r="AG59" s="22" t="str">
        <f>IF(COUNTIF('Caso de Uso'!$B$32:$Z$32,LEFT(B59,5))&gt;0,"X","")</f>
        <v/>
      </c>
      <c r="AH59" s="22" t="str">
        <f>IF(COUNTIF('Caso de Uso'!$B$33:$Z$33,LEFT(B59,5))&gt;0,"X","")</f>
        <v/>
      </c>
      <c r="AI59" s="22" t="str">
        <f>IF(COUNTIF('Caso de Uso'!$B$34:$Z$34,LEFT(B59,5))&gt;0,"X","")</f>
        <v/>
      </c>
      <c r="AJ59" s="22" t="str">
        <f>IF(COUNTIF('Caso de Uso'!$B$35:$Z$35,LEFT(B59,5))&gt;0,"X","")</f>
        <v/>
      </c>
      <c r="AK59" s="22" t="str">
        <f>IF(COUNTIF('Caso de Uso'!$B$36:$Z$36,LEFT(B59,5))&gt;0,"X","")</f>
        <v/>
      </c>
      <c r="AL59" s="22" t="str">
        <f>IF(COUNTIF('Caso de Uso'!$B$37:$Z$37,LEFT(B59,5))&gt;0,"X","")</f>
        <v/>
      </c>
      <c r="AM59" s="22" t="str">
        <f>IF(COUNTIF('Caso de Uso'!$B$38:$Z$38,LEFT(B59,5))&gt;0,"X","")</f>
        <v/>
      </c>
      <c r="AN59" s="22" t="str">
        <f>IF(COUNTIF('Caso de Uso'!$B$39:$Z$39,LEFT(B59,5))&gt;0,"X","")</f>
        <v/>
      </c>
      <c r="AO59" s="22" t="str">
        <f>IF(COUNTIF('Caso de Uso'!$B$40:$Z$40,LEFT(B59,5))&gt;0,"X","")</f>
        <v/>
      </c>
      <c r="AP59" s="22" t="str">
        <f>IF(COUNTIF('Caso de Uso'!$B$41:$Z$41,LEFT(B59,5))&gt;0,"X","")</f>
        <v/>
      </c>
      <c r="AQ59" s="22" t="str">
        <f>IF(COUNTIF('Caso de Uso'!$B$42:$Z$42,LEFT(B59,5))&gt;0,"X","")</f>
        <v/>
      </c>
      <c r="AR59" s="22" t="str">
        <f>IF(COUNTIF('Caso de Uso'!$B$43:$Z$43,LEFT(B59,5))&gt;0,"X","")</f>
        <v/>
      </c>
      <c r="AS59" s="22" t="str">
        <f>IF(COUNTIF('Caso de Uso'!$B$44:$Z$44,LEFT(B59,5))&gt;0,"X","")</f>
        <v/>
      </c>
      <c r="AT59" s="22" t="str">
        <f>IF(COUNTIF('Caso de Uso'!$B$45:$Z$45,LEFT(B59,5))&gt;0,"X","")</f>
        <v/>
      </c>
    </row>
    <row r="60" spans="1:46" x14ac:dyDescent="0.25">
      <c r="A60" s="15">
        <f t="shared" si="0"/>
        <v>0</v>
      </c>
      <c r="B60" s="14" t="s">
        <v>31</v>
      </c>
      <c r="C60" s="22" t="str">
        <f>IF(COUNTIF('Caso de Uso'!$B$2:$Z$2,LEFT(B60,5))&gt;0,"X","")</f>
        <v/>
      </c>
      <c r="D60" s="22" t="str">
        <f>IF(COUNTIF('Caso de Uso'!$B$3:$Z$3,LEFT(B60,5))&gt;0,"X","")</f>
        <v/>
      </c>
      <c r="E60" s="22" t="str">
        <f>IF(COUNTIF('Caso de Uso'!$B$4:$Z$4,LEFT(B60,5))&gt;0,"X","")</f>
        <v/>
      </c>
      <c r="F60" s="22" t="str">
        <f>IF(COUNTIF('Caso de Uso'!$B$5:$Z$5,LEFT(B60,5))&gt;0,"X","")</f>
        <v/>
      </c>
      <c r="G60" s="22" t="str">
        <f>IF(COUNTIF('Caso de Uso'!$B$6:$Z$6,LEFT(B60,5))&gt;0,"X","")</f>
        <v/>
      </c>
      <c r="H60" s="22" t="str">
        <f>IF(COUNTIF('Caso de Uso'!$B$7:$Z$7,LEFT(B60,5))&gt;0,"X","")</f>
        <v/>
      </c>
      <c r="I60" s="22" t="str">
        <f>IF(COUNTIF('Caso de Uso'!$B$8:$Z$8,LEFT(B60,5))&gt;0,"X","")</f>
        <v/>
      </c>
      <c r="J60" s="22" t="str">
        <f>IF(COUNTIF('Caso de Uso'!$B$9:$Z$9,LEFT(B60,5))&gt;0,"X","")</f>
        <v/>
      </c>
      <c r="K60" s="22" t="str">
        <f>IF(COUNTIF('Caso de Uso'!$B$10:$Z$10,LEFT(B60,5))&gt;0,"X","")</f>
        <v/>
      </c>
      <c r="L60" s="22" t="str">
        <f>IF(COUNTIF('Caso de Uso'!$B$11:$Z$11,LEFT(B60,5))&gt;0,"X","")</f>
        <v/>
      </c>
      <c r="M60" s="22" t="str">
        <f>IF(COUNTIF('Caso de Uso'!$B$12:$Z$12,LEFT(B60,5))&gt;0,"X","")</f>
        <v/>
      </c>
      <c r="N60" s="22" t="str">
        <f>IF(COUNTIF('Caso de Uso'!$B$13:$Z$13,LEFT(B60,5))&gt;0,"X","")</f>
        <v/>
      </c>
      <c r="O60" s="22" t="str">
        <f>IF(COUNTIF('Caso de Uso'!$B$14:$Z$14,LEFT(B60,5))&gt;0,"X","")</f>
        <v/>
      </c>
      <c r="P60" s="22" t="str">
        <f>IF(COUNTIF('Caso de Uso'!$B$15:$Z$15,LEFT(B60,5))&gt;0,"X","")</f>
        <v/>
      </c>
      <c r="Q60" s="22" t="str">
        <f>IF(COUNTIF('Caso de Uso'!$B$16:$Z$16,LEFT(B60,5))&gt;0,"X","")</f>
        <v/>
      </c>
      <c r="R60" s="22" t="str">
        <f>IF(COUNTIF('Caso de Uso'!$B$17:$Z$17,LEFT(B60,5))&gt;0,"X","")</f>
        <v/>
      </c>
      <c r="S60" s="22" t="str">
        <f>IF(COUNTIF('Caso de Uso'!$B$18:$Z$18,LEFT(B60,5))&gt;0,"X","")</f>
        <v/>
      </c>
      <c r="T60" s="22" t="str">
        <f>IF(COUNTIF('Caso de Uso'!$B$19:$Z$19,LEFT(B60,5))&gt;0,"X","")</f>
        <v/>
      </c>
      <c r="U60" s="22" t="str">
        <f>IF(COUNTIF('Caso de Uso'!$B$20:$Z$20,LEFT(B60,5))&gt;0,"X","")</f>
        <v/>
      </c>
      <c r="V60" s="22" t="str">
        <f>IF(COUNTIF('Caso de Uso'!$B$21:$Z$21,LEFT(B60,5))&gt;0,"X","")</f>
        <v/>
      </c>
      <c r="W60" s="22" t="str">
        <f>IF(COUNTIF('Caso de Uso'!$B$22:$Z$22,LEFT(B60,5))&gt;0,"X","")</f>
        <v/>
      </c>
      <c r="X60" s="22" t="str">
        <f>IF(COUNTIF('Caso de Uso'!$B$23:$Z$23,LEFT(B60,5))&gt;0,"X","")</f>
        <v/>
      </c>
      <c r="Y60" s="22" t="str">
        <f>IF(COUNTIF('Caso de Uso'!$B$24:$Z$24,LEFT(B60,5))&gt;0,"X","")</f>
        <v/>
      </c>
      <c r="Z60" s="22" t="str">
        <f>IF(COUNTIF('Caso de Uso'!$B$25:$Z$25,LEFT(B60,5))&gt;0,"X","")</f>
        <v/>
      </c>
      <c r="AA60" s="22" t="str">
        <f>IF(COUNTIF('Caso de Uso'!$B$26:$Z$26,LEFT(B60,5))&gt;0,"X","")</f>
        <v/>
      </c>
      <c r="AB60" s="22" t="str">
        <f>IF(COUNTIF('Caso de Uso'!$B$27:$Z$27,LEFT(B60,5))&gt;0,"X","")</f>
        <v/>
      </c>
      <c r="AC60" s="22" t="str">
        <f>IF(COUNTIF('Caso de Uso'!$B$28:$Z$28,LEFT(B60,5))&gt;0,"X","")</f>
        <v/>
      </c>
      <c r="AD60" s="22" t="str">
        <f>IF(COUNTIF('Caso de Uso'!$B$29:$Z$29,LEFT(B60,5))&gt;0,"X","")</f>
        <v/>
      </c>
      <c r="AE60" s="22" t="str">
        <f>IF(COUNTIF('Caso de Uso'!$B$30:$Z$30,LEFT(B60,5))&gt;0,"X","")</f>
        <v/>
      </c>
      <c r="AF60" s="22" t="str">
        <f>IF(COUNTIF('Caso de Uso'!$B$31:$Z$31,LEFT(B60,5))&gt;0,"X","")</f>
        <v/>
      </c>
      <c r="AG60" s="22" t="str">
        <f>IF(COUNTIF('Caso de Uso'!$B$32:$Z$32,LEFT(B60,5))&gt;0,"X","")</f>
        <v/>
      </c>
      <c r="AH60" s="22" t="str">
        <f>IF(COUNTIF('Caso de Uso'!$B$33:$Z$33,LEFT(B60,5))&gt;0,"X","")</f>
        <v/>
      </c>
      <c r="AI60" s="22" t="str">
        <f>IF(COUNTIF('Caso de Uso'!$B$34:$Z$34,LEFT(B60,5))&gt;0,"X","")</f>
        <v/>
      </c>
      <c r="AJ60" s="22" t="str">
        <f>IF(COUNTIF('Caso de Uso'!$B$35:$Z$35,LEFT(B60,5))&gt;0,"X","")</f>
        <v/>
      </c>
      <c r="AK60" s="22" t="str">
        <f>IF(COUNTIF('Caso de Uso'!$B$36:$Z$36,LEFT(B60,5))&gt;0,"X","")</f>
        <v/>
      </c>
      <c r="AL60" s="22" t="str">
        <f>IF(COUNTIF('Caso de Uso'!$B$37:$Z$37,LEFT(B60,5))&gt;0,"X","")</f>
        <v/>
      </c>
      <c r="AM60" s="22" t="str">
        <f>IF(COUNTIF('Caso de Uso'!$B$38:$Z$38,LEFT(B60,5))&gt;0,"X","")</f>
        <v/>
      </c>
      <c r="AN60" s="22" t="str">
        <f>IF(COUNTIF('Caso de Uso'!$B$39:$Z$39,LEFT(B60,5))&gt;0,"X","")</f>
        <v/>
      </c>
      <c r="AO60" s="22" t="str">
        <f>IF(COUNTIF('Caso de Uso'!$B$40:$Z$40,LEFT(B60,5))&gt;0,"X","")</f>
        <v/>
      </c>
      <c r="AP60" s="22" t="str">
        <f>IF(COUNTIF('Caso de Uso'!$B$41:$Z$41,LEFT(B60,5))&gt;0,"X","")</f>
        <v/>
      </c>
      <c r="AQ60" s="22" t="str">
        <f>IF(COUNTIF('Caso de Uso'!$B$42:$Z$42,LEFT(B60,5))&gt;0,"X","")</f>
        <v/>
      </c>
      <c r="AR60" s="22" t="str">
        <f>IF(COUNTIF('Caso de Uso'!$B$43:$Z$43,LEFT(B60,5))&gt;0,"X","")</f>
        <v/>
      </c>
      <c r="AS60" s="22" t="str">
        <f>IF(COUNTIF('Caso de Uso'!$B$44:$Z$44,LEFT(B60,5))&gt;0,"X","")</f>
        <v/>
      </c>
      <c r="AT60" s="22" t="str">
        <f>IF(COUNTIF('Caso de Uso'!$B$45:$Z$45,LEFT(B60,5))&gt;0,"X","")</f>
        <v/>
      </c>
    </row>
    <row r="61" spans="1:46" x14ac:dyDescent="0.25">
      <c r="A61" s="15">
        <f t="shared" si="0"/>
        <v>0</v>
      </c>
      <c r="B61" s="14" t="s">
        <v>31</v>
      </c>
      <c r="C61" s="22" t="str">
        <f>IF(COUNTIF('Caso de Uso'!$B$2:$Z$2,LEFT(B61,5))&gt;0,"X","")</f>
        <v/>
      </c>
      <c r="D61" s="22" t="str">
        <f>IF(COUNTIF('Caso de Uso'!$B$3:$Z$3,LEFT(B61,5))&gt;0,"X","")</f>
        <v/>
      </c>
      <c r="E61" s="22" t="str">
        <f>IF(COUNTIF('Caso de Uso'!$B$4:$Z$4,LEFT(B61,5))&gt;0,"X","")</f>
        <v/>
      </c>
      <c r="F61" s="22" t="str">
        <f>IF(COUNTIF('Caso de Uso'!$B$5:$Z$5,LEFT(B61,5))&gt;0,"X","")</f>
        <v/>
      </c>
      <c r="G61" s="22" t="str">
        <f>IF(COUNTIF('Caso de Uso'!$B$6:$Z$6,LEFT(B61,5))&gt;0,"X","")</f>
        <v/>
      </c>
      <c r="H61" s="22" t="str">
        <f>IF(COUNTIF('Caso de Uso'!$B$7:$Z$7,LEFT(B61,5))&gt;0,"X","")</f>
        <v/>
      </c>
      <c r="I61" s="22" t="str">
        <f>IF(COUNTIF('Caso de Uso'!$B$8:$Z$8,LEFT(B61,5))&gt;0,"X","")</f>
        <v/>
      </c>
      <c r="J61" s="22" t="str">
        <f>IF(COUNTIF('Caso de Uso'!$B$9:$Z$9,LEFT(B61,5))&gt;0,"X","")</f>
        <v/>
      </c>
      <c r="K61" s="22" t="str">
        <f>IF(COUNTIF('Caso de Uso'!$B$10:$Z$10,LEFT(B61,5))&gt;0,"X","")</f>
        <v/>
      </c>
      <c r="L61" s="22" t="str">
        <f>IF(COUNTIF('Caso de Uso'!$B$11:$Z$11,LEFT(B61,5))&gt;0,"X","")</f>
        <v/>
      </c>
      <c r="M61" s="22" t="str">
        <f>IF(COUNTIF('Caso de Uso'!$B$12:$Z$12,LEFT(B61,5))&gt;0,"X","")</f>
        <v/>
      </c>
      <c r="N61" s="22" t="str">
        <f>IF(COUNTIF('Caso de Uso'!$B$13:$Z$13,LEFT(B61,5))&gt;0,"X","")</f>
        <v/>
      </c>
      <c r="O61" s="22" t="str">
        <f>IF(COUNTIF('Caso de Uso'!$B$14:$Z$14,LEFT(B61,5))&gt;0,"X","")</f>
        <v/>
      </c>
      <c r="P61" s="22" t="str">
        <f>IF(COUNTIF('Caso de Uso'!$B$15:$Z$15,LEFT(B61,5))&gt;0,"X","")</f>
        <v/>
      </c>
      <c r="Q61" s="22" t="str">
        <f>IF(COUNTIF('Caso de Uso'!$B$16:$Z$16,LEFT(B61,5))&gt;0,"X","")</f>
        <v/>
      </c>
      <c r="R61" s="22" t="str">
        <f>IF(COUNTIF('Caso de Uso'!$B$17:$Z$17,LEFT(B61,5))&gt;0,"X","")</f>
        <v/>
      </c>
      <c r="S61" s="22" t="str">
        <f>IF(COUNTIF('Caso de Uso'!$B$18:$Z$18,LEFT(B61,5))&gt;0,"X","")</f>
        <v/>
      </c>
      <c r="T61" s="22" t="str">
        <f>IF(COUNTIF('Caso de Uso'!$B$19:$Z$19,LEFT(B61,5))&gt;0,"X","")</f>
        <v/>
      </c>
      <c r="U61" s="22" t="str">
        <f>IF(COUNTIF('Caso de Uso'!$B$20:$Z$20,LEFT(B61,5))&gt;0,"X","")</f>
        <v/>
      </c>
      <c r="V61" s="22" t="str">
        <f>IF(COUNTIF('Caso de Uso'!$B$21:$Z$21,LEFT(B61,5))&gt;0,"X","")</f>
        <v/>
      </c>
      <c r="W61" s="22" t="str">
        <f>IF(COUNTIF('Caso de Uso'!$B$22:$Z$22,LEFT(B61,5))&gt;0,"X","")</f>
        <v/>
      </c>
      <c r="X61" s="22" t="str">
        <f>IF(COUNTIF('Caso de Uso'!$B$23:$Z$23,LEFT(B61,5))&gt;0,"X","")</f>
        <v/>
      </c>
      <c r="Y61" s="22" t="str">
        <f>IF(COUNTIF('Caso de Uso'!$B$24:$Z$24,LEFT(B61,5))&gt;0,"X","")</f>
        <v/>
      </c>
      <c r="Z61" s="22" t="str">
        <f>IF(COUNTIF('Caso de Uso'!$B$25:$Z$25,LEFT(B61,5))&gt;0,"X","")</f>
        <v/>
      </c>
      <c r="AA61" s="22" t="str">
        <f>IF(COUNTIF('Caso de Uso'!$B$26:$Z$26,LEFT(B61,5))&gt;0,"X","")</f>
        <v/>
      </c>
      <c r="AB61" s="22" t="str">
        <f>IF(COUNTIF('Caso de Uso'!$B$27:$Z$27,LEFT(B61,5))&gt;0,"X","")</f>
        <v/>
      </c>
      <c r="AC61" s="22" t="str">
        <f>IF(COUNTIF('Caso de Uso'!$B$28:$Z$28,LEFT(B61,5))&gt;0,"X","")</f>
        <v/>
      </c>
      <c r="AD61" s="22" t="str">
        <f>IF(COUNTIF('Caso de Uso'!$B$29:$Z$29,LEFT(B61,5))&gt;0,"X","")</f>
        <v/>
      </c>
      <c r="AE61" s="22" t="str">
        <f>IF(COUNTIF('Caso de Uso'!$B$30:$Z$30,LEFT(B61,5))&gt;0,"X","")</f>
        <v/>
      </c>
      <c r="AF61" s="22" t="str">
        <f>IF(COUNTIF('Caso de Uso'!$B$31:$Z$31,LEFT(B61,5))&gt;0,"X","")</f>
        <v/>
      </c>
      <c r="AG61" s="22" t="str">
        <f>IF(COUNTIF('Caso de Uso'!$B$32:$Z$32,LEFT(B61,5))&gt;0,"X","")</f>
        <v/>
      </c>
      <c r="AH61" s="22" t="str">
        <f>IF(COUNTIF('Caso de Uso'!$B$33:$Z$33,LEFT(B61,5))&gt;0,"X","")</f>
        <v/>
      </c>
      <c r="AI61" s="22" t="str">
        <f>IF(COUNTIF('Caso de Uso'!$B$34:$Z$34,LEFT(B61,5))&gt;0,"X","")</f>
        <v/>
      </c>
      <c r="AJ61" s="22" t="str">
        <f>IF(COUNTIF('Caso de Uso'!$B$35:$Z$35,LEFT(B61,5))&gt;0,"X","")</f>
        <v/>
      </c>
      <c r="AK61" s="22" t="str">
        <f>IF(COUNTIF('Caso de Uso'!$B$36:$Z$36,LEFT(B61,5))&gt;0,"X","")</f>
        <v/>
      </c>
      <c r="AL61" s="22" t="str">
        <f>IF(COUNTIF('Caso de Uso'!$B$37:$Z$37,LEFT(B61,5))&gt;0,"X","")</f>
        <v/>
      </c>
      <c r="AM61" s="22" t="str">
        <f>IF(COUNTIF('Caso de Uso'!$B$38:$Z$38,LEFT(B61,5))&gt;0,"X","")</f>
        <v/>
      </c>
      <c r="AN61" s="22" t="str">
        <f>IF(COUNTIF('Caso de Uso'!$B$39:$Z$39,LEFT(B61,5))&gt;0,"X","")</f>
        <v/>
      </c>
      <c r="AO61" s="22" t="str">
        <f>IF(COUNTIF('Caso de Uso'!$B$40:$Z$40,LEFT(B61,5))&gt;0,"X","")</f>
        <v/>
      </c>
      <c r="AP61" s="22" t="str">
        <f>IF(COUNTIF('Caso de Uso'!$B$41:$Z$41,LEFT(B61,5))&gt;0,"X","")</f>
        <v/>
      </c>
      <c r="AQ61" s="22" t="str">
        <f>IF(COUNTIF('Caso de Uso'!$B$42:$Z$42,LEFT(B61,5))&gt;0,"X","")</f>
        <v/>
      </c>
      <c r="AR61" s="22" t="str">
        <f>IF(COUNTIF('Caso de Uso'!$B$43:$Z$43,LEFT(B61,5))&gt;0,"X","")</f>
        <v/>
      </c>
      <c r="AS61" s="22" t="str">
        <f>IF(COUNTIF('Caso de Uso'!$B$44:$Z$44,LEFT(B61,5))&gt;0,"X","")</f>
        <v/>
      </c>
      <c r="AT61" s="22" t="str">
        <f>IF(COUNTIF('Caso de Uso'!$B$45:$Z$45,LEFT(B61,5))&gt;0,"X","")</f>
        <v/>
      </c>
    </row>
    <row r="62" spans="1:46" x14ac:dyDescent="0.25">
      <c r="A62" s="15">
        <f t="shared" si="0"/>
        <v>0</v>
      </c>
      <c r="B62" s="14" t="s">
        <v>31</v>
      </c>
      <c r="C62" s="22" t="str">
        <f>IF(COUNTIF('Caso de Uso'!$B$2:$Z$2,LEFT(B62,5))&gt;0,"X","")</f>
        <v/>
      </c>
      <c r="D62" s="22" t="str">
        <f>IF(COUNTIF('Caso de Uso'!$B$3:$Z$3,LEFT(B62,5))&gt;0,"X","")</f>
        <v/>
      </c>
      <c r="E62" s="22" t="str">
        <f>IF(COUNTIF('Caso de Uso'!$B$4:$Z$4,LEFT(B62,5))&gt;0,"X","")</f>
        <v/>
      </c>
      <c r="F62" s="22" t="str">
        <f>IF(COUNTIF('Caso de Uso'!$B$5:$Z$5,LEFT(B62,5))&gt;0,"X","")</f>
        <v/>
      </c>
      <c r="G62" s="22" t="str">
        <f>IF(COUNTIF('Caso de Uso'!$B$6:$Z$6,LEFT(B62,5))&gt;0,"X","")</f>
        <v/>
      </c>
      <c r="H62" s="22" t="str">
        <f>IF(COUNTIF('Caso de Uso'!$B$7:$Z$7,LEFT(B62,5))&gt;0,"X","")</f>
        <v/>
      </c>
      <c r="I62" s="22" t="str">
        <f>IF(COUNTIF('Caso de Uso'!$B$8:$Z$8,LEFT(B62,5))&gt;0,"X","")</f>
        <v/>
      </c>
      <c r="J62" s="22" t="str">
        <f>IF(COUNTIF('Caso de Uso'!$B$9:$Z$9,LEFT(B62,5))&gt;0,"X","")</f>
        <v/>
      </c>
      <c r="K62" s="22" t="str">
        <f>IF(COUNTIF('Caso de Uso'!$B$10:$Z$10,LEFT(B62,5))&gt;0,"X","")</f>
        <v/>
      </c>
      <c r="L62" s="22" t="str">
        <f>IF(COUNTIF('Caso de Uso'!$B$11:$Z$11,LEFT(B62,5))&gt;0,"X","")</f>
        <v/>
      </c>
      <c r="M62" s="22" t="str">
        <f>IF(COUNTIF('Caso de Uso'!$B$12:$Z$12,LEFT(B62,5))&gt;0,"X","")</f>
        <v/>
      </c>
      <c r="N62" s="22" t="str">
        <f>IF(COUNTIF('Caso de Uso'!$B$13:$Z$13,LEFT(B62,5))&gt;0,"X","")</f>
        <v/>
      </c>
      <c r="O62" s="22" t="str">
        <f>IF(COUNTIF('Caso de Uso'!$B$14:$Z$14,LEFT(B62,5))&gt;0,"X","")</f>
        <v/>
      </c>
      <c r="P62" s="22" t="str">
        <f>IF(COUNTIF('Caso de Uso'!$B$15:$Z$15,LEFT(B62,5))&gt;0,"X","")</f>
        <v/>
      </c>
      <c r="Q62" s="22" t="str">
        <f>IF(COUNTIF('Caso de Uso'!$B$16:$Z$16,LEFT(B62,5))&gt;0,"X","")</f>
        <v/>
      </c>
      <c r="R62" s="22" t="str">
        <f>IF(COUNTIF('Caso de Uso'!$B$17:$Z$17,LEFT(B62,5))&gt;0,"X","")</f>
        <v/>
      </c>
      <c r="S62" s="22" t="str">
        <f>IF(COUNTIF('Caso de Uso'!$B$18:$Z$18,LEFT(B62,5))&gt;0,"X","")</f>
        <v/>
      </c>
      <c r="T62" s="22" t="str">
        <f>IF(COUNTIF('Caso de Uso'!$B$19:$Z$19,LEFT(B62,5))&gt;0,"X","")</f>
        <v/>
      </c>
      <c r="U62" s="22" t="str">
        <f>IF(COUNTIF('Caso de Uso'!$B$20:$Z$20,LEFT(B62,5))&gt;0,"X","")</f>
        <v/>
      </c>
      <c r="V62" s="22" t="str">
        <f>IF(COUNTIF('Caso de Uso'!$B$21:$Z$21,LEFT(B62,5))&gt;0,"X","")</f>
        <v/>
      </c>
      <c r="W62" s="22" t="str">
        <f>IF(COUNTIF('Caso de Uso'!$B$22:$Z$22,LEFT(B62,5))&gt;0,"X","")</f>
        <v/>
      </c>
      <c r="X62" s="22" t="str">
        <f>IF(COUNTIF('Caso de Uso'!$B$23:$Z$23,LEFT(B62,5))&gt;0,"X","")</f>
        <v/>
      </c>
      <c r="Y62" s="22" t="str">
        <f>IF(COUNTIF('Caso de Uso'!$B$24:$Z$24,LEFT(B62,5))&gt;0,"X","")</f>
        <v/>
      </c>
      <c r="Z62" s="22" t="str">
        <f>IF(COUNTIF('Caso de Uso'!$B$25:$Z$25,LEFT(B62,5))&gt;0,"X","")</f>
        <v/>
      </c>
      <c r="AA62" s="22" t="str">
        <f>IF(COUNTIF('Caso de Uso'!$B$26:$Z$26,LEFT(B62,5))&gt;0,"X","")</f>
        <v/>
      </c>
      <c r="AB62" s="22" t="str">
        <f>IF(COUNTIF('Caso de Uso'!$B$27:$Z$27,LEFT(B62,5))&gt;0,"X","")</f>
        <v/>
      </c>
      <c r="AC62" s="22" t="str">
        <f>IF(COUNTIF('Caso de Uso'!$B$28:$Z$28,LEFT(B62,5))&gt;0,"X","")</f>
        <v/>
      </c>
      <c r="AD62" s="22" t="str">
        <f>IF(COUNTIF('Caso de Uso'!$B$29:$Z$29,LEFT(B62,5))&gt;0,"X","")</f>
        <v/>
      </c>
      <c r="AE62" s="22" t="str">
        <f>IF(COUNTIF('Caso de Uso'!$B$30:$Z$30,LEFT(B62,5))&gt;0,"X","")</f>
        <v/>
      </c>
      <c r="AF62" s="22" t="str">
        <f>IF(COUNTIF('Caso de Uso'!$B$31:$Z$31,LEFT(B62,5))&gt;0,"X","")</f>
        <v/>
      </c>
      <c r="AG62" s="22" t="str">
        <f>IF(COUNTIF('Caso de Uso'!$B$32:$Z$32,LEFT(B62,5))&gt;0,"X","")</f>
        <v/>
      </c>
      <c r="AH62" s="22" t="str">
        <f>IF(COUNTIF('Caso de Uso'!$B$33:$Z$33,LEFT(B62,5))&gt;0,"X","")</f>
        <v/>
      </c>
      <c r="AI62" s="22" t="str">
        <f>IF(COUNTIF('Caso de Uso'!$B$34:$Z$34,LEFT(B62,5))&gt;0,"X","")</f>
        <v/>
      </c>
      <c r="AJ62" s="22" t="str">
        <f>IF(COUNTIF('Caso de Uso'!$B$35:$Z$35,LEFT(B62,5))&gt;0,"X","")</f>
        <v/>
      </c>
      <c r="AK62" s="22" t="str">
        <f>IF(COUNTIF('Caso de Uso'!$B$36:$Z$36,LEFT(B62,5))&gt;0,"X","")</f>
        <v/>
      </c>
      <c r="AL62" s="22" t="str">
        <f>IF(COUNTIF('Caso de Uso'!$B$37:$Z$37,LEFT(B62,5))&gt;0,"X","")</f>
        <v/>
      </c>
      <c r="AM62" s="22" t="str">
        <f>IF(COUNTIF('Caso de Uso'!$B$38:$Z$38,LEFT(B62,5))&gt;0,"X","")</f>
        <v/>
      </c>
      <c r="AN62" s="22" t="str">
        <f>IF(COUNTIF('Caso de Uso'!$B$39:$Z$39,LEFT(B62,5))&gt;0,"X","")</f>
        <v/>
      </c>
      <c r="AO62" s="22" t="str">
        <f>IF(COUNTIF('Caso de Uso'!$B$40:$Z$40,LEFT(B62,5))&gt;0,"X","")</f>
        <v/>
      </c>
      <c r="AP62" s="22" t="str">
        <f>IF(COUNTIF('Caso de Uso'!$B$41:$Z$41,LEFT(B62,5))&gt;0,"X","")</f>
        <v/>
      </c>
      <c r="AQ62" s="22" t="str">
        <f>IF(COUNTIF('Caso de Uso'!$B$42:$Z$42,LEFT(B62,5))&gt;0,"X","")</f>
        <v/>
      </c>
      <c r="AR62" s="22" t="str">
        <f>IF(COUNTIF('Caso de Uso'!$B$43:$Z$43,LEFT(B62,5))&gt;0,"X","")</f>
        <v/>
      </c>
      <c r="AS62" s="22" t="str">
        <f>IF(COUNTIF('Caso de Uso'!$B$44:$Z$44,LEFT(B62,5))&gt;0,"X","")</f>
        <v/>
      </c>
      <c r="AT62" s="22" t="str">
        <f>IF(COUNTIF('Caso de Uso'!$B$45:$Z$45,LEFT(B62,5))&gt;0,"X","")</f>
        <v/>
      </c>
    </row>
    <row r="63" spans="1:46" x14ac:dyDescent="0.25">
      <c r="A63" s="15">
        <f t="shared" si="0"/>
        <v>0</v>
      </c>
      <c r="B63" s="14" t="s">
        <v>31</v>
      </c>
      <c r="C63" s="22" t="str">
        <f>IF(COUNTIF('Caso de Uso'!$B$2:$Z$2,LEFT(B63,5))&gt;0,"X","")</f>
        <v/>
      </c>
      <c r="D63" s="22" t="str">
        <f>IF(COUNTIF('Caso de Uso'!$B$3:$Z$3,LEFT(B63,5))&gt;0,"X","")</f>
        <v/>
      </c>
      <c r="E63" s="22" t="str">
        <f>IF(COUNTIF('Caso de Uso'!$B$4:$Z$4,LEFT(B63,5))&gt;0,"X","")</f>
        <v/>
      </c>
      <c r="F63" s="22" t="str">
        <f>IF(COUNTIF('Caso de Uso'!$B$5:$Z$5,LEFT(B63,5))&gt;0,"X","")</f>
        <v/>
      </c>
      <c r="G63" s="22" t="str">
        <f>IF(COUNTIF('Caso de Uso'!$B$6:$Z$6,LEFT(B63,5))&gt;0,"X","")</f>
        <v/>
      </c>
      <c r="H63" s="22" t="str">
        <f>IF(COUNTIF('Caso de Uso'!$B$7:$Z$7,LEFT(B63,5))&gt;0,"X","")</f>
        <v/>
      </c>
      <c r="I63" s="22" t="str">
        <f>IF(COUNTIF('Caso de Uso'!$B$8:$Z$8,LEFT(B63,5))&gt;0,"X","")</f>
        <v/>
      </c>
      <c r="J63" s="22" t="str">
        <f>IF(COUNTIF('Caso de Uso'!$B$9:$Z$9,LEFT(B63,5))&gt;0,"X","")</f>
        <v/>
      </c>
      <c r="K63" s="22" t="str">
        <f>IF(COUNTIF('Caso de Uso'!$B$10:$Z$10,LEFT(B63,5))&gt;0,"X","")</f>
        <v/>
      </c>
      <c r="L63" s="22" t="str">
        <f>IF(COUNTIF('Caso de Uso'!$B$11:$Z$11,LEFT(B63,5))&gt;0,"X","")</f>
        <v/>
      </c>
      <c r="M63" s="22" t="str">
        <f>IF(COUNTIF('Caso de Uso'!$B$12:$Z$12,LEFT(B63,5))&gt;0,"X","")</f>
        <v/>
      </c>
      <c r="N63" s="22" t="str">
        <f>IF(COUNTIF('Caso de Uso'!$B$13:$Z$13,LEFT(B63,5))&gt;0,"X","")</f>
        <v/>
      </c>
      <c r="O63" s="22" t="str">
        <f>IF(COUNTIF('Caso de Uso'!$B$14:$Z$14,LEFT(B63,5))&gt;0,"X","")</f>
        <v/>
      </c>
      <c r="P63" s="22" t="str">
        <f>IF(COUNTIF('Caso de Uso'!$B$15:$Z$15,LEFT(B63,5))&gt;0,"X","")</f>
        <v/>
      </c>
      <c r="Q63" s="22" t="str">
        <f>IF(COUNTIF('Caso de Uso'!$B$16:$Z$16,LEFT(B63,5))&gt;0,"X","")</f>
        <v/>
      </c>
      <c r="R63" s="22" t="str">
        <f>IF(COUNTIF('Caso de Uso'!$B$17:$Z$17,LEFT(B63,5))&gt;0,"X","")</f>
        <v/>
      </c>
      <c r="S63" s="22" t="str">
        <f>IF(COUNTIF('Caso de Uso'!$B$18:$Z$18,LEFT(B63,5))&gt;0,"X","")</f>
        <v/>
      </c>
      <c r="T63" s="22" t="str">
        <f>IF(COUNTIF('Caso de Uso'!$B$19:$Z$19,LEFT(B63,5))&gt;0,"X","")</f>
        <v/>
      </c>
      <c r="U63" s="22" t="str">
        <f>IF(COUNTIF('Caso de Uso'!$B$20:$Z$20,LEFT(B63,5))&gt;0,"X","")</f>
        <v/>
      </c>
      <c r="V63" s="22" t="str">
        <f>IF(COUNTIF('Caso de Uso'!$B$21:$Z$21,LEFT(B63,5))&gt;0,"X","")</f>
        <v/>
      </c>
      <c r="W63" s="22" t="str">
        <f>IF(COUNTIF('Caso de Uso'!$B$22:$Z$22,LEFT(B63,5))&gt;0,"X","")</f>
        <v/>
      </c>
      <c r="X63" s="22" t="str">
        <f>IF(COUNTIF('Caso de Uso'!$B$23:$Z$23,LEFT(B63,5))&gt;0,"X","")</f>
        <v/>
      </c>
      <c r="Y63" s="22" t="str">
        <f>IF(COUNTIF('Caso de Uso'!$B$24:$Z$24,LEFT(B63,5))&gt;0,"X","")</f>
        <v/>
      </c>
      <c r="Z63" s="22" t="str">
        <f>IF(COUNTIF('Caso de Uso'!$B$25:$Z$25,LEFT(B63,5))&gt;0,"X","")</f>
        <v/>
      </c>
      <c r="AA63" s="22" t="str">
        <f>IF(COUNTIF('Caso de Uso'!$B$26:$Z$26,LEFT(B63,5))&gt;0,"X","")</f>
        <v/>
      </c>
      <c r="AB63" s="22" t="str">
        <f>IF(COUNTIF('Caso de Uso'!$B$27:$Z$27,LEFT(B63,5))&gt;0,"X","")</f>
        <v/>
      </c>
      <c r="AC63" s="22" t="str">
        <f>IF(COUNTIF('Caso de Uso'!$B$28:$Z$28,LEFT(B63,5))&gt;0,"X","")</f>
        <v/>
      </c>
      <c r="AD63" s="22" t="str">
        <f>IF(COUNTIF('Caso de Uso'!$B$29:$Z$29,LEFT(B63,5))&gt;0,"X","")</f>
        <v/>
      </c>
      <c r="AE63" s="22" t="str">
        <f>IF(COUNTIF('Caso de Uso'!$B$30:$Z$30,LEFT(B63,5))&gt;0,"X","")</f>
        <v/>
      </c>
      <c r="AF63" s="22" t="str">
        <f>IF(COUNTIF('Caso de Uso'!$B$31:$Z$31,LEFT(B63,5))&gt;0,"X","")</f>
        <v/>
      </c>
      <c r="AG63" s="22" t="str">
        <f>IF(COUNTIF('Caso de Uso'!$B$32:$Z$32,LEFT(B63,5))&gt;0,"X","")</f>
        <v/>
      </c>
      <c r="AH63" s="22" t="str">
        <f>IF(COUNTIF('Caso de Uso'!$B$33:$Z$33,LEFT(B63,5))&gt;0,"X","")</f>
        <v/>
      </c>
      <c r="AI63" s="22" t="str">
        <f>IF(COUNTIF('Caso de Uso'!$B$34:$Z$34,LEFT(B63,5))&gt;0,"X","")</f>
        <v/>
      </c>
      <c r="AJ63" s="22" t="str">
        <f>IF(COUNTIF('Caso de Uso'!$B$35:$Z$35,LEFT(B63,5))&gt;0,"X","")</f>
        <v/>
      </c>
      <c r="AK63" s="22" t="str">
        <f>IF(COUNTIF('Caso de Uso'!$B$36:$Z$36,LEFT(B63,5))&gt;0,"X","")</f>
        <v/>
      </c>
      <c r="AL63" s="22" t="str">
        <f>IF(COUNTIF('Caso de Uso'!$B$37:$Z$37,LEFT(B63,5))&gt;0,"X","")</f>
        <v/>
      </c>
      <c r="AM63" s="22" t="str">
        <f>IF(COUNTIF('Caso de Uso'!$B$38:$Z$38,LEFT(B63,5))&gt;0,"X","")</f>
        <v/>
      </c>
      <c r="AN63" s="22" t="str">
        <f>IF(COUNTIF('Caso de Uso'!$B$39:$Z$39,LEFT(B63,5))&gt;0,"X","")</f>
        <v/>
      </c>
      <c r="AO63" s="22" t="str">
        <f>IF(COUNTIF('Caso de Uso'!$B$40:$Z$40,LEFT(B63,5))&gt;0,"X","")</f>
        <v/>
      </c>
      <c r="AP63" s="22" t="str">
        <f>IF(COUNTIF('Caso de Uso'!$B$41:$Z$41,LEFT(B63,5))&gt;0,"X","")</f>
        <v/>
      </c>
      <c r="AQ63" s="22" t="str">
        <f>IF(COUNTIF('Caso de Uso'!$B$42:$Z$42,LEFT(B63,5))&gt;0,"X","")</f>
        <v/>
      </c>
      <c r="AR63" s="22" t="str">
        <f>IF(COUNTIF('Caso de Uso'!$B$43:$Z$43,LEFT(B63,5))&gt;0,"X","")</f>
        <v/>
      </c>
      <c r="AS63" s="22" t="str">
        <f>IF(COUNTIF('Caso de Uso'!$B$44:$Z$44,LEFT(B63,5))&gt;0,"X","")</f>
        <v/>
      </c>
      <c r="AT63" s="22" t="str">
        <f>IF(COUNTIF('Caso de Uso'!$B$45:$Z$45,LEFT(B63,5))&gt;0,"X","")</f>
        <v/>
      </c>
    </row>
    <row r="64" spans="1:46" x14ac:dyDescent="0.25">
      <c r="A64" s="15">
        <f t="shared" si="0"/>
        <v>0</v>
      </c>
      <c r="B64" s="14" t="s">
        <v>31</v>
      </c>
      <c r="C64" s="22" t="str">
        <f>IF(COUNTIF('Caso de Uso'!$B$2:$Z$2,LEFT(B64,5))&gt;0,"X","")</f>
        <v/>
      </c>
      <c r="D64" s="22" t="str">
        <f>IF(COUNTIF('Caso de Uso'!$B$3:$Z$3,LEFT(B64,5))&gt;0,"X","")</f>
        <v/>
      </c>
      <c r="E64" s="22" t="str">
        <f>IF(COUNTIF('Caso de Uso'!$B$4:$Z$4,LEFT(B64,5))&gt;0,"X","")</f>
        <v/>
      </c>
      <c r="F64" s="22" t="str">
        <f>IF(COUNTIF('Caso de Uso'!$B$5:$Z$5,LEFT(B64,5))&gt;0,"X","")</f>
        <v/>
      </c>
      <c r="G64" s="22" t="str">
        <f>IF(COUNTIF('Caso de Uso'!$B$6:$Z$6,LEFT(B64,5))&gt;0,"X","")</f>
        <v/>
      </c>
      <c r="H64" s="22" t="str">
        <f>IF(COUNTIF('Caso de Uso'!$B$7:$Z$7,LEFT(B64,5))&gt;0,"X","")</f>
        <v/>
      </c>
      <c r="I64" s="22" t="str">
        <f>IF(COUNTIF('Caso de Uso'!$B$8:$Z$8,LEFT(B64,5))&gt;0,"X","")</f>
        <v/>
      </c>
      <c r="J64" s="22" t="str">
        <f>IF(COUNTIF('Caso de Uso'!$B$9:$Z$9,LEFT(B64,5))&gt;0,"X","")</f>
        <v/>
      </c>
      <c r="K64" s="22" t="str">
        <f>IF(COUNTIF('Caso de Uso'!$B$10:$Z$10,LEFT(B64,5))&gt;0,"X","")</f>
        <v/>
      </c>
      <c r="L64" s="22" t="str">
        <f>IF(COUNTIF('Caso de Uso'!$B$11:$Z$11,LEFT(B64,5))&gt;0,"X","")</f>
        <v/>
      </c>
      <c r="M64" s="22" t="str">
        <f>IF(COUNTIF('Caso de Uso'!$B$12:$Z$12,LEFT(B64,5))&gt;0,"X","")</f>
        <v/>
      </c>
      <c r="N64" s="22" t="str">
        <f>IF(COUNTIF('Caso de Uso'!$B$13:$Z$13,LEFT(B64,5))&gt;0,"X","")</f>
        <v/>
      </c>
      <c r="O64" s="22" t="str">
        <f>IF(COUNTIF('Caso de Uso'!$B$14:$Z$14,LEFT(B64,5))&gt;0,"X","")</f>
        <v/>
      </c>
      <c r="P64" s="22" t="str">
        <f>IF(COUNTIF('Caso de Uso'!$B$15:$Z$15,LEFT(B64,5))&gt;0,"X","")</f>
        <v/>
      </c>
      <c r="Q64" s="22" t="str">
        <f>IF(COUNTIF('Caso de Uso'!$B$16:$Z$16,LEFT(B64,5))&gt;0,"X","")</f>
        <v/>
      </c>
      <c r="R64" s="22" t="str">
        <f>IF(COUNTIF('Caso de Uso'!$B$17:$Z$17,LEFT(B64,5))&gt;0,"X","")</f>
        <v/>
      </c>
      <c r="S64" s="22" t="str">
        <f>IF(COUNTIF('Caso de Uso'!$B$18:$Z$18,LEFT(B64,5))&gt;0,"X","")</f>
        <v/>
      </c>
      <c r="T64" s="22" t="str">
        <f>IF(COUNTIF('Caso de Uso'!$B$19:$Z$19,LEFT(B64,5))&gt;0,"X","")</f>
        <v/>
      </c>
      <c r="U64" s="22" t="str">
        <f>IF(COUNTIF('Caso de Uso'!$B$20:$Z$20,LEFT(B64,5))&gt;0,"X","")</f>
        <v/>
      </c>
      <c r="V64" s="22" t="str">
        <f>IF(COUNTIF('Caso de Uso'!$B$21:$Z$21,LEFT(B64,5))&gt;0,"X","")</f>
        <v/>
      </c>
      <c r="W64" s="22" t="str">
        <f>IF(COUNTIF('Caso de Uso'!$B$22:$Z$22,LEFT(B64,5))&gt;0,"X","")</f>
        <v/>
      </c>
      <c r="X64" s="22" t="str">
        <f>IF(COUNTIF('Caso de Uso'!$B$23:$Z$23,LEFT(B64,5))&gt;0,"X","")</f>
        <v/>
      </c>
      <c r="Y64" s="22" t="str">
        <f>IF(COUNTIF('Caso de Uso'!$B$24:$Z$24,LEFT(B64,5))&gt;0,"X","")</f>
        <v/>
      </c>
      <c r="Z64" s="22" t="str">
        <f>IF(COUNTIF('Caso de Uso'!$B$25:$Z$25,LEFT(B64,5))&gt;0,"X","")</f>
        <v/>
      </c>
      <c r="AA64" s="22" t="str">
        <f>IF(COUNTIF('Caso de Uso'!$B$26:$Z$26,LEFT(B64,5))&gt;0,"X","")</f>
        <v/>
      </c>
      <c r="AB64" s="22" t="str">
        <f>IF(COUNTIF('Caso de Uso'!$B$27:$Z$27,LEFT(B64,5))&gt;0,"X","")</f>
        <v/>
      </c>
      <c r="AC64" s="22" t="str">
        <f>IF(COUNTIF('Caso de Uso'!$B$28:$Z$28,LEFT(B64,5))&gt;0,"X","")</f>
        <v/>
      </c>
      <c r="AD64" s="22" t="str">
        <f>IF(COUNTIF('Caso de Uso'!$B$29:$Z$29,LEFT(B64,5))&gt;0,"X","")</f>
        <v/>
      </c>
      <c r="AE64" s="22" t="str">
        <f>IF(COUNTIF('Caso de Uso'!$B$30:$Z$30,LEFT(B64,5))&gt;0,"X","")</f>
        <v/>
      </c>
      <c r="AF64" s="22" t="str">
        <f>IF(COUNTIF('Caso de Uso'!$B$31:$Z$31,LEFT(B64,5))&gt;0,"X","")</f>
        <v/>
      </c>
      <c r="AG64" s="22" t="str">
        <f>IF(COUNTIF('Caso de Uso'!$B$32:$Z$32,LEFT(B64,5))&gt;0,"X","")</f>
        <v/>
      </c>
      <c r="AH64" s="22" t="str">
        <f>IF(COUNTIF('Caso de Uso'!$B$33:$Z$33,LEFT(B64,5))&gt;0,"X","")</f>
        <v/>
      </c>
      <c r="AI64" s="22" t="str">
        <f>IF(COUNTIF('Caso de Uso'!$B$34:$Z$34,LEFT(B64,5))&gt;0,"X","")</f>
        <v/>
      </c>
      <c r="AJ64" s="22" t="str">
        <f>IF(COUNTIF('Caso de Uso'!$B$35:$Z$35,LEFT(B64,5))&gt;0,"X","")</f>
        <v/>
      </c>
      <c r="AK64" s="22" t="str">
        <f>IF(COUNTIF('Caso de Uso'!$B$36:$Z$36,LEFT(B64,5))&gt;0,"X","")</f>
        <v/>
      </c>
      <c r="AL64" s="22" t="str">
        <f>IF(COUNTIF('Caso de Uso'!$B$37:$Z$37,LEFT(B64,5))&gt;0,"X","")</f>
        <v/>
      </c>
      <c r="AM64" s="22" t="str">
        <f>IF(COUNTIF('Caso de Uso'!$B$38:$Z$38,LEFT(B64,5))&gt;0,"X","")</f>
        <v/>
      </c>
      <c r="AN64" s="22" t="str">
        <f>IF(COUNTIF('Caso de Uso'!$B$39:$Z$39,LEFT(B64,5))&gt;0,"X","")</f>
        <v/>
      </c>
      <c r="AO64" s="22" t="str">
        <f>IF(COUNTIF('Caso de Uso'!$B$40:$Z$40,LEFT(B64,5))&gt;0,"X","")</f>
        <v/>
      </c>
      <c r="AP64" s="22" t="str">
        <f>IF(COUNTIF('Caso de Uso'!$B$41:$Z$41,LEFT(B64,5))&gt;0,"X","")</f>
        <v/>
      </c>
      <c r="AQ64" s="22" t="str">
        <f>IF(COUNTIF('Caso de Uso'!$B$42:$Z$42,LEFT(B64,5))&gt;0,"X","")</f>
        <v/>
      </c>
      <c r="AR64" s="22" t="str">
        <f>IF(COUNTIF('Caso de Uso'!$B$43:$Z$43,LEFT(B64,5))&gt;0,"X","")</f>
        <v/>
      </c>
      <c r="AS64" s="22" t="str">
        <f>IF(COUNTIF('Caso de Uso'!$B$44:$Z$44,LEFT(B64,5))&gt;0,"X","")</f>
        <v/>
      </c>
      <c r="AT64" s="22" t="str">
        <f>IF(COUNTIF('Caso de Uso'!$B$45:$Z$45,LEFT(B64,5))&gt;0,"X","")</f>
        <v/>
      </c>
    </row>
    <row r="65" spans="1:46" x14ac:dyDescent="0.25">
      <c r="A65" s="15">
        <f t="shared" si="0"/>
        <v>0</v>
      </c>
      <c r="B65" s="14" t="s">
        <v>31</v>
      </c>
      <c r="C65" s="22" t="str">
        <f>IF(COUNTIF('Caso de Uso'!$B$2:$Z$2,LEFT(B65,5))&gt;0,"X","")</f>
        <v/>
      </c>
      <c r="D65" s="22" t="str">
        <f>IF(COUNTIF('Caso de Uso'!$B$3:$Z$3,LEFT(B65,5))&gt;0,"X","")</f>
        <v/>
      </c>
      <c r="E65" s="22" t="str">
        <f>IF(COUNTIF('Caso de Uso'!$B$4:$Z$4,LEFT(B65,5))&gt;0,"X","")</f>
        <v/>
      </c>
      <c r="F65" s="22" t="str">
        <f>IF(COUNTIF('Caso de Uso'!$B$5:$Z$5,LEFT(B65,5))&gt;0,"X","")</f>
        <v/>
      </c>
      <c r="G65" s="22" t="str">
        <f>IF(COUNTIF('Caso de Uso'!$B$6:$Z$6,LEFT(B65,5))&gt;0,"X","")</f>
        <v/>
      </c>
      <c r="H65" s="22" t="str">
        <f>IF(COUNTIF('Caso de Uso'!$B$7:$Z$7,LEFT(B65,5))&gt;0,"X","")</f>
        <v/>
      </c>
      <c r="I65" s="22" t="str">
        <f>IF(COUNTIF('Caso de Uso'!$B$8:$Z$8,LEFT(B65,5))&gt;0,"X","")</f>
        <v/>
      </c>
      <c r="J65" s="22" t="str">
        <f>IF(COUNTIF('Caso de Uso'!$B$9:$Z$9,LEFT(B65,5))&gt;0,"X","")</f>
        <v/>
      </c>
      <c r="K65" s="22" t="str">
        <f>IF(COUNTIF('Caso de Uso'!$B$10:$Z$10,LEFT(B65,5))&gt;0,"X","")</f>
        <v/>
      </c>
      <c r="L65" s="22" t="str">
        <f>IF(COUNTIF('Caso de Uso'!$B$11:$Z$11,LEFT(B65,5))&gt;0,"X","")</f>
        <v/>
      </c>
      <c r="M65" s="22" t="str">
        <f>IF(COUNTIF('Caso de Uso'!$B$12:$Z$12,LEFT(B65,5))&gt;0,"X","")</f>
        <v/>
      </c>
      <c r="N65" s="22" t="str">
        <f>IF(COUNTIF('Caso de Uso'!$B$13:$Z$13,LEFT(B65,5))&gt;0,"X","")</f>
        <v/>
      </c>
      <c r="O65" s="22" t="str">
        <f>IF(COUNTIF('Caso de Uso'!$B$14:$Z$14,LEFT(B65,5))&gt;0,"X","")</f>
        <v/>
      </c>
      <c r="P65" s="22" t="str">
        <f>IF(COUNTIF('Caso de Uso'!$B$15:$Z$15,LEFT(B65,5))&gt;0,"X","")</f>
        <v/>
      </c>
      <c r="Q65" s="22" t="str">
        <f>IF(COUNTIF('Caso de Uso'!$B$16:$Z$16,LEFT(B65,5))&gt;0,"X","")</f>
        <v/>
      </c>
      <c r="R65" s="22" t="str">
        <f>IF(COUNTIF('Caso de Uso'!$B$17:$Z$17,LEFT(B65,5))&gt;0,"X","")</f>
        <v/>
      </c>
      <c r="S65" s="22" t="str">
        <f>IF(COUNTIF('Caso de Uso'!$B$18:$Z$18,LEFT(B65,5))&gt;0,"X","")</f>
        <v/>
      </c>
      <c r="T65" s="22" t="str">
        <f>IF(COUNTIF('Caso de Uso'!$B$19:$Z$19,LEFT(B65,5))&gt;0,"X","")</f>
        <v/>
      </c>
      <c r="U65" s="22" t="str">
        <f>IF(COUNTIF('Caso de Uso'!$B$20:$Z$20,LEFT(B65,5))&gt;0,"X","")</f>
        <v/>
      </c>
      <c r="V65" s="22" t="str">
        <f>IF(COUNTIF('Caso de Uso'!$B$21:$Z$21,LEFT(B65,5))&gt;0,"X","")</f>
        <v/>
      </c>
      <c r="W65" s="22" t="str">
        <f>IF(COUNTIF('Caso de Uso'!$B$22:$Z$22,LEFT(B65,5))&gt;0,"X","")</f>
        <v/>
      </c>
      <c r="X65" s="22" t="str">
        <f>IF(COUNTIF('Caso de Uso'!$B$23:$Z$23,LEFT(B65,5))&gt;0,"X","")</f>
        <v/>
      </c>
      <c r="Y65" s="22" t="str">
        <f>IF(COUNTIF('Caso de Uso'!$B$24:$Z$24,LEFT(B65,5))&gt;0,"X","")</f>
        <v/>
      </c>
      <c r="Z65" s="22" t="str">
        <f>IF(COUNTIF('Caso de Uso'!$B$25:$Z$25,LEFT(B65,5))&gt;0,"X","")</f>
        <v/>
      </c>
      <c r="AA65" s="22" t="str">
        <f>IF(COUNTIF('Caso de Uso'!$B$26:$Z$26,LEFT(B65,5))&gt;0,"X","")</f>
        <v/>
      </c>
      <c r="AB65" s="22" t="str">
        <f>IF(COUNTIF('Caso de Uso'!$B$27:$Z$27,LEFT(B65,5))&gt;0,"X","")</f>
        <v/>
      </c>
      <c r="AC65" s="22" t="str">
        <f>IF(COUNTIF('Caso de Uso'!$B$28:$Z$28,LEFT(B65,5))&gt;0,"X","")</f>
        <v/>
      </c>
      <c r="AD65" s="22" t="str">
        <f>IF(COUNTIF('Caso de Uso'!$B$29:$Z$29,LEFT(B65,5))&gt;0,"X","")</f>
        <v/>
      </c>
      <c r="AE65" s="22" t="str">
        <f>IF(COUNTIF('Caso de Uso'!$B$30:$Z$30,LEFT(B65,5))&gt;0,"X","")</f>
        <v/>
      </c>
      <c r="AF65" s="22" t="str">
        <f>IF(COUNTIF('Caso de Uso'!$B$31:$Z$31,LEFT(B65,5))&gt;0,"X","")</f>
        <v/>
      </c>
      <c r="AG65" s="22" t="str">
        <f>IF(COUNTIF('Caso de Uso'!$B$32:$Z$32,LEFT(B65,5))&gt;0,"X","")</f>
        <v/>
      </c>
      <c r="AH65" s="22" t="str">
        <f>IF(COUNTIF('Caso de Uso'!$B$33:$Z$33,LEFT(B65,5))&gt;0,"X","")</f>
        <v/>
      </c>
      <c r="AI65" s="22" t="str">
        <f>IF(COUNTIF('Caso de Uso'!$B$34:$Z$34,LEFT(B65,5))&gt;0,"X","")</f>
        <v/>
      </c>
      <c r="AJ65" s="22" t="str">
        <f>IF(COUNTIF('Caso de Uso'!$B$35:$Z$35,LEFT(B65,5))&gt;0,"X","")</f>
        <v/>
      </c>
      <c r="AK65" s="22" t="str">
        <f>IF(COUNTIF('Caso de Uso'!$B$36:$Z$36,LEFT(B65,5))&gt;0,"X","")</f>
        <v/>
      </c>
      <c r="AL65" s="22" t="str">
        <f>IF(COUNTIF('Caso de Uso'!$B$37:$Z$37,LEFT(B65,5))&gt;0,"X","")</f>
        <v/>
      </c>
      <c r="AM65" s="22" t="str">
        <f>IF(COUNTIF('Caso de Uso'!$B$38:$Z$38,LEFT(B65,5))&gt;0,"X","")</f>
        <v/>
      </c>
      <c r="AN65" s="22" t="str">
        <f>IF(COUNTIF('Caso de Uso'!$B$39:$Z$39,LEFT(B65,5))&gt;0,"X","")</f>
        <v/>
      </c>
      <c r="AO65" s="22" t="str">
        <f>IF(COUNTIF('Caso de Uso'!$B$40:$Z$40,LEFT(B65,5))&gt;0,"X","")</f>
        <v/>
      </c>
      <c r="AP65" s="22" t="str">
        <f>IF(COUNTIF('Caso de Uso'!$B$41:$Z$41,LEFT(B65,5))&gt;0,"X","")</f>
        <v/>
      </c>
      <c r="AQ65" s="22" t="str">
        <f>IF(COUNTIF('Caso de Uso'!$B$42:$Z$42,LEFT(B65,5))&gt;0,"X","")</f>
        <v/>
      </c>
      <c r="AR65" s="22" t="str">
        <f>IF(COUNTIF('Caso de Uso'!$B$43:$Z$43,LEFT(B65,5))&gt;0,"X","")</f>
        <v/>
      </c>
      <c r="AS65" s="22" t="str">
        <f>IF(COUNTIF('Caso de Uso'!$B$44:$Z$44,LEFT(B65,5))&gt;0,"X","")</f>
        <v/>
      </c>
      <c r="AT65" s="22" t="str">
        <f>IF(COUNTIF('Caso de Uso'!$B$45:$Z$45,LEFT(B65,5))&gt;0,"X","")</f>
        <v/>
      </c>
    </row>
    <row r="66" spans="1:46" x14ac:dyDescent="0.25">
      <c r="A66" s="15">
        <f t="shared" ref="A66:A113" si="1">COUNTIF(C66:AT66,"X")</f>
        <v>0</v>
      </c>
      <c r="B66" s="14" t="s">
        <v>31</v>
      </c>
      <c r="C66" s="22" t="str">
        <f>IF(COUNTIF('Caso de Uso'!$B$2:$Z$2,LEFT(B66,5))&gt;0,"X","")</f>
        <v/>
      </c>
      <c r="D66" s="22" t="str">
        <f>IF(COUNTIF('Caso de Uso'!$B$3:$Z$3,LEFT(B66,5))&gt;0,"X","")</f>
        <v/>
      </c>
      <c r="E66" s="22" t="str">
        <f>IF(COUNTIF('Caso de Uso'!$B$4:$Z$4,LEFT(B66,5))&gt;0,"X","")</f>
        <v/>
      </c>
      <c r="F66" s="22" t="str">
        <f>IF(COUNTIF('Caso de Uso'!$B$5:$Z$5,LEFT(B66,5))&gt;0,"X","")</f>
        <v/>
      </c>
      <c r="G66" s="22" t="str">
        <f>IF(COUNTIF('Caso de Uso'!$B$6:$Z$6,LEFT(B66,5))&gt;0,"X","")</f>
        <v/>
      </c>
      <c r="H66" s="22" t="str">
        <f>IF(COUNTIF('Caso de Uso'!$B$7:$Z$7,LEFT(B66,5))&gt;0,"X","")</f>
        <v/>
      </c>
      <c r="I66" s="22" t="str">
        <f>IF(COUNTIF('Caso de Uso'!$B$8:$Z$8,LEFT(B66,5))&gt;0,"X","")</f>
        <v/>
      </c>
      <c r="J66" s="22" t="str">
        <f>IF(COUNTIF('Caso de Uso'!$B$9:$Z$9,LEFT(B66,5))&gt;0,"X","")</f>
        <v/>
      </c>
      <c r="K66" s="22" t="str">
        <f>IF(COUNTIF('Caso de Uso'!$B$10:$Z$10,LEFT(B66,5))&gt;0,"X","")</f>
        <v/>
      </c>
      <c r="L66" s="22" t="str">
        <f>IF(COUNTIF('Caso de Uso'!$B$11:$Z$11,LEFT(B66,5))&gt;0,"X","")</f>
        <v/>
      </c>
      <c r="M66" s="22" t="str">
        <f>IF(COUNTIF('Caso de Uso'!$B$12:$Z$12,LEFT(B66,5))&gt;0,"X","")</f>
        <v/>
      </c>
      <c r="N66" s="22" t="str">
        <f>IF(COUNTIF('Caso de Uso'!$B$13:$Z$13,LEFT(B66,5))&gt;0,"X","")</f>
        <v/>
      </c>
      <c r="O66" s="22" t="str">
        <f>IF(COUNTIF('Caso de Uso'!$B$14:$Z$14,LEFT(B66,5))&gt;0,"X","")</f>
        <v/>
      </c>
      <c r="P66" s="22" t="str">
        <f>IF(COUNTIF('Caso de Uso'!$B$15:$Z$15,LEFT(B66,5))&gt;0,"X","")</f>
        <v/>
      </c>
      <c r="Q66" s="22" t="str">
        <f>IF(COUNTIF('Caso de Uso'!$B$16:$Z$16,LEFT(B66,5))&gt;0,"X","")</f>
        <v/>
      </c>
      <c r="R66" s="22" t="str">
        <f>IF(COUNTIF('Caso de Uso'!$B$17:$Z$17,LEFT(B66,5))&gt;0,"X","")</f>
        <v/>
      </c>
      <c r="S66" s="22" t="str">
        <f>IF(COUNTIF('Caso de Uso'!$B$18:$Z$18,LEFT(B66,5))&gt;0,"X","")</f>
        <v/>
      </c>
      <c r="T66" s="22" t="str">
        <f>IF(COUNTIF('Caso de Uso'!$B$19:$Z$19,LEFT(B66,5))&gt;0,"X","")</f>
        <v/>
      </c>
      <c r="U66" s="22" t="str">
        <f>IF(COUNTIF('Caso de Uso'!$B$20:$Z$20,LEFT(B66,5))&gt;0,"X","")</f>
        <v/>
      </c>
      <c r="V66" s="22" t="str">
        <f>IF(COUNTIF('Caso de Uso'!$B$21:$Z$21,LEFT(B66,5))&gt;0,"X","")</f>
        <v/>
      </c>
      <c r="W66" s="22" t="str">
        <f>IF(COUNTIF('Caso de Uso'!$B$22:$Z$22,LEFT(B66,5))&gt;0,"X","")</f>
        <v/>
      </c>
      <c r="X66" s="22" t="str">
        <f>IF(COUNTIF('Caso de Uso'!$B$23:$Z$23,LEFT(B66,5))&gt;0,"X","")</f>
        <v/>
      </c>
      <c r="Y66" s="22" t="str">
        <f>IF(COUNTIF('Caso de Uso'!$B$24:$Z$24,LEFT(B66,5))&gt;0,"X","")</f>
        <v/>
      </c>
      <c r="Z66" s="22" t="str">
        <f>IF(COUNTIF('Caso de Uso'!$B$25:$Z$25,LEFT(B66,5))&gt;0,"X","")</f>
        <v/>
      </c>
      <c r="AA66" s="22" t="str">
        <f>IF(COUNTIF('Caso de Uso'!$B$26:$Z$26,LEFT(B66,5))&gt;0,"X","")</f>
        <v/>
      </c>
      <c r="AB66" s="22" t="str">
        <f>IF(COUNTIF('Caso de Uso'!$B$27:$Z$27,LEFT(B66,5))&gt;0,"X","")</f>
        <v/>
      </c>
      <c r="AC66" s="22" t="str">
        <f>IF(COUNTIF('Caso de Uso'!$B$28:$Z$28,LEFT(B66,5))&gt;0,"X","")</f>
        <v/>
      </c>
      <c r="AD66" s="22" t="str">
        <f>IF(COUNTIF('Caso de Uso'!$B$29:$Z$29,LEFT(B66,5))&gt;0,"X","")</f>
        <v/>
      </c>
      <c r="AE66" s="22" t="str">
        <f>IF(COUNTIF('Caso de Uso'!$B$30:$Z$30,LEFT(B66,5))&gt;0,"X","")</f>
        <v/>
      </c>
      <c r="AF66" s="22" t="str">
        <f>IF(COUNTIF('Caso de Uso'!$B$31:$Z$31,LEFT(B66,5))&gt;0,"X","")</f>
        <v/>
      </c>
      <c r="AG66" s="22" t="str">
        <f>IF(COUNTIF('Caso de Uso'!$B$32:$Z$32,LEFT(B66,5))&gt;0,"X","")</f>
        <v/>
      </c>
      <c r="AH66" s="22" t="str">
        <f>IF(COUNTIF('Caso de Uso'!$B$33:$Z$33,LEFT(B66,5))&gt;0,"X","")</f>
        <v/>
      </c>
      <c r="AI66" s="22" t="str">
        <f>IF(COUNTIF('Caso de Uso'!$B$34:$Z$34,LEFT(B66,5))&gt;0,"X","")</f>
        <v/>
      </c>
      <c r="AJ66" s="22" t="str">
        <f>IF(COUNTIF('Caso de Uso'!$B$35:$Z$35,LEFT(B66,5))&gt;0,"X","")</f>
        <v/>
      </c>
      <c r="AK66" s="22" t="str">
        <f>IF(COUNTIF('Caso de Uso'!$B$36:$Z$36,LEFT(B66,5))&gt;0,"X","")</f>
        <v/>
      </c>
      <c r="AL66" s="22" t="str">
        <f>IF(COUNTIF('Caso de Uso'!$B$37:$Z$37,LEFT(B66,5))&gt;0,"X","")</f>
        <v/>
      </c>
      <c r="AM66" s="22" t="str">
        <f>IF(COUNTIF('Caso de Uso'!$B$38:$Z$38,LEFT(B66,5))&gt;0,"X","")</f>
        <v/>
      </c>
      <c r="AN66" s="22" t="str">
        <f>IF(COUNTIF('Caso de Uso'!$B$39:$Z$39,LEFT(B66,5))&gt;0,"X","")</f>
        <v/>
      </c>
      <c r="AO66" s="22" t="str">
        <f>IF(COUNTIF('Caso de Uso'!$B$40:$Z$40,LEFT(B66,5))&gt;0,"X","")</f>
        <v/>
      </c>
      <c r="AP66" s="22" t="str">
        <f>IF(COUNTIF('Caso de Uso'!$B$41:$Z$41,LEFT(B66,5))&gt;0,"X","")</f>
        <v/>
      </c>
      <c r="AQ66" s="22" t="str">
        <f>IF(COUNTIF('Caso de Uso'!$B$42:$Z$42,LEFT(B66,5))&gt;0,"X","")</f>
        <v/>
      </c>
      <c r="AR66" s="22" t="str">
        <f>IF(COUNTIF('Caso de Uso'!$B$43:$Z$43,LEFT(B66,5))&gt;0,"X","")</f>
        <v/>
      </c>
      <c r="AS66" s="22" t="str">
        <f>IF(COUNTIF('Caso de Uso'!$B$44:$Z$44,LEFT(B66,5))&gt;0,"X","")</f>
        <v/>
      </c>
      <c r="AT66" s="22" t="str">
        <f>IF(COUNTIF('Caso de Uso'!$B$45:$Z$45,LEFT(B66,5))&gt;0,"X","")</f>
        <v/>
      </c>
    </row>
    <row r="67" spans="1:46" x14ac:dyDescent="0.25">
      <c r="A67" s="15">
        <f t="shared" si="1"/>
        <v>0</v>
      </c>
      <c r="B67" s="14" t="s">
        <v>31</v>
      </c>
      <c r="C67" s="22" t="str">
        <f>IF(COUNTIF('Caso de Uso'!$B$2:$Z$2,LEFT(B67,5))&gt;0,"X","")</f>
        <v/>
      </c>
      <c r="D67" s="22" t="str">
        <f>IF(COUNTIF('Caso de Uso'!$B$3:$Z$3,LEFT(B67,5))&gt;0,"X","")</f>
        <v/>
      </c>
      <c r="E67" s="22" t="str">
        <f>IF(COUNTIF('Caso de Uso'!$B$4:$Z$4,LEFT(B67,5))&gt;0,"X","")</f>
        <v/>
      </c>
      <c r="F67" s="22" t="str">
        <f>IF(COUNTIF('Caso de Uso'!$B$5:$Z$5,LEFT(B67,5))&gt;0,"X","")</f>
        <v/>
      </c>
      <c r="G67" s="22" t="str">
        <f>IF(COUNTIF('Caso de Uso'!$B$6:$Z$6,LEFT(B67,5))&gt;0,"X","")</f>
        <v/>
      </c>
      <c r="H67" s="22" t="str">
        <f>IF(COUNTIF('Caso de Uso'!$B$7:$Z$7,LEFT(B67,5))&gt;0,"X","")</f>
        <v/>
      </c>
      <c r="I67" s="22" t="str">
        <f>IF(COUNTIF('Caso de Uso'!$B$8:$Z$8,LEFT(B67,5))&gt;0,"X","")</f>
        <v/>
      </c>
      <c r="J67" s="22" t="str">
        <f>IF(COUNTIF('Caso de Uso'!$B$9:$Z$9,LEFT(B67,5))&gt;0,"X","")</f>
        <v/>
      </c>
      <c r="K67" s="22" t="str">
        <f>IF(COUNTIF('Caso de Uso'!$B$10:$Z$10,LEFT(B67,5))&gt;0,"X","")</f>
        <v/>
      </c>
      <c r="L67" s="22" t="str">
        <f>IF(COUNTIF('Caso de Uso'!$B$11:$Z$11,LEFT(B67,5))&gt;0,"X","")</f>
        <v/>
      </c>
      <c r="M67" s="22" t="str">
        <f>IF(COUNTIF('Caso de Uso'!$B$12:$Z$12,LEFT(B67,5))&gt;0,"X","")</f>
        <v/>
      </c>
      <c r="N67" s="22" t="str">
        <f>IF(COUNTIF('Caso de Uso'!$B$13:$Z$13,LEFT(B67,5))&gt;0,"X","")</f>
        <v/>
      </c>
      <c r="O67" s="22" t="str">
        <f>IF(COUNTIF('Caso de Uso'!$B$14:$Z$14,LEFT(B67,5))&gt;0,"X","")</f>
        <v/>
      </c>
      <c r="P67" s="22" t="str">
        <f>IF(COUNTIF('Caso de Uso'!$B$15:$Z$15,LEFT(B67,5))&gt;0,"X","")</f>
        <v/>
      </c>
      <c r="Q67" s="22" t="str">
        <f>IF(COUNTIF('Caso de Uso'!$B$16:$Z$16,LEFT(B67,5))&gt;0,"X","")</f>
        <v/>
      </c>
      <c r="R67" s="22" t="str">
        <f>IF(COUNTIF('Caso de Uso'!$B$17:$Z$17,LEFT(B67,5))&gt;0,"X","")</f>
        <v/>
      </c>
      <c r="S67" s="22" t="str">
        <f>IF(COUNTIF('Caso de Uso'!$B$18:$Z$18,LEFT(B67,5))&gt;0,"X","")</f>
        <v/>
      </c>
      <c r="T67" s="22" t="str">
        <f>IF(COUNTIF('Caso de Uso'!$B$19:$Z$19,LEFT(B67,5))&gt;0,"X","")</f>
        <v/>
      </c>
      <c r="U67" s="22" t="str">
        <f>IF(COUNTIF('Caso de Uso'!$B$20:$Z$20,LEFT(B67,5))&gt;0,"X","")</f>
        <v/>
      </c>
      <c r="V67" s="22" t="str">
        <f>IF(COUNTIF('Caso de Uso'!$B$21:$Z$21,LEFT(B67,5))&gt;0,"X","")</f>
        <v/>
      </c>
      <c r="W67" s="22" t="str">
        <f>IF(COUNTIF('Caso de Uso'!$B$22:$Z$22,LEFT(B67,5))&gt;0,"X","")</f>
        <v/>
      </c>
      <c r="X67" s="22" t="str">
        <f>IF(COUNTIF('Caso de Uso'!$B$23:$Z$23,LEFT(B67,5))&gt;0,"X","")</f>
        <v/>
      </c>
      <c r="Y67" s="22" t="str">
        <f>IF(COUNTIF('Caso de Uso'!$B$24:$Z$24,LEFT(B67,5))&gt;0,"X","")</f>
        <v/>
      </c>
      <c r="Z67" s="22" t="str">
        <f>IF(COUNTIF('Caso de Uso'!$B$25:$Z$25,LEFT(B67,5))&gt;0,"X","")</f>
        <v/>
      </c>
      <c r="AA67" s="22" t="str">
        <f>IF(COUNTIF('Caso de Uso'!$B$26:$Z$26,LEFT(B67,5))&gt;0,"X","")</f>
        <v/>
      </c>
      <c r="AB67" s="22" t="str">
        <f>IF(COUNTIF('Caso de Uso'!$B$27:$Z$27,LEFT(B67,5))&gt;0,"X","")</f>
        <v/>
      </c>
      <c r="AC67" s="22" t="str">
        <f>IF(COUNTIF('Caso de Uso'!$B$28:$Z$28,LEFT(B67,5))&gt;0,"X","")</f>
        <v/>
      </c>
      <c r="AD67" s="22" t="str">
        <f>IF(COUNTIF('Caso de Uso'!$B$29:$Z$29,LEFT(B67,5))&gt;0,"X","")</f>
        <v/>
      </c>
      <c r="AE67" s="22" t="str">
        <f>IF(COUNTIF('Caso de Uso'!$B$30:$Z$30,LEFT(B67,5))&gt;0,"X","")</f>
        <v/>
      </c>
      <c r="AF67" s="22" t="str">
        <f>IF(COUNTIF('Caso de Uso'!$B$31:$Z$31,LEFT(B67,5))&gt;0,"X","")</f>
        <v/>
      </c>
      <c r="AG67" s="22" t="str">
        <f>IF(COUNTIF('Caso de Uso'!$B$32:$Z$32,LEFT(B67,5))&gt;0,"X","")</f>
        <v/>
      </c>
      <c r="AH67" s="22" t="str">
        <f>IF(COUNTIF('Caso de Uso'!$B$33:$Z$33,LEFT(B67,5))&gt;0,"X","")</f>
        <v/>
      </c>
      <c r="AI67" s="22" t="str">
        <f>IF(COUNTIF('Caso de Uso'!$B$34:$Z$34,LEFT(B67,5))&gt;0,"X","")</f>
        <v/>
      </c>
      <c r="AJ67" s="22" t="str">
        <f>IF(COUNTIF('Caso de Uso'!$B$35:$Z$35,LEFT(B67,5))&gt;0,"X","")</f>
        <v/>
      </c>
      <c r="AK67" s="22" t="str">
        <f>IF(COUNTIF('Caso de Uso'!$B$36:$Z$36,LEFT(B67,5))&gt;0,"X","")</f>
        <v/>
      </c>
      <c r="AL67" s="22" t="str">
        <f>IF(COUNTIF('Caso de Uso'!$B$37:$Z$37,LEFT(B67,5))&gt;0,"X","")</f>
        <v/>
      </c>
      <c r="AM67" s="22" t="str">
        <f>IF(COUNTIF('Caso de Uso'!$B$38:$Z$38,LEFT(B67,5))&gt;0,"X","")</f>
        <v/>
      </c>
      <c r="AN67" s="22" t="str">
        <f>IF(COUNTIF('Caso de Uso'!$B$39:$Z$39,LEFT(B67,5))&gt;0,"X","")</f>
        <v/>
      </c>
      <c r="AO67" s="22" t="str">
        <f>IF(COUNTIF('Caso de Uso'!$B$40:$Z$40,LEFT(B67,5))&gt;0,"X","")</f>
        <v/>
      </c>
      <c r="AP67" s="22" t="str">
        <f>IF(COUNTIF('Caso de Uso'!$B$41:$Z$41,LEFT(B67,5))&gt;0,"X","")</f>
        <v/>
      </c>
      <c r="AQ67" s="22" t="str">
        <f>IF(COUNTIF('Caso de Uso'!$B$42:$Z$42,LEFT(B67,5))&gt;0,"X","")</f>
        <v/>
      </c>
      <c r="AR67" s="22" t="str">
        <f>IF(COUNTIF('Caso de Uso'!$B$43:$Z$43,LEFT(B67,5))&gt;0,"X","")</f>
        <v/>
      </c>
      <c r="AS67" s="22" t="str">
        <f>IF(COUNTIF('Caso de Uso'!$B$44:$Z$44,LEFT(B67,5))&gt;0,"X","")</f>
        <v/>
      </c>
      <c r="AT67" s="22" t="str">
        <f>IF(COUNTIF('Caso de Uso'!$B$45:$Z$45,LEFT(B67,5))&gt;0,"X","")</f>
        <v/>
      </c>
    </row>
    <row r="68" spans="1:46" x14ac:dyDescent="0.25">
      <c r="A68" s="15">
        <f t="shared" si="1"/>
        <v>0</v>
      </c>
      <c r="B68" s="14" t="s">
        <v>31</v>
      </c>
      <c r="C68" s="22" t="str">
        <f>IF(COUNTIF('Caso de Uso'!$B$2:$Z$2,LEFT(B68,5))&gt;0,"X","")</f>
        <v/>
      </c>
      <c r="D68" s="22" t="str">
        <f>IF(COUNTIF('Caso de Uso'!$B$3:$Z$3,LEFT(B68,5))&gt;0,"X","")</f>
        <v/>
      </c>
      <c r="E68" s="22" t="str">
        <f>IF(COUNTIF('Caso de Uso'!$B$4:$Z$4,LEFT(B68,5))&gt;0,"X","")</f>
        <v/>
      </c>
      <c r="F68" s="22" t="str">
        <f>IF(COUNTIF('Caso de Uso'!$B$5:$Z$5,LEFT(B68,5))&gt;0,"X","")</f>
        <v/>
      </c>
      <c r="G68" s="22" t="str">
        <f>IF(COUNTIF('Caso de Uso'!$B$6:$Z$6,LEFT(B68,5))&gt;0,"X","")</f>
        <v/>
      </c>
      <c r="H68" s="22" t="str">
        <f>IF(COUNTIF('Caso de Uso'!$B$7:$Z$7,LEFT(B68,5))&gt;0,"X","")</f>
        <v/>
      </c>
      <c r="I68" s="22" t="str">
        <f>IF(COUNTIF('Caso de Uso'!$B$8:$Z$8,LEFT(B68,5))&gt;0,"X","")</f>
        <v/>
      </c>
      <c r="J68" s="22" t="str">
        <f>IF(COUNTIF('Caso de Uso'!$B$9:$Z$9,LEFT(B68,5))&gt;0,"X","")</f>
        <v/>
      </c>
      <c r="K68" s="22" t="str">
        <f>IF(COUNTIF('Caso de Uso'!$B$10:$Z$10,LEFT(B68,5))&gt;0,"X","")</f>
        <v/>
      </c>
      <c r="L68" s="22" t="str">
        <f>IF(COUNTIF('Caso de Uso'!$B$11:$Z$11,LEFT(B68,5))&gt;0,"X","")</f>
        <v/>
      </c>
      <c r="M68" s="22" t="str">
        <f>IF(COUNTIF('Caso de Uso'!$B$12:$Z$12,LEFT(B68,5))&gt;0,"X","")</f>
        <v/>
      </c>
      <c r="N68" s="22" t="str">
        <f>IF(COUNTIF('Caso de Uso'!$B$13:$Z$13,LEFT(B68,5))&gt;0,"X","")</f>
        <v/>
      </c>
      <c r="O68" s="22" t="str">
        <f>IF(COUNTIF('Caso de Uso'!$B$14:$Z$14,LEFT(B68,5))&gt;0,"X","")</f>
        <v/>
      </c>
      <c r="P68" s="22" t="str">
        <f>IF(COUNTIF('Caso de Uso'!$B$15:$Z$15,LEFT(B68,5))&gt;0,"X","")</f>
        <v/>
      </c>
      <c r="Q68" s="22" t="str">
        <f>IF(COUNTIF('Caso de Uso'!$B$16:$Z$16,LEFT(B68,5))&gt;0,"X","")</f>
        <v/>
      </c>
      <c r="R68" s="22" t="str">
        <f>IF(COUNTIF('Caso de Uso'!$B$17:$Z$17,LEFT(B68,5))&gt;0,"X","")</f>
        <v/>
      </c>
      <c r="S68" s="22" t="str">
        <f>IF(COUNTIF('Caso de Uso'!$B$18:$Z$18,LEFT(B68,5))&gt;0,"X","")</f>
        <v/>
      </c>
      <c r="T68" s="22" t="str">
        <f>IF(COUNTIF('Caso de Uso'!$B$19:$Z$19,LEFT(B68,5))&gt;0,"X","")</f>
        <v/>
      </c>
      <c r="U68" s="22" t="str">
        <f>IF(COUNTIF('Caso de Uso'!$B$20:$Z$20,LEFT(B68,5))&gt;0,"X","")</f>
        <v/>
      </c>
      <c r="V68" s="22" t="str">
        <f>IF(COUNTIF('Caso de Uso'!$B$21:$Z$21,LEFT(B68,5))&gt;0,"X","")</f>
        <v/>
      </c>
      <c r="W68" s="22" t="str">
        <f>IF(COUNTIF('Caso de Uso'!$B$22:$Z$22,LEFT(B68,5))&gt;0,"X","")</f>
        <v/>
      </c>
      <c r="X68" s="22" t="str">
        <f>IF(COUNTIF('Caso de Uso'!$B$23:$Z$23,LEFT(B68,5))&gt;0,"X","")</f>
        <v/>
      </c>
      <c r="Y68" s="22" t="str">
        <f>IF(COUNTIF('Caso de Uso'!$B$24:$Z$24,LEFT(B68,5))&gt;0,"X","")</f>
        <v/>
      </c>
      <c r="Z68" s="22" t="str">
        <f>IF(COUNTIF('Caso de Uso'!$B$25:$Z$25,LEFT(B68,5))&gt;0,"X","")</f>
        <v/>
      </c>
      <c r="AA68" s="22" t="str">
        <f>IF(COUNTIF('Caso de Uso'!$B$26:$Z$26,LEFT(B68,5))&gt;0,"X","")</f>
        <v/>
      </c>
      <c r="AB68" s="22" t="str">
        <f>IF(COUNTIF('Caso de Uso'!$B$27:$Z$27,LEFT(B68,5))&gt;0,"X","")</f>
        <v/>
      </c>
      <c r="AC68" s="22" t="str">
        <f>IF(COUNTIF('Caso de Uso'!$B$28:$Z$28,LEFT(B68,5))&gt;0,"X","")</f>
        <v/>
      </c>
      <c r="AD68" s="22" t="str">
        <f>IF(COUNTIF('Caso de Uso'!$B$29:$Z$29,LEFT(B68,5))&gt;0,"X","")</f>
        <v/>
      </c>
      <c r="AE68" s="22" t="str">
        <f>IF(COUNTIF('Caso de Uso'!$B$30:$Z$30,LEFT(B68,5))&gt;0,"X","")</f>
        <v/>
      </c>
      <c r="AF68" s="22" t="str">
        <f>IF(COUNTIF('Caso de Uso'!$B$31:$Z$31,LEFT(B68,5))&gt;0,"X","")</f>
        <v/>
      </c>
      <c r="AG68" s="22" t="str">
        <f>IF(COUNTIF('Caso de Uso'!$B$32:$Z$32,LEFT(B68,5))&gt;0,"X","")</f>
        <v/>
      </c>
      <c r="AH68" s="22" t="str">
        <f>IF(COUNTIF('Caso de Uso'!$B$33:$Z$33,LEFT(B68,5))&gt;0,"X","")</f>
        <v/>
      </c>
      <c r="AI68" s="22" t="str">
        <f>IF(COUNTIF('Caso de Uso'!$B$34:$Z$34,LEFT(B68,5))&gt;0,"X","")</f>
        <v/>
      </c>
      <c r="AJ68" s="22" t="str">
        <f>IF(COUNTIF('Caso de Uso'!$B$35:$Z$35,LEFT(B68,5))&gt;0,"X","")</f>
        <v/>
      </c>
      <c r="AK68" s="22" t="str">
        <f>IF(COUNTIF('Caso de Uso'!$B$36:$Z$36,LEFT(B68,5))&gt;0,"X","")</f>
        <v/>
      </c>
      <c r="AL68" s="22" t="str">
        <f>IF(COUNTIF('Caso de Uso'!$B$37:$Z$37,LEFT(B68,5))&gt;0,"X","")</f>
        <v/>
      </c>
      <c r="AM68" s="22" t="str">
        <f>IF(COUNTIF('Caso de Uso'!$B$38:$Z$38,LEFT(B68,5))&gt;0,"X","")</f>
        <v/>
      </c>
      <c r="AN68" s="22" t="str">
        <f>IF(COUNTIF('Caso de Uso'!$B$39:$Z$39,LEFT(B68,5))&gt;0,"X","")</f>
        <v/>
      </c>
      <c r="AO68" s="22" t="str">
        <f>IF(COUNTIF('Caso de Uso'!$B$40:$Z$40,LEFT(B68,5))&gt;0,"X","")</f>
        <v/>
      </c>
      <c r="AP68" s="22" t="str">
        <f>IF(COUNTIF('Caso de Uso'!$B$41:$Z$41,LEFT(B68,5))&gt;0,"X","")</f>
        <v/>
      </c>
      <c r="AQ68" s="22" t="str">
        <f>IF(COUNTIF('Caso de Uso'!$B$42:$Z$42,LEFT(B68,5))&gt;0,"X","")</f>
        <v/>
      </c>
      <c r="AR68" s="22" t="str">
        <f>IF(COUNTIF('Caso de Uso'!$B$43:$Z$43,LEFT(B68,5))&gt;0,"X","")</f>
        <v/>
      </c>
      <c r="AS68" s="22" t="str">
        <f>IF(COUNTIF('Caso de Uso'!$B$44:$Z$44,LEFT(B68,5))&gt;0,"X","")</f>
        <v/>
      </c>
      <c r="AT68" s="22" t="str">
        <f>IF(COUNTIF('Caso de Uso'!$B$45:$Z$45,LEFT(B68,5))&gt;0,"X","")</f>
        <v/>
      </c>
    </row>
    <row r="69" spans="1:46" x14ac:dyDescent="0.25">
      <c r="A69" s="15">
        <f t="shared" si="1"/>
        <v>0</v>
      </c>
      <c r="B69" s="14" t="s">
        <v>31</v>
      </c>
      <c r="C69" s="22" t="str">
        <f>IF(COUNTIF('Caso de Uso'!$B$2:$Z$2,LEFT(B69,5))&gt;0,"X","")</f>
        <v/>
      </c>
      <c r="D69" s="22" t="str">
        <f>IF(COUNTIF('Caso de Uso'!$B$3:$Z$3,LEFT(B69,5))&gt;0,"X","")</f>
        <v/>
      </c>
      <c r="E69" s="22" t="str">
        <f>IF(COUNTIF('Caso de Uso'!$B$4:$Z$4,LEFT(B69,5))&gt;0,"X","")</f>
        <v/>
      </c>
      <c r="F69" s="22" t="str">
        <f>IF(COUNTIF('Caso de Uso'!$B$5:$Z$5,LEFT(B69,5))&gt;0,"X","")</f>
        <v/>
      </c>
      <c r="G69" s="22" t="str">
        <f>IF(COUNTIF('Caso de Uso'!$B$6:$Z$6,LEFT(B69,5))&gt;0,"X","")</f>
        <v/>
      </c>
      <c r="H69" s="22" t="str">
        <f>IF(COUNTIF('Caso de Uso'!$B$7:$Z$7,LEFT(B69,5))&gt;0,"X","")</f>
        <v/>
      </c>
      <c r="I69" s="22" t="str">
        <f>IF(COUNTIF('Caso de Uso'!$B$8:$Z$8,LEFT(B69,5))&gt;0,"X","")</f>
        <v/>
      </c>
      <c r="J69" s="22" t="str">
        <f>IF(COUNTIF('Caso de Uso'!$B$9:$Z$9,LEFT(B69,5))&gt;0,"X","")</f>
        <v/>
      </c>
      <c r="K69" s="22" t="str">
        <f>IF(COUNTIF('Caso de Uso'!$B$10:$Z$10,LEFT(B69,5))&gt;0,"X","")</f>
        <v/>
      </c>
      <c r="L69" s="22" t="str">
        <f>IF(COUNTIF('Caso de Uso'!$B$11:$Z$11,LEFT(B69,5))&gt;0,"X","")</f>
        <v/>
      </c>
      <c r="M69" s="22" t="str">
        <f>IF(COUNTIF('Caso de Uso'!$B$12:$Z$12,LEFT(B69,5))&gt;0,"X","")</f>
        <v/>
      </c>
      <c r="N69" s="22" t="str">
        <f>IF(COUNTIF('Caso de Uso'!$B$13:$Z$13,LEFT(B69,5))&gt;0,"X","")</f>
        <v/>
      </c>
      <c r="O69" s="22" t="str">
        <f>IF(COUNTIF('Caso de Uso'!$B$14:$Z$14,LEFT(B69,5))&gt;0,"X","")</f>
        <v/>
      </c>
      <c r="P69" s="22" t="str">
        <f>IF(COUNTIF('Caso de Uso'!$B$15:$Z$15,LEFT(B69,5))&gt;0,"X","")</f>
        <v/>
      </c>
      <c r="Q69" s="22" t="str">
        <f>IF(COUNTIF('Caso de Uso'!$B$16:$Z$16,LEFT(B69,5))&gt;0,"X","")</f>
        <v/>
      </c>
      <c r="R69" s="22" t="str">
        <f>IF(COUNTIF('Caso de Uso'!$B$17:$Z$17,LEFT(B69,5))&gt;0,"X","")</f>
        <v/>
      </c>
      <c r="S69" s="22" t="str">
        <f>IF(COUNTIF('Caso de Uso'!$B$18:$Z$18,LEFT(B69,5))&gt;0,"X","")</f>
        <v/>
      </c>
      <c r="T69" s="22" t="str">
        <f>IF(COUNTIF('Caso de Uso'!$B$19:$Z$19,LEFT(B69,5))&gt;0,"X","")</f>
        <v/>
      </c>
      <c r="U69" s="22" t="str">
        <f>IF(COUNTIF('Caso de Uso'!$B$20:$Z$20,LEFT(B69,5))&gt;0,"X","")</f>
        <v/>
      </c>
      <c r="V69" s="22" t="str">
        <f>IF(COUNTIF('Caso de Uso'!$B$21:$Z$21,LEFT(B69,5))&gt;0,"X","")</f>
        <v/>
      </c>
      <c r="W69" s="22" t="str">
        <f>IF(COUNTIF('Caso de Uso'!$B$22:$Z$22,LEFT(B69,5))&gt;0,"X","")</f>
        <v/>
      </c>
      <c r="X69" s="22" t="str">
        <f>IF(COUNTIF('Caso de Uso'!$B$23:$Z$23,LEFT(B69,5))&gt;0,"X","")</f>
        <v/>
      </c>
      <c r="Y69" s="22" t="str">
        <f>IF(COUNTIF('Caso de Uso'!$B$24:$Z$24,LEFT(B69,5))&gt;0,"X","")</f>
        <v/>
      </c>
      <c r="Z69" s="22" t="str">
        <f>IF(COUNTIF('Caso de Uso'!$B$25:$Z$25,LEFT(B69,5))&gt;0,"X","")</f>
        <v/>
      </c>
      <c r="AA69" s="22" t="str">
        <f>IF(COUNTIF('Caso de Uso'!$B$26:$Z$26,LEFT(B69,5))&gt;0,"X","")</f>
        <v/>
      </c>
      <c r="AB69" s="22" t="str">
        <f>IF(COUNTIF('Caso de Uso'!$B$27:$Z$27,LEFT(B69,5))&gt;0,"X","")</f>
        <v/>
      </c>
      <c r="AC69" s="22" t="str">
        <f>IF(COUNTIF('Caso de Uso'!$B$28:$Z$28,LEFT(B69,5))&gt;0,"X","")</f>
        <v/>
      </c>
      <c r="AD69" s="22" t="str">
        <f>IF(COUNTIF('Caso de Uso'!$B$29:$Z$29,LEFT(B69,5))&gt;0,"X","")</f>
        <v/>
      </c>
      <c r="AE69" s="22" t="str">
        <f>IF(COUNTIF('Caso de Uso'!$B$30:$Z$30,LEFT(B69,5))&gt;0,"X","")</f>
        <v/>
      </c>
      <c r="AF69" s="22" t="str">
        <f>IF(COUNTIF('Caso de Uso'!$B$31:$Z$31,LEFT(B69,5))&gt;0,"X","")</f>
        <v/>
      </c>
      <c r="AG69" s="22" t="str">
        <f>IF(COUNTIF('Caso de Uso'!$B$32:$Z$32,LEFT(B69,5))&gt;0,"X","")</f>
        <v/>
      </c>
      <c r="AH69" s="22" t="str">
        <f>IF(COUNTIF('Caso de Uso'!$B$33:$Z$33,LEFT(B69,5))&gt;0,"X","")</f>
        <v/>
      </c>
      <c r="AI69" s="22" t="str">
        <f>IF(COUNTIF('Caso de Uso'!$B$34:$Z$34,LEFT(B69,5))&gt;0,"X","")</f>
        <v/>
      </c>
      <c r="AJ69" s="22" t="str">
        <f>IF(COUNTIF('Caso de Uso'!$B$35:$Z$35,LEFT(B69,5))&gt;0,"X","")</f>
        <v/>
      </c>
      <c r="AK69" s="22" t="str">
        <f>IF(COUNTIF('Caso de Uso'!$B$36:$Z$36,LEFT(B69,5))&gt;0,"X","")</f>
        <v/>
      </c>
      <c r="AL69" s="22" t="str">
        <f>IF(COUNTIF('Caso de Uso'!$B$37:$Z$37,LEFT(B69,5))&gt;0,"X","")</f>
        <v/>
      </c>
      <c r="AM69" s="22" t="str">
        <f>IF(COUNTIF('Caso de Uso'!$B$38:$Z$38,LEFT(B69,5))&gt;0,"X","")</f>
        <v/>
      </c>
      <c r="AN69" s="22" t="str">
        <f>IF(COUNTIF('Caso de Uso'!$B$39:$Z$39,LEFT(B69,5))&gt;0,"X","")</f>
        <v/>
      </c>
      <c r="AO69" s="22" t="str">
        <f>IF(COUNTIF('Caso de Uso'!$B$40:$Z$40,LEFT(B69,5))&gt;0,"X","")</f>
        <v/>
      </c>
      <c r="AP69" s="22" t="str">
        <f>IF(COUNTIF('Caso de Uso'!$B$41:$Z$41,LEFT(B69,5))&gt;0,"X","")</f>
        <v/>
      </c>
      <c r="AQ69" s="22" t="str">
        <f>IF(COUNTIF('Caso de Uso'!$B$42:$Z$42,LEFT(B69,5))&gt;0,"X","")</f>
        <v/>
      </c>
      <c r="AR69" s="22" t="str">
        <f>IF(COUNTIF('Caso de Uso'!$B$43:$Z$43,LEFT(B69,5))&gt;0,"X","")</f>
        <v/>
      </c>
      <c r="AS69" s="22" t="str">
        <f>IF(COUNTIF('Caso de Uso'!$B$44:$Z$44,LEFT(B69,5))&gt;0,"X","")</f>
        <v/>
      </c>
      <c r="AT69" s="22" t="str">
        <f>IF(COUNTIF('Caso de Uso'!$B$45:$Z$45,LEFT(B69,5))&gt;0,"X","")</f>
        <v/>
      </c>
    </row>
    <row r="70" spans="1:46" x14ac:dyDescent="0.25">
      <c r="A70" s="15">
        <f t="shared" si="1"/>
        <v>0</v>
      </c>
      <c r="B70" s="14" t="s">
        <v>31</v>
      </c>
      <c r="C70" s="22" t="str">
        <f>IF(COUNTIF('Caso de Uso'!$B$2:$Z$2,LEFT(B70,5))&gt;0,"X","")</f>
        <v/>
      </c>
      <c r="D70" s="22" t="str">
        <f>IF(COUNTIF('Caso de Uso'!$B$3:$Z$3,LEFT(B70,5))&gt;0,"X","")</f>
        <v/>
      </c>
      <c r="E70" s="22" t="str">
        <f>IF(COUNTIF('Caso de Uso'!$B$4:$Z$4,LEFT(B70,5))&gt;0,"X","")</f>
        <v/>
      </c>
      <c r="F70" s="22" t="str">
        <f>IF(COUNTIF('Caso de Uso'!$B$5:$Z$5,LEFT(B70,5))&gt;0,"X","")</f>
        <v/>
      </c>
      <c r="G70" s="22" t="str">
        <f>IF(COUNTIF('Caso de Uso'!$B$6:$Z$6,LEFT(B70,5))&gt;0,"X","")</f>
        <v/>
      </c>
      <c r="H70" s="22" t="str">
        <f>IF(COUNTIF('Caso de Uso'!$B$7:$Z$7,LEFT(B70,5))&gt;0,"X","")</f>
        <v/>
      </c>
      <c r="I70" s="22" t="str">
        <f>IF(COUNTIF('Caso de Uso'!$B$8:$Z$8,LEFT(B70,5))&gt;0,"X","")</f>
        <v/>
      </c>
      <c r="J70" s="22" t="str">
        <f>IF(COUNTIF('Caso de Uso'!$B$9:$Z$9,LEFT(B70,5))&gt;0,"X","")</f>
        <v/>
      </c>
      <c r="K70" s="22" t="str">
        <f>IF(COUNTIF('Caso de Uso'!$B$10:$Z$10,LEFT(B70,5))&gt;0,"X","")</f>
        <v/>
      </c>
      <c r="L70" s="22" t="str">
        <f>IF(COUNTIF('Caso de Uso'!$B$11:$Z$11,LEFT(B70,5))&gt;0,"X","")</f>
        <v/>
      </c>
      <c r="M70" s="22" t="str">
        <f>IF(COUNTIF('Caso de Uso'!$B$12:$Z$12,LEFT(B70,5))&gt;0,"X","")</f>
        <v/>
      </c>
      <c r="N70" s="22" t="str">
        <f>IF(COUNTIF('Caso de Uso'!$B$13:$Z$13,LEFT(B70,5))&gt;0,"X","")</f>
        <v/>
      </c>
      <c r="O70" s="22" t="str">
        <f>IF(COUNTIF('Caso de Uso'!$B$14:$Z$14,LEFT(B70,5))&gt;0,"X","")</f>
        <v/>
      </c>
      <c r="P70" s="22" t="str">
        <f>IF(COUNTIF('Caso de Uso'!$B$15:$Z$15,LEFT(B70,5))&gt;0,"X","")</f>
        <v/>
      </c>
      <c r="Q70" s="22" t="str">
        <f>IF(COUNTIF('Caso de Uso'!$B$16:$Z$16,LEFT(B70,5))&gt;0,"X","")</f>
        <v/>
      </c>
      <c r="R70" s="22" t="str">
        <f>IF(COUNTIF('Caso de Uso'!$B$17:$Z$17,LEFT(B70,5))&gt;0,"X","")</f>
        <v/>
      </c>
      <c r="S70" s="22" t="str">
        <f>IF(COUNTIF('Caso de Uso'!$B$18:$Z$18,LEFT(B70,5))&gt;0,"X","")</f>
        <v/>
      </c>
      <c r="T70" s="22" t="str">
        <f>IF(COUNTIF('Caso de Uso'!$B$19:$Z$19,LEFT(B70,5))&gt;0,"X","")</f>
        <v/>
      </c>
      <c r="U70" s="22" t="str">
        <f>IF(COUNTIF('Caso de Uso'!$B$20:$Z$20,LEFT(B70,5))&gt;0,"X","")</f>
        <v/>
      </c>
      <c r="V70" s="22" t="str">
        <f>IF(COUNTIF('Caso de Uso'!$B$21:$Z$21,LEFT(B70,5))&gt;0,"X","")</f>
        <v/>
      </c>
      <c r="W70" s="22" t="str">
        <f>IF(COUNTIF('Caso de Uso'!$B$22:$Z$22,LEFT(B70,5))&gt;0,"X","")</f>
        <v/>
      </c>
      <c r="X70" s="22" t="str">
        <f>IF(COUNTIF('Caso de Uso'!$B$23:$Z$23,LEFT(B70,5))&gt;0,"X","")</f>
        <v/>
      </c>
      <c r="Y70" s="22" t="str">
        <f>IF(COUNTIF('Caso de Uso'!$B$24:$Z$24,LEFT(B70,5))&gt;0,"X","")</f>
        <v/>
      </c>
      <c r="Z70" s="22" t="str">
        <f>IF(COUNTIF('Caso de Uso'!$B$25:$Z$25,LEFT(B70,5))&gt;0,"X","")</f>
        <v/>
      </c>
      <c r="AA70" s="22" t="str">
        <f>IF(COUNTIF('Caso de Uso'!$B$26:$Z$26,LEFT(B70,5))&gt;0,"X","")</f>
        <v/>
      </c>
      <c r="AB70" s="22" t="str">
        <f>IF(COUNTIF('Caso de Uso'!$B$27:$Z$27,LEFT(B70,5))&gt;0,"X","")</f>
        <v/>
      </c>
      <c r="AC70" s="22" t="str">
        <f>IF(COUNTIF('Caso de Uso'!$B$28:$Z$28,LEFT(B70,5))&gt;0,"X","")</f>
        <v/>
      </c>
      <c r="AD70" s="22" t="str">
        <f>IF(COUNTIF('Caso de Uso'!$B$29:$Z$29,LEFT(B70,5))&gt;0,"X","")</f>
        <v/>
      </c>
      <c r="AE70" s="22" t="str">
        <f>IF(COUNTIF('Caso de Uso'!$B$30:$Z$30,LEFT(B70,5))&gt;0,"X","")</f>
        <v/>
      </c>
      <c r="AF70" s="22" t="str">
        <f>IF(COUNTIF('Caso de Uso'!$B$31:$Z$31,LEFT(B70,5))&gt;0,"X","")</f>
        <v/>
      </c>
      <c r="AG70" s="22" t="str">
        <f>IF(COUNTIF('Caso de Uso'!$B$32:$Z$32,LEFT(B70,5))&gt;0,"X","")</f>
        <v/>
      </c>
      <c r="AH70" s="22" t="str">
        <f>IF(COUNTIF('Caso de Uso'!$B$33:$Z$33,LEFT(B70,5))&gt;0,"X","")</f>
        <v/>
      </c>
      <c r="AI70" s="22" t="str">
        <f>IF(COUNTIF('Caso de Uso'!$B$34:$Z$34,LEFT(B70,5))&gt;0,"X","")</f>
        <v/>
      </c>
      <c r="AJ70" s="22" t="str">
        <f>IF(COUNTIF('Caso de Uso'!$B$35:$Z$35,LEFT(B70,5))&gt;0,"X","")</f>
        <v/>
      </c>
      <c r="AK70" s="22" t="str">
        <f>IF(COUNTIF('Caso de Uso'!$B$36:$Z$36,LEFT(B70,5))&gt;0,"X","")</f>
        <v/>
      </c>
      <c r="AL70" s="22" t="str">
        <f>IF(COUNTIF('Caso de Uso'!$B$37:$Z$37,LEFT(B70,5))&gt;0,"X","")</f>
        <v/>
      </c>
      <c r="AM70" s="22" t="str">
        <f>IF(COUNTIF('Caso de Uso'!$B$38:$Z$38,LEFT(B70,5))&gt;0,"X","")</f>
        <v/>
      </c>
      <c r="AN70" s="22" t="str">
        <f>IF(COUNTIF('Caso de Uso'!$B$39:$Z$39,LEFT(B70,5))&gt;0,"X","")</f>
        <v/>
      </c>
      <c r="AO70" s="22" t="str">
        <f>IF(COUNTIF('Caso de Uso'!$B$40:$Z$40,LEFT(B70,5))&gt;0,"X","")</f>
        <v/>
      </c>
      <c r="AP70" s="22" t="str">
        <f>IF(COUNTIF('Caso de Uso'!$B$41:$Z$41,LEFT(B70,5))&gt;0,"X","")</f>
        <v/>
      </c>
      <c r="AQ70" s="22" t="str">
        <f>IF(COUNTIF('Caso de Uso'!$B$42:$Z$42,LEFT(B70,5))&gt;0,"X","")</f>
        <v/>
      </c>
      <c r="AR70" s="22" t="str">
        <f>IF(COUNTIF('Caso de Uso'!$B$43:$Z$43,LEFT(B70,5))&gt;0,"X","")</f>
        <v/>
      </c>
      <c r="AS70" s="22" t="str">
        <f>IF(COUNTIF('Caso de Uso'!$B$44:$Z$44,LEFT(B70,5))&gt;0,"X","")</f>
        <v/>
      </c>
      <c r="AT70" s="22" t="str">
        <f>IF(COUNTIF('Caso de Uso'!$B$45:$Z$45,LEFT(B70,5))&gt;0,"X","")</f>
        <v/>
      </c>
    </row>
    <row r="71" spans="1:46" x14ac:dyDescent="0.25">
      <c r="A71" s="15">
        <f t="shared" si="1"/>
        <v>0</v>
      </c>
      <c r="B71" s="14" t="s">
        <v>31</v>
      </c>
      <c r="C71" s="22" t="str">
        <f>IF(COUNTIF('Caso de Uso'!$B$2:$Z$2,LEFT(B71,5))&gt;0,"X","")</f>
        <v/>
      </c>
      <c r="D71" s="22" t="str">
        <f>IF(COUNTIF('Caso de Uso'!$B$3:$Z$3,LEFT(B71,5))&gt;0,"X","")</f>
        <v/>
      </c>
      <c r="E71" s="22" t="str">
        <f>IF(COUNTIF('Caso de Uso'!$B$4:$Z$4,LEFT(B71,5))&gt;0,"X","")</f>
        <v/>
      </c>
      <c r="F71" s="22" t="str">
        <f>IF(COUNTIF('Caso de Uso'!$B$5:$Z$5,LEFT(B71,5))&gt;0,"X","")</f>
        <v/>
      </c>
      <c r="G71" s="22" t="str">
        <f>IF(COUNTIF('Caso de Uso'!$B$6:$Z$6,LEFT(B71,5))&gt;0,"X","")</f>
        <v/>
      </c>
      <c r="H71" s="22" t="str">
        <f>IF(COUNTIF('Caso de Uso'!$B$7:$Z$7,LEFT(B71,5))&gt;0,"X","")</f>
        <v/>
      </c>
      <c r="I71" s="22" t="str">
        <f>IF(COUNTIF('Caso de Uso'!$B$8:$Z$8,LEFT(B71,5))&gt;0,"X","")</f>
        <v/>
      </c>
      <c r="J71" s="22" t="str">
        <f>IF(COUNTIF('Caso de Uso'!$B$9:$Z$9,LEFT(B71,5))&gt;0,"X","")</f>
        <v/>
      </c>
      <c r="K71" s="22" t="str">
        <f>IF(COUNTIF('Caso de Uso'!$B$10:$Z$10,LEFT(B71,5))&gt;0,"X","")</f>
        <v/>
      </c>
      <c r="L71" s="22" t="str">
        <f>IF(COUNTIF('Caso de Uso'!$B$11:$Z$11,LEFT(B71,5))&gt;0,"X","")</f>
        <v/>
      </c>
      <c r="M71" s="22" t="str">
        <f>IF(COUNTIF('Caso de Uso'!$B$12:$Z$12,LEFT(B71,5))&gt;0,"X","")</f>
        <v/>
      </c>
      <c r="N71" s="22" t="str">
        <f>IF(COUNTIF('Caso de Uso'!$B$13:$Z$13,LEFT(B71,5))&gt;0,"X","")</f>
        <v/>
      </c>
      <c r="O71" s="22" t="str">
        <f>IF(COUNTIF('Caso de Uso'!$B$14:$Z$14,LEFT(B71,5))&gt;0,"X","")</f>
        <v/>
      </c>
      <c r="P71" s="22" t="str">
        <f>IF(COUNTIF('Caso de Uso'!$B$15:$Z$15,LEFT(B71,5))&gt;0,"X","")</f>
        <v/>
      </c>
      <c r="Q71" s="22" t="str">
        <f>IF(COUNTIF('Caso de Uso'!$B$16:$Z$16,LEFT(B71,5))&gt;0,"X","")</f>
        <v/>
      </c>
      <c r="R71" s="22" t="str">
        <f>IF(COUNTIF('Caso de Uso'!$B$17:$Z$17,LEFT(B71,5))&gt;0,"X","")</f>
        <v/>
      </c>
      <c r="S71" s="22" t="str">
        <f>IF(COUNTIF('Caso de Uso'!$B$18:$Z$18,LEFT(B71,5))&gt;0,"X","")</f>
        <v/>
      </c>
      <c r="T71" s="22" t="str">
        <f>IF(COUNTIF('Caso de Uso'!$B$19:$Z$19,LEFT(B71,5))&gt;0,"X","")</f>
        <v/>
      </c>
      <c r="U71" s="22" t="str">
        <f>IF(COUNTIF('Caso de Uso'!$B$20:$Z$20,LEFT(B71,5))&gt;0,"X","")</f>
        <v/>
      </c>
      <c r="V71" s="22" t="str">
        <f>IF(COUNTIF('Caso de Uso'!$B$21:$Z$21,LEFT(B71,5))&gt;0,"X","")</f>
        <v/>
      </c>
      <c r="W71" s="22" t="str">
        <f>IF(COUNTIF('Caso de Uso'!$B$22:$Z$22,LEFT(B71,5))&gt;0,"X","")</f>
        <v/>
      </c>
      <c r="X71" s="22" t="str">
        <f>IF(COUNTIF('Caso de Uso'!$B$23:$Z$23,LEFT(B71,5))&gt;0,"X","")</f>
        <v/>
      </c>
      <c r="Y71" s="22" t="str">
        <f>IF(COUNTIF('Caso de Uso'!$B$24:$Z$24,LEFT(B71,5))&gt;0,"X","")</f>
        <v/>
      </c>
      <c r="Z71" s="22" t="str">
        <f>IF(COUNTIF('Caso de Uso'!$B$25:$Z$25,LEFT(B71,5))&gt;0,"X","")</f>
        <v/>
      </c>
      <c r="AA71" s="22" t="str">
        <f>IF(COUNTIF('Caso de Uso'!$B$26:$Z$26,LEFT(B71,5))&gt;0,"X","")</f>
        <v/>
      </c>
      <c r="AB71" s="22" t="str">
        <f>IF(COUNTIF('Caso de Uso'!$B$27:$Z$27,LEFT(B71,5))&gt;0,"X","")</f>
        <v/>
      </c>
      <c r="AC71" s="22" t="str">
        <f>IF(COUNTIF('Caso de Uso'!$B$28:$Z$28,LEFT(B71,5))&gt;0,"X","")</f>
        <v/>
      </c>
      <c r="AD71" s="22" t="str">
        <f>IF(COUNTIF('Caso de Uso'!$B$29:$Z$29,LEFT(B71,5))&gt;0,"X","")</f>
        <v/>
      </c>
      <c r="AE71" s="22" t="str">
        <f>IF(COUNTIF('Caso de Uso'!$B$30:$Z$30,LEFT(B71,5))&gt;0,"X","")</f>
        <v/>
      </c>
      <c r="AF71" s="22" t="str">
        <f>IF(COUNTIF('Caso de Uso'!$B$31:$Z$31,LEFT(B71,5))&gt;0,"X","")</f>
        <v/>
      </c>
      <c r="AG71" s="22" t="str">
        <f>IF(COUNTIF('Caso de Uso'!$B$32:$Z$32,LEFT(B71,5))&gt;0,"X","")</f>
        <v/>
      </c>
      <c r="AH71" s="22" t="str">
        <f>IF(COUNTIF('Caso de Uso'!$B$33:$Z$33,LEFT(B71,5))&gt;0,"X","")</f>
        <v/>
      </c>
      <c r="AI71" s="22" t="str">
        <f>IF(COUNTIF('Caso de Uso'!$B$34:$Z$34,LEFT(B71,5))&gt;0,"X","")</f>
        <v/>
      </c>
      <c r="AJ71" s="22" t="str">
        <f>IF(COUNTIF('Caso de Uso'!$B$35:$Z$35,LEFT(B71,5))&gt;0,"X","")</f>
        <v/>
      </c>
      <c r="AK71" s="22" t="str">
        <f>IF(COUNTIF('Caso de Uso'!$B$36:$Z$36,LEFT(B71,5))&gt;0,"X","")</f>
        <v/>
      </c>
      <c r="AL71" s="22" t="str">
        <f>IF(COUNTIF('Caso de Uso'!$B$37:$Z$37,LEFT(B71,5))&gt;0,"X","")</f>
        <v/>
      </c>
      <c r="AM71" s="22" t="str">
        <f>IF(COUNTIF('Caso de Uso'!$B$38:$Z$38,LEFT(B71,5))&gt;0,"X","")</f>
        <v/>
      </c>
      <c r="AN71" s="22" t="str">
        <f>IF(COUNTIF('Caso de Uso'!$B$39:$Z$39,LEFT(B71,5))&gt;0,"X","")</f>
        <v/>
      </c>
      <c r="AO71" s="22" t="str">
        <f>IF(COUNTIF('Caso de Uso'!$B$40:$Z$40,LEFT(B71,5))&gt;0,"X","")</f>
        <v/>
      </c>
      <c r="AP71" s="22" t="str">
        <f>IF(COUNTIF('Caso de Uso'!$B$41:$Z$41,LEFT(B71,5))&gt;0,"X","")</f>
        <v/>
      </c>
      <c r="AQ71" s="22" t="str">
        <f>IF(COUNTIF('Caso de Uso'!$B$42:$Z$42,LEFT(B71,5))&gt;0,"X","")</f>
        <v/>
      </c>
      <c r="AR71" s="22" t="str">
        <f>IF(COUNTIF('Caso de Uso'!$B$43:$Z$43,LEFT(B71,5))&gt;0,"X","")</f>
        <v/>
      </c>
      <c r="AS71" s="22" t="str">
        <f>IF(COUNTIF('Caso de Uso'!$B$44:$Z$44,LEFT(B71,5))&gt;0,"X","")</f>
        <v/>
      </c>
      <c r="AT71" s="22" t="str">
        <f>IF(COUNTIF('Caso de Uso'!$B$45:$Z$45,LEFT(B71,5))&gt;0,"X","")</f>
        <v/>
      </c>
    </row>
    <row r="72" spans="1:46" x14ac:dyDescent="0.25">
      <c r="A72" s="15">
        <f t="shared" si="1"/>
        <v>0</v>
      </c>
      <c r="B72" s="14" t="s">
        <v>31</v>
      </c>
      <c r="C72" s="22" t="str">
        <f>IF(COUNTIF('Caso de Uso'!$B$2:$Z$2,LEFT(B72,5))&gt;0,"X","")</f>
        <v/>
      </c>
      <c r="D72" s="22" t="str">
        <f>IF(COUNTIF('Caso de Uso'!$B$3:$Z$3,LEFT(B72,5))&gt;0,"X","")</f>
        <v/>
      </c>
      <c r="E72" s="22" t="str">
        <f>IF(COUNTIF('Caso de Uso'!$B$4:$Z$4,LEFT(B72,5))&gt;0,"X","")</f>
        <v/>
      </c>
      <c r="F72" s="22" t="str">
        <f>IF(COUNTIF('Caso de Uso'!$B$5:$Z$5,LEFT(B72,5))&gt;0,"X","")</f>
        <v/>
      </c>
      <c r="G72" s="22" t="str">
        <f>IF(COUNTIF('Caso de Uso'!$B$6:$Z$6,LEFT(B72,5))&gt;0,"X","")</f>
        <v/>
      </c>
      <c r="H72" s="22" t="str">
        <f>IF(COUNTIF('Caso de Uso'!$B$7:$Z$7,LEFT(B72,5))&gt;0,"X","")</f>
        <v/>
      </c>
      <c r="I72" s="22" t="str">
        <f>IF(COUNTIF('Caso de Uso'!$B$8:$Z$8,LEFT(B72,5))&gt;0,"X","")</f>
        <v/>
      </c>
      <c r="J72" s="22" t="str">
        <f>IF(COUNTIF('Caso de Uso'!$B$9:$Z$9,LEFT(B72,5))&gt;0,"X","")</f>
        <v/>
      </c>
      <c r="K72" s="22" t="str">
        <f>IF(COUNTIF('Caso de Uso'!$B$10:$Z$10,LEFT(B72,5))&gt;0,"X","")</f>
        <v/>
      </c>
      <c r="L72" s="22" t="str">
        <f>IF(COUNTIF('Caso de Uso'!$B$11:$Z$11,LEFT(B72,5))&gt;0,"X","")</f>
        <v/>
      </c>
      <c r="M72" s="22" t="str">
        <f>IF(COUNTIF('Caso de Uso'!$B$12:$Z$12,LEFT(B72,5))&gt;0,"X","")</f>
        <v/>
      </c>
      <c r="N72" s="22" t="str">
        <f>IF(COUNTIF('Caso de Uso'!$B$13:$Z$13,LEFT(B72,5))&gt;0,"X","")</f>
        <v/>
      </c>
      <c r="O72" s="22" t="str">
        <f>IF(COUNTIF('Caso de Uso'!$B$14:$Z$14,LEFT(B72,5))&gt;0,"X","")</f>
        <v/>
      </c>
      <c r="P72" s="22" t="str">
        <f>IF(COUNTIF('Caso de Uso'!$B$15:$Z$15,LEFT(B72,5))&gt;0,"X","")</f>
        <v/>
      </c>
      <c r="Q72" s="22" t="str">
        <f>IF(COUNTIF('Caso de Uso'!$B$16:$Z$16,LEFT(B72,5))&gt;0,"X","")</f>
        <v/>
      </c>
      <c r="R72" s="22" t="str">
        <f>IF(COUNTIF('Caso de Uso'!$B$17:$Z$17,LEFT(B72,5))&gt;0,"X","")</f>
        <v/>
      </c>
      <c r="S72" s="22" t="str">
        <f>IF(COUNTIF('Caso de Uso'!$B$18:$Z$18,LEFT(B72,5))&gt;0,"X","")</f>
        <v/>
      </c>
      <c r="T72" s="22" t="str">
        <f>IF(COUNTIF('Caso de Uso'!$B$19:$Z$19,LEFT(B72,5))&gt;0,"X","")</f>
        <v/>
      </c>
      <c r="U72" s="22" t="str">
        <f>IF(COUNTIF('Caso de Uso'!$B$20:$Z$20,LEFT(B72,5))&gt;0,"X","")</f>
        <v/>
      </c>
      <c r="V72" s="22" t="str">
        <f>IF(COUNTIF('Caso de Uso'!$B$21:$Z$21,LEFT(B72,5))&gt;0,"X","")</f>
        <v/>
      </c>
      <c r="W72" s="22" t="str">
        <f>IF(COUNTIF('Caso de Uso'!$B$22:$Z$22,LEFT(B72,5))&gt;0,"X","")</f>
        <v/>
      </c>
      <c r="X72" s="22" t="str">
        <f>IF(COUNTIF('Caso de Uso'!$B$23:$Z$23,LEFT(B72,5))&gt;0,"X","")</f>
        <v/>
      </c>
      <c r="Y72" s="22" t="str">
        <f>IF(COUNTIF('Caso de Uso'!$B$24:$Z$24,LEFT(B72,5))&gt;0,"X","")</f>
        <v/>
      </c>
      <c r="Z72" s="22" t="str">
        <f>IF(COUNTIF('Caso de Uso'!$B$25:$Z$25,LEFT(B72,5))&gt;0,"X","")</f>
        <v/>
      </c>
      <c r="AA72" s="22" t="str">
        <f>IF(COUNTIF('Caso de Uso'!$B$26:$Z$26,LEFT(B72,5))&gt;0,"X","")</f>
        <v/>
      </c>
      <c r="AB72" s="22" t="str">
        <f>IF(COUNTIF('Caso de Uso'!$B$27:$Z$27,LEFT(B72,5))&gt;0,"X","")</f>
        <v/>
      </c>
      <c r="AC72" s="22" t="str">
        <f>IF(COUNTIF('Caso de Uso'!$B$28:$Z$28,LEFT(B72,5))&gt;0,"X","")</f>
        <v/>
      </c>
      <c r="AD72" s="22" t="str">
        <f>IF(COUNTIF('Caso de Uso'!$B$29:$Z$29,LEFT(B72,5))&gt;0,"X","")</f>
        <v/>
      </c>
      <c r="AE72" s="22" t="str">
        <f>IF(COUNTIF('Caso de Uso'!$B$30:$Z$30,LEFT(B72,5))&gt;0,"X","")</f>
        <v/>
      </c>
      <c r="AF72" s="22" t="str">
        <f>IF(COUNTIF('Caso de Uso'!$B$31:$Z$31,LEFT(B72,5))&gt;0,"X","")</f>
        <v/>
      </c>
      <c r="AG72" s="22" t="str">
        <f>IF(COUNTIF('Caso de Uso'!$B$32:$Z$32,LEFT(B72,5))&gt;0,"X","")</f>
        <v/>
      </c>
      <c r="AH72" s="22" t="str">
        <f>IF(COUNTIF('Caso de Uso'!$B$33:$Z$33,LEFT(B72,5))&gt;0,"X","")</f>
        <v/>
      </c>
      <c r="AI72" s="22" t="str">
        <f>IF(COUNTIF('Caso de Uso'!$B$34:$Z$34,LEFT(B72,5))&gt;0,"X","")</f>
        <v/>
      </c>
      <c r="AJ72" s="22" t="str">
        <f>IF(COUNTIF('Caso de Uso'!$B$35:$Z$35,LEFT(B72,5))&gt;0,"X","")</f>
        <v/>
      </c>
      <c r="AK72" s="22" t="str">
        <f>IF(COUNTIF('Caso de Uso'!$B$36:$Z$36,LEFT(B72,5))&gt;0,"X","")</f>
        <v/>
      </c>
      <c r="AL72" s="22" t="str">
        <f>IF(COUNTIF('Caso de Uso'!$B$37:$Z$37,LEFT(B72,5))&gt;0,"X","")</f>
        <v/>
      </c>
      <c r="AM72" s="22" t="str">
        <f>IF(COUNTIF('Caso de Uso'!$B$38:$Z$38,LEFT(B72,5))&gt;0,"X","")</f>
        <v/>
      </c>
      <c r="AN72" s="22" t="str">
        <f>IF(COUNTIF('Caso de Uso'!$B$39:$Z$39,LEFT(B72,5))&gt;0,"X","")</f>
        <v/>
      </c>
      <c r="AO72" s="22" t="str">
        <f>IF(COUNTIF('Caso de Uso'!$B$40:$Z$40,LEFT(B72,5))&gt;0,"X","")</f>
        <v/>
      </c>
      <c r="AP72" s="22" t="str">
        <f>IF(COUNTIF('Caso de Uso'!$B$41:$Z$41,LEFT(B72,5))&gt;0,"X","")</f>
        <v/>
      </c>
      <c r="AQ72" s="22" t="str">
        <f>IF(COUNTIF('Caso de Uso'!$B$42:$Z$42,LEFT(B72,5))&gt;0,"X","")</f>
        <v/>
      </c>
      <c r="AR72" s="22" t="str">
        <f>IF(COUNTIF('Caso de Uso'!$B$43:$Z$43,LEFT(B72,5))&gt;0,"X","")</f>
        <v/>
      </c>
      <c r="AS72" s="22" t="str">
        <f>IF(COUNTIF('Caso de Uso'!$B$44:$Z$44,LEFT(B72,5))&gt;0,"X","")</f>
        <v/>
      </c>
      <c r="AT72" s="22" t="str">
        <f>IF(COUNTIF('Caso de Uso'!$B$45:$Z$45,LEFT(B72,5))&gt;0,"X","")</f>
        <v/>
      </c>
    </row>
    <row r="73" spans="1:46" x14ac:dyDescent="0.25">
      <c r="A73" s="15">
        <f t="shared" si="1"/>
        <v>0</v>
      </c>
      <c r="B73" s="14" t="s">
        <v>31</v>
      </c>
      <c r="C73" s="22" t="str">
        <f>IF(COUNTIF('Caso de Uso'!$B$2:$Z$2,LEFT(B73,5))&gt;0,"X","")</f>
        <v/>
      </c>
      <c r="D73" s="22" t="str">
        <f>IF(COUNTIF('Caso de Uso'!$B$3:$Z$3,LEFT(B73,5))&gt;0,"X","")</f>
        <v/>
      </c>
      <c r="E73" s="22" t="str">
        <f>IF(COUNTIF('Caso de Uso'!$B$4:$Z$4,LEFT(B73,5))&gt;0,"X","")</f>
        <v/>
      </c>
      <c r="F73" s="22" t="str">
        <f>IF(COUNTIF('Caso de Uso'!$B$5:$Z$5,LEFT(B73,5))&gt;0,"X","")</f>
        <v/>
      </c>
      <c r="G73" s="22" t="str">
        <f>IF(COUNTIF('Caso de Uso'!$B$6:$Z$6,LEFT(B73,5))&gt;0,"X","")</f>
        <v/>
      </c>
      <c r="H73" s="22" t="str">
        <f>IF(COUNTIF('Caso de Uso'!$B$7:$Z$7,LEFT(B73,5))&gt;0,"X","")</f>
        <v/>
      </c>
      <c r="I73" s="22" t="str">
        <f>IF(COUNTIF('Caso de Uso'!$B$8:$Z$8,LEFT(B73,5))&gt;0,"X","")</f>
        <v/>
      </c>
      <c r="J73" s="22" t="str">
        <f>IF(COUNTIF('Caso de Uso'!$B$9:$Z$9,LEFT(B73,5))&gt;0,"X","")</f>
        <v/>
      </c>
      <c r="K73" s="22" t="str">
        <f>IF(COUNTIF('Caso de Uso'!$B$10:$Z$10,LEFT(B73,5))&gt;0,"X","")</f>
        <v/>
      </c>
      <c r="L73" s="22" t="str">
        <f>IF(COUNTIF('Caso de Uso'!$B$11:$Z$11,LEFT(B73,5))&gt;0,"X","")</f>
        <v/>
      </c>
      <c r="M73" s="22" t="str">
        <f>IF(COUNTIF('Caso de Uso'!$B$12:$Z$12,LEFT(B73,5))&gt;0,"X","")</f>
        <v/>
      </c>
      <c r="N73" s="22" t="str">
        <f>IF(COUNTIF('Caso de Uso'!$B$13:$Z$13,LEFT(B73,5))&gt;0,"X","")</f>
        <v/>
      </c>
      <c r="O73" s="22" t="str">
        <f>IF(COUNTIF('Caso de Uso'!$B$14:$Z$14,LEFT(B73,5))&gt;0,"X","")</f>
        <v/>
      </c>
      <c r="P73" s="22" t="str">
        <f>IF(COUNTIF('Caso de Uso'!$B$15:$Z$15,LEFT(B73,5))&gt;0,"X","")</f>
        <v/>
      </c>
      <c r="Q73" s="22" t="str">
        <f>IF(COUNTIF('Caso de Uso'!$B$16:$Z$16,LEFT(B73,5))&gt;0,"X","")</f>
        <v/>
      </c>
      <c r="R73" s="22" t="str">
        <f>IF(COUNTIF('Caso de Uso'!$B$17:$Z$17,LEFT(B73,5))&gt;0,"X","")</f>
        <v/>
      </c>
      <c r="S73" s="22" t="str">
        <f>IF(COUNTIF('Caso de Uso'!$B$18:$Z$18,LEFT(B73,5))&gt;0,"X","")</f>
        <v/>
      </c>
      <c r="T73" s="22" t="str">
        <f>IF(COUNTIF('Caso de Uso'!$B$19:$Z$19,LEFT(B73,5))&gt;0,"X","")</f>
        <v/>
      </c>
      <c r="U73" s="22" t="str">
        <f>IF(COUNTIF('Caso de Uso'!$B$20:$Z$20,LEFT(B73,5))&gt;0,"X","")</f>
        <v/>
      </c>
      <c r="V73" s="22" t="str">
        <f>IF(COUNTIF('Caso de Uso'!$B$21:$Z$21,LEFT(B73,5))&gt;0,"X","")</f>
        <v/>
      </c>
      <c r="W73" s="22" t="str">
        <f>IF(COUNTIF('Caso de Uso'!$B$22:$Z$22,LEFT(B73,5))&gt;0,"X","")</f>
        <v/>
      </c>
      <c r="X73" s="22" t="str">
        <f>IF(COUNTIF('Caso de Uso'!$B$23:$Z$23,LEFT(B73,5))&gt;0,"X","")</f>
        <v/>
      </c>
      <c r="Y73" s="22" t="str">
        <f>IF(COUNTIF('Caso de Uso'!$B$24:$Z$24,LEFT(B73,5))&gt;0,"X","")</f>
        <v/>
      </c>
      <c r="Z73" s="22" t="str">
        <f>IF(COUNTIF('Caso de Uso'!$B$25:$Z$25,LEFT(B73,5))&gt;0,"X","")</f>
        <v/>
      </c>
      <c r="AA73" s="22" t="str">
        <f>IF(COUNTIF('Caso de Uso'!$B$26:$Z$26,LEFT(B73,5))&gt;0,"X","")</f>
        <v/>
      </c>
      <c r="AB73" s="22" t="str">
        <f>IF(COUNTIF('Caso de Uso'!$B$27:$Z$27,LEFT(B73,5))&gt;0,"X","")</f>
        <v/>
      </c>
      <c r="AC73" s="22" t="str">
        <f>IF(COUNTIF('Caso de Uso'!$B$28:$Z$28,LEFT(B73,5))&gt;0,"X","")</f>
        <v/>
      </c>
      <c r="AD73" s="22" t="str">
        <f>IF(COUNTIF('Caso de Uso'!$B$29:$Z$29,LEFT(B73,5))&gt;0,"X","")</f>
        <v/>
      </c>
      <c r="AE73" s="22" t="str">
        <f>IF(COUNTIF('Caso de Uso'!$B$30:$Z$30,LEFT(B73,5))&gt;0,"X","")</f>
        <v/>
      </c>
      <c r="AF73" s="22" t="str">
        <f>IF(COUNTIF('Caso de Uso'!$B$31:$Z$31,LEFT(B73,5))&gt;0,"X","")</f>
        <v/>
      </c>
      <c r="AG73" s="22" t="str">
        <f>IF(COUNTIF('Caso de Uso'!$B$32:$Z$32,LEFT(B73,5))&gt;0,"X","")</f>
        <v/>
      </c>
      <c r="AH73" s="22" t="str">
        <f>IF(COUNTIF('Caso de Uso'!$B$33:$Z$33,LEFT(B73,5))&gt;0,"X","")</f>
        <v/>
      </c>
      <c r="AI73" s="22" t="str">
        <f>IF(COUNTIF('Caso de Uso'!$B$34:$Z$34,LEFT(B73,5))&gt;0,"X","")</f>
        <v/>
      </c>
      <c r="AJ73" s="22" t="str">
        <f>IF(COUNTIF('Caso de Uso'!$B$35:$Z$35,LEFT(B73,5))&gt;0,"X","")</f>
        <v/>
      </c>
      <c r="AK73" s="22" t="str">
        <f>IF(COUNTIF('Caso de Uso'!$B$36:$Z$36,LEFT(B73,5))&gt;0,"X","")</f>
        <v/>
      </c>
      <c r="AL73" s="22" t="str">
        <f>IF(COUNTIF('Caso de Uso'!$B$37:$Z$37,LEFT(B73,5))&gt;0,"X","")</f>
        <v/>
      </c>
      <c r="AM73" s="22" t="str">
        <f>IF(COUNTIF('Caso de Uso'!$B$38:$Z$38,LEFT(B73,5))&gt;0,"X","")</f>
        <v/>
      </c>
      <c r="AN73" s="22" t="str">
        <f>IF(COUNTIF('Caso de Uso'!$B$39:$Z$39,LEFT(B73,5))&gt;0,"X","")</f>
        <v/>
      </c>
      <c r="AO73" s="22" t="str">
        <f>IF(COUNTIF('Caso de Uso'!$B$40:$Z$40,LEFT(B73,5))&gt;0,"X","")</f>
        <v/>
      </c>
      <c r="AP73" s="22" t="str">
        <f>IF(COUNTIF('Caso de Uso'!$B$41:$Z$41,LEFT(B73,5))&gt;0,"X","")</f>
        <v/>
      </c>
      <c r="AQ73" s="22" t="str">
        <f>IF(COUNTIF('Caso de Uso'!$B$42:$Z$42,LEFT(B73,5))&gt;0,"X","")</f>
        <v/>
      </c>
      <c r="AR73" s="22" t="str">
        <f>IF(COUNTIF('Caso de Uso'!$B$43:$Z$43,LEFT(B73,5))&gt;0,"X","")</f>
        <v/>
      </c>
      <c r="AS73" s="22" t="str">
        <f>IF(COUNTIF('Caso de Uso'!$B$44:$Z$44,LEFT(B73,5))&gt;0,"X","")</f>
        <v/>
      </c>
      <c r="AT73" s="22" t="str">
        <f>IF(COUNTIF('Caso de Uso'!$B$45:$Z$45,LEFT(B73,5))&gt;0,"X","")</f>
        <v/>
      </c>
    </row>
    <row r="74" spans="1:46" x14ac:dyDescent="0.25">
      <c r="A74" s="15">
        <f t="shared" si="1"/>
        <v>0</v>
      </c>
      <c r="B74" s="14" t="s">
        <v>31</v>
      </c>
      <c r="C74" s="22" t="str">
        <f>IF(COUNTIF('Caso de Uso'!$B$2:$Z$2,LEFT(B74,5))&gt;0,"X","")</f>
        <v/>
      </c>
      <c r="D74" s="22" t="str">
        <f>IF(COUNTIF('Caso de Uso'!$B$3:$Z$3,LEFT(B74,5))&gt;0,"X","")</f>
        <v/>
      </c>
      <c r="E74" s="22" t="str">
        <f>IF(COUNTIF('Caso de Uso'!$B$4:$Z$4,LEFT(B74,5))&gt;0,"X","")</f>
        <v/>
      </c>
      <c r="F74" s="22" t="str">
        <f>IF(COUNTIF('Caso de Uso'!$B$5:$Z$5,LEFT(B74,5))&gt;0,"X","")</f>
        <v/>
      </c>
      <c r="G74" s="22" t="str">
        <f>IF(COUNTIF('Caso de Uso'!$B$6:$Z$6,LEFT(B74,5))&gt;0,"X","")</f>
        <v/>
      </c>
      <c r="H74" s="22" t="str">
        <f>IF(COUNTIF('Caso de Uso'!$B$7:$Z$7,LEFT(B74,5))&gt;0,"X","")</f>
        <v/>
      </c>
      <c r="I74" s="22" t="str">
        <f>IF(COUNTIF('Caso de Uso'!$B$8:$Z$8,LEFT(B74,5))&gt;0,"X","")</f>
        <v/>
      </c>
      <c r="J74" s="22" t="str">
        <f>IF(COUNTIF('Caso de Uso'!$B$9:$Z$9,LEFT(B74,5))&gt;0,"X","")</f>
        <v/>
      </c>
      <c r="K74" s="22" t="str">
        <f>IF(COUNTIF('Caso de Uso'!$B$10:$Z$10,LEFT(B74,5))&gt;0,"X","")</f>
        <v/>
      </c>
      <c r="L74" s="22" t="str">
        <f>IF(COUNTIF('Caso de Uso'!$B$11:$Z$11,LEFT(B74,5))&gt;0,"X","")</f>
        <v/>
      </c>
      <c r="M74" s="22" t="str">
        <f>IF(COUNTIF('Caso de Uso'!$B$12:$Z$12,LEFT(B74,5))&gt;0,"X","")</f>
        <v/>
      </c>
      <c r="N74" s="22" t="str">
        <f>IF(COUNTIF('Caso de Uso'!$B$13:$Z$13,LEFT(B74,5))&gt;0,"X","")</f>
        <v/>
      </c>
      <c r="O74" s="22" t="str">
        <f>IF(COUNTIF('Caso de Uso'!$B$14:$Z$14,LEFT(B74,5))&gt;0,"X","")</f>
        <v/>
      </c>
      <c r="P74" s="22" t="str">
        <f>IF(COUNTIF('Caso de Uso'!$B$15:$Z$15,LEFT(B74,5))&gt;0,"X","")</f>
        <v/>
      </c>
      <c r="Q74" s="22" t="str">
        <f>IF(COUNTIF('Caso de Uso'!$B$16:$Z$16,LEFT(B74,5))&gt;0,"X","")</f>
        <v/>
      </c>
      <c r="R74" s="22" t="str">
        <f>IF(COUNTIF('Caso de Uso'!$B$17:$Z$17,LEFT(B74,5))&gt;0,"X","")</f>
        <v/>
      </c>
      <c r="S74" s="22" t="str">
        <f>IF(COUNTIF('Caso de Uso'!$B$18:$Z$18,LEFT(B74,5))&gt;0,"X","")</f>
        <v/>
      </c>
      <c r="T74" s="22" t="str">
        <f>IF(COUNTIF('Caso de Uso'!$B$19:$Z$19,LEFT(B74,5))&gt;0,"X","")</f>
        <v/>
      </c>
      <c r="U74" s="22" t="str">
        <f>IF(COUNTIF('Caso de Uso'!$B$20:$Z$20,LEFT(B74,5))&gt;0,"X","")</f>
        <v/>
      </c>
      <c r="V74" s="22" t="str">
        <f>IF(COUNTIF('Caso de Uso'!$B$21:$Z$21,LEFT(B74,5))&gt;0,"X","")</f>
        <v/>
      </c>
      <c r="W74" s="22" t="str">
        <f>IF(COUNTIF('Caso de Uso'!$B$22:$Z$22,LEFT(B74,5))&gt;0,"X","")</f>
        <v/>
      </c>
      <c r="X74" s="22" t="str">
        <f>IF(COUNTIF('Caso de Uso'!$B$23:$Z$23,LEFT(B74,5))&gt;0,"X","")</f>
        <v/>
      </c>
      <c r="Y74" s="22" t="str">
        <f>IF(COUNTIF('Caso de Uso'!$B$24:$Z$24,LEFT(B74,5))&gt;0,"X","")</f>
        <v/>
      </c>
      <c r="Z74" s="22" t="str">
        <f>IF(COUNTIF('Caso de Uso'!$B$25:$Z$25,LEFT(B74,5))&gt;0,"X","")</f>
        <v/>
      </c>
      <c r="AA74" s="22" t="str">
        <f>IF(COUNTIF('Caso de Uso'!$B$26:$Z$26,LEFT(B74,5))&gt;0,"X","")</f>
        <v/>
      </c>
      <c r="AB74" s="22" t="str">
        <f>IF(COUNTIF('Caso de Uso'!$B$27:$Z$27,LEFT(B74,5))&gt;0,"X","")</f>
        <v/>
      </c>
      <c r="AC74" s="22" t="str">
        <f>IF(COUNTIF('Caso de Uso'!$B$28:$Z$28,LEFT(B74,5))&gt;0,"X","")</f>
        <v/>
      </c>
      <c r="AD74" s="22" t="str">
        <f>IF(COUNTIF('Caso de Uso'!$B$29:$Z$29,LEFT(B74,5))&gt;0,"X","")</f>
        <v/>
      </c>
      <c r="AE74" s="22" t="str">
        <f>IF(COUNTIF('Caso de Uso'!$B$30:$Z$30,LEFT(B74,5))&gt;0,"X","")</f>
        <v/>
      </c>
      <c r="AF74" s="22" t="str">
        <f>IF(COUNTIF('Caso de Uso'!$B$31:$Z$31,LEFT(B74,5))&gt;0,"X","")</f>
        <v/>
      </c>
      <c r="AG74" s="22" t="str">
        <f>IF(COUNTIF('Caso de Uso'!$B$32:$Z$32,LEFT(B74,5))&gt;0,"X","")</f>
        <v/>
      </c>
      <c r="AH74" s="22" t="str">
        <f>IF(COUNTIF('Caso de Uso'!$B$33:$Z$33,LEFT(B74,5))&gt;0,"X","")</f>
        <v/>
      </c>
      <c r="AI74" s="22" t="str">
        <f>IF(COUNTIF('Caso de Uso'!$B$34:$Z$34,LEFT(B74,5))&gt;0,"X","")</f>
        <v/>
      </c>
      <c r="AJ74" s="22" t="str">
        <f>IF(COUNTIF('Caso de Uso'!$B$35:$Z$35,LEFT(B74,5))&gt;0,"X","")</f>
        <v/>
      </c>
      <c r="AK74" s="22" t="str">
        <f>IF(COUNTIF('Caso de Uso'!$B$36:$Z$36,LEFT(B74,5))&gt;0,"X","")</f>
        <v/>
      </c>
      <c r="AL74" s="22" t="str">
        <f>IF(COUNTIF('Caso de Uso'!$B$37:$Z$37,LEFT(B74,5))&gt;0,"X","")</f>
        <v/>
      </c>
      <c r="AM74" s="22" t="str">
        <f>IF(COUNTIF('Caso de Uso'!$B$38:$Z$38,LEFT(B74,5))&gt;0,"X","")</f>
        <v/>
      </c>
      <c r="AN74" s="22" t="str">
        <f>IF(COUNTIF('Caso de Uso'!$B$39:$Z$39,LEFT(B74,5))&gt;0,"X","")</f>
        <v/>
      </c>
      <c r="AO74" s="22" t="str">
        <f>IF(COUNTIF('Caso de Uso'!$B$40:$Z$40,LEFT(B74,5))&gt;0,"X","")</f>
        <v/>
      </c>
      <c r="AP74" s="22" t="str">
        <f>IF(COUNTIF('Caso de Uso'!$B$41:$Z$41,LEFT(B74,5))&gt;0,"X","")</f>
        <v/>
      </c>
      <c r="AQ74" s="22" t="str">
        <f>IF(COUNTIF('Caso de Uso'!$B$42:$Z$42,LEFT(B74,5))&gt;0,"X","")</f>
        <v/>
      </c>
      <c r="AR74" s="22" t="str">
        <f>IF(COUNTIF('Caso de Uso'!$B$43:$Z$43,LEFT(B74,5))&gt;0,"X","")</f>
        <v/>
      </c>
      <c r="AS74" s="22" t="str">
        <f>IF(COUNTIF('Caso de Uso'!$B$44:$Z$44,LEFT(B74,5))&gt;0,"X","")</f>
        <v/>
      </c>
      <c r="AT74" s="22" t="str">
        <f>IF(COUNTIF('Caso de Uso'!$B$45:$Z$45,LEFT(B74,5))&gt;0,"X","")</f>
        <v/>
      </c>
    </row>
    <row r="75" spans="1:46" x14ac:dyDescent="0.25">
      <c r="A75" s="15">
        <f t="shared" si="1"/>
        <v>0</v>
      </c>
      <c r="B75" s="14" t="s">
        <v>31</v>
      </c>
      <c r="C75" s="22" t="str">
        <f>IF(COUNTIF('Caso de Uso'!$B$2:$Z$2,LEFT(B75,5))&gt;0,"X","")</f>
        <v/>
      </c>
      <c r="D75" s="22" t="str">
        <f>IF(COUNTIF('Caso de Uso'!$B$3:$Z$3,LEFT(B75,5))&gt;0,"X","")</f>
        <v/>
      </c>
      <c r="E75" s="22" t="str">
        <f>IF(COUNTIF('Caso de Uso'!$B$4:$Z$4,LEFT(B75,5))&gt;0,"X","")</f>
        <v/>
      </c>
      <c r="F75" s="22" t="str">
        <f>IF(COUNTIF('Caso de Uso'!$B$5:$Z$5,LEFT(B75,5))&gt;0,"X","")</f>
        <v/>
      </c>
      <c r="G75" s="22" t="str">
        <f>IF(COUNTIF('Caso de Uso'!$B$6:$Z$6,LEFT(B75,5))&gt;0,"X","")</f>
        <v/>
      </c>
      <c r="H75" s="22" t="str">
        <f>IF(COUNTIF('Caso de Uso'!$B$7:$Z$7,LEFT(B75,5))&gt;0,"X","")</f>
        <v/>
      </c>
      <c r="I75" s="22" t="str">
        <f>IF(COUNTIF('Caso de Uso'!$B$8:$Z$8,LEFT(B75,5))&gt;0,"X","")</f>
        <v/>
      </c>
      <c r="J75" s="22" t="str">
        <f>IF(COUNTIF('Caso de Uso'!$B$9:$Z$9,LEFT(B75,5))&gt;0,"X","")</f>
        <v/>
      </c>
      <c r="K75" s="22" t="str">
        <f>IF(COUNTIF('Caso de Uso'!$B$10:$Z$10,LEFT(B75,5))&gt;0,"X","")</f>
        <v/>
      </c>
      <c r="L75" s="22" t="str">
        <f>IF(COUNTIF('Caso de Uso'!$B$11:$Z$11,LEFT(B75,5))&gt;0,"X","")</f>
        <v/>
      </c>
      <c r="M75" s="22" t="str">
        <f>IF(COUNTIF('Caso de Uso'!$B$12:$Z$12,LEFT(B75,5))&gt;0,"X","")</f>
        <v/>
      </c>
      <c r="N75" s="22" t="str">
        <f>IF(COUNTIF('Caso de Uso'!$B$13:$Z$13,LEFT(B75,5))&gt;0,"X","")</f>
        <v/>
      </c>
      <c r="O75" s="22" t="str">
        <f>IF(COUNTIF('Caso de Uso'!$B$14:$Z$14,LEFT(B75,5))&gt;0,"X","")</f>
        <v/>
      </c>
      <c r="P75" s="22" t="str">
        <f>IF(COUNTIF('Caso de Uso'!$B$15:$Z$15,LEFT(B75,5))&gt;0,"X","")</f>
        <v/>
      </c>
      <c r="Q75" s="22" t="str">
        <f>IF(COUNTIF('Caso de Uso'!$B$16:$Z$16,LEFT(B75,5))&gt;0,"X","")</f>
        <v/>
      </c>
      <c r="R75" s="22" t="str">
        <f>IF(COUNTIF('Caso de Uso'!$B$17:$Z$17,LEFT(B75,5))&gt;0,"X","")</f>
        <v/>
      </c>
      <c r="S75" s="22" t="str">
        <f>IF(COUNTIF('Caso de Uso'!$B$18:$Z$18,LEFT(B75,5))&gt;0,"X","")</f>
        <v/>
      </c>
      <c r="T75" s="22" t="str">
        <f>IF(COUNTIF('Caso de Uso'!$B$19:$Z$19,LEFT(B75,5))&gt;0,"X","")</f>
        <v/>
      </c>
      <c r="U75" s="22" t="str">
        <f>IF(COUNTIF('Caso de Uso'!$B$20:$Z$20,LEFT(B75,5))&gt;0,"X","")</f>
        <v/>
      </c>
      <c r="V75" s="22" t="str">
        <f>IF(COUNTIF('Caso de Uso'!$B$21:$Z$21,LEFT(B75,5))&gt;0,"X","")</f>
        <v/>
      </c>
      <c r="W75" s="22" t="str">
        <f>IF(COUNTIF('Caso de Uso'!$B$22:$Z$22,LEFT(B75,5))&gt;0,"X","")</f>
        <v/>
      </c>
      <c r="X75" s="22" t="str">
        <f>IF(COUNTIF('Caso de Uso'!$B$23:$Z$23,LEFT(B75,5))&gt;0,"X","")</f>
        <v/>
      </c>
      <c r="Y75" s="22" t="str">
        <f>IF(COUNTIF('Caso de Uso'!$B$24:$Z$24,LEFT(B75,5))&gt;0,"X","")</f>
        <v/>
      </c>
      <c r="Z75" s="22" t="str">
        <f>IF(COUNTIF('Caso de Uso'!$B$25:$Z$25,LEFT(B75,5))&gt;0,"X","")</f>
        <v/>
      </c>
      <c r="AA75" s="22" t="str">
        <f>IF(COUNTIF('Caso de Uso'!$B$26:$Z$26,LEFT(B75,5))&gt;0,"X","")</f>
        <v/>
      </c>
      <c r="AB75" s="22" t="str">
        <f>IF(COUNTIF('Caso de Uso'!$B$27:$Z$27,LEFT(B75,5))&gt;0,"X","")</f>
        <v/>
      </c>
      <c r="AC75" s="22" t="str">
        <f>IF(COUNTIF('Caso de Uso'!$B$28:$Z$28,LEFT(B75,5))&gt;0,"X","")</f>
        <v/>
      </c>
      <c r="AD75" s="22" t="str">
        <f>IF(COUNTIF('Caso de Uso'!$B$29:$Z$29,LEFT(B75,5))&gt;0,"X","")</f>
        <v/>
      </c>
      <c r="AE75" s="22" t="str">
        <f>IF(COUNTIF('Caso de Uso'!$B$30:$Z$30,LEFT(B75,5))&gt;0,"X","")</f>
        <v/>
      </c>
      <c r="AF75" s="22" t="str">
        <f>IF(COUNTIF('Caso de Uso'!$B$31:$Z$31,LEFT(B75,5))&gt;0,"X","")</f>
        <v/>
      </c>
      <c r="AG75" s="22" t="str">
        <f>IF(COUNTIF('Caso de Uso'!$B$32:$Z$32,LEFT(B75,5))&gt;0,"X","")</f>
        <v/>
      </c>
      <c r="AH75" s="22" t="str">
        <f>IF(COUNTIF('Caso de Uso'!$B$33:$Z$33,LEFT(B75,5))&gt;0,"X","")</f>
        <v/>
      </c>
      <c r="AI75" s="22" t="str">
        <f>IF(COUNTIF('Caso de Uso'!$B$34:$Z$34,LEFT(B75,5))&gt;0,"X","")</f>
        <v/>
      </c>
      <c r="AJ75" s="22" t="str">
        <f>IF(COUNTIF('Caso de Uso'!$B$35:$Z$35,LEFT(B75,5))&gt;0,"X","")</f>
        <v/>
      </c>
      <c r="AK75" s="22" t="str">
        <f>IF(COUNTIF('Caso de Uso'!$B$36:$Z$36,LEFT(B75,5))&gt;0,"X","")</f>
        <v/>
      </c>
      <c r="AL75" s="22" t="str">
        <f>IF(COUNTIF('Caso de Uso'!$B$37:$Z$37,LEFT(B75,5))&gt;0,"X","")</f>
        <v/>
      </c>
      <c r="AM75" s="22" t="str">
        <f>IF(COUNTIF('Caso de Uso'!$B$38:$Z$38,LEFT(B75,5))&gt;0,"X","")</f>
        <v/>
      </c>
      <c r="AN75" s="22" t="str">
        <f>IF(COUNTIF('Caso de Uso'!$B$39:$Z$39,LEFT(B75,5))&gt;0,"X","")</f>
        <v/>
      </c>
      <c r="AO75" s="22" t="str">
        <f>IF(COUNTIF('Caso de Uso'!$B$40:$Z$40,LEFT(B75,5))&gt;0,"X","")</f>
        <v/>
      </c>
      <c r="AP75" s="22" t="str">
        <f>IF(COUNTIF('Caso de Uso'!$B$41:$Z$41,LEFT(B75,5))&gt;0,"X","")</f>
        <v/>
      </c>
      <c r="AQ75" s="22" t="str">
        <f>IF(COUNTIF('Caso de Uso'!$B$42:$Z$42,LEFT(B75,5))&gt;0,"X","")</f>
        <v/>
      </c>
      <c r="AR75" s="22" t="str">
        <f>IF(COUNTIF('Caso de Uso'!$B$43:$Z$43,LEFT(B75,5))&gt;0,"X","")</f>
        <v/>
      </c>
      <c r="AS75" s="22" t="str">
        <f>IF(COUNTIF('Caso de Uso'!$B$44:$Z$44,LEFT(B75,5))&gt;0,"X","")</f>
        <v/>
      </c>
      <c r="AT75" s="22" t="str">
        <f>IF(COUNTIF('Caso de Uso'!$B$45:$Z$45,LEFT(B75,5))&gt;0,"X","")</f>
        <v/>
      </c>
    </row>
    <row r="76" spans="1:46" x14ac:dyDescent="0.25">
      <c r="A76" s="15">
        <f t="shared" si="1"/>
        <v>0</v>
      </c>
      <c r="B76" s="14" t="s">
        <v>31</v>
      </c>
      <c r="C76" s="22" t="str">
        <f>IF(COUNTIF('Caso de Uso'!$B$2:$Z$2,LEFT(B76,5))&gt;0,"X","")</f>
        <v/>
      </c>
      <c r="D76" s="22" t="str">
        <f>IF(COUNTIF('Caso de Uso'!$B$3:$Z$3,LEFT(B76,5))&gt;0,"X","")</f>
        <v/>
      </c>
      <c r="E76" s="22" t="str">
        <f>IF(COUNTIF('Caso de Uso'!$B$4:$Z$4,LEFT(B76,5))&gt;0,"X","")</f>
        <v/>
      </c>
      <c r="F76" s="22" t="str">
        <f>IF(COUNTIF('Caso de Uso'!$B$5:$Z$5,LEFT(B76,5))&gt;0,"X","")</f>
        <v/>
      </c>
      <c r="G76" s="22" t="str">
        <f>IF(COUNTIF('Caso de Uso'!$B$6:$Z$6,LEFT(B76,5))&gt;0,"X","")</f>
        <v/>
      </c>
      <c r="H76" s="22" t="str">
        <f>IF(COUNTIF('Caso de Uso'!$B$7:$Z$7,LEFT(B76,5))&gt;0,"X","")</f>
        <v/>
      </c>
      <c r="I76" s="22" t="str">
        <f>IF(COUNTIF('Caso de Uso'!$B$8:$Z$8,LEFT(B76,5))&gt;0,"X","")</f>
        <v/>
      </c>
      <c r="J76" s="22" t="str">
        <f>IF(COUNTIF('Caso de Uso'!$B$9:$Z$9,LEFT(B76,5))&gt;0,"X","")</f>
        <v/>
      </c>
      <c r="K76" s="22" t="str">
        <f>IF(COUNTIF('Caso de Uso'!$B$10:$Z$10,LEFT(B76,5))&gt;0,"X","")</f>
        <v/>
      </c>
      <c r="L76" s="22" t="str">
        <f>IF(COUNTIF('Caso de Uso'!$B$11:$Z$11,LEFT(B76,5))&gt;0,"X","")</f>
        <v/>
      </c>
      <c r="M76" s="22" t="str">
        <f>IF(COUNTIF('Caso de Uso'!$B$12:$Z$12,LEFT(B76,5))&gt;0,"X","")</f>
        <v/>
      </c>
      <c r="N76" s="22" t="str">
        <f>IF(COUNTIF('Caso de Uso'!$B$13:$Z$13,LEFT(B76,5))&gt;0,"X","")</f>
        <v/>
      </c>
      <c r="O76" s="22" t="str">
        <f>IF(COUNTIF('Caso de Uso'!$B$14:$Z$14,LEFT(B76,5))&gt;0,"X","")</f>
        <v/>
      </c>
      <c r="P76" s="22" t="str">
        <f>IF(COUNTIF('Caso de Uso'!$B$15:$Z$15,LEFT(B76,5))&gt;0,"X","")</f>
        <v/>
      </c>
      <c r="Q76" s="22" t="str">
        <f>IF(COUNTIF('Caso de Uso'!$B$16:$Z$16,LEFT(B76,5))&gt;0,"X","")</f>
        <v/>
      </c>
      <c r="R76" s="22" t="str">
        <f>IF(COUNTIF('Caso de Uso'!$B$17:$Z$17,LEFT(B76,5))&gt;0,"X","")</f>
        <v/>
      </c>
      <c r="S76" s="22" t="str">
        <f>IF(COUNTIF('Caso de Uso'!$B$18:$Z$18,LEFT(B76,5))&gt;0,"X","")</f>
        <v/>
      </c>
      <c r="T76" s="22" t="str">
        <f>IF(COUNTIF('Caso de Uso'!$B$19:$Z$19,LEFT(B76,5))&gt;0,"X","")</f>
        <v/>
      </c>
      <c r="U76" s="22" t="str">
        <f>IF(COUNTIF('Caso de Uso'!$B$20:$Z$20,LEFT(B76,5))&gt;0,"X","")</f>
        <v/>
      </c>
      <c r="V76" s="22" t="str">
        <f>IF(COUNTIF('Caso de Uso'!$B$21:$Z$21,LEFT(B76,5))&gt;0,"X","")</f>
        <v/>
      </c>
      <c r="W76" s="22" t="str">
        <f>IF(COUNTIF('Caso de Uso'!$B$22:$Z$22,LEFT(B76,5))&gt;0,"X","")</f>
        <v/>
      </c>
      <c r="X76" s="22" t="str">
        <f>IF(COUNTIF('Caso de Uso'!$B$23:$Z$23,LEFT(B76,5))&gt;0,"X","")</f>
        <v/>
      </c>
      <c r="Y76" s="22" t="str">
        <f>IF(COUNTIF('Caso de Uso'!$B$24:$Z$24,LEFT(B76,5))&gt;0,"X","")</f>
        <v/>
      </c>
      <c r="Z76" s="22" t="str">
        <f>IF(COUNTIF('Caso de Uso'!$B$25:$Z$25,LEFT(B76,5))&gt;0,"X","")</f>
        <v/>
      </c>
      <c r="AA76" s="22" t="str">
        <f>IF(COUNTIF('Caso de Uso'!$B$26:$Z$26,LEFT(B76,5))&gt;0,"X","")</f>
        <v/>
      </c>
      <c r="AB76" s="22" t="str">
        <f>IF(COUNTIF('Caso de Uso'!$B$27:$Z$27,LEFT(B76,5))&gt;0,"X","")</f>
        <v/>
      </c>
      <c r="AC76" s="22" t="str">
        <f>IF(COUNTIF('Caso de Uso'!$B$28:$Z$28,LEFT(B76,5))&gt;0,"X","")</f>
        <v/>
      </c>
      <c r="AD76" s="22" t="str">
        <f>IF(COUNTIF('Caso de Uso'!$B$29:$Z$29,LEFT(B76,5))&gt;0,"X","")</f>
        <v/>
      </c>
      <c r="AE76" s="22" t="str">
        <f>IF(COUNTIF('Caso de Uso'!$B$30:$Z$30,LEFT(B76,5))&gt;0,"X","")</f>
        <v/>
      </c>
      <c r="AF76" s="22" t="str">
        <f>IF(COUNTIF('Caso de Uso'!$B$31:$Z$31,LEFT(B76,5))&gt;0,"X","")</f>
        <v/>
      </c>
      <c r="AG76" s="22" t="str">
        <f>IF(COUNTIF('Caso de Uso'!$B$32:$Z$32,LEFT(B76,5))&gt;0,"X","")</f>
        <v/>
      </c>
      <c r="AH76" s="22" t="str">
        <f>IF(COUNTIF('Caso de Uso'!$B$33:$Z$33,LEFT(B76,5))&gt;0,"X","")</f>
        <v/>
      </c>
      <c r="AI76" s="22" t="str">
        <f>IF(COUNTIF('Caso de Uso'!$B$34:$Z$34,LEFT(B76,5))&gt;0,"X","")</f>
        <v/>
      </c>
      <c r="AJ76" s="22" t="str">
        <f>IF(COUNTIF('Caso de Uso'!$B$35:$Z$35,LEFT(B76,5))&gt;0,"X","")</f>
        <v/>
      </c>
      <c r="AK76" s="22" t="str">
        <f>IF(COUNTIF('Caso de Uso'!$B$36:$Z$36,LEFT(B76,5))&gt;0,"X","")</f>
        <v/>
      </c>
      <c r="AL76" s="22" t="str">
        <f>IF(COUNTIF('Caso de Uso'!$B$37:$Z$37,LEFT(B76,5))&gt;0,"X","")</f>
        <v/>
      </c>
      <c r="AM76" s="22" t="str">
        <f>IF(COUNTIF('Caso de Uso'!$B$38:$Z$38,LEFT(B76,5))&gt;0,"X","")</f>
        <v/>
      </c>
      <c r="AN76" s="22" t="str">
        <f>IF(COUNTIF('Caso de Uso'!$B$39:$Z$39,LEFT(B76,5))&gt;0,"X","")</f>
        <v/>
      </c>
      <c r="AO76" s="22" t="str">
        <f>IF(COUNTIF('Caso de Uso'!$B$40:$Z$40,LEFT(B76,5))&gt;0,"X","")</f>
        <v/>
      </c>
      <c r="AP76" s="22" t="str">
        <f>IF(COUNTIF('Caso de Uso'!$B$41:$Z$41,LEFT(B76,5))&gt;0,"X","")</f>
        <v/>
      </c>
      <c r="AQ76" s="22" t="str">
        <f>IF(COUNTIF('Caso de Uso'!$B$42:$Z$42,LEFT(B76,5))&gt;0,"X","")</f>
        <v/>
      </c>
      <c r="AR76" s="22" t="str">
        <f>IF(COUNTIF('Caso de Uso'!$B$43:$Z$43,LEFT(B76,5))&gt;0,"X","")</f>
        <v/>
      </c>
      <c r="AS76" s="22" t="str">
        <f>IF(COUNTIF('Caso de Uso'!$B$44:$Z$44,LEFT(B76,5))&gt;0,"X","")</f>
        <v/>
      </c>
      <c r="AT76" s="22" t="str">
        <f>IF(COUNTIF('Caso de Uso'!$B$45:$Z$45,LEFT(B76,5))&gt;0,"X","")</f>
        <v/>
      </c>
    </row>
    <row r="77" spans="1:46" x14ac:dyDescent="0.25">
      <c r="A77" s="15">
        <f t="shared" si="1"/>
        <v>0</v>
      </c>
      <c r="B77" s="14" t="s">
        <v>31</v>
      </c>
      <c r="C77" s="22" t="str">
        <f>IF(COUNTIF('Caso de Uso'!$B$2:$Z$2,LEFT(B77,5))&gt;0,"X","")</f>
        <v/>
      </c>
      <c r="D77" s="22" t="str">
        <f>IF(COUNTIF('Caso de Uso'!$B$3:$Z$3,LEFT(B77,5))&gt;0,"X","")</f>
        <v/>
      </c>
      <c r="E77" s="22" t="str">
        <f>IF(COUNTIF('Caso de Uso'!$B$4:$Z$4,LEFT(B77,5))&gt;0,"X","")</f>
        <v/>
      </c>
      <c r="F77" s="22" t="str">
        <f>IF(COUNTIF('Caso de Uso'!$B$5:$Z$5,LEFT(B77,5))&gt;0,"X","")</f>
        <v/>
      </c>
      <c r="G77" s="22" t="str">
        <f>IF(COUNTIF('Caso de Uso'!$B$6:$Z$6,LEFT(B77,5))&gt;0,"X","")</f>
        <v/>
      </c>
      <c r="H77" s="22" t="str">
        <f>IF(COUNTIF('Caso de Uso'!$B$7:$Z$7,LEFT(B77,5))&gt;0,"X","")</f>
        <v/>
      </c>
      <c r="I77" s="22" t="str">
        <f>IF(COUNTIF('Caso de Uso'!$B$8:$Z$8,LEFT(B77,5))&gt;0,"X","")</f>
        <v/>
      </c>
      <c r="J77" s="22" t="str">
        <f>IF(COUNTIF('Caso de Uso'!$B$9:$Z$9,LEFT(B77,5))&gt;0,"X","")</f>
        <v/>
      </c>
      <c r="K77" s="22" t="str">
        <f>IF(COUNTIF('Caso de Uso'!$B$10:$Z$10,LEFT(B77,5))&gt;0,"X","")</f>
        <v/>
      </c>
      <c r="L77" s="22" t="str">
        <f>IF(COUNTIF('Caso de Uso'!$B$11:$Z$11,LEFT(B77,5))&gt;0,"X","")</f>
        <v/>
      </c>
      <c r="M77" s="22" t="str">
        <f>IF(COUNTIF('Caso de Uso'!$B$12:$Z$12,LEFT(B77,5))&gt;0,"X","")</f>
        <v/>
      </c>
      <c r="N77" s="22" t="str">
        <f>IF(COUNTIF('Caso de Uso'!$B$13:$Z$13,LEFT(B77,5))&gt;0,"X","")</f>
        <v/>
      </c>
      <c r="O77" s="22" t="str">
        <f>IF(COUNTIF('Caso de Uso'!$B$14:$Z$14,LEFT(B77,5))&gt;0,"X","")</f>
        <v/>
      </c>
      <c r="P77" s="22" t="str">
        <f>IF(COUNTIF('Caso de Uso'!$B$15:$Z$15,LEFT(B77,5))&gt;0,"X","")</f>
        <v/>
      </c>
      <c r="Q77" s="22" t="str">
        <f>IF(COUNTIF('Caso de Uso'!$B$16:$Z$16,LEFT(B77,5))&gt;0,"X","")</f>
        <v/>
      </c>
      <c r="R77" s="22" t="str">
        <f>IF(COUNTIF('Caso de Uso'!$B$17:$Z$17,LEFT(B77,5))&gt;0,"X","")</f>
        <v/>
      </c>
      <c r="S77" s="22" t="str">
        <f>IF(COUNTIF('Caso de Uso'!$B$18:$Z$18,LEFT(B77,5))&gt;0,"X","")</f>
        <v/>
      </c>
      <c r="T77" s="22" t="str">
        <f>IF(COUNTIF('Caso de Uso'!$B$19:$Z$19,LEFT(B77,5))&gt;0,"X","")</f>
        <v/>
      </c>
      <c r="U77" s="22" t="str">
        <f>IF(COUNTIF('Caso de Uso'!$B$20:$Z$20,LEFT(B77,5))&gt;0,"X","")</f>
        <v/>
      </c>
      <c r="V77" s="22" t="str">
        <f>IF(COUNTIF('Caso de Uso'!$B$21:$Z$21,LEFT(B77,5))&gt;0,"X","")</f>
        <v/>
      </c>
      <c r="W77" s="22" t="str">
        <f>IF(COUNTIF('Caso de Uso'!$B$22:$Z$22,LEFT(B77,5))&gt;0,"X","")</f>
        <v/>
      </c>
      <c r="X77" s="22" t="str">
        <f>IF(COUNTIF('Caso de Uso'!$B$23:$Z$23,LEFT(B77,5))&gt;0,"X","")</f>
        <v/>
      </c>
      <c r="Y77" s="22" t="str">
        <f>IF(COUNTIF('Caso de Uso'!$B$24:$Z$24,LEFT(B77,5))&gt;0,"X","")</f>
        <v/>
      </c>
      <c r="Z77" s="22" t="str">
        <f>IF(COUNTIF('Caso de Uso'!$B$25:$Z$25,LEFT(B77,5))&gt;0,"X","")</f>
        <v/>
      </c>
      <c r="AA77" s="22" t="str">
        <f>IF(COUNTIF('Caso de Uso'!$B$26:$Z$26,LEFT(B77,5))&gt;0,"X","")</f>
        <v/>
      </c>
      <c r="AB77" s="22" t="str">
        <f>IF(COUNTIF('Caso de Uso'!$B$27:$Z$27,LEFT(B77,5))&gt;0,"X","")</f>
        <v/>
      </c>
      <c r="AC77" s="22" t="str">
        <f>IF(COUNTIF('Caso de Uso'!$B$28:$Z$28,LEFT(B77,5))&gt;0,"X","")</f>
        <v/>
      </c>
      <c r="AD77" s="22" t="str">
        <f>IF(COUNTIF('Caso de Uso'!$B$29:$Z$29,LEFT(B77,5))&gt;0,"X","")</f>
        <v/>
      </c>
      <c r="AE77" s="22" t="str">
        <f>IF(COUNTIF('Caso de Uso'!$B$30:$Z$30,LEFT(B77,5))&gt;0,"X","")</f>
        <v/>
      </c>
      <c r="AF77" s="22" t="str">
        <f>IF(COUNTIF('Caso de Uso'!$B$31:$Z$31,LEFT(B77,5))&gt;0,"X","")</f>
        <v/>
      </c>
      <c r="AG77" s="22" t="str">
        <f>IF(COUNTIF('Caso de Uso'!$B$32:$Z$32,LEFT(B77,5))&gt;0,"X","")</f>
        <v/>
      </c>
      <c r="AH77" s="22" t="str">
        <f>IF(COUNTIF('Caso de Uso'!$B$33:$Z$33,LEFT(B77,5))&gt;0,"X","")</f>
        <v/>
      </c>
      <c r="AI77" s="22" t="str">
        <f>IF(COUNTIF('Caso de Uso'!$B$34:$Z$34,LEFT(B77,5))&gt;0,"X","")</f>
        <v/>
      </c>
      <c r="AJ77" s="22" t="str">
        <f>IF(COUNTIF('Caso de Uso'!$B$35:$Z$35,LEFT(B77,5))&gt;0,"X","")</f>
        <v/>
      </c>
      <c r="AK77" s="22" t="str">
        <f>IF(COUNTIF('Caso de Uso'!$B$36:$Z$36,LEFT(B77,5))&gt;0,"X","")</f>
        <v/>
      </c>
      <c r="AL77" s="22" t="str">
        <f>IF(COUNTIF('Caso de Uso'!$B$37:$Z$37,LEFT(B77,5))&gt;0,"X","")</f>
        <v/>
      </c>
      <c r="AM77" s="22" t="str">
        <f>IF(COUNTIF('Caso de Uso'!$B$38:$Z$38,LEFT(B77,5))&gt;0,"X","")</f>
        <v/>
      </c>
      <c r="AN77" s="22" t="str">
        <f>IF(COUNTIF('Caso de Uso'!$B$39:$Z$39,LEFT(B77,5))&gt;0,"X","")</f>
        <v/>
      </c>
      <c r="AO77" s="22" t="str">
        <f>IF(COUNTIF('Caso de Uso'!$B$40:$Z$40,LEFT(B77,5))&gt;0,"X","")</f>
        <v/>
      </c>
      <c r="AP77" s="22" t="str">
        <f>IF(COUNTIF('Caso de Uso'!$B$41:$Z$41,LEFT(B77,5))&gt;0,"X","")</f>
        <v/>
      </c>
      <c r="AQ77" s="22" t="str">
        <f>IF(COUNTIF('Caso de Uso'!$B$42:$Z$42,LEFT(B77,5))&gt;0,"X","")</f>
        <v/>
      </c>
      <c r="AR77" s="22" t="str">
        <f>IF(COUNTIF('Caso de Uso'!$B$43:$Z$43,LEFT(B77,5))&gt;0,"X","")</f>
        <v/>
      </c>
      <c r="AS77" s="22" t="str">
        <f>IF(COUNTIF('Caso de Uso'!$B$44:$Z$44,LEFT(B77,5))&gt;0,"X","")</f>
        <v/>
      </c>
      <c r="AT77" s="22" t="str">
        <f>IF(COUNTIF('Caso de Uso'!$B$45:$Z$45,LEFT(B77,5))&gt;0,"X","")</f>
        <v/>
      </c>
    </row>
    <row r="78" spans="1:46" x14ac:dyDescent="0.25">
      <c r="A78" s="15">
        <f t="shared" si="1"/>
        <v>0</v>
      </c>
      <c r="B78" s="14" t="s">
        <v>31</v>
      </c>
      <c r="C78" s="22" t="str">
        <f>IF(COUNTIF('Caso de Uso'!$B$2:$Z$2,LEFT(B78,5))&gt;0,"X","")</f>
        <v/>
      </c>
      <c r="D78" s="22" t="str">
        <f>IF(COUNTIF('Caso de Uso'!$B$3:$Z$3,LEFT(B78,5))&gt;0,"X","")</f>
        <v/>
      </c>
      <c r="E78" s="22" t="str">
        <f>IF(COUNTIF('Caso de Uso'!$B$4:$Z$4,LEFT(B78,5))&gt;0,"X","")</f>
        <v/>
      </c>
      <c r="F78" s="22" t="str">
        <f>IF(COUNTIF('Caso de Uso'!$B$5:$Z$5,LEFT(B78,5))&gt;0,"X","")</f>
        <v/>
      </c>
      <c r="G78" s="22" t="str">
        <f>IF(COUNTIF('Caso de Uso'!$B$6:$Z$6,LEFT(B78,5))&gt;0,"X","")</f>
        <v/>
      </c>
      <c r="H78" s="22" t="str">
        <f>IF(COUNTIF('Caso de Uso'!$B$7:$Z$7,LEFT(B78,5))&gt;0,"X","")</f>
        <v/>
      </c>
      <c r="I78" s="22" t="str">
        <f>IF(COUNTIF('Caso de Uso'!$B$8:$Z$8,LEFT(B78,5))&gt;0,"X","")</f>
        <v/>
      </c>
      <c r="J78" s="22" t="str">
        <f>IF(COUNTIF('Caso de Uso'!$B$9:$Z$9,LEFT(B78,5))&gt;0,"X","")</f>
        <v/>
      </c>
      <c r="K78" s="22" t="str">
        <f>IF(COUNTIF('Caso de Uso'!$B$10:$Z$10,LEFT(B78,5))&gt;0,"X","")</f>
        <v/>
      </c>
      <c r="L78" s="22" t="str">
        <f>IF(COUNTIF('Caso de Uso'!$B$11:$Z$11,LEFT(B78,5))&gt;0,"X","")</f>
        <v/>
      </c>
      <c r="M78" s="22" t="str">
        <f>IF(COUNTIF('Caso de Uso'!$B$12:$Z$12,LEFT(B78,5))&gt;0,"X","")</f>
        <v/>
      </c>
      <c r="N78" s="22" t="str">
        <f>IF(COUNTIF('Caso de Uso'!$B$13:$Z$13,LEFT(B78,5))&gt;0,"X","")</f>
        <v/>
      </c>
      <c r="O78" s="22" t="str">
        <f>IF(COUNTIF('Caso de Uso'!$B$14:$Z$14,LEFT(B78,5))&gt;0,"X","")</f>
        <v/>
      </c>
      <c r="P78" s="22" t="str">
        <f>IF(COUNTIF('Caso de Uso'!$B$15:$Z$15,LEFT(B78,5))&gt;0,"X","")</f>
        <v/>
      </c>
      <c r="Q78" s="22" t="str">
        <f>IF(COUNTIF('Caso de Uso'!$B$16:$Z$16,LEFT(B78,5))&gt;0,"X","")</f>
        <v/>
      </c>
      <c r="R78" s="22" t="str">
        <f>IF(COUNTIF('Caso de Uso'!$B$17:$Z$17,LEFT(B78,5))&gt;0,"X","")</f>
        <v/>
      </c>
      <c r="S78" s="22" t="str">
        <f>IF(COUNTIF('Caso de Uso'!$B$18:$Z$18,LEFT(B78,5))&gt;0,"X","")</f>
        <v/>
      </c>
      <c r="T78" s="22" t="str">
        <f>IF(COUNTIF('Caso de Uso'!$B$19:$Z$19,LEFT(B78,5))&gt;0,"X","")</f>
        <v/>
      </c>
      <c r="U78" s="22" t="str">
        <f>IF(COUNTIF('Caso de Uso'!$B$20:$Z$20,LEFT(B78,5))&gt;0,"X","")</f>
        <v/>
      </c>
      <c r="V78" s="22" t="str">
        <f>IF(COUNTIF('Caso de Uso'!$B$21:$Z$21,LEFT(B78,5))&gt;0,"X","")</f>
        <v/>
      </c>
      <c r="W78" s="22" t="str">
        <f>IF(COUNTIF('Caso de Uso'!$B$22:$Z$22,LEFT(B78,5))&gt;0,"X","")</f>
        <v/>
      </c>
      <c r="X78" s="22" t="str">
        <f>IF(COUNTIF('Caso de Uso'!$B$23:$Z$23,LEFT(B78,5))&gt;0,"X","")</f>
        <v/>
      </c>
      <c r="Y78" s="22" t="str">
        <f>IF(COUNTIF('Caso de Uso'!$B$24:$Z$24,LEFT(B78,5))&gt;0,"X","")</f>
        <v/>
      </c>
      <c r="Z78" s="22" t="str">
        <f>IF(COUNTIF('Caso de Uso'!$B$25:$Z$25,LEFT(B78,5))&gt;0,"X","")</f>
        <v/>
      </c>
      <c r="AA78" s="22" t="str">
        <f>IF(COUNTIF('Caso de Uso'!$B$26:$Z$26,LEFT(B78,5))&gt;0,"X","")</f>
        <v/>
      </c>
      <c r="AB78" s="22" t="str">
        <f>IF(COUNTIF('Caso de Uso'!$B$27:$Z$27,LEFT(B78,5))&gt;0,"X","")</f>
        <v/>
      </c>
      <c r="AC78" s="22" t="str">
        <f>IF(COUNTIF('Caso de Uso'!$B$28:$Z$28,LEFT(B78,5))&gt;0,"X","")</f>
        <v/>
      </c>
      <c r="AD78" s="22" t="str">
        <f>IF(COUNTIF('Caso de Uso'!$B$29:$Z$29,LEFT(B78,5))&gt;0,"X","")</f>
        <v/>
      </c>
      <c r="AE78" s="22" t="str">
        <f>IF(COUNTIF('Caso de Uso'!$B$30:$Z$30,LEFT(B78,5))&gt;0,"X","")</f>
        <v/>
      </c>
      <c r="AF78" s="22" t="str">
        <f>IF(COUNTIF('Caso de Uso'!$B$31:$Z$31,LEFT(B78,5))&gt;0,"X","")</f>
        <v/>
      </c>
      <c r="AG78" s="22" t="str">
        <f>IF(COUNTIF('Caso de Uso'!$B$32:$Z$32,LEFT(B78,5))&gt;0,"X","")</f>
        <v/>
      </c>
      <c r="AH78" s="22" t="str">
        <f>IF(COUNTIF('Caso de Uso'!$B$33:$Z$33,LEFT(B78,5))&gt;0,"X","")</f>
        <v/>
      </c>
      <c r="AI78" s="22" t="str">
        <f>IF(COUNTIF('Caso de Uso'!$B$34:$Z$34,LEFT(B78,5))&gt;0,"X","")</f>
        <v/>
      </c>
      <c r="AJ78" s="22" t="str">
        <f>IF(COUNTIF('Caso de Uso'!$B$35:$Z$35,LEFT(B78,5))&gt;0,"X","")</f>
        <v/>
      </c>
      <c r="AK78" s="22" t="str">
        <f>IF(COUNTIF('Caso de Uso'!$B$36:$Z$36,LEFT(B78,5))&gt;0,"X","")</f>
        <v/>
      </c>
      <c r="AL78" s="22" t="str">
        <f>IF(COUNTIF('Caso de Uso'!$B$37:$Z$37,LEFT(B78,5))&gt;0,"X","")</f>
        <v/>
      </c>
      <c r="AM78" s="22" t="str">
        <f>IF(COUNTIF('Caso de Uso'!$B$38:$Z$38,LEFT(B78,5))&gt;0,"X","")</f>
        <v/>
      </c>
      <c r="AN78" s="22" t="str">
        <f>IF(COUNTIF('Caso de Uso'!$B$39:$Z$39,LEFT(B78,5))&gt;0,"X","")</f>
        <v/>
      </c>
      <c r="AO78" s="22" t="str">
        <f>IF(COUNTIF('Caso de Uso'!$B$40:$Z$40,LEFT(B78,5))&gt;0,"X","")</f>
        <v/>
      </c>
      <c r="AP78" s="22" t="str">
        <f>IF(COUNTIF('Caso de Uso'!$B$41:$Z$41,LEFT(B78,5))&gt;0,"X","")</f>
        <v/>
      </c>
      <c r="AQ78" s="22" t="str">
        <f>IF(COUNTIF('Caso de Uso'!$B$42:$Z$42,LEFT(B78,5))&gt;0,"X","")</f>
        <v/>
      </c>
      <c r="AR78" s="22" t="str">
        <f>IF(COUNTIF('Caso de Uso'!$B$43:$Z$43,LEFT(B78,5))&gt;0,"X","")</f>
        <v/>
      </c>
      <c r="AS78" s="22" t="str">
        <f>IF(COUNTIF('Caso de Uso'!$B$44:$Z$44,LEFT(B78,5))&gt;0,"X","")</f>
        <v/>
      </c>
      <c r="AT78" s="22" t="str">
        <f>IF(COUNTIF('Caso de Uso'!$B$45:$Z$45,LEFT(B78,5))&gt;0,"X","")</f>
        <v/>
      </c>
    </row>
    <row r="79" spans="1:46" x14ac:dyDescent="0.25">
      <c r="A79" s="15">
        <f t="shared" si="1"/>
        <v>0</v>
      </c>
      <c r="B79" s="14" t="s">
        <v>31</v>
      </c>
      <c r="C79" s="22" t="str">
        <f>IF(COUNTIF('Caso de Uso'!$B$2:$Z$2,LEFT(B79,5))&gt;0,"X","")</f>
        <v/>
      </c>
      <c r="D79" s="22" t="str">
        <f>IF(COUNTIF('Caso de Uso'!$B$3:$Z$3,LEFT(B79,5))&gt;0,"X","")</f>
        <v/>
      </c>
      <c r="E79" s="22" t="str">
        <f>IF(COUNTIF('Caso de Uso'!$B$4:$Z$4,LEFT(B79,5))&gt;0,"X","")</f>
        <v/>
      </c>
      <c r="F79" s="22" t="str">
        <f>IF(COUNTIF('Caso de Uso'!$B$5:$Z$5,LEFT(B79,5))&gt;0,"X","")</f>
        <v/>
      </c>
      <c r="G79" s="22" t="str">
        <f>IF(COUNTIF('Caso de Uso'!$B$6:$Z$6,LEFT(B79,5))&gt;0,"X","")</f>
        <v/>
      </c>
      <c r="H79" s="22" t="str">
        <f>IF(COUNTIF('Caso de Uso'!$B$7:$Z$7,LEFT(B79,5))&gt;0,"X","")</f>
        <v/>
      </c>
      <c r="I79" s="22" t="str">
        <f>IF(COUNTIF('Caso de Uso'!$B$8:$Z$8,LEFT(B79,5))&gt;0,"X","")</f>
        <v/>
      </c>
      <c r="J79" s="22" t="str">
        <f>IF(COUNTIF('Caso de Uso'!$B$9:$Z$9,LEFT(B79,5))&gt;0,"X","")</f>
        <v/>
      </c>
      <c r="K79" s="22" t="str">
        <f>IF(COUNTIF('Caso de Uso'!$B$10:$Z$10,LEFT(B79,5))&gt;0,"X","")</f>
        <v/>
      </c>
      <c r="L79" s="22" t="str">
        <f>IF(COUNTIF('Caso de Uso'!$B$11:$Z$11,LEFT(B79,5))&gt;0,"X","")</f>
        <v/>
      </c>
      <c r="M79" s="22" t="str">
        <f>IF(COUNTIF('Caso de Uso'!$B$12:$Z$12,LEFT(B79,5))&gt;0,"X","")</f>
        <v/>
      </c>
      <c r="N79" s="22" t="str">
        <f>IF(COUNTIF('Caso de Uso'!$B$13:$Z$13,LEFT(B79,5))&gt;0,"X","")</f>
        <v/>
      </c>
      <c r="O79" s="22" t="str">
        <f>IF(COUNTIF('Caso de Uso'!$B$14:$Z$14,LEFT(B79,5))&gt;0,"X","")</f>
        <v/>
      </c>
      <c r="P79" s="22" t="str">
        <f>IF(COUNTIF('Caso de Uso'!$B$15:$Z$15,LEFT(B79,5))&gt;0,"X","")</f>
        <v/>
      </c>
      <c r="Q79" s="22" t="str">
        <f>IF(COUNTIF('Caso de Uso'!$B$16:$Z$16,LEFT(B79,5))&gt;0,"X","")</f>
        <v/>
      </c>
      <c r="R79" s="22" t="str">
        <f>IF(COUNTIF('Caso de Uso'!$B$17:$Z$17,LEFT(B79,5))&gt;0,"X","")</f>
        <v/>
      </c>
      <c r="S79" s="22" t="str">
        <f>IF(COUNTIF('Caso de Uso'!$B$18:$Z$18,LEFT(B79,5))&gt;0,"X","")</f>
        <v/>
      </c>
      <c r="T79" s="22" t="str">
        <f>IF(COUNTIF('Caso de Uso'!$B$19:$Z$19,LEFT(B79,5))&gt;0,"X","")</f>
        <v/>
      </c>
      <c r="U79" s="22" t="str">
        <f>IF(COUNTIF('Caso de Uso'!$B$20:$Z$20,LEFT(B79,5))&gt;0,"X","")</f>
        <v/>
      </c>
      <c r="V79" s="22" t="str">
        <f>IF(COUNTIF('Caso de Uso'!$B$21:$Z$21,LEFT(B79,5))&gt;0,"X","")</f>
        <v/>
      </c>
      <c r="W79" s="22" t="str">
        <f>IF(COUNTIF('Caso de Uso'!$B$22:$Z$22,LEFT(B79,5))&gt;0,"X","")</f>
        <v/>
      </c>
      <c r="X79" s="22" t="str">
        <f>IF(COUNTIF('Caso de Uso'!$B$23:$Z$23,LEFT(B79,5))&gt;0,"X","")</f>
        <v/>
      </c>
      <c r="Y79" s="22" t="str">
        <f>IF(COUNTIF('Caso de Uso'!$B$24:$Z$24,LEFT(B79,5))&gt;0,"X","")</f>
        <v/>
      </c>
      <c r="Z79" s="22" t="str">
        <f>IF(COUNTIF('Caso de Uso'!$B$25:$Z$25,LEFT(B79,5))&gt;0,"X","")</f>
        <v/>
      </c>
      <c r="AA79" s="22" t="str">
        <f>IF(COUNTIF('Caso de Uso'!$B$26:$Z$26,LEFT(B79,5))&gt;0,"X","")</f>
        <v/>
      </c>
      <c r="AB79" s="22" t="str">
        <f>IF(COUNTIF('Caso de Uso'!$B$27:$Z$27,LEFT(B79,5))&gt;0,"X","")</f>
        <v/>
      </c>
      <c r="AC79" s="22" t="str">
        <f>IF(COUNTIF('Caso de Uso'!$B$28:$Z$28,LEFT(B79,5))&gt;0,"X","")</f>
        <v/>
      </c>
      <c r="AD79" s="22" t="str">
        <f>IF(COUNTIF('Caso de Uso'!$B$29:$Z$29,LEFT(B79,5))&gt;0,"X","")</f>
        <v/>
      </c>
      <c r="AE79" s="22" t="str">
        <f>IF(COUNTIF('Caso de Uso'!$B$30:$Z$30,LEFT(B79,5))&gt;0,"X","")</f>
        <v/>
      </c>
      <c r="AF79" s="22" t="str">
        <f>IF(COUNTIF('Caso de Uso'!$B$31:$Z$31,LEFT(B79,5))&gt;0,"X","")</f>
        <v/>
      </c>
      <c r="AG79" s="22" t="str">
        <f>IF(COUNTIF('Caso de Uso'!$B$32:$Z$32,LEFT(B79,5))&gt;0,"X","")</f>
        <v/>
      </c>
      <c r="AH79" s="22" t="str">
        <f>IF(COUNTIF('Caso de Uso'!$B$33:$Z$33,LEFT(B79,5))&gt;0,"X","")</f>
        <v/>
      </c>
      <c r="AI79" s="22" t="str">
        <f>IF(COUNTIF('Caso de Uso'!$B$34:$Z$34,LEFT(B79,5))&gt;0,"X","")</f>
        <v/>
      </c>
      <c r="AJ79" s="22" t="str">
        <f>IF(COUNTIF('Caso de Uso'!$B$35:$Z$35,LEFT(B79,5))&gt;0,"X","")</f>
        <v/>
      </c>
      <c r="AK79" s="22" t="str">
        <f>IF(COUNTIF('Caso de Uso'!$B$36:$Z$36,LEFT(B79,5))&gt;0,"X","")</f>
        <v/>
      </c>
      <c r="AL79" s="22" t="str">
        <f>IF(COUNTIF('Caso de Uso'!$B$37:$Z$37,LEFT(B79,5))&gt;0,"X","")</f>
        <v/>
      </c>
      <c r="AM79" s="22" t="str">
        <f>IF(COUNTIF('Caso de Uso'!$B$38:$Z$38,LEFT(B79,5))&gt;0,"X","")</f>
        <v/>
      </c>
      <c r="AN79" s="22" t="str">
        <f>IF(COUNTIF('Caso de Uso'!$B$39:$Z$39,LEFT(B79,5))&gt;0,"X","")</f>
        <v/>
      </c>
      <c r="AO79" s="22" t="str">
        <f>IF(COUNTIF('Caso de Uso'!$B$40:$Z$40,LEFT(B79,5))&gt;0,"X","")</f>
        <v/>
      </c>
      <c r="AP79" s="22" t="str">
        <f>IF(COUNTIF('Caso de Uso'!$B$41:$Z$41,LEFT(B79,5))&gt;0,"X","")</f>
        <v/>
      </c>
      <c r="AQ79" s="22" t="str">
        <f>IF(COUNTIF('Caso de Uso'!$B$42:$Z$42,LEFT(B79,5))&gt;0,"X","")</f>
        <v/>
      </c>
      <c r="AR79" s="22" t="str">
        <f>IF(COUNTIF('Caso de Uso'!$B$43:$Z$43,LEFT(B79,5))&gt;0,"X","")</f>
        <v/>
      </c>
      <c r="AS79" s="22" t="str">
        <f>IF(COUNTIF('Caso de Uso'!$B$44:$Z$44,LEFT(B79,5))&gt;0,"X","")</f>
        <v/>
      </c>
      <c r="AT79" s="22" t="str">
        <f>IF(COUNTIF('Caso de Uso'!$B$45:$Z$45,LEFT(B79,5))&gt;0,"X","")</f>
        <v/>
      </c>
    </row>
    <row r="80" spans="1:46" x14ac:dyDescent="0.25">
      <c r="A80" s="15">
        <f t="shared" si="1"/>
        <v>0</v>
      </c>
      <c r="B80" s="14" t="s">
        <v>31</v>
      </c>
      <c r="C80" s="22" t="str">
        <f>IF(COUNTIF('Caso de Uso'!$B$2:$Z$2,LEFT(B80,5))&gt;0,"X","")</f>
        <v/>
      </c>
      <c r="D80" s="22" t="str">
        <f>IF(COUNTIF('Caso de Uso'!$B$3:$Z$3,LEFT(B80,5))&gt;0,"X","")</f>
        <v/>
      </c>
      <c r="E80" s="22" t="str">
        <f>IF(COUNTIF('Caso de Uso'!$B$4:$Z$4,LEFT(B80,5))&gt;0,"X","")</f>
        <v/>
      </c>
      <c r="F80" s="22" t="str">
        <f>IF(COUNTIF('Caso de Uso'!$B$5:$Z$5,LEFT(B80,5))&gt;0,"X","")</f>
        <v/>
      </c>
      <c r="G80" s="22" t="str">
        <f>IF(COUNTIF('Caso de Uso'!$B$6:$Z$6,LEFT(B80,5))&gt;0,"X","")</f>
        <v/>
      </c>
      <c r="H80" s="22" t="str">
        <f>IF(COUNTIF('Caso de Uso'!$B$7:$Z$7,LEFT(B80,5))&gt;0,"X","")</f>
        <v/>
      </c>
      <c r="I80" s="22" t="str">
        <f>IF(COUNTIF('Caso de Uso'!$B$8:$Z$8,LEFT(B80,5))&gt;0,"X","")</f>
        <v/>
      </c>
      <c r="J80" s="22" t="str">
        <f>IF(COUNTIF('Caso de Uso'!$B$9:$Z$9,LEFT(B80,5))&gt;0,"X","")</f>
        <v/>
      </c>
      <c r="K80" s="22" t="str">
        <f>IF(COUNTIF('Caso de Uso'!$B$10:$Z$10,LEFT(B80,5))&gt;0,"X","")</f>
        <v/>
      </c>
      <c r="L80" s="22" t="str">
        <f>IF(COUNTIF('Caso de Uso'!$B$11:$Z$11,LEFT(B80,5))&gt;0,"X","")</f>
        <v/>
      </c>
      <c r="M80" s="22" t="str">
        <f>IF(COUNTIF('Caso de Uso'!$B$12:$Z$12,LEFT(B80,5))&gt;0,"X","")</f>
        <v/>
      </c>
      <c r="N80" s="22" t="str">
        <f>IF(COUNTIF('Caso de Uso'!$B$13:$Z$13,LEFT(B80,5))&gt;0,"X","")</f>
        <v/>
      </c>
      <c r="O80" s="22" t="str">
        <f>IF(COUNTIF('Caso de Uso'!$B$14:$Z$14,LEFT(B80,5))&gt;0,"X","")</f>
        <v/>
      </c>
      <c r="P80" s="22" t="str">
        <f>IF(COUNTIF('Caso de Uso'!$B$15:$Z$15,LEFT(B80,5))&gt;0,"X","")</f>
        <v/>
      </c>
      <c r="Q80" s="22" t="str">
        <f>IF(COUNTIF('Caso de Uso'!$B$16:$Z$16,LEFT(B80,5))&gt;0,"X","")</f>
        <v/>
      </c>
      <c r="R80" s="22" t="str">
        <f>IF(COUNTIF('Caso de Uso'!$B$17:$Z$17,LEFT(B80,5))&gt;0,"X","")</f>
        <v/>
      </c>
      <c r="S80" s="22" t="str">
        <f>IF(COUNTIF('Caso de Uso'!$B$18:$Z$18,LEFT(B80,5))&gt;0,"X","")</f>
        <v/>
      </c>
      <c r="T80" s="22" t="str">
        <f>IF(COUNTIF('Caso de Uso'!$B$19:$Z$19,LEFT(B80,5))&gt;0,"X","")</f>
        <v/>
      </c>
      <c r="U80" s="22" t="str">
        <f>IF(COUNTIF('Caso de Uso'!$B$20:$Z$20,LEFT(B80,5))&gt;0,"X","")</f>
        <v/>
      </c>
      <c r="V80" s="22" t="str">
        <f>IF(COUNTIF('Caso de Uso'!$B$21:$Z$21,LEFT(B80,5))&gt;0,"X","")</f>
        <v/>
      </c>
      <c r="W80" s="22" t="str">
        <f>IF(COUNTIF('Caso de Uso'!$B$22:$Z$22,LEFT(B80,5))&gt;0,"X","")</f>
        <v/>
      </c>
      <c r="X80" s="22" t="str">
        <f>IF(COUNTIF('Caso de Uso'!$B$23:$Z$23,LEFT(B80,5))&gt;0,"X","")</f>
        <v/>
      </c>
      <c r="Y80" s="22" t="str">
        <f>IF(COUNTIF('Caso de Uso'!$B$24:$Z$24,LEFT(B80,5))&gt;0,"X","")</f>
        <v/>
      </c>
      <c r="Z80" s="22" t="str">
        <f>IF(COUNTIF('Caso de Uso'!$B$25:$Z$25,LEFT(B80,5))&gt;0,"X","")</f>
        <v/>
      </c>
      <c r="AA80" s="22" t="str">
        <f>IF(COUNTIF('Caso de Uso'!$B$26:$Z$26,LEFT(B80,5))&gt;0,"X","")</f>
        <v/>
      </c>
      <c r="AB80" s="22" t="str">
        <f>IF(COUNTIF('Caso de Uso'!$B$27:$Z$27,LEFT(B80,5))&gt;0,"X","")</f>
        <v/>
      </c>
      <c r="AC80" s="22" t="str">
        <f>IF(COUNTIF('Caso de Uso'!$B$28:$Z$28,LEFT(B80,5))&gt;0,"X","")</f>
        <v/>
      </c>
      <c r="AD80" s="22" t="str">
        <f>IF(COUNTIF('Caso de Uso'!$B$29:$Z$29,LEFT(B80,5))&gt;0,"X","")</f>
        <v/>
      </c>
      <c r="AE80" s="22" t="str">
        <f>IF(COUNTIF('Caso de Uso'!$B$30:$Z$30,LEFT(B80,5))&gt;0,"X","")</f>
        <v/>
      </c>
      <c r="AF80" s="22" t="str">
        <f>IF(COUNTIF('Caso de Uso'!$B$31:$Z$31,LEFT(B80,5))&gt;0,"X","")</f>
        <v/>
      </c>
      <c r="AG80" s="22" t="str">
        <f>IF(COUNTIF('Caso de Uso'!$B$32:$Z$32,LEFT(B80,5))&gt;0,"X","")</f>
        <v/>
      </c>
      <c r="AH80" s="22" t="str">
        <f>IF(COUNTIF('Caso de Uso'!$B$33:$Z$33,LEFT(B80,5))&gt;0,"X","")</f>
        <v/>
      </c>
      <c r="AI80" s="22" t="str">
        <f>IF(COUNTIF('Caso de Uso'!$B$34:$Z$34,LEFT(B80,5))&gt;0,"X","")</f>
        <v/>
      </c>
      <c r="AJ80" s="22" t="str">
        <f>IF(COUNTIF('Caso de Uso'!$B$35:$Z$35,LEFT(B80,5))&gt;0,"X","")</f>
        <v/>
      </c>
      <c r="AK80" s="22" t="str">
        <f>IF(COUNTIF('Caso de Uso'!$B$36:$Z$36,LEFT(B80,5))&gt;0,"X","")</f>
        <v/>
      </c>
      <c r="AL80" s="22" t="str">
        <f>IF(COUNTIF('Caso de Uso'!$B$37:$Z$37,LEFT(B80,5))&gt;0,"X","")</f>
        <v/>
      </c>
      <c r="AM80" s="22" t="str">
        <f>IF(COUNTIF('Caso de Uso'!$B$38:$Z$38,LEFT(B80,5))&gt;0,"X","")</f>
        <v/>
      </c>
      <c r="AN80" s="22" t="str">
        <f>IF(COUNTIF('Caso de Uso'!$B$39:$Z$39,LEFT(B80,5))&gt;0,"X","")</f>
        <v/>
      </c>
      <c r="AO80" s="22" t="str">
        <f>IF(COUNTIF('Caso de Uso'!$B$40:$Z$40,LEFT(B80,5))&gt;0,"X","")</f>
        <v/>
      </c>
      <c r="AP80" s="22" t="str">
        <f>IF(COUNTIF('Caso de Uso'!$B$41:$Z$41,LEFT(B80,5))&gt;0,"X","")</f>
        <v/>
      </c>
      <c r="AQ80" s="22" t="str">
        <f>IF(COUNTIF('Caso de Uso'!$B$42:$Z$42,LEFT(B80,5))&gt;0,"X","")</f>
        <v/>
      </c>
      <c r="AR80" s="22" t="str">
        <f>IF(COUNTIF('Caso de Uso'!$B$43:$Z$43,LEFT(B80,5))&gt;0,"X","")</f>
        <v/>
      </c>
      <c r="AS80" s="22" t="str">
        <f>IF(COUNTIF('Caso de Uso'!$B$44:$Z$44,LEFT(B80,5))&gt;0,"X","")</f>
        <v/>
      </c>
      <c r="AT80" s="22" t="str">
        <f>IF(COUNTIF('Caso de Uso'!$B$45:$Z$45,LEFT(B80,5))&gt;0,"X","")</f>
        <v/>
      </c>
    </row>
    <row r="81" spans="1:46" x14ac:dyDescent="0.25">
      <c r="A81" s="15">
        <f t="shared" si="1"/>
        <v>0</v>
      </c>
      <c r="B81" s="14" t="s">
        <v>31</v>
      </c>
      <c r="C81" s="22" t="str">
        <f>IF(COUNTIF('Caso de Uso'!$B$2:$Z$2,LEFT(B81,5))&gt;0,"X","")</f>
        <v/>
      </c>
      <c r="D81" s="22" t="str">
        <f>IF(COUNTIF('Caso de Uso'!$B$3:$Z$3,LEFT(B81,5))&gt;0,"X","")</f>
        <v/>
      </c>
      <c r="E81" s="22" t="str">
        <f>IF(COUNTIF('Caso de Uso'!$B$4:$Z$4,LEFT(B81,5))&gt;0,"X","")</f>
        <v/>
      </c>
      <c r="F81" s="22" t="str">
        <f>IF(COUNTIF('Caso de Uso'!$B$5:$Z$5,LEFT(B81,5))&gt;0,"X","")</f>
        <v/>
      </c>
      <c r="G81" s="22" t="str">
        <f>IF(COUNTIF('Caso de Uso'!$B$6:$Z$6,LEFT(B81,5))&gt;0,"X","")</f>
        <v/>
      </c>
      <c r="H81" s="22" t="str">
        <f>IF(COUNTIF('Caso de Uso'!$B$7:$Z$7,LEFT(B81,5))&gt;0,"X","")</f>
        <v/>
      </c>
      <c r="I81" s="22" t="str">
        <f>IF(COUNTIF('Caso de Uso'!$B$8:$Z$8,LEFT(B81,5))&gt;0,"X","")</f>
        <v/>
      </c>
      <c r="J81" s="22" t="str">
        <f>IF(COUNTIF('Caso de Uso'!$B$9:$Z$9,LEFT(B81,5))&gt;0,"X","")</f>
        <v/>
      </c>
      <c r="K81" s="22" t="str">
        <f>IF(COUNTIF('Caso de Uso'!$B$10:$Z$10,LEFT(B81,5))&gt;0,"X","")</f>
        <v/>
      </c>
      <c r="L81" s="22" t="str">
        <f>IF(COUNTIF('Caso de Uso'!$B$11:$Z$11,LEFT(B81,5))&gt;0,"X","")</f>
        <v/>
      </c>
      <c r="M81" s="22" t="str">
        <f>IF(COUNTIF('Caso de Uso'!$B$12:$Z$12,LEFT(B81,5))&gt;0,"X","")</f>
        <v/>
      </c>
      <c r="N81" s="22" t="str">
        <f>IF(COUNTIF('Caso de Uso'!$B$13:$Z$13,LEFT(B81,5))&gt;0,"X","")</f>
        <v/>
      </c>
      <c r="O81" s="22" t="str">
        <f>IF(COUNTIF('Caso de Uso'!$B$14:$Z$14,LEFT(B81,5))&gt;0,"X","")</f>
        <v/>
      </c>
      <c r="P81" s="22" t="str">
        <f>IF(COUNTIF('Caso de Uso'!$B$15:$Z$15,LEFT(B81,5))&gt;0,"X","")</f>
        <v/>
      </c>
      <c r="Q81" s="22" t="str">
        <f>IF(COUNTIF('Caso de Uso'!$B$16:$Z$16,LEFT(B81,5))&gt;0,"X","")</f>
        <v/>
      </c>
      <c r="R81" s="22" t="str">
        <f>IF(COUNTIF('Caso de Uso'!$B$17:$Z$17,LEFT(B81,5))&gt;0,"X","")</f>
        <v/>
      </c>
      <c r="S81" s="22" t="str">
        <f>IF(COUNTIF('Caso de Uso'!$B$18:$Z$18,LEFT(B81,5))&gt;0,"X","")</f>
        <v/>
      </c>
      <c r="T81" s="22" t="str">
        <f>IF(COUNTIF('Caso de Uso'!$B$19:$Z$19,LEFT(B81,5))&gt;0,"X","")</f>
        <v/>
      </c>
      <c r="U81" s="22" t="str">
        <f>IF(COUNTIF('Caso de Uso'!$B$20:$Z$20,LEFT(B81,5))&gt;0,"X","")</f>
        <v/>
      </c>
      <c r="V81" s="22" t="str">
        <f>IF(COUNTIF('Caso de Uso'!$B$21:$Z$21,LEFT(B81,5))&gt;0,"X","")</f>
        <v/>
      </c>
      <c r="W81" s="22" t="str">
        <f>IF(COUNTIF('Caso de Uso'!$B$22:$Z$22,LEFT(B81,5))&gt;0,"X","")</f>
        <v/>
      </c>
      <c r="X81" s="22" t="str">
        <f>IF(COUNTIF('Caso de Uso'!$B$23:$Z$23,LEFT(B81,5))&gt;0,"X","")</f>
        <v/>
      </c>
      <c r="Y81" s="22" t="str">
        <f>IF(COUNTIF('Caso de Uso'!$B$24:$Z$24,LEFT(B81,5))&gt;0,"X","")</f>
        <v/>
      </c>
      <c r="Z81" s="22" t="str">
        <f>IF(COUNTIF('Caso de Uso'!$B$25:$Z$25,LEFT(B81,5))&gt;0,"X","")</f>
        <v/>
      </c>
      <c r="AA81" s="22" t="str">
        <f>IF(COUNTIF('Caso de Uso'!$B$26:$Z$26,LEFT(B81,5))&gt;0,"X","")</f>
        <v/>
      </c>
      <c r="AB81" s="22" t="str">
        <f>IF(COUNTIF('Caso de Uso'!$B$27:$Z$27,LEFT(B81,5))&gt;0,"X","")</f>
        <v/>
      </c>
      <c r="AC81" s="22" t="str">
        <f>IF(COUNTIF('Caso de Uso'!$B$28:$Z$28,LEFT(B81,5))&gt;0,"X","")</f>
        <v/>
      </c>
      <c r="AD81" s="22" t="str">
        <f>IF(COUNTIF('Caso de Uso'!$B$29:$Z$29,LEFT(B81,5))&gt;0,"X","")</f>
        <v/>
      </c>
      <c r="AE81" s="22" t="str">
        <f>IF(COUNTIF('Caso de Uso'!$B$30:$Z$30,LEFT(B81,5))&gt;0,"X","")</f>
        <v/>
      </c>
      <c r="AF81" s="22" t="str">
        <f>IF(COUNTIF('Caso de Uso'!$B$31:$Z$31,LEFT(B81,5))&gt;0,"X","")</f>
        <v/>
      </c>
      <c r="AG81" s="22" t="str">
        <f>IF(COUNTIF('Caso de Uso'!$B$32:$Z$32,LEFT(B81,5))&gt;0,"X","")</f>
        <v/>
      </c>
      <c r="AH81" s="22" t="str">
        <f>IF(COUNTIF('Caso de Uso'!$B$33:$Z$33,LEFT(B81,5))&gt;0,"X","")</f>
        <v/>
      </c>
      <c r="AI81" s="22" t="str">
        <f>IF(COUNTIF('Caso de Uso'!$B$34:$Z$34,LEFT(B81,5))&gt;0,"X","")</f>
        <v/>
      </c>
      <c r="AJ81" s="22" t="str">
        <f>IF(COUNTIF('Caso de Uso'!$B$35:$Z$35,LEFT(B81,5))&gt;0,"X","")</f>
        <v/>
      </c>
      <c r="AK81" s="22" t="str">
        <f>IF(COUNTIF('Caso de Uso'!$B$36:$Z$36,LEFT(B81,5))&gt;0,"X","")</f>
        <v/>
      </c>
      <c r="AL81" s="22" t="str">
        <f>IF(COUNTIF('Caso de Uso'!$B$37:$Z$37,LEFT(B81,5))&gt;0,"X","")</f>
        <v/>
      </c>
      <c r="AM81" s="22" t="str">
        <f>IF(COUNTIF('Caso de Uso'!$B$38:$Z$38,LEFT(B81,5))&gt;0,"X","")</f>
        <v/>
      </c>
      <c r="AN81" s="22" t="str">
        <f>IF(COUNTIF('Caso de Uso'!$B$39:$Z$39,LEFT(B81,5))&gt;0,"X","")</f>
        <v/>
      </c>
      <c r="AO81" s="22" t="str">
        <f>IF(COUNTIF('Caso de Uso'!$B$40:$Z$40,LEFT(B81,5))&gt;0,"X","")</f>
        <v/>
      </c>
      <c r="AP81" s="22" t="str">
        <f>IF(COUNTIF('Caso de Uso'!$B$41:$Z$41,LEFT(B81,5))&gt;0,"X","")</f>
        <v/>
      </c>
      <c r="AQ81" s="22" t="str">
        <f>IF(COUNTIF('Caso de Uso'!$B$42:$Z$42,LEFT(B81,5))&gt;0,"X","")</f>
        <v/>
      </c>
      <c r="AR81" s="22" t="str">
        <f>IF(COUNTIF('Caso de Uso'!$B$43:$Z$43,LEFT(B81,5))&gt;0,"X","")</f>
        <v/>
      </c>
      <c r="AS81" s="22" t="str">
        <f>IF(COUNTIF('Caso de Uso'!$B$44:$Z$44,LEFT(B81,5))&gt;0,"X","")</f>
        <v/>
      </c>
      <c r="AT81" s="22" t="str">
        <f>IF(COUNTIF('Caso de Uso'!$B$45:$Z$45,LEFT(B81,5))&gt;0,"X","")</f>
        <v/>
      </c>
    </row>
    <row r="82" spans="1:46" x14ac:dyDescent="0.25">
      <c r="A82" s="15">
        <f t="shared" si="1"/>
        <v>0</v>
      </c>
      <c r="B82" s="14" t="s">
        <v>31</v>
      </c>
      <c r="C82" s="22" t="str">
        <f>IF(COUNTIF('Caso de Uso'!$B$2:$Z$2,LEFT(B82,5))&gt;0,"X","")</f>
        <v/>
      </c>
      <c r="D82" s="22" t="str">
        <f>IF(COUNTIF('Caso de Uso'!$B$3:$Z$3,LEFT(B82,5))&gt;0,"X","")</f>
        <v/>
      </c>
      <c r="E82" s="22" t="str">
        <f>IF(COUNTIF('Caso de Uso'!$B$4:$Z$4,LEFT(B82,5))&gt;0,"X","")</f>
        <v/>
      </c>
      <c r="F82" s="22" t="str">
        <f>IF(COUNTIF('Caso de Uso'!$B$5:$Z$5,LEFT(B82,5))&gt;0,"X","")</f>
        <v/>
      </c>
      <c r="G82" s="22" t="str">
        <f>IF(COUNTIF('Caso de Uso'!$B$6:$Z$6,LEFT(B82,5))&gt;0,"X","")</f>
        <v/>
      </c>
      <c r="H82" s="22" t="str">
        <f>IF(COUNTIF('Caso de Uso'!$B$7:$Z$7,LEFT(B82,5))&gt;0,"X","")</f>
        <v/>
      </c>
      <c r="I82" s="22" t="str">
        <f>IF(COUNTIF('Caso de Uso'!$B$8:$Z$8,LEFT(B82,5))&gt;0,"X","")</f>
        <v/>
      </c>
      <c r="J82" s="22" t="str">
        <f>IF(COUNTIF('Caso de Uso'!$B$9:$Z$9,LEFT(B82,5))&gt;0,"X","")</f>
        <v/>
      </c>
      <c r="K82" s="22" t="str">
        <f>IF(COUNTIF('Caso de Uso'!$B$10:$Z$10,LEFT(B82,5))&gt;0,"X","")</f>
        <v/>
      </c>
      <c r="L82" s="22" t="str">
        <f>IF(COUNTIF('Caso de Uso'!$B$11:$Z$11,LEFT(B82,5))&gt;0,"X","")</f>
        <v/>
      </c>
      <c r="M82" s="22" t="str">
        <f>IF(COUNTIF('Caso de Uso'!$B$12:$Z$12,LEFT(B82,5))&gt;0,"X","")</f>
        <v/>
      </c>
      <c r="N82" s="22" t="str">
        <f>IF(COUNTIF('Caso de Uso'!$B$13:$Z$13,LEFT(B82,5))&gt;0,"X","")</f>
        <v/>
      </c>
      <c r="O82" s="22" t="str">
        <f>IF(COUNTIF('Caso de Uso'!$B$14:$Z$14,LEFT(B82,5))&gt;0,"X","")</f>
        <v/>
      </c>
      <c r="P82" s="22" t="str">
        <f>IF(COUNTIF('Caso de Uso'!$B$15:$Z$15,LEFT(B82,5))&gt;0,"X","")</f>
        <v/>
      </c>
      <c r="Q82" s="22" t="str">
        <f>IF(COUNTIF('Caso de Uso'!$B$16:$Z$16,LEFT(B82,5))&gt;0,"X","")</f>
        <v/>
      </c>
      <c r="R82" s="22" t="str">
        <f>IF(COUNTIF('Caso de Uso'!$B$17:$Z$17,LEFT(B82,5))&gt;0,"X","")</f>
        <v/>
      </c>
      <c r="S82" s="22" t="str">
        <f>IF(COUNTIF('Caso de Uso'!$B$18:$Z$18,LEFT(B82,5))&gt;0,"X","")</f>
        <v/>
      </c>
      <c r="T82" s="22" t="str">
        <f>IF(COUNTIF('Caso de Uso'!$B$19:$Z$19,LEFT(B82,5))&gt;0,"X","")</f>
        <v/>
      </c>
      <c r="U82" s="22" t="str">
        <f>IF(COUNTIF('Caso de Uso'!$B$20:$Z$20,LEFT(B82,5))&gt;0,"X","")</f>
        <v/>
      </c>
      <c r="V82" s="22" t="str">
        <f>IF(COUNTIF('Caso de Uso'!$B$21:$Z$21,LEFT(B82,5))&gt;0,"X","")</f>
        <v/>
      </c>
      <c r="W82" s="22" t="str">
        <f>IF(COUNTIF('Caso de Uso'!$B$22:$Z$22,LEFT(B82,5))&gt;0,"X","")</f>
        <v/>
      </c>
      <c r="X82" s="22" t="str">
        <f>IF(COUNTIF('Caso de Uso'!$B$23:$Z$23,LEFT(B82,5))&gt;0,"X","")</f>
        <v/>
      </c>
      <c r="Y82" s="22" t="str">
        <f>IF(COUNTIF('Caso de Uso'!$B$24:$Z$24,LEFT(B82,5))&gt;0,"X","")</f>
        <v/>
      </c>
      <c r="Z82" s="22" t="str">
        <f>IF(COUNTIF('Caso de Uso'!$B$25:$Z$25,LEFT(B82,5))&gt;0,"X","")</f>
        <v/>
      </c>
      <c r="AA82" s="22" t="str">
        <f>IF(COUNTIF('Caso de Uso'!$B$26:$Z$26,LEFT(B82,5))&gt;0,"X","")</f>
        <v/>
      </c>
      <c r="AB82" s="22" t="str">
        <f>IF(COUNTIF('Caso de Uso'!$B$27:$Z$27,LEFT(B82,5))&gt;0,"X","")</f>
        <v/>
      </c>
      <c r="AC82" s="22" t="str">
        <f>IF(COUNTIF('Caso de Uso'!$B$28:$Z$28,LEFT(B82,5))&gt;0,"X","")</f>
        <v/>
      </c>
      <c r="AD82" s="22" t="str">
        <f>IF(COUNTIF('Caso de Uso'!$B$29:$Z$29,LEFT(B82,5))&gt;0,"X","")</f>
        <v/>
      </c>
      <c r="AE82" s="22" t="str">
        <f>IF(COUNTIF('Caso de Uso'!$B$30:$Z$30,LEFT(B82,5))&gt;0,"X","")</f>
        <v/>
      </c>
      <c r="AF82" s="22" t="str">
        <f>IF(COUNTIF('Caso de Uso'!$B$31:$Z$31,LEFT(B82,5))&gt;0,"X","")</f>
        <v/>
      </c>
      <c r="AG82" s="22" t="str">
        <f>IF(COUNTIF('Caso de Uso'!$B$32:$Z$32,LEFT(B82,5))&gt;0,"X","")</f>
        <v/>
      </c>
      <c r="AH82" s="22" t="str">
        <f>IF(COUNTIF('Caso de Uso'!$B$33:$Z$33,LEFT(B82,5))&gt;0,"X","")</f>
        <v/>
      </c>
      <c r="AI82" s="22" t="str">
        <f>IF(COUNTIF('Caso de Uso'!$B$34:$Z$34,LEFT(B82,5))&gt;0,"X","")</f>
        <v/>
      </c>
      <c r="AJ82" s="22" t="str">
        <f>IF(COUNTIF('Caso de Uso'!$B$35:$Z$35,LEFT(B82,5))&gt;0,"X","")</f>
        <v/>
      </c>
      <c r="AK82" s="22" t="str">
        <f>IF(COUNTIF('Caso de Uso'!$B$36:$Z$36,LEFT(B82,5))&gt;0,"X","")</f>
        <v/>
      </c>
      <c r="AL82" s="22" t="str">
        <f>IF(COUNTIF('Caso de Uso'!$B$37:$Z$37,LEFT(B82,5))&gt;0,"X","")</f>
        <v/>
      </c>
      <c r="AM82" s="22" t="str">
        <f>IF(COUNTIF('Caso de Uso'!$B$38:$Z$38,LEFT(B82,5))&gt;0,"X","")</f>
        <v/>
      </c>
      <c r="AN82" s="22" t="str">
        <f>IF(COUNTIF('Caso de Uso'!$B$39:$Z$39,LEFT(B82,5))&gt;0,"X","")</f>
        <v/>
      </c>
      <c r="AO82" s="22" t="str">
        <f>IF(COUNTIF('Caso de Uso'!$B$40:$Z$40,LEFT(B82,5))&gt;0,"X","")</f>
        <v/>
      </c>
      <c r="AP82" s="22" t="str">
        <f>IF(COUNTIF('Caso de Uso'!$B$41:$Z$41,LEFT(B82,5))&gt;0,"X","")</f>
        <v/>
      </c>
      <c r="AQ82" s="22" t="str">
        <f>IF(COUNTIF('Caso de Uso'!$B$42:$Z$42,LEFT(B82,5))&gt;0,"X","")</f>
        <v/>
      </c>
      <c r="AR82" s="22" t="str">
        <f>IF(COUNTIF('Caso de Uso'!$B$43:$Z$43,LEFT(B82,5))&gt;0,"X","")</f>
        <v/>
      </c>
      <c r="AS82" s="22" t="str">
        <f>IF(COUNTIF('Caso de Uso'!$B$44:$Z$44,LEFT(B82,5))&gt;0,"X","")</f>
        <v/>
      </c>
      <c r="AT82" s="22" t="str">
        <f>IF(COUNTIF('Caso de Uso'!$B$45:$Z$45,LEFT(B82,5))&gt;0,"X","")</f>
        <v/>
      </c>
    </row>
    <row r="83" spans="1:46" x14ac:dyDescent="0.25">
      <c r="A83" s="15">
        <f t="shared" si="1"/>
        <v>0</v>
      </c>
      <c r="B83" s="14" t="s">
        <v>31</v>
      </c>
      <c r="C83" s="22" t="str">
        <f>IF(COUNTIF('Caso de Uso'!$B$2:$Z$2,LEFT(B83,5))&gt;0,"X","")</f>
        <v/>
      </c>
      <c r="D83" s="22" t="str">
        <f>IF(COUNTIF('Caso de Uso'!$B$3:$Z$3,LEFT(B83,5))&gt;0,"X","")</f>
        <v/>
      </c>
      <c r="E83" s="22" t="str">
        <f>IF(COUNTIF('Caso de Uso'!$B$4:$Z$4,LEFT(B83,5))&gt;0,"X","")</f>
        <v/>
      </c>
      <c r="F83" s="22" t="str">
        <f>IF(COUNTIF('Caso de Uso'!$B$5:$Z$5,LEFT(B83,5))&gt;0,"X","")</f>
        <v/>
      </c>
      <c r="G83" s="22" t="str">
        <f>IF(COUNTIF('Caso de Uso'!$B$6:$Z$6,LEFT(B83,5))&gt;0,"X","")</f>
        <v/>
      </c>
      <c r="H83" s="22" t="str">
        <f>IF(COUNTIF('Caso de Uso'!$B$7:$Z$7,LEFT(B83,5))&gt;0,"X","")</f>
        <v/>
      </c>
      <c r="I83" s="22" t="str">
        <f>IF(COUNTIF('Caso de Uso'!$B$8:$Z$8,LEFT(B83,5))&gt;0,"X","")</f>
        <v/>
      </c>
      <c r="J83" s="22" t="str">
        <f>IF(COUNTIF('Caso de Uso'!$B$9:$Z$9,LEFT(B83,5))&gt;0,"X","")</f>
        <v/>
      </c>
      <c r="K83" s="22" t="str">
        <f>IF(COUNTIF('Caso de Uso'!$B$10:$Z$10,LEFT(B83,5))&gt;0,"X","")</f>
        <v/>
      </c>
      <c r="L83" s="22" t="str">
        <f>IF(COUNTIF('Caso de Uso'!$B$11:$Z$11,LEFT(B83,5))&gt;0,"X","")</f>
        <v/>
      </c>
      <c r="M83" s="22" t="str">
        <f>IF(COUNTIF('Caso de Uso'!$B$12:$Z$12,LEFT(B83,5))&gt;0,"X","")</f>
        <v/>
      </c>
      <c r="N83" s="22" t="str">
        <f>IF(COUNTIF('Caso de Uso'!$B$13:$Z$13,LEFT(B83,5))&gt;0,"X","")</f>
        <v/>
      </c>
      <c r="O83" s="22" t="str">
        <f>IF(COUNTIF('Caso de Uso'!$B$14:$Z$14,LEFT(B83,5))&gt;0,"X","")</f>
        <v/>
      </c>
      <c r="P83" s="22" t="str">
        <f>IF(COUNTIF('Caso de Uso'!$B$15:$Z$15,LEFT(B83,5))&gt;0,"X","")</f>
        <v/>
      </c>
      <c r="Q83" s="22" t="str">
        <f>IF(COUNTIF('Caso de Uso'!$B$16:$Z$16,LEFT(B83,5))&gt;0,"X","")</f>
        <v/>
      </c>
      <c r="R83" s="22" t="str">
        <f>IF(COUNTIF('Caso de Uso'!$B$17:$Z$17,LEFT(B83,5))&gt;0,"X","")</f>
        <v/>
      </c>
      <c r="S83" s="22" t="str">
        <f>IF(COUNTIF('Caso de Uso'!$B$18:$Z$18,LEFT(B83,5))&gt;0,"X","")</f>
        <v/>
      </c>
      <c r="T83" s="22" t="str">
        <f>IF(COUNTIF('Caso de Uso'!$B$19:$Z$19,LEFT(B83,5))&gt;0,"X","")</f>
        <v/>
      </c>
      <c r="U83" s="22" t="str">
        <f>IF(COUNTIF('Caso de Uso'!$B$20:$Z$20,LEFT(B83,5))&gt;0,"X","")</f>
        <v/>
      </c>
      <c r="V83" s="22" t="str">
        <f>IF(COUNTIF('Caso de Uso'!$B$21:$Z$21,LEFT(B83,5))&gt;0,"X","")</f>
        <v/>
      </c>
      <c r="W83" s="22" t="str">
        <f>IF(COUNTIF('Caso de Uso'!$B$22:$Z$22,LEFT(B83,5))&gt;0,"X","")</f>
        <v/>
      </c>
      <c r="X83" s="22" t="str">
        <f>IF(COUNTIF('Caso de Uso'!$B$23:$Z$23,LEFT(B83,5))&gt;0,"X","")</f>
        <v/>
      </c>
      <c r="Y83" s="22" t="str">
        <f>IF(COUNTIF('Caso de Uso'!$B$24:$Z$24,LEFT(B83,5))&gt;0,"X","")</f>
        <v/>
      </c>
      <c r="Z83" s="22" t="str">
        <f>IF(COUNTIF('Caso de Uso'!$B$25:$Z$25,LEFT(B83,5))&gt;0,"X","")</f>
        <v/>
      </c>
      <c r="AA83" s="22" t="str">
        <f>IF(COUNTIF('Caso de Uso'!$B$26:$Z$26,LEFT(B83,5))&gt;0,"X","")</f>
        <v/>
      </c>
      <c r="AB83" s="22" t="str">
        <f>IF(COUNTIF('Caso de Uso'!$B$27:$Z$27,LEFT(B83,5))&gt;0,"X","")</f>
        <v/>
      </c>
      <c r="AC83" s="22" t="str">
        <f>IF(COUNTIF('Caso de Uso'!$B$28:$Z$28,LEFT(B83,5))&gt;0,"X","")</f>
        <v/>
      </c>
      <c r="AD83" s="22" t="str">
        <f>IF(COUNTIF('Caso de Uso'!$B$29:$Z$29,LEFT(B83,5))&gt;0,"X","")</f>
        <v/>
      </c>
      <c r="AE83" s="22" t="str">
        <f>IF(COUNTIF('Caso de Uso'!$B$30:$Z$30,LEFT(B83,5))&gt;0,"X","")</f>
        <v/>
      </c>
      <c r="AF83" s="22" t="str">
        <f>IF(COUNTIF('Caso de Uso'!$B$31:$Z$31,LEFT(B83,5))&gt;0,"X","")</f>
        <v/>
      </c>
      <c r="AG83" s="22" t="str">
        <f>IF(COUNTIF('Caso de Uso'!$B$32:$Z$32,LEFT(B83,5))&gt;0,"X","")</f>
        <v/>
      </c>
      <c r="AH83" s="22" t="str">
        <f>IF(COUNTIF('Caso de Uso'!$B$33:$Z$33,LEFT(B83,5))&gt;0,"X","")</f>
        <v/>
      </c>
      <c r="AI83" s="22" t="str">
        <f>IF(COUNTIF('Caso de Uso'!$B$34:$Z$34,LEFT(B83,5))&gt;0,"X","")</f>
        <v/>
      </c>
      <c r="AJ83" s="22" t="str">
        <f>IF(COUNTIF('Caso de Uso'!$B$35:$Z$35,LEFT(B83,5))&gt;0,"X","")</f>
        <v/>
      </c>
      <c r="AK83" s="22" t="str">
        <f>IF(COUNTIF('Caso de Uso'!$B$36:$Z$36,LEFT(B83,5))&gt;0,"X","")</f>
        <v/>
      </c>
      <c r="AL83" s="22" t="str">
        <f>IF(COUNTIF('Caso de Uso'!$B$37:$Z$37,LEFT(B83,5))&gt;0,"X","")</f>
        <v/>
      </c>
      <c r="AM83" s="22" t="str">
        <f>IF(COUNTIF('Caso de Uso'!$B$38:$Z$38,LEFT(B83,5))&gt;0,"X","")</f>
        <v/>
      </c>
      <c r="AN83" s="22" t="str">
        <f>IF(COUNTIF('Caso de Uso'!$B$39:$Z$39,LEFT(B83,5))&gt;0,"X","")</f>
        <v/>
      </c>
      <c r="AO83" s="22" t="str">
        <f>IF(COUNTIF('Caso de Uso'!$B$40:$Z$40,LEFT(B83,5))&gt;0,"X","")</f>
        <v/>
      </c>
      <c r="AP83" s="22" t="str">
        <f>IF(COUNTIF('Caso de Uso'!$B$41:$Z$41,LEFT(B83,5))&gt;0,"X","")</f>
        <v/>
      </c>
      <c r="AQ83" s="22" t="str">
        <f>IF(COUNTIF('Caso de Uso'!$B$42:$Z$42,LEFT(B83,5))&gt;0,"X","")</f>
        <v/>
      </c>
      <c r="AR83" s="22" t="str">
        <f>IF(COUNTIF('Caso de Uso'!$B$43:$Z$43,LEFT(B83,5))&gt;0,"X","")</f>
        <v/>
      </c>
      <c r="AS83" s="22" t="str">
        <f>IF(COUNTIF('Caso de Uso'!$B$44:$Z$44,LEFT(B83,5))&gt;0,"X","")</f>
        <v/>
      </c>
      <c r="AT83" s="22" t="str">
        <f>IF(COUNTIF('Caso de Uso'!$B$45:$Z$45,LEFT(B83,5))&gt;0,"X","")</f>
        <v/>
      </c>
    </row>
    <row r="84" spans="1:46" x14ac:dyDescent="0.25">
      <c r="A84" s="15">
        <f t="shared" si="1"/>
        <v>0</v>
      </c>
      <c r="B84" s="14" t="s">
        <v>31</v>
      </c>
      <c r="C84" s="22" t="str">
        <f>IF(COUNTIF('Caso de Uso'!$B$2:$Z$2,LEFT(B84,5))&gt;0,"X","")</f>
        <v/>
      </c>
      <c r="D84" s="22" t="str">
        <f>IF(COUNTIF('Caso de Uso'!$B$3:$Z$3,LEFT(B84,5))&gt;0,"X","")</f>
        <v/>
      </c>
      <c r="E84" s="22" t="str">
        <f>IF(COUNTIF('Caso de Uso'!$B$4:$Z$4,LEFT(B84,5))&gt;0,"X","")</f>
        <v/>
      </c>
      <c r="F84" s="22" t="str">
        <f>IF(COUNTIF('Caso de Uso'!$B$5:$Z$5,LEFT(B84,5))&gt;0,"X","")</f>
        <v/>
      </c>
      <c r="G84" s="22" t="str">
        <f>IF(COUNTIF('Caso de Uso'!$B$6:$Z$6,LEFT(B84,5))&gt;0,"X","")</f>
        <v/>
      </c>
      <c r="H84" s="22" t="str">
        <f>IF(COUNTIF('Caso de Uso'!$B$7:$Z$7,LEFT(B84,5))&gt;0,"X","")</f>
        <v/>
      </c>
      <c r="I84" s="22" t="str">
        <f>IF(COUNTIF('Caso de Uso'!$B$8:$Z$8,LEFT(B84,5))&gt;0,"X","")</f>
        <v/>
      </c>
      <c r="J84" s="22" t="str">
        <f>IF(COUNTIF('Caso de Uso'!$B$9:$Z$9,LEFT(B84,5))&gt;0,"X","")</f>
        <v/>
      </c>
      <c r="K84" s="22" t="str">
        <f>IF(COUNTIF('Caso de Uso'!$B$10:$Z$10,LEFT(B84,5))&gt;0,"X","")</f>
        <v/>
      </c>
      <c r="L84" s="22" t="str">
        <f>IF(COUNTIF('Caso de Uso'!$B$11:$Z$11,LEFT(B84,5))&gt;0,"X","")</f>
        <v/>
      </c>
      <c r="M84" s="22" t="str">
        <f>IF(COUNTIF('Caso de Uso'!$B$12:$Z$12,LEFT(B84,5))&gt;0,"X","")</f>
        <v/>
      </c>
      <c r="N84" s="22" t="str">
        <f>IF(COUNTIF('Caso de Uso'!$B$13:$Z$13,LEFT(B84,5))&gt;0,"X","")</f>
        <v/>
      </c>
      <c r="O84" s="22" t="str">
        <f>IF(COUNTIF('Caso de Uso'!$B$14:$Z$14,LEFT(B84,5))&gt;0,"X","")</f>
        <v/>
      </c>
      <c r="P84" s="22" t="str">
        <f>IF(COUNTIF('Caso de Uso'!$B$15:$Z$15,LEFT(B84,5))&gt;0,"X","")</f>
        <v/>
      </c>
      <c r="Q84" s="22" t="str">
        <f>IF(COUNTIF('Caso de Uso'!$B$16:$Z$16,LEFT(B84,5))&gt;0,"X","")</f>
        <v/>
      </c>
      <c r="R84" s="22" t="str">
        <f>IF(COUNTIF('Caso de Uso'!$B$17:$Z$17,LEFT(B84,5))&gt;0,"X","")</f>
        <v/>
      </c>
      <c r="S84" s="22" t="str">
        <f>IF(COUNTIF('Caso de Uso'!$B$18:$Z$18,LEFT(B84,5))&gt;0,"X","")</f>
        <v/>
      </c>
      <c r="T84" s="22" t="str">
        <f>IF(COUNTIF('Caso de Uso'!$B$19:$Z$19,LEFT(B84,5))&gt;0,"X","")</f>
        <v/>
      </c>
      <c r="U84" s="22" t="str">
        <f>IF(COUNTIF('Caso de Uso'!$B$20:$Z$20,LEFT(B84,5))&gt;0,"X","")</f>
        <v/>
      </c>
      <c r="V84" s="22" t="str">
        <f>IF(COUNTIF('Caso de Uso'!$B$21:$Z$21,LEFT(B84,5))&gt;0,"X","")</f>
        <v/>
      </c>
      <c r="W84" s="22" t="str">
        <f>IF(COUNTIF('Caso de Uso'!$B$22:$Z$22,LEFT(B84,5))&gt;0,"X","")</f>
        <v/>
      </c>
      <c r="X84" s="22" t="str">
        <f>IF(COUNTIF('Caso de Uso'!$B$23:$Z$23,LEFT(B84,5))&gt;0,"X","")</f>
        <v/>
      </c>
      <c r="Y84" s="22" t="str">
        <f>IF(COUNTIF('Caso de Uso'!$B$24:$Z$24,LEFT(B84,5))&gt;0,"X","")</f>
        <v/>
      </c>
      <c r="Z84" s="22" t="str">
        <f>IF(COUNTIF('Caso de Uso'!$B$25:$Z$25,LEFT(B84,5))&gt;0,"X","")</f>
        <v/>
      </c>
      <c r="AA84" s="22" t="str">
        <f>IF(COUNTIF('Caso de Uso'!$B$26:$Z$26,LEFT(B84,5))&gt;0,"X","")</f>
        <v/>
      </c>
      <c r="AB84" s="22" t="str">
        <f>IF(COUNTIF('Caso de Uso'!$B$27:$Z$27,LEFT(B84,5))&gt;0,"X","")</f>
        <v/>
      </c>
      <c r="AC84" s="22" t="str">
        <f>IF(COUNTIF('Caso de Uso'!$B$28:$Z$28,LEFT(B84,5))&gt;0,"X","")</f>
        <v/>
      </c>
      <c r="AD84" s="22" t="str">
        <f>IF(COUNTIF('Caso de Uso'!$B$29:$Z$29,LEFT(B84,5))&gt;0,"X","")</f>
        <v/>
      </c>
      <c r="AE84" s="22" t="str">
        <f>IF(COUNTIF('Caso de Uso'!$B$30:$Z$30,LEFT(B84,5))&gt;0,"X","")</f>
        <v/>
      </c>
      <c r="AF84" s="22" t="str">
        <f>IF(COUNTIF('Caso de Uso'!$B$31:$Z$31,LEFT(B84,5))&gt;0,"X","")</f>
        <v/>
      </c>
      <c r="AG84" s="22" t="str">
        <f>IF(COUNTIF('Caso de Uso'!$B$32:$Z$32,LEFT(B84,5))&gt;0,"X","")</f>
        <v/>
      </c>
      <c r="AH84" s="22" t="str">
        <f>IF(COUNTIF('Caso de Uso'!$B$33:$Z$33,LEFT(B84,5))&gt;0,"X","")</f>
        <v/>
      </c>
      <c r="AI84" s="22" t="str">
        <f>IF(COUNTIF('Caso de Uso'!$B$34:$Z$34,LEFT(B84,5))&gt;0,"X","")</f>
        <v/>
      </c>
      <c r="AJ84" s="22" t="str">
        <f>IF(COUNTIF('Caso de Uso'!$B$35:$Z$35,LEFT(B84,5))&gt;0,"X","")</f>
        <v/>
      </c>
      <c r="AK84" s="22" t="str">
        <f>IF(COUNTIF('Caso de Uso'!$B$36:$Z$36,LEFT(B84,5))&gt;0,"X","")</f>
        <v/>
      </c>
      <c r="AL84" s="22" t="str">
        <f>IF(COUNTIF('Caso de Uso'!$B$37:$Z$37,LEFT(B84,5))&gt;0,"X","")</f>
        <v/>
      </c>
      <c r="AM84" s="22" t="str">
        <f>IF(COUNTIF('Caso de Uso'!$B$38:$Z$38,LEFT(B84,5))&gt;0,"X","")</f>
        <v/>
      </c>
      <c r="AN84" s="22" t="str">
        <f>IF(COUNTIF('Caso de Uso'!$B$39:$Z$39,LEFT(B84,5))&gt;0,"X","")</f>
        <v/>
      </c>
      <c r="AO84" s="22" t="str">
        <f>IF(COUNTIF('Caso de Uso'!$B$40:$Z$40,LEFT(B84,5))&gt;0,"X","")</f>
        <v/>
      </c>
      <c r="AP84" s="22" t="str">
        <f>IF(COUNTIF('Caso de Uso'!$B$41:$Z$41,LEFT(B84,5))&gt;0,"X","")</f>
        <v/>
      </c>
      <c r="AQ84" s="22" t="str">
        <f>IF(COUNTIF('Caso de Uso'!$B$42:$Z$42,LEFT(B84,5))&gt;0,"X","")</f>
        <v/>
      </c>
      <c r="AR84" s="22" t="str">
        <f>IF(COUNTIF('Caso de Uso'!$B$43:$Z$43,LEFT(B84,5))&gt;0,"X","")</f>
        <v/>
      </c>
      <c r="AS84" s="22" t="str">
        <f>IF(COUNTIF('Caso de Uso'!$B$44:$Z$44,LEFT(B84,5))&gt;0,"X","")</f>
        <v/>
      </c>
      <c r="AT84" s="22" t="str">
        <f>IF(COUNTIF('Caso de Uso'!$B$45:$Z$45,LEFT(B84,5))&gt;0,"X","")</f>
        <v/>
      </c>
    </row>
    <row r="85" spans="1:46" x14ac:dyDescent="0.25">
      <c r="A85" s="15">
        <f t="shared" si="1"/>
        <v>0</v>
      </c>
      <c r="B85" s="14" t="s">
        <v>31</v>
      </c>
      <c r="C85" s="22" t="str">
        <f>IF(COUNTIF('Caso de Uso'!$B$2:$Z$2,LEFT(B85,5))&gt;0,"X","")</f>
        <v/>
      </c>
      <c r="D85" s="22" t="str">
        <f>IF(COUNTIF('Caso de Uso'!$B$3:$Z$3,LEFT(B85,5))&gt;0,"X","")</f>
        <v/>
      </c>
      <c r="E85" s="22" t="str">
        <f>IF(COUNTIF('Caso de Uso'!$B$4:$Z$4,LEFT(B85,5))&gt;0,"X","")</f>
        <v/>
      </c>
      <c r="F85" s="22" t="str">
        <f>IF(COUNTIF('Caso de Uso'!$B$5:$Z$5,LEFT(B85,5))&gt;0,"X","")</f>
        <v/>
      </c>
      <c r="G85" s="22" t="str">
        <f>IF(COUNTIF('Caso de Uso'!$B$6:$Z$6,LEFT(B85,5))&gt;0,"X","")</f>
        <v/>
      </c>
      <c r="H85" s="22" t="str">
        <f>IF(COUNTIF('Caso de Uso'!$B$7:$Z$7,LEFT(B85,5))&gt;0,"X","")</f>
        <v/>
      </c>
      <c r="I85" s="22" t="str">
        <f>IF(COUNTIF('Caso de Uso'!$B$8:$Z$8,LEFT(B85,5))&gt;0,"X","")</f>
        <v/>
      </c>
      <c r="J85" s="22" t="str">
        <f>IF(COUNTIF('Caso de Uso'!$B$9:$Z$9,LEFT(B85,5))&gt;0,"X","")</f>
        <v/>
      </c>
      <c r="K85" s="22" t="str">
        <f>IF(COUNTIF('Caso de Uso'!$B$10:$Z$10,LEFT(B85,5))&gt;0,"X","")</f>
        <v/>
      </c>
      <c r="L85" s="22" t="str">
        <f>IF(COUNTIF('Caso de Uso'!$B$11:$Z$11,LEFT(B85,5))&gt;0,"X","")</f>
        <v/>
      </c>
      <c r="M85" s="22" t="str">
        <f>IF(COUNTIF('Caso de Uso'!$B$12:$Z$12,LEFT(B85,5))&gt;0,"X","")</f>
        <v/>
      </c>
      <c r="N85" s="22" t="str">
        <f>IF(COUNTIF('Caso de Uso'!$B$13:$Z$13,LEFT(B85,5))&gt;0,"X","")</f>
        <v/>
      </c>
      <c r="O85" s="22" t="str">
        <f>IF(COUNTIF('Caso de Uso'!$B$14:$Z$14,LEFT(B85,5))&gt;0,"X","")</f>
        <v/>
      </c>
      <c r="P85" s="22" t="str">
        <f>IF(COUNTIF('Caso de Uso'!$B$15:$Z$15,LEFT(B85,5))&gt;0,"X","")</f>
        <v/>
      </c>
      <c r="Q85" s="22" t="str">
        <f>IF(COUNTIF('Caso de Uso'!$B$16:$Z$16,LEFT(B85,5))&gt;0,"X","")</f>
        <v/>
      </c>
      <c r="R85" s="22" t="str">
        <f>IF(COUNTIF('Caso de Uso'!$B$17:$Z$17,LEFT(B85,5))&gt;0,"X","")</f>
        <v/>
      </c>
      <c r="S85" s="22" t="str">
        <f>IF(COUNTIF('Caso de Uso'!$B$18:$Z$18,LEFT(B85,5))&gt;0,"X","")</f>
        <v/>
      </c>
      <c r="T85" s="22" t="str">
        <f>IF(COUNTIF('Caso de Uso'!$B$19:$Z$19,LEFT(B85,5))&gt;0,"X","")</f>
        <v/>
      </c>
      <c r="U85" s="22" t="str">
        <f>IF(COUNTIF('Caso de Uso'!$B$20:$Z$20,LEFT(B85,5))&gt;0,"X","")</f>
        <v/>
      </c>
      <c r="V85" s="22" t="str">
        <f>IF(COUNTIF('Caso de Uso'!$B$21:$Z$21,LEFT(B85,5))&gt;0,"X","")</f>
        <v/>
      </c>
      <c r="W85" s="22" t="str">
        <f>IF(COUNTIF('Caso de Uso'!$B$22:$Z$22,LEFT(B85,5))&gt;0,"X","")</f>
        <v/>
      </c>
      <c r="X85" s="22" t="str">
        <f>IF(COUNTIF('Caso de Uso'!$B$23:$Z$23,LEFT(B85,5))&gt;0,"X","")</f>
        <v/>
      </c>
      <c r="Y85" s="22" t="str">
        <f>IF(COUNTIF('Caso de Uso'!$B$24:$Z$24,LEFT(B85,5))&gt;0,"X","")</f>
        <v/>
      </c>
      <c r="Z85" s="22" t="str">
        <f>IF(COUNTIF('Caso de Uso'!$B$25:$Z$25,LEFT(B85,5))&gt;0,"X","")</f>
        <v/>
      </c>
      <c r="AA85" s="22" t="str">
        <f>IF(COUNTIF('Caso de Uso'!$B$26:$Z$26,LEFT(B85,5))&gt;0,"X","")</f>
        <v/>
      </c>
      <c r="AB85" s="22" t="str">
        <f>IF(COUNTIF('Caso de Uso'!$B$27:$Z$27,LEFT(B85,5))&gt;0,"X","")</f>
        <v/>
      </c>
      <c r="AC85" s="22" t="str">
        <f>IF(COUNTIF('Caso de Uso'!$B$28:$Z$28,LEFT(B85,5))&gt;0,"X","")</f>
        <v/>
      </c>
      <c r="AD85" s="22" t="str">
        <f>IF(COUNTIF('Caso de Uso'!$B$29:$Z$29,LEFT(B85,5))&gt;0,"X","")</f>
        <v/>
      </c>
      <c r="AE85" s="22" t="str">
        <f>IF(COUNTIF('Caso de Uso'!$B$30:$Z$30,LEFT(B85,5))&gt;0,"X","")</f>
        <v/>
      </c>
      <c r="AF85" s="22" t="str">
        <f>IF(COUNTIF('Caso de Uso'!$B$31:$Z$31,LEFT(B85,5))&gt;0,"X","")</f>
        <v/>
      </c>
      <c r="AG85" s="22" t="str">
        <f>IF(COUNTIF('Caso de Uso'!$B$32:$Z$32,LEFT(B85,5))&gt;0,"X","")</f>
        <v/>
      </c>
      <c r="AH85" s="22" t="str">
        <f>IF(COUNTIF('Caso de Uso'!$B$33:$Z$33,LEFT(B85,5))&gt;0,"X","")</f>
        <v/>
      </c>
      <c r="AI85" s="22" t="str">
        <f>IF(COUNTIF('Caso de Uso'!$B$34:$Z$34,LEFT(B85,5))&gt;0,"X","")</f>
        <v/>
      </c>
      <c r="AJ85" s="22" t="str">
        <f>IF(COUNTIF('Caso de Uso'!$B$35:$Z$35,LEFT(B85,5))&gt;0,"X","")</f>
        <v/>
      </c>
      <c r="AK85" s="22" t="str">
        <f>IF(COUNTIF('Caso de Uso'!$B$36:$Z$36,LEFT(B85,5))&gt;0,"X","")</f>
        <v/>
      </c>
      <c r="AL85" s="22" t="str">
        <f>IF(COUNTIF('Caso de Uso'!$B$37:$Z$37,LEFT(B85,5))&gt;0,"X","")</f>
        <v/>
      </c>
      <c r="AM85" s="22" t="str">
        <f>IF(COUNTIF('Caso de Uso'!$B$38:$Z$38,LEFT(B85,5))&gt;0,"X","")</f>
        <v/>
      </c>
      <c r="AN85" s="22" t="str">
        <f>IF(COUNTIF('Caso de Uso'!$B$39:$Z$39,LEFT(B85,5))&gt;0,"X","")</f>
        <v/>
      </c>
      <c r="AO85" s="22" t="str">
        <f>IF(COUNTIF('Caso de Uso'!$B$40:$Z$40,LEFT(B85,5))&gt;0,"X","")</f>
        <v/>
      </c>
      <c r="AP85" s="22" t="str">
        <f>IF(COUNTIF('Caso de Uso'!$B$41:$Z$41,LEFT(B85,5))&gt;0,"X","")</f>
        <v/>
      </c>
      <c r="AQ85" s="22" t="str">
        <f>IF(COUNTIF('Caso de Uso'!$B$42:$Z$42,LEFT(B85,5))&gt;0,"X","")</f>
        <v/>
      </c>
      <c r="AR85" s="22" t="str">
        <f>IF(COUNTIF('Caso de Uso'!$B$43:$Z$43,LEFT(B85,5))&gt;0,"X","")</f>
        <v/>
      </c>
      <c r="AS85" s="22" t="str">
        <f>IF(COUNTIF('Caso de Uso'!$B$44:$Z$44,LEFT(B85,5))&gt;0,"X","")</f>
        <v/>
      </c>
      <c r="AT85" s="22" t="str">
        <f>IF(COUNTIF('Caso de Uso'!$B$45:$Z$45,LEFT(B85,5))&gt;0,"X","")</f>
        <v/>
      </c>
    </row>
    <row r="86" spans="1:46" x14ac:dyDescent="0.25">
      <c r="A86" s="15">
        <f t="shared" si="1"/>
        <v>0</v>
      </c>
      <c r="B86" s="14" t="s">
        <v>31</v>
      </c>
      <c r="C86" s="22" t="str">
        <f>IF(COUNTIF('Caso de Uso'!$B$2:$Z$2,LEFT(B86,5))&gt;0,"X","")</f>
        <v/>
      </c>
      <c r="D86" s="22" t="str">
        <f>IF(COUNTIF('Caso de Uso'!$B$3:$Z$3,LEFT(B86,5))&gt;0,"X","")</f>
        <v/>
      </c>
      <c r="E86" s="22" t="str">
        <f>IF(COUNTIF('Caso de Uso'!$B$4:$Z$4,LEFT(B86,5))&gt;0,"X","")</f>
        <v/>
      </c>
      <c r="F86" s="22" t="str">
        <f>IF(COUNTIF('Caso de Uso'!$B$5:$Z$5,LEFT(B86,5))&gt;0,"X","")</f>
        <v/>
      </c>
      <c r="G86" s="22" t="str">
        <f>IF(COUNTIF('Caso de Uso'!$B$6:$Z$6,LEFT(B86,5))&gt;0,"X","")</f>
        <v/>
      </c>
      <c r="H86" s="22" t="str">
        <f>IF(COUNTIF('Caso de Uso'!$B$7:$Z$7,LEFT(B86,5))&gt;0,"X","")</f>
        <v/>
      </c>
      <c r="I86" s="22" t="str">
        <f>IF(COUNTIF('Caso de Uso'!$B$8:$Z$8,LEFT(B86,5))&gt;0,"X","")</f>
        <v/>
      </c>
      <c r="J86" s="22" t="str">
        <f>IF(COUNTIF('Caso de Uso'!$B$9:$Z$9,LEFT(B86,5))&gt;0,"X","")</f>
        <v/>
      </c>
      <c r="K86" s="22" t="str">
        <f>IF(COUNTIF('Caso de Uso'!$B$10:$Z$10,LEFT(B86,5))&gt;0,"X","")</f>
        <v/>
      </c>
      <c r="L86" s="22" t="str">
        <f>IF(COUNTIF('Caso de Uso'!$B$11:$Z$11,LEFT(B86,5))&gt;0,"X","")</f>
        <v/>
      </c>
      <c r="M86" s="22" t="str">
        <f>IF(COUNTIF('Caso de Uso'!$B$12:$Z$12,LEFT(B86,5))&gt;0,"X","")</f>
        <v/>
      </c>
      <c r="N86" s="22" t="str">
        <f>IF(COUNTIF('Caso de Uso'!$B$13:$Z$13,LEFT(B86,5))&gt;0,"X","")</f>
        <v/>
      </c>
      <c r="O86" s="22" t="str">
        <f>IF(COUNTIF('Caso de Uso'!$B$14:$Z$14,LEFT(B86,5))&gt;0,"X","")</f>
        <v/>
      </c>
      <c r="P86" s="22" t="str">
        <f>IF(COUNTIF('Caso de Uso'!$B$15:$Z$15,LEFT(B86,5))&gt;0,"X","")</f>
        <v/>
      </c>
      <c r="Q86" s="22" t="str">
        <f>IF(COUNTIF('Caso de Uso'!$B$16:$Z$16,LEFT(B86,5))&gt;0,"X","")</f>
        <v/>
      </c>
      <c r="R86" s="22" t="str">
        <f>IF(COUNTIF('Caso de Uso'!$B$17:$Z$17,LEFT(B86,5))&gt;0,"X","")</f>
        <v/>
      </c>
      <c r="S86" s="22" t="str">
        <f>IF(COUNTIF('Caso de Uso'!$B$18:$Z$18,LEFT(B86,5))&gt;0,"X","")</f>
        <v/>
      </c>
      <c r="T86" s="22" t="str">
        <f>IF(COUNTIF('Caso de Uso'!$B$19:$Z$19,LEFT(B86,5))&gt;0,"X","")</f>
        <v/>
      </c>
      <c r="U86" s="22" t="str">
        <f>IF(COUNTIF('Caso de Uso'!$B$20:$Z$20,LEFT(B86,5))&gt;0,"X","")</f>
        <v/>
      </c>
      <c r="V86" s="22" t="str">
        <f>IF(COUNTIF('Caso de Uso'!$B$21:$Z$21,LEFT(B86,5))&gt;0,"X","")</f>
        <v/>
      </c>
      <c r="W86" s="22" t="str">
        <f>IF(COUNTIF('Caso de Uso'!$B$22:$Z$22,LEFT(B86,5))&gt;0,"X","")</f>
        <v/>
      </c>
      <c r="X86" s="22" t="str">
        <f>IF(COUNTIF('Caso de Uso'!$B$23:$Z$23,LEFT(B86,5))&gt;0,"X","")</f>
        <v/>
      </c>
      <c r="Y86" s="22" t="str">
        <f>IF(COUNTIF('Caso de Uso'!$B$24:$Z$24,LEFT(B86,5))&gt;0,"X","")</f>
        <v/>
      </c>
      <c r="Z86" s="22" t="str">
        <f>IF(COUNTIF('Caso de Uso'!$B$25:$Z$25,LEFT(B86,5))&gt;0,"X","")</f>
        <v/>
      </c>
      <c r="AA86" s="22" t="str">
        <f>IF(COUNTIF('Caso de Uso'!$B$26:$Z$26,LEFT(B86,5))&gt;0,"X","")</f>
        <v/>
      </c>
      <c r="AB86" s="22" t="str">
        <f>IF(COUNTIF('Caso de Uso'!$B$27:$Z$27,LEFT(B86,5))&gt;0,"X","")</f>
        <v/>
      </c>
      <c r="AC86" s="22" t="str">
        <f>IF(COUNTIF('Caso de Uso'!$B$28:$Z$28,LEFT(B86,5))&gt;0,"X","")</f>
        <v/>
      </c>
      <c r="AD86" s="22" t="str">
        <f>IF(COUNTIF('Caso de Uso'!$B$29:$Z$29,LEFT(B86,5))&gt;0,"X","")</f>
        <v/>
      </c>
      <c r="AE86" s="22" t="str">
        <f>IF(COUNTIF('Caso de Uso'!$B$30:$Z$30,LEFT(B86,5))&gt;0,"X","")</f>
        <v/>
      </c>
      <c r="AF86" s="22" t="str">
        <f>IF(COUNTIF('Caso de Uso'!$B$31:$Z$31,LEFT(B86,5))&gt;0,"X","")</f>
        <v/>
      </c>
      <c r="AG86" s="22" t="str">
        <f>IF(COUNTIF('Caso de Uso'!$B$32:$Z$32,LEFT(B86,5))&gt;0,"X","")</f>
        <v/>
      </c>
      <c r="AH86" s="22" t="str">
        <f>IF(COUNTIF('Caso de Uso'!$B$33:$Z$33,LEFT(B86,5))&gt;0,"X","")</f>
        <v/>
      </c>
      <c r="AI86" s="22" t="str">
        <f>IF(COUNTIF('Caso de Uso'!$B$34:$Z$34,LEFT(B86,5))&gt;0,"X","")</f>
        <v/>
      </c>
      <c r="AJ86" s="22" t="str">
        <f>IF(COUNTIF('Caso de Uso'!$B$35:$Z$35,LEFT(B86,5))&gt;0,"X","")</f>
        <v/>
      </c>
      <c r="AK86" s="22" t="str">
        <f>IF(COUNTIF('Caso de Uso'!$B$36:$Z$36,LEFT(B86,5))&gt;0,"X","")</f>
        <v/>
      </c>
      <c r="AL86" s="22" t="str">
        <f>IF(COUNTIF('Caso de Uso'!$B$37:$Z$37,LEFT(B86,5))&gt;0,"X","")</f>
        <v/>
      </c>
      <c r="AM86" s="22" t="str">
        <f>IF(COUNTIF('Caso de Uso'!$B$38:$Z$38,LEFT(B86,5))&gt;0,"X","")</f>
        <v/>
      </c>
      <c r="AN86" s="22" t="str">
        <f>IF(COUNTIF('Caso de Uso'!$B$39:$Z$39,LEFT(B86,5))&gt;0,"X","")</f>
        <v/>
      </c>
      <c r="AO86" s="22" t="str">
        <f>IF(COUNTIF('Caso de Uso'!$B$40:$Z$40,LEFT(B86,5))&gt;0,"X","")</f>
        <v/>
      </c>
      <c r="AP86" s="22" t="str">
        <f>IF(COUNTIF('Caso de Uso'!$B$41:$Z$41,LEFT(B86,5))&gt;0,"X","")</f>
        <v/>
      </c>
      <c r="AQ86" s="22" t="str">
        <f>IF(COUNTIF('Caso de Uso'!$B$42:$Z$42,LEFT(B86,5))&gt;0,"X","")</f>
        <v/>
      </c>
      <c r="AR86" s="22" t="str">
        <f>IF(COUNTIF('Caso de Uso'!$B$43:$Z$43,LEFT(B86,5))&gt;0,"X","")</f>
        <v/>
      </c>
      <c r="AS86" s="22" t="str">
        <f>IF(COUNTIF('Caso de Uso'!$B$44:$Z$44,LEFT(B86,5))&gt;0,"X","")</f>
        <v/>
      </c>
      <c r="AT86" s="22" t="str">
        <f>IF(COUNTIF('Caso de Uso'!$B$45:$Z$45,LEFT(B86,5))&gt;0,"X","")</f>
        <v/>
      </c>
    </row>
    <row r="87" spans="1:46" x14ac:dyDescent="0.25">
      <c r="A87" s="15">
        <f t="shared" si="1"/>
        <v>0</v>
      </c>
      <c r="B87" s="14" t="s">
        <v>31</v>
      </c>
      <c r="C87" s="22" t="str">
        <f>IF(COUNTIF('Caso de Uso'!$B$2:$Z$2,LEFT(B87,5))&gt;0,"X","")</f>
        <v/>
      </c>
      <c r="D87" s="22" t="str">
        <f>IF(COUNTIF('Caso de Uso'!$B$3:$Z$3,LEFT(B87,5))&gt;0,"X","")</f>
        <v/>
      </c>
      <c r="E87" s="22" t="str">
        <f>IF(COUNTIF('Caso de Uso'!$B$4:$Z$4,LEFT(B87,5))&gt;0,"X","")</f>
        <v/>
      </c>
      <c r="F87" s="22" t="str">
        <f>IF(COUNTIF('Caso de Uso'!$B$5:$Z$5,LEFT(B87,5))&gt;0,"X","")</f>
        <v/>
      </c>
      <c r="G87" s="22" t="str">
        <f>IF(COUNTIF('Caso de Uso'!$B$6:$Z$6,LEFT(B87,5))&gt;0,"X","")</f>
        <v/>
      </c>
      <c r="H87" s="22" t="str">
        <f>IF(COUNTIF('Caso de Uso'!$B$7:$Z$7,LEFT(B87,5))&gt;0,"X","")</f>
        <v/>
      </c>
      <c r="I87" s="22" t="str">
        <f>IF(COUNTIF('Caso de Uso'!$B$8:$Z$8,LEFT(B87,5))&gt;0,"X","")</f>
        <v/>
      </c>
      <c r="J87" s="22" t="str">
        <f>IF(COUNTIF('Caso de Uso'!$B$9:$Z$9,LEFT(B87,5))&gt;0,"X","")</f>
        <v/>
      </c>
      <c r="K87" s="22" t="str">
        <f>IF(COUNTIF('Caso de Uso'!$B$10:$Z$10,LEFT(B87,5))&gt;0,"X","")</f>
        <v/>
      </c>
      <c r="L87" s="22" t="str">
        <f>IF(COUNTIF('Caso de Uso'!$B$11:$Z$11,LEFT(B87,5))&gt;0,"X","")</f>
        <v/>
      </c>
      <c r="M87" s="22" t="str">
        <f>IF(COUNTIF('Caso de Uso'!$B$12:$Z$12,LEFT(B87,5))&gt;0,"X","")</f>
        <v/>
      </c>
      <c r="N87" s="22" t="str">
        <f>IF(COUNTIF('Caso de Uso'!$B$13:$Z$13,LEFT(B87,5))&gt;0,"X","")</f>
        <v/>
      </c>
      <c r="O87" s="22" t="str">
        <f>IF(COUNTIF('Caso de Uso'!$B$14:$Z$14,LEFT(B87,5))&gt;0,"X","")</f>
        <v/>
      </c>
      <c r="P87" s="22" t="str">
        <f>IF(COUNTIF('Caso de Uso'!$B$15:$Z$15,LEFT(B87,5))&gt;0,"X","")</f>
        <v/>
      </c>
      <c r="Q87" s="22" t="str">
        <f>IF(COUNTIF('Caso de Uso'!$B$16:$Z$16,LEFT(B87,5))&gt;0,"X","")</f>
        <v/>
      </c>
      <c r="R87" s="22" t="str">
        <f>IF(COUNTIF('Caso de Uso'!$B$17:$Z$17,LEFT(B87,5))&gt;0,"X","")</f>
        <v/>
      </c>
      <c r="S87" s="22" t="str">
        <f>IF(COUNTIF('Caso de Uso'!$B$18:$Z$18,LEFT(B87,5))&gt;0,"X","")</f>
        <v/>
      </c>
      <c r="T87" s="22" t="str">
        <f>IF(COUNTIF('Caso de Uso'!$B$19:$Z$19,LEFT(B87,5))&gt;0,"X","")</f>
        <v/>
      </c>
      <c r="U87" s="22" t="str">
        <f>IF(COUNTIF('Caso de Uso'!$B$20:$Z$20,LEFT(B87,5))&gt;0,"X","")</f>
        <v/>
      </c>
      <c r="V87" s="22" t="str">
        <f>IF(COUNTIF('Caso de Uso'!$B$21:$Z$21,LEFT(B87,5))&gt;0,"X","")</f>
        <v/>
      </c>
      <c r="W87" s="22" t="str">
        <f>IF(COUNTIF('Caso de Uso'!$B$22:$Z$22,LEFT(B87,5))&gt;0,"X","")</f>
        <v/>
      </c>
      <c r="X87" s="22" t="str">
        <f>IF(COUNTIF('Caso de Uso'!$B$23:$Z$23,LEFT(B87,5))&gt;0,"X","")</f>
        <v/>
      </c>
      <c r="Y87" s="22" t="str">
        <f>IF(COUNTIF('Caso de Uso'!$B$24:$Z$24,LEFT(B87,5))&gt;0,"X","")</f>
        <v/>
      </c>
      <c r="Z87" s="22" t="str">
        <f>IF(COUNTIF('Caso de Uso'!$B$25:$Z$25,LEFT(B87,5))&gt;0,"X","")</f>
        <v/>
      </c>
      <c r="AA87" s="22" t="str">
        <f>IF(COUNTIF('Caso de Uso'!$B$26:$Z$26,LEFT(B87,5))&gt;0,"X","")</f>
        <v/>
      </c>
      <c r="AB87" s="22" t="str">
        <f>IF(COUNTIF('Caso de Uso'!$B$27:$Z$27,LEFT(B87,5))&gt;0,"X","")</f>
        <v/>
      </c>
      <c r="AC87" s="22" t="str">
        <f>IF(COUNTIF('Caso de Uso'!$B$28:$Z$28,LEFT(B87,5))&gt;0,"X","")</f>
        <v/>
      </c>
      <c r="AD87" s="22" t="str">
        <f>IF(COUNTIF('Caso de Uso'!$B$29:$Z$29,LEFT(B87,5))&gt;0,"X","")</f>
        <v/>
      </c>
      <c r="AE87" s="22" t="str">
        <f>IF(COUNTIF('Caso de Uso'!$B$30:$Z$30,LEFT(B87,5))&gt;0,"X","")</f>
        <v/>
      </c>
      <c r="AF87" s="22" t="str">
        <f>IF(COUNTIF('Caso de Uso'!$B$31:$Z$31,LEFT(B87,5))&gt;0,"X","")</f>
        <v/>
      </c>
      <c r="AG87" s="22" t="str">
        <f>IF(COUNTIF('Caso de Uso'!$B$32:$Z$32,LEFT(B87,5))&gt;0,"X","")</f>
        <v/>
      </c>
      <c r="AH87" s="22" t="str">
        <f>IF(COUNTIF('Caso de Uso'!$B$33:$Z$33,LEFT(B87,5))&gt;0,"X","")</f>
        <v/>
      </c>
      <c r="AI87" s="22" t="str">
        <f>IF(COUNTIF('Caso de Uso'!$B$34:$Z$34,LEFT(B87,5))&gt;0,"X","")</f>
        <v/>
      </c>
      <c r="AJ87" s="22" t="str">
        <f>IF(COUNTIF('Caso de Uso'!$B$35:$Z$35,LEFT(B87,5))&gt;0,"X","")</f>
        <v/>
      </c>
      <c r="AK87" s="22" t="str">
        <f>IF(COUNTIF('Caso de Uso'!$B$36:$Z$36,LEFT(B87,5))&gt;0,"X","")</f>
        <v/>
      </c>
      <c r="AL87" s="22" t="str">
        <f>IF(COUNTIF('Caso de Uso'!$B$37:$Z$37,LEFT(B87,5))&gt;0,"X","")</f>
        <v/>
      </c>
      <c r="AM87" s="22" t="str">
        <f>IF(COUNTIF('Caso de Uso'!$B$38:$Z$38,LEFT(B87,5))&gt;0,"X","")</f>
        <v/>
      </c>
      <c r="AN87" s="22" t="str">
        <f>IF(COUNTIF('Caso de Uso'!$B$39:$Z$39,LEFT(B87,5))&gt;0,"X","")</f>
        <v/>
      </c>
      <c r="AO87" s="22" t="str">
        <f>IF(COUNTIF('Caso de Uso'!$B$40:$Z$40,LEFT(B87,5))&gt;0,"X","")</f>
        <v/>
      </c>
      <c r="AP87" s="22" t="str">
        <f>IF(COUNTIF('Caso de Uso'!$B$41:$Z$41,LEFT(B87,5))&gt;0,"X","")</f>
        <v/>
      </c>
      <c r="AQ87" s="22" t="str">
        <f>IF(COUNTIF('Caso de Uso'!$B$42:$Z$42,LEFT(B87,5))&gt;0,"X","")</f>
        <v/>
      </c>
      <c r="AR87" s="22" t="str">
        <f>IF(COUNTIF('Caso de Uso'!$B$43:$Z$43,LEFT(B87,5))&gt;0,"X","")</f>
        <v/>
      </c>
      <c r="AS87" s="22" t="str">
        <f>IF(COUNTIF('Caso de Uso'!$B$44:$Z$44,LEFT(B87,5))&gt;0,"X","")</f>
        <v/>
      </c>
      <c r="AT87" s="22" t="str">
        <f>IF(COUNTIF('Caso de Uso'!$B$45:$Z$45,LEFT(B87,5))&gt;0,"X","")</f>
        <v/>
      </c>
    </row>
    <row r="88" spans="1:46" x14ac:dyDescent="0.25">
      <c r="A88" s="15">
        <f t="shared" si="1"/>
        <v>0</v>
      </c>
      <c r="B88" s="14" t="s">
        <v>31</v>
      </c>
      <c r="C88" s="22" t="str">
        <f>IF(COUNTIF('Caso de Uso'!$B$2:$Z$2,LEFT(B88,5))&gt;0,"X","")</f>
        <v/>
      </c>
      <c r="D88" s="22" t="str">
        <f>IF(COUNTIF('Caso de Uso'!$B$3:$Z$3,LEFT(B88,5))&gt;0,"X","")</f>
        <v/>
      </c>
      <c r="E88" s="22" t="str">
        <f>IF(COUNTIF('Caso de Uso'!$B$4:$Z$4,LEFT(B88,5))&gt;0,"X","")</f>
        <v/>
      </c>
      <c r="F88" s="22" t="str">
        <f>IF(COUNTIF('Caso de Uso'!$B$5:$Z$5,LEFT(B88,5))&gt;0,"X","")</f>
        <v/>
      </c>
      <c r="G88" s="22" t="str">
        <f>IF(COUNTIF('Caso de Uso'!$B$6:$Z$6,LEFT(B88,5))&gt;0,"X","")</f>
        <v/>
      </c>
      <c r="H88" s="22" t="str">
        <f>IF(COUNTIF('Caso de Uso'!$B$7:$Z$7,LEFT(B88,5))&gt;0,"X","")</f>
        <v/>
      </c>
      <c r="I88" s="22" t="str">
        <f>IF(COUNTIF('Caso de Uso'!$B$8:$Z$8,LEFT(B88,5))&gt;0,"X","")</f>
        <v/>
      </c>
      <c r="J88" s="22" t="str">
        <f>IF(COUNTIF('Caso de Uso'!$B$9:$Z$9,LEFT(B88,5))&gt;0,"X","")</f>
        <v/>
      </c>
      <c r="K88" s="22" t="str">
        <f>IF(COUNTIF('Caso de Uso'!$B$10:$Z$10,LEFT(B88,5))&gt;0,"X","")</f>
        <v/>
      </c>
      <c r="L88" s="22" t="str">
        <f>IF(COUNTIF('Caso de Uso'!$B$11:$Z$11,LEFT(B88,5))&gt;0,"X","")</f>
        <v/>
      </c>
      <c r="M88" s="22" t="str">
        <f>IF(COUNTIF('Caso de Uso'!$B$12:$Z$12,LEFT(B88,5))&gt;0,"X","")</f>
        <v/>
      </c>
      <c r="N88" s="22" t="str">
        <f>IF(COUNTIF('Caso de Uso'!$B$13:$Z$13,LEFT(B88,5))&gt;0,"X","")</f>
        <v/>
      </c>
      <c r="O88" s="22" t="str">
        <f>IF(COUNTIF('Caso de Uso'!$B$14:$Z$14,LEFT(B88,5))&gt;0,"X","")</f>
        <v/>
      </c>
      <c r="P88" s="22" t="str">
        <f>IF(COUNTIF('Caso de Uso'!$B$15:$Z$15,LEFT(B88,5))&gt;0,"X","")</f>
        <v/>
      </c>
      <c r="Q88" s="22" t="str">
        <f>IF(COUNTIF('Caso de Uso'!$B$16:$Z$16,LEFT(B88,5))&gt;0,"X","")</f>
        <v/>
      </c>
      <c r="R88" s="22" t="str">
        <f>IF(COUNTIF('Caso de Uso'!$B$17:$Z$17,LEFT(B88,5))&gt;0,"X","")</f>
        <v/>
      </c>
      <c r="S88" s="22" t="str">
        <f>IF(COUNTIF('Caso de Uso'!$B$18:$Z$18,LEFT(B88,5))&gt;0,"X","")</f>
        <v/>
      </c>
      <c r="T88" s="22" t="str">
        <f>IF(COUNTIF('Caso de Uso'!$B$19:$Z$19,LEFT(B88,5))&gt;0,"X","")</f>
        <v/>
      </c>
      <c r="U88" s="22" t="str">
        <f>IF(COUNTIF('Caso de Uso'!$B$20:$Z$20,LEFT(B88,5))&gt;0,"X","")</f>
        <v/>
      </c>
      <c r="V88" s="22" t="str">
        <f>IF(COUNTIF('Caso de Uso'!$B$21:$Z$21,LEFT(B88,5))&gt;0,"X","")</f>
        <v/>
      </c>
      <c r="W88" s="22" t="str">
        <f>IF(COUNTIF('Caso de Uso'!$B$22:$Z$22,LEFT(B88,5))&gt;0,"X","")</f>
        <v/>
      </c>
      <c r="X88" s="22" t="str">
        <f>IF(COUNTIF('Caso de Uso'!$B$23:$Z$23,LEFT(B88,5))&gt;0,"X","")</f>
        <v/>
      </c>
      <c r="Y88" s="22" t="str">
        <f>IF(COUNTIF('Caso de Uso'!$B$24:$Z$24,LEFT(B88,5))&gt;0,"X","")</f>
        <v/>
      </c>
      <c r="Z88" s="22" t="str">
        <f>IF(COUNTIF('Caso de Uso'!$B$25:$Z$25,LEFT(B88,5))&gt;0,"X","")</f>
        <v/>
      </c>
      <c r="AA88" s="22" t="str">
        <f>IF(COUNTIF('Caso de Uso'!$B$26:$Z$26,LEFT(B88,5))&gt;0,"X","")</f>
        <v/>
      </c>
      <c r="AB88" s="22" t="str">
        <f>IF(COUNTIF('Caso de Uso'!$B$27:$Z$27,LEFT(B88,5))&gt;0,"X","")</f>
        <v/>
      </c>
      <c r="AC88" s="22" t="str">
        <f>IF(COUNTIF('Caso de Uso'!$B$28:$Z$28,LEFT(B88,5))&gt;0,"X","")</f>
        <v/>
      </c>
      <c r="AD88" s="22" t="str">
        <f>IF(COUNTIF('Caso de Uso'!$B$29:$Z$29,LEFT(B88,5))&gt;0,"X","")</f>
        <v/>
      </c>
      <c r="AE88" s="22" t="str">
        <f>IF(COUNTIF('Caso de Uso'!$B$30:$Z$30,LEFT(B88,5))&gt;0,"X","")</f>
        <v/>
      </c>
      <c r="AF88" s="22" t="str">
        <f>IF(COUNTIF('Caso de Uso'!$B$31:$Z$31,LEFT(B88,5))&gt;0,"X","")</f>
        <v/>
      </c>
      <c r="AG88" s="22" t="str">
        <f>IF(COUNTIF('Caso de Uso'!$B$32:$Z$32,LEFT(B88,5))&gt;0,"X","")</f>
        <v/>
      </c>
      <c r="AH88" s="22" t="str">
        <f>IF(COUNTIF('Caso de Uso'!$B$33:$Z$33,LEFT(B88,5))&gt;0,"X","")</f>
        <v/>
      </c>
      <c r="AI88" s="22" t="str">
        <f>IF(COUNTIF('Caso de Uso'!$B$34:$Z$34,LEFT(B88,5))&gt;0,"X","")</f>
        <v/>
      </c>
      <c r="AJ88" s="22" t="str">
        <f>IF(COUNTIF('Caso de Uso'!$B$35:$Z$35,LEFT(B88,5))&gt;0,"X","")</f>
        <v/>
      </c>
      <c r="AK88" s="22" t="str">
        <f>IF(COUNTIF('Caso de Uso'!$B$36:$Z$36,LEFT(B88,5))&gt;0,"X","")</f>
        <v/>
      </c>
      <c r="AL88" s="22" t="str">
        <f>IF(COUNTIF('Caso de Uso'!$B$37:$Z$37,LEFT(B88,5))&gt;0,"X","")</f>
        <v/>
      </c>
      <c r="AM88" s="22" t="str">
        <f>IF(COUNTIF('Caso de Uso'!$B$38:$Z$38,LEFT(B88,5))&gt;0,"X","")</f>
        <v/>
      </c>
      <c r="AN88" s="22" t="str">
        <f>IF(COUNTIF('Caso de Uso'!$B$39:$Z$39,LEFT(B88,5))&gt;0,"X","")</f>
        <v/>
      </c>
      <c r="AO88" s="22" t="str">
        <f>IF(COUNTIF('Caso de Uso'!$B$40:$Z$40,LEFT(B88,5))&gt;0,"X","")</f>
        <v/>
      </c>
      <c r="AP88" s="22" t="str">
        <f>IF(COUNTIF('Caso de Uso'!$B$41:$Z$41,LEFT(B88,5))&gt;0,"X","")</f>
        <v/>
      </c>
      <c r="AQ88" s="22" t="str">
        <f>IF(COUNTIF('Caso de Uso'!$B$42:$Z$42,LEFT(B88,5))&gt;0,"X","")</f>
        <v/>
      </c>
      <c r="AR88" s="22" t="str">
        <f>IF(COUNTIF('Caso de Uso'!$B$43:$Z$43,LEFT(B88,5))&gt;0,"X","")</f>
        <v/>
      </c>
      <c r="AS88" s="22" t="str">
        <f>IF(COUNTIF('Caso de Uso'!$B$44:$Z$44,LEFT(B88,5))&gt;0,"X","")</f>
        <v/>
      </c>
      <c r="AT88" s="22" t="str">
        <f>IF(COUNTIF('Caso de Uso'!$B$45:$Z$45,LEFT(B88,5))&gt;0,"X","")</f>
        <v/>
      </c>
    </row>
    <row r="89" spans="1:46" x14ac:dyDescent="0.25">
      <c r="A89" s="15">
        <f t="shared" si="1"/>
        <v>0</v>
      </c>
      <c r="B89" s="14" t="s">
        <v>31</v>
      </c>
      <c r="C89" s="22" t="str">
        <f>IF(COUNTIF('Caso de Uso'!$B$2:$Z$2,LEFT(B89,5))&gt;0,"X","")</f>
        <v/>
      </c>
      <c r="D89" s="22" t="str">
        <f>IF(COUNTIF('Caso de Uso'!$B$3:$Z$3,LEFT(B89,5))&gt;0,"X","")</f>
        <v/>
      </c>
      <c r="E89" s="22" t="str">
        <f>IF(COUNTIF('Caso de Uso'!$B$4:$Z$4,LEFT(B89,5))&gt;0,"X","")</f>
        <v/>
      </c>
      <c r="F89" s="22" t="str">
        <f>IF(COUNTIF('Caso de Uso'!$B$5:$Z$5,LEFT(B89,5))&gt;0,"X","")</f>
        <v/>
      </c>
      <c r="G89" s="22" t="str">
        <f>IF(COUNTIF('Caso de Uso'!$B$6:$Z$6,LEFT(B89,5))&gt;0,"X","")</f>
        <v/>
      </c>
      <c r="H89" s="22" t="str">
        <f>IF(COUNTIF('Caso de Uso'!$B$7:$Z$7,LEFT(B89,5))&gt;0,"X","")</f>
        <v/>
      </c>
      <c r="I89" s="22" t="str">
        <f>IF(COUNTIF('Caso de Uso'!$B$8:$Z$8,LEFT(B89,5))&gt;0,"X","")</f>
        <v/>
      </c>
      <c r="J89" s="22" t="str">
        <f>IF(COUNTIF('Caso de Uso'!$B$9:$Z$9,LEFT(B89,5))&gt;0,"X","")</f>
        <v/>
      </c>
      <c r="K89" s="22" t="str">
        <f>IF(COUNTIF('Caso de Uso'!$B$10:$Z$10,LEFT(B89,5))&gt;0,"X","")</f>
        <v/>
      </c>
      <c r="L89" s="22" t="str">
        <f>IF(COUNTIF('Caso de Uso'!$B$11:$Z$11,LEFT(B89,5))&gt;0,"X","")</f>
        <v/>
      </c>
      <c r="M89" s="22" t="str">
        <f>IF(COUNTIF('Caso de Uso'!$B$12:$Z$12,LEFT(B89,5))&gt;0,"X","")</f>
        <v/>
      </c>
      <c r="N89" s="22" t="str">
        <f>IF(COUNTIF('Caso de Uso'!$B$13:$Z$13,LEFT(B89,5))&gt;0,"X","")</f>
        <v/>
      </c>
      <c r="O89" s="22" t="str">
        <f>IF(COUNTIF('Caso de Uso'!$B$14:$Z$14,LEFT(B89,5))&gt;0,"X","")</f>
        <v/>
      </c>
      <c r="P89" s="22" t="str">
        <f>IF(COUNTIF('Caso de Uso'!$B$15:$Z$15,LEFT(B89,5))&gt;0,"X","")</f>
        <v/>
      </c>
      <c r="Q89" s="22" t="str">
        <f>IF(COUNTIF('Caso de Uso'!$B$16:$Z$16,LEFT(B89,5))&gt;0,"X","")</f>
        <v/>
      </c>
      <c r="R89" s="22" t="str">
        <f>IF(COUNTIF('Caso de Uso'!$B$17:$Z$17,LEFT(B89,5))&gt;0,"X","")</f>
        <v/>
      </c>
      <c r="S89" s="22" t="str">
        <f>IF(COUNTIF('Caso de Uso'!$B$18:$Z$18,LEFT(B89,5))&gt;0,"X","")</f>
        <v/>
      </c>
      <c r="T89" s="22" t="str">
        <f>IF(COUNTIF('Caso de Uso'!$B$19:$Z$19,LEFT(B89,5))&gt;0,"X","")</f>
        <v/>
      </c>
      <c r="U89" s="22" t="str">
        <f>IF(COUNTIF('Caso de Uso'!$B$20:$Z$20,LEFT(B89,5))&gt;0,"X","")</f>
        <v/>
      </c>
      <c r="V89" s="22" t="str">
        <f>IF(COUNTIF('Caso de Uso'!$B$21:$Z$21,LEFT(B89,5))&gt;0,"X","")</f>
        <v/>
      </c>
      <c r="W89" s="22" t="str">
        <f>IF(COUNTIF('Caso de Uso'!$B$22:$Z$22,LEFT(B89,5))&gt;0,"X","")</f>
        <v/>
      </c>
      <c r="X89" s="22" t="str">
        <f>IF(COUNTIF('Caso de Uso'!$B$23:$Z$23,LEFT(B89,5))&gt;0,"X","")</f>
        <v/>
      </c>
      <c r="Y89" s="22" t="str">
        <f>IF(COUNTIF('Caso de Uso'!$B$24:$Z$24,LEFT(B89,5))&gt;0,"X","")</f>
        <v/>
      </c>
      <c r="Z89" s="22" t="str">
        <f>IF(COUNTIF('Caso de Uso'!$B$25:$Z$25,LEFT(B89,5))&gt;0,"X","")</f>
        <v/>
      </c>
      <c r="AA89" s="22" t="str">
        <f>IF(COUNTIF('Caso de Uso'!$B$26:$Z$26,LEFT(B89,5))&gt;0,"X","")</f>
        <v/>
      </c>
      <c r="AB89" s="22" t="str">
        <f>IF(COUNTIF('Caso de Uso'!$B$27:$Z$27,LEFT(B89,5))&gt;0,"X","")</f>
        <v/>
      </c>
      <c r="AC89" s="22" t="str">
        <f>IF(COUNTIF('Caso de Uso'!$B$28:$Z$28,LEFT(B89,5))&gt;0,"X","")</f>
        <v/>
      </c>
      <c r="AD89" s="22" t="str">
        <f>IF(COUNTIF('Caso de Uso'!$B$29:$Z$29,LEFT(B89,5))&gt;0,"X","")</f>
        <v/>
      </c>
      <c r="AE89" s="22" t="str">
        <f>IF(COUNTIF('Caso de Uso'!$B$30:$Z$30,LEFT(B89,5))&gt;0,"X","")</f>
        <v/>
      </c>
      <c r="AF89" s="22" t="str">
        <f>IF(COUNTIF('Caso de Uso'!$B$31:$Z$31,LEFT(B89,5))&gt;0,"X","")</f>
        <v/>
      </c>
      <c r="AG89" s="22" t="str">
        <f>IF(COUNTIF('Caso de Uso'!$B$32:$Z$32,LEFT(B89,5))&gt;0,"X","")</f>
        <v/>
      </c>
      <c r="AH89" s="22" t="str">
        <f>IF(COUNTIF('Caso de Uso'!$B$33:$Z$33,LEFT(B89,5))&gt;0,"X","")</f>
        <v/>
      </c>
      <c r="AI89" s="22" t="str">
        <f>IF(COUNTIF('Caso de Uso'!$B$34:$Z$34,LEFT(B89,5))&gt;0,"X","")</f>
        <v/>
      </c>
      <c r="AJ89" s="22" t="str">
        <f>IF(COUNTIF('Caso de Uso'!$B$35:$Z$35,LEFT(B89,5))&gt;0,"X","")</f>
        <v/>
      </c>
      <c r="AK89" s="22" t="str">
        <f>IF(COUNTIF('Caso de Uso'!$B$36:$Z$36,LEFT(B89,5))&gt;0,"X","")</f>
        <v/>
      </c>
      <c r="AL89" s="22" t="str">
        <f>IF(COUNTIF('Caso de Uso'!$B$37:$Z$37,LEFT(B89,5))&gt;0,"X","")</f>
        <v/>
      </c>
      <c r="AM89" s="22" t="str">
        <f>IF(COUNTIF('Caso de Uso'!$B$38:$Z$38,LEFT(B89,5))&gt;0,"X","")</f>
        <v/>
      </c>
      <c r="AN89" s="22" t="str">
        <f>IF(COUNTIF('Caso de Uso'!$B$39:$Z$39,LEFT(B89,5))&gt;0,"X","")</f>
        <v/>
      </c>
      <c r="AO89" s="22" t="str">
        <f>IF(COUNTIF('Caso de Uso'!$B$40:$Z$40,LEFT(B89,5))&gt;0,"X","")</f>
        <v/>
      </c>
      <c r="AP89" s="22" t="str">
        <f>IF(COUNTIF('Caso de Uso'!$B$41:$Z$41,LEFT(B89,5))&gt;0,"X","")</f>
        <v/>
      </c>
      <c r="AQ89" s="22" t="str">
        <f>IF(COUNTIF('Caso de Uso'!$B$42:$Z$42,LEFT(B89,5))&gt;0,"X","")</f>
        <v/>
      </c>
      <c r="AR89" s="22" t="str">
        <f>IF(COUNTIF('Caso de Uso'!$B$43:$Z$43,LEFT(B89,5))&gt;0,"X","")</f>
        <v/>
      </c>
      <c r="AS89" s="22" t="str">
        <f>IF(COUNTIF('Caso de Uso'!$B$44:$Z$44,LEFT(B89,5))&gt;0,"X","")</f>
        <v/>
      </c>
      <c r="AT89" s="22" t="str">
        <f>IF(COUNTIF('Caso de Uso'!$B$45:$Z$45,LEFT(B89,5))&gt;0,"X","")</f>
        <v/>
      </c>
    </row>
    <row r="90" spans="1:46" x14ac:dyDescent="0.25">
      <c r="A90" s="15">
        <f t="shared" si="1"/>
        <v>0</v>
      </c>
      <c r="B90" s="14" t="s">
        <v>31</v>
      </c>
      <c r="C90" s="22" t="str">
        <f>IF(COUNTIF('Caso de Uso'!$B$2:$Z$2,LEFT(B90,5))&gt;0,"X","")</f>
        <v/>
      </c>
      <c r="D90" s="22" t="str">
        <f>IF(COUNTIF('Caso de Uso'!$B$3:$Z$3,LEFT(B90,5))&gt;0,"X","")</f>
        <v/>
      </c>
      <c r="E90" s="22" t="str">
        <f>IF(COUNTIF('Caso de Uso'!$B$4:$Z$4,LEFT(B90,5))&gt;0,"X","")</f>
        <v/>
      </c>
      <c r="F90" s="22" t="str">
        <f>IF(COUNTIF('Caso de Uso'!$B$5:$Z$5,LEFT(B90,5))&gt;0,"X","")</f>
        <v/>
      </c>
      <c r="G90" s="22" t="str">
        <f>IF(COUNTIF('Caso de Uso'!$B$6:$Z$6,LEFT(B90,5))&gt;0,"X","")</f>
        <v/>
      </c>
      <c r="H90" s="22" t="str">
        <f>IF(COUNTIF('Caso de Uso'!$B$7:$Z$7,LEFT(B90,5))&gt;0,"X","")</f>
        <v/>
      </c>
      <c r="I90" s="22" t="str">
        <f>IF(COUNTIF('Caso de Uso'!$B$8:$Z$8,LEFT(B90,5))&gt;0,"X","")</f>
        <v/>
      </c>
      <c r="J90" s="22" t="str">
        <f>IF(COUNTIF('Caso de Uso'!$B$9:$Z$9,LEFT(B90,5))&gt;0,"X","")</f>
        <v/>
      </c>
      <c r="K90" s="22" t="str">
        <f>IF(COUNTIF('Caso de Uso'!$B$10:$Z$10,LEFT(B90,5))&gt;0,"X","")</f>
        <v/>
      </c>
      <c r="L90" s="22" t="str">
        <f>IF(COUNTIF('Caso de Uso'!$B$11:$Z$11,LEFT(B90,5))&gt;0,"X","")</f>
        <v/>
      </c>
      <c r="M90" s="22" t="str">
        <f>IF(COUNTIF('Caso de Uso'!$B$12:$Z$12,LEFT(B90,5))&gt;0,"X","")</f>
        <v/>
      </c>
      <c r="N90" s="22" t="str">
        <f>IF(COUNTIF('Caso de Uso'!$B$13:$Z$13,LEFT(B90,5))&gt;0,"X","")</f>
        <v/>
      </c>
      <c r="O90" s="22" t="str">
        <f>IF(COUNTIF('Caso de Uso'!$B$14:$Z$14,LEFT(B90,5))&gt;0,"X","")</f>
        <v/>
      </c>
      <c r="P90" s="22" t="str">
        <f>IF(COUNTIF('Caso de Uso'!$B$15:$Z$15,LEFT(B90,5))&gt;0,"X","")</f>
        <v/>
      </c>
      <c r="Q90" s="22" t="str">
        <f>IF(COUNTIF('Caso de Uso'!$B$16:$Z$16,LEFT(B90,5))&gt;0,"X","")</f>
        <v/>
      </c>
      <c r="R90" s="22" t="str">
        <f>IF(COUNTIF('Caso de Uso'!$B$17:$Z$17,LEFT(B90,5))&gt;0,"X","")</f>
        <v/>
      </c>
      <c r="S90" s="22" t="str">
        <f>IF(COUNTIF('Caso de Uso'!$B$18:$Z$18,LEFT(B90,5))&gt;0,"X","")</f>
        <v/>
      </c>
      <c r="T90" s="22" t="str">
        <f>IF(COUNTIF('Caso de Uso'!$B$19:$Z$19,LEFT(B90,5))&gt;0,"X","")</f>
        <v/>
      </c>
      <c r="U90" s="22" t="str">
        <f>IF(COUNTIF('Caso de Uso'!$B$20:$Z$20,LEFT(B90,5))&gt;0,"X","")</f>
        <v/>
      </c>
      <c r="V90" s="22" t="str">
        <f>IF(COUNTIF('Caso de Uso'!$B$21:$Z$21,LEFT(B90,5))&gt;0,"X","")</f>
        <v/>
      </c>
      <c r="W90" s="22" t="str">
        <f>IF(COUNTIF('Caso de Uso'!$B$22:$Z$22,LEFT(B90,5))&gt;0,"X","")</f>
        <v/>
      </c>
      <c r="X90" s="22" t="str">
        <f>IF(COUNTIF('Caso de Uso'!$B$23:$Z$23,LEFT(B90,5))&gt;0,"X","")</f>
        <v/>
      </c>
      <c r="Y90" s="22" t="str">
        <f>IF(COUNTIF('Caso de Uso'!$B$24:$Z$24,LEFT(B90,5))&gt;0,"X","")</f>
        <v/>
      </c>
      <c r="Z90" s="22" t="str">
        <f>IF(COUNTIF('Caso de Uso'!$B$25:$Z$25,LEFT(B90,5))&gt;0,"X","")</f>
        <v/>
      </c>
      <c r="AA90" s="22" t="str">
        <f>IF(COUNTIF('Caso de Uso'!$B$26:$Z$26,LEFT(B90,5))&gt;0,"X","")</f>
        <v/>
      </c>
      <c r="AB90" s="22" t="str">
        <f>IF(COUNTIF('Caso de Uso'!$B$27:$Z$27,LEFT(B90,5))&gt;0,"X","")</f>
        <v/>
      </c>
      <c r="AC90" s="22" t="str">
        <f>IF(COUNTIF('Caso de Uso'!$B$28:$Z$28,LEFT(B90,5))&gt;0,"X","")</f>
        <v/>
      </c>
      <c r="AD90" s="22" t="str">
        <f>IF(COUNTIF('Caso de Uso'!$B$29:$Z$29,LEFT(B90,5))&gt;0,"X","")</f>
        <v/>
      </c>
      <c r="AE90" s="22" t="str">
        <f>IF(COUNTIF('Caso de Uso'!$B$30:$Z$30,LEFT(B90,5))&gt;0,"X","")</f>
        <v/>
      </c>
      <c r="AF90" s="22" t="str">
        <f>IF(COUNTIF('Caso de Uso'!$B$31:$Z$31,LEFT(B90,5))&gt;0,"X","")</f>
        <v/>
      </c>
      <c r="AG90" s="22" t="str">
        <f>IF(COUNTIF('Caso de Uso'!$B$32:$Z$32,LEFT(B90,5))&gt;0,"X","")</f>
        <v/>
      </c>
      <c r="AH90" s="22" t="str">
        <f>IF(COUNTIF('Caso de Uso'!$B$33:$Z$33,LEFT(B90,5))&gt;0,"X","")</f>
        <v/>
      </c>
      <c r="AI90" s="22" t="str">
        <f>IF(COUNTIF('Caso de Uso'!$B$34:$Z$34,LEFT(B90,5))&gt;0,"X","")</f>
        <v/>
      </c>
      <c r="AJ90" s="22" t="str">
        <f>IF(COUNTIF('Caso de Uso'!$B$35:$Z$35,LEFT(B90,5))&gt;0,"X","")</f>
        <v/>
      </c>
      <c r="AK90" s="22" t="str">
        <f>IF(COUNTIF('Caso de Uso'!$B$36:$Z$36,LEFT(B90,5))&gt;0,"X","")</f>
        <v/>
      </c>
      <c r="AL90" s="22" t="str">
        <f>IF(COUNTIF('Caso de Uso'!$B$37:$Z$37,LEFT(B90,5))&gt;0,"X","")</f>
        <v/>
      </c>
      <c r="AM90" s="22" t="str">
        <f>IF(COUNTIF('Caso de Uso'!$B$38:$Z$38,LEFT(B90,5))&gt;0,"X","")</f>
        <v/>
      </c>
      <c r="AN90" s="22" t="str">
        <f>IF(COUNTIF('Caso de Uso'!$B$39:$Z$39,LEFT(B90,5))&gt;0,"X","")</f>
        <v/>
      </c>
      <c r="AO90" s="22" t="str">
        <f>IF(COUNTIF('Caso de Uso'!$B$40:$Z$40,LEFT(B90,5))&gt;0,"X","")</f>
        <v/>
      </c>
      <c r="AP90" s="22" t="str">
        <f>IF(COUNTIF('Caso de Uso'!$B$41:$Z$41,LEFT(B90,5))&gt;0,"X","")</f>
        <v/>
      </c>
      <c r="AQ90" s="22" t="str">
        <f>IF(COUNTIF('Caso de Uso'!$B$42:$Z$42,LEFT(B90,5))&gt;0,"X","")</f>
        <v/>
      </c>
      <c r="AR90" s="22" t="str">
        <f>IF(COUNTIF('Caso de Uso'!$B$43:$Z$43,LEFT(B90,5))&gt;0,"X","")</f>
        <v/>
      </c>
      <c r="AS90" s="22" t="str">
        <f>IF(COUNTIF('Caso de Uso'!$B$44:$Z$44,LEFT(B90,5))&gt;0,"X","")</f>
        <v/>
      </c>
      <c r="AT90" s="22" t="str">
        <f>IF(COUNTIF('Caso de Uso'!$B$45:$Z$45,LEFT(B90,5))&gt;0,"X","")</f>
        <v/>
      </c>
    </row>
    <row r="91" spans="1:46" x14ac:dyDescent="0.25">
      <c r="A91" s="15">
        <f t="shared" si="1"/>
        <v>0</v>
      </c>
      <c r="B91" s="14" t="s">
        <v>31</v>
      </c>
      <c r="C91" s="22" t="str">
        <f>IF(COUNTIF('Caso de Uso'!$B$2:$Z$2,LEFT(B91,5))&gt;0,"X","")</f>
        <v/>
      </c>
      <c r="D91" s="22" t="str">
        <f>IF(COUNTIF('Caso de Uso'!$B$3:$Z$3,LEFT(B91,5))&gt;0,"X","")</f>
        <v/>
      </c>
      <c r="E91" s="22" t="str">
        <f>IF(COUNTIF('Caso de Uso'!$B$4:$Z$4,LEFT(B91,5))&gt;0,"X","")</f>
        <v/>
      </c>
      <c r="F91" s="22" t="str">
        <f>IF(COUNTIF('Caso de Uso'!$B$5:$Z$5,LEFT(B91,5))&gt;0,"X","")</f>
        <v/>
      </c>
      <c r="G91" s="22" t="str">
        <f>IF(COUNTIF('Caso de Uso'!$B$6:$Z$6,LEFT(B91,5))&gt;0,"X","")</f>
        <v/>
      </c>
      <c r="H91" s="22" t="str">
        <f>IF(COUNTIF('Caso de Uso'!$B$7:$Z$7,LEFT(B91,5))&gt;0,"X","")</f>
        <v/>
      </c>
      <c r="I91" s="22" t="str">
        <f>IF(COUNTIF('Caso de Uso'!$B$8:$Z$8,LEFT(B91,5))&gt;0,"X","")</f>
        <v/>
      </c>
      <c r="J91" s="22" t="str">
        <f>IF(COUNTIF('Caso de Uso'!$B$9:$Z$9,LEFT(B91,5))&gt;0,"X","")</f>
        <v/>
      </c>
      <c r="K91" s="22" t="str">
        <f>IF(COUNTIF('Caso de Uso'!$B$10:$Z$10,LEFT(B91,5))&gt;0,"X","")</f>
        <v/>
      </c>
      <c r="L91" s="22" t="str">
        <f>IF(COUNTIF('Caso de Uso'!$B$11:$Z$11,LEFT(B91,5))&gt;0,"X","")</f>
        <v/>
      </c>
      <c r="M91" s="22" t="str">
        <f>IF(COUNTIF('Caso de Uso'!$B$12:$Z$12,LEFT(B91,5))&gt;0,"X","")</f>
        <v/>
      </c>
      <c r="N91" s="22" t="str">
        <f>IF(COUNTIF('Caso de Uso'!$B$13:$Z$13,LEFT(B91,5))&gt;0,"X","")</f>
        <v/>
      </c>
      <c r="O91" s="22" t="str">
        <f>IF(COUNTIF('Caso de Uso'!$B$14:$Z$14,LEFT(B91,5))&gt;0,"X","")</f>
        <v/>
      </c>
      <c r="P91" s="22" t="str">
        <f>IF(COUNTIF('Caso de Uso'!$B$15:$Z$15,LEFT(B91,5))&gt;0,"X","")</f>
        <v/>
      </c>
      <c r="Q91" s="22" t="str">
        <f>IF(COUNTIF('Caso de Uso'!$B$16:$Z$16,LEFT(B91,5))&gt;0,"X","")</f>
        <v/>
      </c>
      <c r="R91" s="22" t="str">
        <f>IF(COUNTIF('Caso de Uso'!$B$17:$Z$17,LEFT(B91,5))&gt;0,"X","")</f>
        <v/>
      </c>
      <c r="S91" s="22" t="str">
        <f>IF(COUNTIF('Caso de Uso'!$B$18:$Z$18,LEFT(B91,5))&gt;0,"X","")</f>
        <v/>
      </c>
      <c r="T91" s="22" t="str">
        <f>IF(COUNTIF('Caso de Uso'!$B$19:$Z$19,LEFT(B91,5))&gt;0,"X","")</f>
        <v/>
      </c>
      <c r="U91" s="22" t="str">
        <f>IF(COUNTIF('Caso de Uso'!$B$20:$Z$20,LEFT(B91,5))&gt;0,"X","")</f>
        <v/>
      </c>
      <c r="V91" s="22" t="str">
        <f>IF(COUNTIF('Caso de Uso'!$B$21:$Z$21,LEFT(B91,5))&gt;0,"X","")</f>
        <v/>
      </c>
      <c r="W91" s="22" t="str">
        <f>IF(COUNTIF('Caso de Uso'!$B$22:$Z$22,LEFT(B91,5))&gt;0,"X","")</f>
        <v/>
      </c>
      <c r="X91" s="22" t="str">
        <f>IF(COUNTIF('Caso de Uso'!$B$23:$Z$23,LEFT(B91,5))&gt;0,"X","")</f>
        <v/>
      </c>
      <c r="Y91" s="22" t="str">
        <f>IF(COUNTIF('Caso de Uso'!$B$24:$Z$24,LEFT(B91,5))&gt;0,"X","")</f>
        <v/>
      </c>
      <c r="Z91" s="22" t="str">
        <f>IF(COUNTIF('Caso de Uso'!$B$25:$Z$25,LEFT(B91,5))&gt;0,"X","")</f>
        <v/>
      </c>
      <c r="AA91" s="22" t="str">
        <f>IF(COUNTIF('Caso de Uso'!$B$26:$Z$26,LEFT(B91,5))&gt;0,"X","")</f>
        <v/>
      </c>
      <c r="AB91" s="22" t="str">
        <f>IF(COUNTIF('Caso de Uso'!$B$27:$Z$27,LEFT(B91,5))&gt;0,"X","")</f>
        <v/>
      </c>
      <c r="AC91" s="22" t="str">
        <f>IF(COUNTIF('Caso de Uso'!$B$28:$Z$28,LEFT(B91,5))&gt;0,"X","")</f>
        <v/>
      </c>
      <c r="AD91" s="22" t="str">
        <f>IF(COUNTIF('Caso de Uso'!$B$29:$Z$29,LEFT(B91,5))&gt;0,"X","")</f>
        <v/>
      </c>
      <c r="AE91" s="22" t="str">
        <f>IF(COUNTIF('Caso de Uso'!$B$30:$Z$30,LEFT(B91,5))&gt;0,"X","")</f>
        <v/>
      </c>
      <c r="AF91" s="22" t="str">
        <f>IF(COUNTIF('Caso de Uso'!$B$31:$Z$31,LEFT(B91,5))&gt;0,"X","")</f>
        <v/>
      </c>
      <c r="AG91" s="22" t="str">
        <f>IF(COUNTIF('Caso de Uso'!$B$32:$Z$32,LEFT(B91,5))&gt;0,"X","")</f>
        <v/>
      </c>
      <c r="AH91" s="22" t="str">
        <f>IF(COUNTIF('Caso de Uso'!$B$33:$Z$33,LEFT(B91,5))&gt;0,"X","")</f>
        <v/>
      </c>
      <c r="AI91" s="22" t="str">
        <f>IF(COUNTIF('Caso de Uso'!$B$34:$Z$34,LEFT(B91,5))&gt;0,"X","")</f>
        <v/>
      </c>
      <c r="AJ91" s="22" t="str">
        <f>IF(COUNTIF('Caso de Uso'!$B$35:$Z$35,LEFT(B91,5))&gt;0,"X","")</f>
        <v/>
      </c>
      <c r="AK91" s="22" t="str">
        <f>IF(COUNTIF('Caso de Uso'!$B$36:$Z$36,LEFT(B91,5))&gt;0,"X","")</f>
        <v/>
      </c>
      <c r="AL91" s="22" t="str">
        <f>IF(COUNTIF('Caso de Uso'!$B$37:$Z$37,LEFT(B91,5))&gt;0,"X","")</f>
        <v/>
      </c>
      <c r="AM91" s="22" t="str">
        <f>IF(COUNTIF('Caso de Uso'!$B$38:$Z$38,LEFT(B91,5))&gt;0,"X","")</f>
        <v/>
      </c>
      <c r="AN91" s="22" t="str">
        <f>IF(COUNTIF('Caso de Uso'!$B$39:$Z$39,LEFT(B91,5))&gt;0,"X","")</f>
        <v/>
      </c>
      <c r="AO91" s="22" t="str">
        <f>IF(COUNTIF('Caso de Uso'!$B$40:$Z$40,LEFT(B91,5))&gt;0,"X","")</f>
        <v/>
      </c>
      <c r="AP91" s="22" t="str">
        <f>IF(COUNTIF('Caso de Uso'!$B$41:$Z$41,LEFT(B91,5))&gt;0,"X","")</f>
        <v/>
      </c>
      <c r="AQ91" s="22" t="str">
        <f>IF(COUNTIF('Caso de Uso'!$B$42:$Z$42,LEFT(B91,5))&gt;0,"X","")</f>
        <v/>
      </c>
      <c r="AR91" s="22" t="str">
        <f>IF(COUNTIF('Caso de Uso'!$B$43:$Z$43,LEFT(B91,5))&gt;0,"X","")</f>
        <v/>
      </c>
      <c r="AS91" s="22" t="str">
        <f>IF(COUNTIF('Caso de Uso'!$B$44:$Z$44,LEFT(B91,5))&gt;0,"X","")</f>
        <v/>
      </c>
      <c r="AT91" s="22" t="str">
        <f>IF(COUNTIF('Caso de Uso'!$B$45:$Z$45,LEFT(B91,5))&gt;0,"X","")</f>
        <v/>
      </c>
    </row>
    <row r="92" spans="1:46" x14ac:dyDescent="0.25">
      <c r="A92" s="15">
        <f t="shared" si="1"/>
        <v>0</v>
      </c>
      <c r="B92" s="14" t="s">
        <v>31</v>
      </c>
      <c r="C92" s="22" t="str">
        <f>IF(COUNTIF('Caso de Uso'!$B$2:$Z$2,LEFT(B92,5))&gt;0,"X","")</f>
        <v/>
      </c>
      <c r="D92" s="22" t="str">
        <f>IF(COUNTIF('Caso de Uso'!$B$3:$Z$3,LEFT(B92,5))&gt;0,"X","")</f>
        <v/>
      </c>
      <c r="E92" s="22" t="str">
        <f>IF(COUNTIF('Caso de Uso'!$B$4:$Z$4,LEFT(B92,5))&gt;0,"X","")</f>
        <v/>
      </c>
      <c r="F92" s="22" t="str">
        <f>IF(COUNTIF('Caso de Uso'!$B$5:$Z$5,LEFT(B92,5))&gt;0,"X","")</f>
        <v/>
      </c>
      <c r="G92" s="22" t="str">
        <f>IF(COUNTIF('Caso de Uso'!$B$6:$Z$6,LEFT(B92,5))&gt;0,"X","")</f>
        <v/>
      </c>
      <c r="H92" s="22" t="str">
        <f>IF(COUNTIF('Caso de Uso'!$B$7:$Z$7,LEFT(B92,5))&gt;0,"X","")</f>
        <v/>
      </c>
      <c r="I92" s="22" t="str">
        <f>IF(COUNTIF('Caso de Uso'!$B$8:$Z$8,LEFT(B92,5))&gt;0,"X","")</f>
        <v/>
      </c>
      <c r="J92" s="22" t="str">
        <f>IF(COUNTIF('Caso de Uso'!$B$9:$Z$9,LEFT(B92,5))&gt;0,"X","")</f>
        <v/>
      </c>
      <c r="K92" s="22" t="str">
        <f>IF(COUNTIF('Caso de Uso'!$B$10:$Z$10,LEFT(B92,5))&gt;0,"X","")</f>
        <v/>
      </c>
      <c r="L92" s="22" t="str">
        <f>IF(COUNTIF('Caso de Uso'!$B$11:$Z$11,LEFT(B92,5))&gt;0,"X","")</f>
        <v/>
      </c>
      <c r="M92" s="22" t="str">
        <f>IF(COUNTIF('Caso de Uso'!$B$12:$Z$12,LEFT(B92,5))&gt;0,"X","")</f>
        <v/>
      </c>
      <c r="N92" s="22" t="str">
        <f>IF(COUNTIF('Caso de Uso'!$B$13:$Z$13,LEFT(B92,5))&gt;0,"X","")</f>
        <v/>
      </c>
      <c r="O92" s="22" t="str">
        <f>IF(COUNTIF('Caso de Uso'!$B$14:$Z$14,LEFT(B92,5))&gt;0,"X","")</f>
        <v/>
      </c>
      <c r="P92" s="22" t="str">
        <f>IF(COUNTIF('Caso de Uso'!$B$15:$Z$15,LEFT(B92,5))&gt;0,"X","")</f>
        <v/>
      </c>
      <c r="Q92" s="22" t="str">
        <f>IF(COUNTIF('Caso de Uso'!$B$16:$Z$16,LEFT(B92,5))&gt;0,"X","")</f>
        <v/>
      </c>
      <c r="R92" s="22" t="str">
        <f>IF(COUNTIF('Caso de Uso'!$B$17:$Z$17,LEFT(B92,5))&gt;0,"X","")</f>
        <v/>
      </c>
      <c r="S92" s="22" t="str">
        <f>IF(COUNTIF('Caso de Uso'!$B$18:$Z$18,LEFT(B92,5))&gt;0,"X","")</f>
        <v/>
      </c>
      <c r="T92" s="22" t="str">
        <f>IF(COUNTIF('Caso de Uso'!$B$19:$Z$19,LEFT(B92,5))&gt;0,"X","")</f>
        <v/>
      </c>
      <c r="U92" s="22" t="str">
        <f>IF(COUNTIF('Caso de Uso'!$B$20:$Z$20,LEFT(B92,5))&gt;0,"X","")</f>
        <v/>
      </c>
      <c r="V92" s="22" t="str">
        <f>IF(COUNTIF('Caso de Uso'!$B$21:$Z$21,LEFT(B92,5))&gt;0,"X","")</f>
        <v/>
      </c>
      <c r="W92" s="22" t="str">
        <f>IF(COUNTIF('Caso de Uso'!$B$22:$Z$22,LEFT(B92,5))&gt;0,"X","")</f>
        <v/>
      </c>
      <c r="X92" s="22" t="str">
        <f>IF(COUNTIF('Caso de Uso'!$B$23:$Z$23,LEFT(B92,5))&gt;0,"X","")</f>
        <v/>
      </c>
      <c r="Y92" s="22" t="str">
        <f>IF(COUNTIF('Caso de Uso'!$B$24:$Z$24,LEFT(B92,5))&gt;0,"X","")</f>
        <v/>
      </c>
      <c r="Z92" s="22" t="str">
        <f>IF(COUNTIF('Caso de Uso'!$B$25:$Z$25,LEFT(B92,5))&gt;0,"X","")</f>
        <v/>
      </c>
      <c r="AA92" s="22" t="str">
        <f>IF(COUNTIF('Caso de Uso'!$B$26:$Z$26,LEFT(B92,5))&gt;0,"X","")</f>
        <v/>
      </c>
      <c r="AB92" s="22" t="str">
        <f>IF(COUNTIF('Caso de Uso'!$B$27:$Z$27,LEFT(B92,5))&gt;0,"X","")</f>
        <v/>
      </c>
      <c r="AC92" s="22" t="str">
        <f>IF(COUNTIF('Caso de Uso'!$B$28:$Z$28,LEFT(B92,5))&gt;0,"X","")</f>
        <v/>
      </c>
      <c r="AD92" s="22" t="str">
        <f>IF(COUNTIF('Caso de Uso'!$B$29:$Z$29,LEFT(B92,5))&gt;0,"X","")</f>
        <v/>
      </c>
      <c r="AE92" s="22" t="str">
        <f>IF(COUNTIF('Caso de Uso'!$B$30:$Z$30,LEFT(B92,5))&gt;0,"X","")</f>
        <v/>
      </c>
      <c r="AF92" s="22" t="str">
        <f>IF(COUNTIF('Caso de Uso'!$B$31:$Z$31,LEFT(B92,5))&gt;0,"X","")</f>
        <v/>
      </c>
      <c r="AG92" s="22" t="str">
        <f>IF(COUNTIF('Caso de Uso'!$B$32:$Z$32,LEFT(B92,5))&gt;0,"X","")</f>
        <v/>
      </c>
      <c r="AH92" s="22" t="str">
        <f>IF(COUNTIF('Caso de Uso'!$B$33:$Z$33,LEFT(B92,5))&gt;0,"X","")</f>
        <v/>
      </c>
      <c r="AI92" s="22" t="str">
        <f>IF(COUNTIF('Caso de Uso'!$B$34:$Z$34,LEFT(B92,5))&gt;0,"X","")</f>
        <v/>
      </c>
      <c r="AJ92" s="22" t="str">
        <f>IF(COUNTIF('Caso de Uso'!$B$35:$Z$35,LEFT(B92,5))&gt;0,"X","")</f>
        <v/>
      </c>
      <c r="AK92" s="22" t="str">
        <f>IF(COUNTIF('Caso de Uso'!$B$36:$Z$36,LEFT(B92,5))&gt;0,"X","")</f>
        <v/>
      </c>
      <c r="AL92" s="22" t="str">
        <f>IF(COUNTIF('Caso de Uso'!$B$37:$Z$37,LEFT(B92,5))&gt;0,"X","")</f>
        <v/>
      </c>
      <c r="AM92" s="22" t="str">
        <f>IF(COUNTIF('Caso de Uso'!$B$38:$Z$38,LEFT(B92,5))&gt;0,"X","")</f>
        <v/>
      </c>
      <c r="AN92" s="22" t="str">
        <f>IF(COUNTIF('Caso de Uso'!$B$39:$Z$39,LEFT(B92,5))&gt;0,"X","")</f>
        <v/>
      </c>
      <c r="AO92" s="22" t="str">
        <f>IF(COUNTIF('Caso de Uso'!$B$40:$Z$40,LEFT(B92,5))&gt;0,"X","")</f>
        <v/>
      </c>
      <c r="AP92" s="22" t="str">
        <f>IF(COUNTIF('Caso de Uso'!$B$41:$Z$41,LEFT(B92,5))&gt;0,"X","")</f>
        <v/>
      </c>
      <c r="AQ92" s="22" t="str">
        <f>IF(COUNTIF('Caso de Uso'!$B$42:$Z$42,LEFT(B92,5))&gt;0,"X","")</f>
        <v/>
      </c>
      <c r="AR92" s="22" t="str">
        <f>IF(COUNTIF('Caso de Uso'!$B$43:$Z$43,LEFT(B92,5))&gt;0,"X","")</f>
        <v/>
      </c>
      <c r="AS92" s="22" t="str">
        <f>IF(COUNTIF('Caso de Uso'!$B$44:$Z$44,LEFT(B92,5))&gt;0,"X","")</f>
        <v/>
      </c>
      <c r="AT92" s="22" t="str">
        <f>IF(COUNTIF('Caso de Uso'!$B$45:$Z$45,LEFT(B92,5))&gt;0,"X","")</f>
        <v/>
      </c>
    </row>
    <row r="93" spans="1:46" x14ac:dyDescent="0.25">
      <c r="A93" s="15">
        <f t="shared" si="1"/>
        <v>0</v>
      </c>
      <c r="B93" s="14" t="s">
        <v>31</v>
      </c>
      <c r="C93" s="22" t="str">
        <f>IF(COUNTIF('Caso de Uso'!$B$2:$Z$2,LEFT(B93,5))&gt;0,"X","")</f>
        <v/>
      </c>
      <c r="D93" s="22" t="str">
        <f>IF(COUNTIF('Caso de Uso'!$B$3:$Z$3,LEFT(B93,5))&gt;0,"X","")</f>
        <v/>
      </c>
      <c r="E93" s="22" t="str">
        <f>IF(COUNTIF('Caso de Uso'!$B$4:$Z$4,LEFT(B93,5))&gt;0,"X","")</f>
        <v/>
      </c>
      <c r="F93" s="22" t="str">
        <f>IF(COUNTIF('Caso de Uso'!$B$5:$Z$5,LEFT(B93,5))&gt;0,"X","")</f>
        <v/>
      </c>
      <c r="G93" s="22" t="str">
        <f>IF(COUNTIF('Caso de Uso'!$B$6:$Z$6,LEFT(B93,5))&gt;0,"X","")</f>
        <v/>
      </c>
      <c r="H93" s="22" t="str">
        <f>IF(COUNTIF('Caso de Uso'!$B$7:$Z$7,LEFT(B93,5))&gt;0,"X","")</f>
        <v/>
      </c>
      <c r="I93" s="22" t="str">
        <f>IF(COUNTIF('Caso de Uso'!$B$8:$Z$8,LEFT(B93,5))&gt;0,"X","")</f>
        <v/>
      </c>
      <c r="J93" s="22" t="str">
        <f>IF(COUNTIF('Caso de Uso'!$B$9:$Z$9,LEFT(B93,5))&gt;0,"X","")</f>
        <v/>
      </c>
      <c r="K93" s="22" t="str">
        <f>IF(COUNTIF('Caso de Uso'!$B$10:$Z$10,LEFT(B93,5))&gt;0,"X","")</f>
        <v/>
      </c>
      <c r="L93" s="22" t="str">
        <f>IF(COUNTIF('Caso de Uso'!$B$11:$Z$11,LEFT(B93,5))&gt;0,"X","")</f>
        <v/>
      </c>
      <c r="M93" s="22" t="str">
        <f>IF(COUNTIF('Caso de Uso'!$B$12:$Z$12,LEFT(B93,5))&gt;0,"X","")</f>
        <v/>
      </c>
      <c r="N93" s="22" t="str">
        <f>IF(COUNTIF('Caso de Uso'!$B$13:$Z$13,LEFT(B93,5))&gt;0,"X","")</f>
        <v/>
      </c>
      <c r="O93" s="22" t="str">
        <f>IF(COUNTIF('Caso de Uso'!$B$14:$Z$14,LEFT(B93,5))&gt;0,"X","")</f>
        <v/>
      </c>
      <c r="P93" s="22" t="str">
        <f>IF(COUNTIF('Caso de Uso'!$B$15:$Z$15,LEFT(B93,5))&gt;0,"X","")</f>
        <v/>
      </c>
      <c r="Q93" s="22" t="str">
        <f>IF(COUNTIF('Caso de Uso'!$B$16:$Z$16,LEFT(B93,5))&gt;0,"X","")</f>
        <v/>
      </c>
      <c r="R93" s="22" t="str">
        <f>IF(COUNTIF('Caso de Uso'!$B$17:$Z$17,LEFT(B93,5))&gt;0,"X","")</f>
        <v/>
      </c>
      <c r="S93" s="22" t="str">
        <f>IF(COUNTIF('Caso de Uso'!$B$18:$Z$18,LEFT(B93,5))&gt;0,"X","")</f>
        <v/>
      </c>
      <c r="T93" s="22" t="str">
        <f>IF(COUNTIF('Caso de Uso'!$B$19:$Z$19,LEFT(B93,5))&gt;0,"X","")</f>
        <v/>
      </c>
      <c r="U93" s="22" t="str">
        <f>IF(COUNTIF('Caso de Uso'!$B$20:$Z$20,LEFT(B93,5))&gt;0,"X","")</f>
        <v/>
      </c>
      <c r="V93" s="22" t="str">
        <f>IF(COUNTIF('Caso de Uso'!$B$21:$Z$21,LEFT(B93,5))&gt;0,"X","")</f>
        <v/>
      </c>
      <c r="W93" s="22" t="str">
        <f>IF(COUNTIF('Caso de Uso'!$B$22:$Z$22,LEFT(B93,5))&gt;0,"X","")</f>
        <v/>
      </c>
      <c r="X93" s="22" t="str">
        <f>IF(COUNTIF('Caso de Uso'!$B$23:$Z$23,LEFT(B93,5))&gt;0,"X","")</f>
        <v/>
      </c>
      <c r="Y93" s="22" t="str">
        <f>IF(COUNTIF('Caso de Uso'!$B$24:$Z$24,LEFT(B93,5))&gt;0,"X","")</f>
        <v/>
      </c>
      <c r="Z93" s="22" t="str">
        <f>IF(COUNTIF('Caso de Uso'!$B$25:$Z$25,LEFT(B93,5))&gt;0,"X","")</f>
        <v/>
      </c>
      <c r="AA93" s="22" t="str">
        <f>IF(COUNTIF('Caso de Uso'!$B$26:$Z$26,LEFT(B93,5))&gt;0,"X","")</f>
        <v/>
      </c>
      <c r="AB93" s="22" t="str">
        <f>IF(COUNTIF('Caso de Uso'!$B$27:$Z$27,LEFT(B93,5))&gt;0,"X","")</f>
        <v/>
      </c>
      <c r="AC93" s="22" t="str">
        <f>IF(COUNTIF('Caso de Uso'!$B$28:$Z$28,LEFT(B93,5))&gt;0,"X","")</f>
        <v/>
      </c>
      <c r="AD93" s="22" t="str">
        <f>IF(COUNTIF('Caso de Uso'!$B$29:$Z$29,LEFT(B93,5))&gt;0,"X","")</f>
        <v/>
      </c>
      <c r="AE93" s="22" t="str">
        <f>IF(COUNTIF('Caso de Uso'!$B$30:$Z$30,LEFT(B93,5))&gt;0,"X","")</f>
        <v/>
      </c>
      <c r="AF93" s="22" t="str">
        <f>IF(COUNTIF('Caso de Uso'!$B$31:$Z$31,LEFT(B93,5))&gt;0,"X","")</f>
        <v/>
      </c>
      <c r="AG93" s="22" t="str">
        <f>IF(COUNTIF('Caso de Uso'!$B$32:$Z$32,LEFT(B93,5))&gt;0,"X","")</f>
        <v/>
      </c>
      <c r="AH93" s="22" t="str">
        <f>IF(COUNTIF('Caso de Uso'!$B$33:$Z$33,LEFT(B93,5))&gt;0,"X","")</f>
        <v/>
      </c>
      <c r="AI93" s="22" t="str">
        <f>IF(COUNTIF('Caso de Uso'!$B$34:$Z$34,LEFT(B93,5))&gt;0,"X","")</f>
        <v/>
      </c>
      <c r="AJ93" s="22" t="str">
        <f>IF(COUNTIF('Caso de Uso'!$B$35:$Z$35,LEFT(B93,5))&gt;0,"X","")</f>
        <v/>
      </c>
      <c r="AK93" s="22" t="str">
        <f>IF(COUNTIF('Caso de Uso'!$B$36:$Z$36,LEFT(B93,5))&gt;0,"X","")</f>
        <v/>
      </c>
      <c r="AL93" s="22" t="str">
        <f>IF(COUNTIF('Caso de Uso'!$B$37:$Z$37,LEFT(B93,5))&gt;0,"X","")</f>
        <v/>
      </c>
      <c r="AM93" s="22" t="str">
        <f>IF(COUNTIF('Caso de Uso'!$B$38:$Z$38,LEFT(B93,5))&gt;0,"X","")</f>
        <v/>
      </c>
      <c r="AN93" s="22" t="str">
        <f>IF(COUNTIF('Caso de Uso'!$B$39:$Z$39,LEFT(B93,5))&gt;0,"X","")</f>
        <v/>
      </c>
      <c r="AO93" s="22" t="str">
        <f>IF(COUNTIF('Caso de Uso'!$B$40:$Z$40,LEFT(B93,5))&gt;0,"X","")</f>
        <v/>
      </c>
      <c r="AP93" s="22" t="str">
        <f>IF(COUNTIF('Caso de Uso'!$B$41:$Z$41,LEFT(B93,5))&gt;0,"X","")</f>
        <v/>
      </c>
      <c r="AQ93" s="22" t="str">
        <f>IF(COUNTIF('Caso de Uso'!$B$42:$Z$42,LEFT(B93,5))&gt;0,"X","")</f>
        <v/>
      </c>
      <c r="AR93" s="22" t="str">
        <f>IF(COUNTIF('Caso de Uso'!$B$43:$Z$43,LEFT(B93,5))&gt;0,"X","")</f>
        <v/>
      </c>
      <c r="AS93" s="22" t="str">
        <f>IF(COUNTIF('Caso de Uso'!$B$44:$Z$44,LEFT(B93,5))&gt;0,"X","")</f>
        <v/>
      </c>
      <c r="AT93" s="22" t="str">
        <f>IF(COUNTIF('Caso de Uso'!$B$45:$Z$45,LEFT(B93,5))&gt;0,"X","")</f>
        <v/>
      </c>
    </row>
    <row r="94" spans="1:46" x14ac:dyDescent="0.25">
      <c r="A94" s="15">
        <f t="shared" si="1"/>
        <v>0</v>
      </c>
      <c r="B94" s="14" t="s">
        <v>31</v>
      </c>
      <c r="C94" s="22" t="str">
        <f>IF(COUNTIF('Caso de Uso'!$B$2:$Z$2,LEFT(B94,5))&gt;0,"X","")</f>
        <v/>
      </c>
      <c r="D94" s="22" t="str">
        <f>IF(COUNTIF('Caso de Uso'!$B$3:$Z$3,LEFT(B94,5))&gt;0,"X","")</f>
        <v/>
      </c>
      <c r="E94" s="22" t="str">
        <f>IF(COUNTIF('Caso de Uso'!$B$4:$Z$4,LEFT(B94,5))&gt;0,"X","")</f>
        <v/>
      </c>
      <c r="F94" s="22" t="str">
        <f>IF(COUNTIF('Caso de Uso'!$B$5:$Z$5,LEFT(B94,5))&gt;0,"X","")</f>
        <v/>
      </c>
      <c r="G94" s="22" t="str">
        <f>IF(COUNTIF('Caso de Uso'!$B$6:$Z$6,LEFT(B94,5))&gt;0,"X","")</f>
        <v/>
      </c>
      <c r="H94" s="22" t="str">
        <f>IF(COUNTIF('Caso de Uso'!$B$7:$Z$7,LEFT(B94,5))&gt;0,"X","")</f>
        <v/>
      </c>
      <c r="I94" s="22" t="str">
        <f>IF(COUNTIF('Caso de Uso'!$B$8:$Z$8,LEFT(B94,5))&gt;0,"X","")</f>
        <v/>
      </c>
      <c r="J94" s="22" t="str">
        <f>IF(COUNTIF('Caso de Uso'!$B$9:$Z$9,LEFT(B94,5))&gt;0,"X","")</f>
        <v/>
      </c>
      <c r="K94" s="22" t="str">
        <f>IF(COUNTIF('Caso de Uso'!$B$10:$Z$10,LEFT(B94,5))&gt;0,"X","")</f>
        <v/>
      </c>
      <c r="L94" s="22" t="str">
        <f>IF(COUNTIF('Caso de Uso'!$B$11:$Z$11,LEFT(B94,5))&gt;0,"X","")</f>
        <v/>
      </c>
      <c r="M94" s="22" t="str">
        <f>IF(COUNTIF('Caso de Uso'!$B$12:$Z$12,LEFT(B94,5))&gt;0,"X","")</f>
        <v/>
      </c>
      <c r="N94" s="22" t="str">
        <f>IF(COUNTIF('Caso de Uso'!$B$13:$Z$13,LEFT(B94,5))&gt;0,"X","")</f>
        <v/>
      </c>
      <c r="O94" s="22" t="str">
        <f>IF(COUNTIF('Caso de Uso'!$B$14:$Z$14,LEFT(B94,5))&gt;0,"X","")</f>
        <v/>
      </c>
      <c r="P94" s="22" t="str">
        <f>IF(COUNTIF('Caso de Uso'!$B$15:$Z$15,LEFT(B94,5))&gt;0,"X","")</f>
        <v/>
      </c>
      <c r="Q94" s="22" t="str">
        <f>IF(COUNTIF('Caso de Uso'!$B$16:$Z$16,LEFT(B94,5))&gt;0,"X","")</f>
        <v/>
      </c>
      <c r="R94" s="22" t="str">
        <f>IF(COUNTIF('Caso de Uso'!$B$17:$Z$17,LEFT(B94,5))&gt;0,"X","")</f>
        <v/>
      </c>
      <c r="S94" s="22" t="str">
        <f>IF(COUNTIF('Caso de Uso'!$B$18:$Z$18,LEFT(B94,5))&gt;0,"X","")</f>
        <v/>
      </c>
      <c r="T94" s="22" t="str">
        <f>IF(COUNTIF('Caso de Uso'!$B$19:$Z$19,LEFT(B94,5))&gt;0,"X","")</f>
        <v/>
      </c>
      <c r="U94" s="22" t="str">
        <f>IF(COUNTIF('Caso de Uso'!$B$20:$Z$20,LEFT(B94,5))&gt;0,"X","")</f>
        <v/>
      </c>
      <c r="V94" s="22" t="str">
        <f>IF(COUNTIF('Caso de Uso'!$B$21:$Z$21,LEFT(B94,5))&gt;0,"X","")</f>
        <v/>
      </c>
      <c r="W94" s="22" t="str">
        <f>IF(COUNTIF('Caso de Uso'!$B$22:$Z$22,LEFT(B94,5))&gt;0,"X","")</f>
        <v/>
      </c>
      <c r="X94" s="22" t="str">
        <f>IF(COUNTIF('Caso de Uso'!$B$23:$Z$23,LEFT(B94,5))&gt;0,"X","")</f>
        <v/>
      </c>
      <c r="Y94" s="22" t="str">
        <f>IF(COUNTIF('Caso de Uso'!$B$24:$Z$24,LEFT(B94,5))&gt;0,"X","")</f>
        <v/>
      </c>
      <c r="Z94" s="22" t="str">
        <f>IF(COUNTIF('Caso de Uso'!$B$25:$Z$25,LEFT(B94,5))&gt;0,"X","")</f>
        <v/>
      </c>
      <c r="AA94" s="22" t="str">
        <f>IF(COUNTIF('Caso de Uso'!$B$26:$Z$26,LEFT(B94,5))&gt;0,"X","")</f>
        <v/>
      </c>
      <c r="AB94" s="22" t="str">
        <f>IF(COUNTIF('Caso de Uso'!$B$27:$Z$27,LEFT(B94,5))&gt;0,"X","")</f>
        <v/>
      </c>
      <c r="AC94" s="22" t="str">
        <f>IF(COUNTIF('Caso de Uso'!$B$28:$Z$28,LEFT(B94,5))&gt;0,"X","")</f>
        <v/>
      </c>
      <c r="AD94" s="22" t="str">
        <f>IF(COUNTIF('Caso de Uso'!$B$29:$Z$29,LEFT(B94,5))&gt;0,"X","")</f>
        <v/>
      </c>
      <c r="AE94" s="22" t="str">
        <f>IF(COUNTIF('Caso de Uso'!$B$30:$Z$30,LEFT(B94,5))&gt;0,"X","")</f>
        <v/>
      </c>
      <c r="AF94" s="22" t="str">
        <f>IF(COUNTIF('Caso de Uso'!$B$31:$Z$31,LEFT(B94,5))&gt;0,"X","")</f>
        <v/>
      </c>
      <c r="AG94" s="22" t="str">
        <f>IF(COUNTIF('Caso de Uso'!$B$32:$Z$32,LEFT(B94,5))&gt;0,"X","")</f>
        <v/>
      </c>
      <c r="AH94" s="22" t="str">
        <f>IF(COUNTIF('Caso de Uso'!$B$33:$Z$33,LEFT(B94,5))&gt;0,"X","")</f>
        <v/>
      </c>
      <c r="AI94" s="22" t="str">
        <f>IF(COUNTIF('Caso de Uso'!$B$34:$Z$34,LEFT(B94,5))&gt;0,"X","")</f>
        <v/>
      </c>
      <c r="AJ94" s="22" t="str">
        <f>IF(COUNTIF('Caso de Uso'!$B$35:$Z$35,LEFT(B94,5))&gt;0,"X","")</f>
        <v/>
      </c>
      <c r="AK94" s="22" t="str">
        <f>IF(COUNTIF('Caso de Uso'!$B$36:$Z$36,LEFT(B94,5))&gt;0,"X","")</f>
        <v/>
      </c>
      <c r="AL94" s="22" t="str">
        <f>IF(COUNTIF('Caso de Uso'!$B$37:$Z$37,LEFT(B94,5))&gt;0,"X","")</f>
        <v/>
      </c>
      <c r="AM94" s="22" t="str">
        <f>IF(COUNTIF('Caso de Uso'!$B$38:$Z$38,LEFT(B94,5))&gt;0,"X","")</f>
        <v/>
      </c>
      <c r="AN94" s="22" t="str">
        <f>IF(COUNTIF('Caso de Uso'!$B$39:$Z$39,LEFT(B94,5))&gt;0,"X","")</f>
        <v/>
      </c>
      <c r="AO94" s="22" t="str">
        <f>IF(COUNTIF('Caso de Uso'!$B$40:$Z$40,LEFT(B94,5))&gt;0,"X","")</f>
        <v/>
      </c>
      <c r="AP94" s="22" t="str">
        <f>IF(COUNTIF('Caso de Uso'!$B$41:$Z$41,LEFT(B94,5))&gt;0,"X","")</f>
        <v/>
      </c>
      <c r="AQ94" s="22" t="str">
        <f>IF(COUNTIF('Caso de Uso'!$B$42:$Z$42,LEFT(B94,5))&gt;0,"X","")</f>
        <v/>
      </c>
      <c r="AR94" s="22" t="str">
        <f>IF(COUNTIF('Caso de Uso'!$B$43:$Z$43,LEFT(B94,5))&gt;0,"X","")</f>
        <v/>
      </c>
      <c r="AS94" s="22" t="str">
        <f>IF(COUNTIF('Caso de Uso'!$B$44:$Z$44,LEFT(B94,5))&gt;0,"X","")</f>
        <v/>
      </c>
      <c r="AT94" s="22" t="str">
        <f>IF(COUNTIF('Caso de Uso'!$B$45:$Z$45,LEFT(B94,5))&gt;0,"X","")</f>
        <v/>
      </c>
    </row>
    <row r="95" spans="1:46" x14ac:dyDescent="0.25">
      <c r="A95" s="15">
        <f t="shared" si="1"/>
        <v>0</v>
      </c>
      <c r="B95" s="14" t="s">
        <v>31</v>
      </c>
      <c r="C95" s="22" t="str">
        <f>IF(COUNTIF('Caso de Uso'!$B$2:$Z$2,LEFT(B95,5))&gt;0,"X","")</f>
        <v/>
      </c>
      <c r="D95" s="22" t="str">
        <f>IF(COUNTIF('Caso de Uso'!$B$3:$Z$3,LEFT(B95,5))&gt;0,"X","")</f>
        <v/>
      </c>
      <c r="E95" s="22" t="str">
        <f>IF(COUNTIF('Caso de Uso'!$B$4:$Z$4,LEFT(B95,5))&gt;0,"X","")</f>
        <v/>
      </c>
      <c r="F95" s="22" t="str">
        <f>IF(COUNTIF('Caso de Uso'!$B$5:$Z$5,LEFT(B95,5))&gt;0,"X","")</f>
        <v/>
      </c>
      <c r="G95" s="22" t="str">
        <f>IF(COUNTIF('Caso de Uso'!$B$6:$Z$6,LEFT(B95,5))&gt;0,"X","")</f>
        <v/>
      </c>
      <c r="H95" s="22" t="str">
        <f>IF(COUNTIF('Caso de Uso'!$B$7:$Z$7,LEFT(B95,5))&gt;0,"X","")</f>
        <v/>
      </c>
      <c r="I95" s="22" t="str">
        <f>IF(COUNTIF('Caso de Uso'!$B$8:$Z$8,LEFT(B95,5))&gt;0,"X","")</f>
        <v/>
      </c>
      <c r="J95" s="22" t="str">
        <f>IF(COUNTIF('Caso de Uso'!$B$9:$Z$9,LEFT(B95,5))&gt;0,"X","")</f>
        <v/>
      </c>
      <c r="K95" s="22" t="str">
        <f>IF(COUNTIF('Caso de Uso'!$B$10:$Z$10,LEFT(B95,5))&gt;0,"X","")</f>
        <v/>
      </c>
      <c r="L95" s="22" t="str">
        <f>IF(COUNTIF('Caso de Uso'!$B$11:$Z$11,LEFT(B95,5))&gt;0,"X","")</f>
        <v/>
      </c>
      <c r="M95" s="22" t="str">
        <f>IF(COUNTIF('Caso de Uso'!$B$12:$Z$12,LEFT(B95,5))&gt;0,"X","")</f>
        <v/>
      </c>
      <c r="N95" s="22" t="str">
        <f>IF(COUNTIF('Caso de Uso'!$B$13:$Z$13,LEFT(B95,5))&gt;0,"X","")</f>
        <v/>
      </c>
      <c r="O95" s="22" t="str">
        <f>IF(COUNTIF('Caso de Uso'!$B$14:$Z$14,LEFT(B95,5))&gt;0,"X","")</f>
        <v/>
      </c>
      <c r="P95" s="22" t="str">
        <f>IF(COUNTIF('Caso de Uso'!$B$15:$Z$15,LEFT(B95,5))&gt;0,"X","")</f>
        <v/>
      </c>
      <c r="Q95" s="22" t="str">
        <f>IF(COUNTIF('Caso de Uso'!$B$16:$Z$16,LEFT(B95,5))&gt;0,"X","")</f>
        <v/>
      </c>
      <c r="R95" s="22" t="str">
        <f>IF(COUNTIF('Caso de Uso'!$B$17:$Z$17,LEFT(B95,5))&gt;0,"X","")</f>
        <v/>
      </c>
      <c r="S95" s="22" t="str">
        <f>IF(COUNTIF('Caso de Uso'!$B$18:$Z$18,LEFT(B95,5))&gt;0,"X","")</f>
        <v/>
      </c>
      <c r="T95" s="22" t="str">
        <f>IF(COUNTIF('Caso de Uso'!$B$19:$Z$19,LEFT(B95,5))&gt;0,"X","")</f>
        <v/>
      </c>
      <c r="U95" s="22" t="str">
        <f>IF(COUNTIF('Caso de Uso'!$B$20:$Z$20,LEFT(B95,5))&gt;0,"X","")</f>
        <v/>
      </c>
      <c r="V95" s="22" t="str">
        <f>IF(COUNTIF('Caso de Uso'!$B$21:$Z$21,LEFT(B95,5))&gt;0,"X","")</f>
        <v/>
      </c>
      <c r="W95" s="22" t="str">
        <f>IF(COUNTIF('Caso de Uso'!$B$22:$Z$22,LEFT(B95,5))&gt;0,"X","")</f>
        <v/>
      </c>
      <c r="X95" s="22" t="str">
        <f>IF(COUNTIF('Caso de Uso'!$B$23:$Z$23,LEFT(B95,5))&gt;0,"X","")</f>
        <v/>
      </c>
      <c r="Y95" s="22" t="str">
        <f>IF(COUNTIF('Caso de Uso'!$B$24:$Z$24,LEFT(B95,5))&gt;0,"X","")</f>
        <v/>
      </c>
      <c r="Z95" s="22" t="str">
        <f>IF(COUNTIF('Caso de Uso'!$B$25:$Z$25,LEFT(B95,5))&gt;0,"X","")</f>
        <v/>
      </c>
      <c r="AA95" s="22" t="str">
        <f>IF(COUNTIF('Caso de Uso'!$B$26:$Z$26,LEFT(B95,5))&gt;0,"X","")</f>
        <v/>
      </c>
      <c r="AB95" s="22" t="str">
        <f>IF(COUNTIF('Caso de Uso'!$B$27:$Z$27,LEFT(B95,5))&gt;0,"X","")</f>
        <v/>
      </c>
      <c r="AC95" s="22" t="str">
        <f>IF(COUNTIF('Caso de Uso'!$B$28:$Z$28,LEFT(B95,5))&gt;0,"X","")</f>
        <v/>
      </c>
      <c r="AD95" s="22" t="str">
        <f>IF(COUNTIF('Caso de Uso'!$B$29:$Z$29,LEFT(B95,5))&gt;0,"X","")</f>
        <v/>
      </c>
      <c r="AE95" s="22" t="str">
        <f>IF(COUNTIF('Caso de Uso'!$B$30:$Z$30,LEFT(B95,5))&gt;0,"X","")</f>
        <v/>
      </c>
      <c r="AF95" s="22" t="str">
        <f>IF(COUNTIF('Caso de Uso'!$B$31:$Z$31,LEFT(B95,5))&gt;0,"X","")</f>
        <v/>
      </c>
      <c r="AG95" s="22" t="str">
        <f>IF(COUNTIF('Caso de Uso'!$B$32:$Z$32,LEFT(B95,5))&gt;0,"X","")</f>
        <v/>
      </c>
      <c r="AH95" s="22" t="str">
        <f>IF(COUNTIF('Caso de Uso'!$B$33:$Z$33,LEFT(B95,5))&gt;0,"X","")</f>
        <v/>
      </c>
      <c r="AI95" s="22" t="str">
        <f>IF(COUNTIF('Caso de Uso'!$B$34:$Z$34,LEFT(B95,5))&gt;0,"X","")</f>
        <v/>
      </c>
      <c r="AJ95" s="22" t="str">
        <f>IF(COUNTIF('Caso de Uso'!$B$35:$Z$35,LEFT(B95,5))&gt;0,"X","")</f>
        <v/>
      </c>
      <c r="AK95" s="22" t="str">
        <f>IF(COUNTIF('Caso de Uso'!$B$36:$Z$36,LEFT(B95,5))&gt;0,"X","")</f>
        <v/>
      </c>
      <c r="AL95" s="22" t="str">
        <f>IF(COUNTIF('Caso de Uso'!$B$37:$Z$37,LEFT(B95,5))&gt;0,"X","")</f>
        <v/>
      </c>
      <c r="AM95" s="22" t="str">
        <f>IF(COUNTIF('Caso de Uso'!$B$38:$Z$38,LEFT(B95,5))&gt;0,"X","")</f>
        <v/>
      </c>
      <c r="AN95" s="22" t="str">
        <f>IF(COUNTIF('Caso de Uso'!$B$39:$Z$39,LEFT(B95,5))&gt;0,"X","")</f>
        <v/>
      </c>
      <c r="AO95" s="22" t="str">
        <f>IF(COUNTIF('Caso de Uso'!$B$40:$Z$40,LEFT(B95,5))&gt;0,"X","")</f>
        <v/>
      </c>
      <c r="AP95" s="22" t="str">
        <f>IF(COUNTIF('Caso de Uso'!$B$41:$Z$41,LEFT(B95,5))&gt;0,"X","")</f>
        <v/>
      </c>
      <c r="AQ95" s="22" t="str">
        <f>IF(COUNTIF('Caso de Uso'!$B$42:$Z$42,LEFT(B95,5))&gt;0,"X","")</f>
        <v/>
      </c>
      <c r="AR95" s="22" t="str">
        <f>IF(COUNTIF('Caso de Uso'!$B$43:$Z$43,LEFT(B95,5))&gt;0,"X","")</f>
        <v/>
      </c>
      <c r="AS95" s="22" t="str">
        <f>IF(COUNTIF('Caso de Uso'!$B$44:$Z$44,LEFT(B95,5))&gt;0,"X","")</f>
        <v/>
      </c>
      <c r="AT95" s="22" t="str">
        <f>IF(COUNTIF('Caso de Uso'!$B$45:$Z$45,LEFT(B95,5))&gt;0,"X","")</f>
        <v/>
      </c>
    </row>
    <row r="96" spans="1:46" x14ac:dyDescent="0.25">
      <c r="A96" s="15">
        <f t="shared" si="1"/>
        <v>0</v>
      </c>
      <c r="B96" s="14" t="s">
        <v>31</v>
      </c>
      <c r="C96" s="22" t="str">
        <f>IF(COUNTIF('Caso de Uso'!$B$2:$Z$2,LEFT(B96,5))&gt;0,"X","")</f>
        <v/>
      </c>
      <c r="D96" s="22" t="str">
        <f>IF(COUNTIF('Caso de Uso'!$B$3:$Z$3,LEFT(B96,5))&gt;0,"X","")</f>
        <v/>
      </c>
      <c r="E96" s="22" t="str">
        <f>IF(COUNTIF('Caso de Uso'!$B$4:$Z$4,LEFT(B96,5))&gt;0,"X","")</f>
        <v/>
      </c>
      <c r="F96" s="22" t="str">
        <f>IF(COUNTIF('Caso de Uso'!$B$5:$Z$5,LEFT(B96,5))&gt;0,"X","")</f>
        <v/>
      </c>
      <c r="G96" s="22" t="str">
        <f>IF(COUNTIF('Caso de Uso'!$B$6:$Z$6,LEFT(B96,5))&gt;0,"X","")</f>
        <v/>
      </c>
      <c r="H96" s="22" t="str">
        <f>IF(COUNTIF('Caso de Uso'!$B$7:$Z$7,LEFT(B96,5))&gt;0,"X","")</f>
        <v/>
      </c>
      <c r="I96" s="22" t="str">
        <f>IF(COUNTIF('Caso de Uso'!$B$8:$Z$8,LEFT(B96,5))&gt;0,"X","")</f>
        <v/>
      </c>
      <c r="J96" s="22" t="str">
        <f>IF(COUNTIF('Caso de Uso'!$B$9:$Z$9,LEFT(B96,5))&gt;0,"X","")</f>
        <v/>
      </c>
      <c r="K96" s="22" t="str">
        <f>IF(COUNTIF('Caso de Uso'!$B$10:$Z$10,LEFT(B96,5))&gt;0,"X","")</f>
        <v/>
      </c>
      <c r="L96" s="22" t="str">
        <f>IF(COUNTIF('Caso de Uso'!$B$11:$Z$11,LEFT(B96,5))&gt;0,"X","")</f>
        <v/>
      </c>
      <c r="M96" s="22" t="str">
        <f>IF(COUNTIF('Caso de Uso'!$B$12:$Z$12,LEFT(B96,5))&gt;0,"X","")</f>
        <v/>
      </c>
      <c r="N96" s="22" t="str">
        <f>IF(COUNTIF('Caso de Uso'!$B$13:$Z$13,LEFT(B96,5))&gt;0,"X","")</f>
        <v/>
      </c>
      <c r="O96" s="22" t="str">
        <f>IF(COUNTIF('Caso de Uso'!$B$14:$Z$14,LEFT(B96,5))&gt;0,"X","")</f>
        <v/>
      </c>
      <c r="P96" s="22" t="str">
        <f>IF(COUNTIF('Caso de Uso'!$B$15:$Z$15,LEFT(B96,5))&gt;0,"X","")</f>
        <v/>
      </c>
      <c r="Q96" s="22" t="str">
        <f>IF(COUNTIF('Caso de Uso'!$B$16:$Z$16,LEFT(B96,5))&gt;0,"X","")</f>
        <v/>
      </c>
      <c r="R96" s="22" t="str">
        <f>IF(COUNTIF('Caso de Uso'!$B$17:$Z$17,LEFT(B96,5))&gt;0,"X","")</f>
        <v/>
      </c>
      <c r="S96" s="22" t="str">
        <f>IF(COUNTIF('Caso de Uso'!$B$18:$Z$18,LEFT(B96,5))&gt;0,"X","")</f>
        <v/>
      </c>
      <c r="T96" s="22" t="str">
        <f>IF(COUNTIF('Caso de Uso'!$B$19:$Z$19,LEFT(B96,5))&gt;0,"X","")</f>
        <v/>
      </c>
      <c r="U96" s="22" t="str">
        <f>IF(COUNTIF('Caso de Uso'!$B$20:$Z$20,LEFT(B96,5))&gt;0,"X","")</f>
        <v/>
      </c>
      <c r="V96" s="22" t="str">
        <f>IF(COUNTIF('Caso de Uso'!$B$21:$Z$21,LEFT(B96,5))&gt;0,"X","")</f>
        <v/>
      </c>
      <c r="W96" s="22" t="str">
        <f>IF(COUNTIF('Caso de Uso'!$B$22:$Z$22,LEFT(B96,5))&gt;0,"X","")</f>
        <v/>
      </c>
      <c r="X96" s="22" t="str">
        <f>IF(COUNTIF('Caso de Uso'!$B$23:$Z$23,LEFT(B96,5))&gt;0,"X","")</f>
        <v/>
      </c>
      <c r="Y96" s="22" t="str">
        <f>IF(COUNTIF('Caso de Uso'!$B$24:$Z$24,LEFT(B96,5))&gt;0,"X","")</f>
        <v/>
      </c>
      <c r="Z96" s="22" t="str">
        <f>IF(COUNTIF('Caso de Uso'!$B$25:$Z$25,LEFT(B96,5))&gt;0,"X","")</f>
        <v/>
      </c>
      <c r="AA96" s="22" t="str">
        <f>IF(COUNTIF('Caso de Uso'!$B$26:$Z$26,LEFT(B96,5))&gt;0,"X","")</f>
        <v/>
      </c>
      <c r="AB96" s="22" t="str">
        <f>IF(COUNTIF('Caso de Uso'!$B$27:$Z$27,LEFT(B96,5))&gt;0,"X","")</f>
        <v/>
      </c>
      <c r="AC96" s="22" t="str">
        <f>IF(COUNTIF('Caso de Uso'!$B$28:$Z$28,LEFT(B96,5))&gt;0,"X","")</f>
        <v/>
      </c>
      <c r="AD96" s="22" t="str">
        <f>IF(COUNTIF('Caso de Uso'!$B$29:$Z$29,LEFT(B96,5))&gt;0,"X","")</f>
        <v/>
      </c>
      <c r="AE96" s="22" t="str">
        <f>IF(COUNTIF('Caso de Uso'!$B$30:$Z$30,LEFT(B96,5))&gt;0,"X","")</f>
        <v/>
      </c>
      <c r="AF96" s="22" t="str">
        <f>IF(COUNTIF('Caso de Uso'!$B$31:$Z$31,LEFT(B96,5))&gt;0,"X","")</f>
        <v/>
      </c>
      <c r="AG96" s="22" t="str">
        <f>IF(COUNTIF('Caso de Uso'!$B$32:$Z$32,LEFT(B96,5))&gt;0,"X","")</f>
        <v/>
      </c>
      <c r="AH96" s="22" t="str">
        <f>IF(COUNTIF('Caso de Uso'!$B$33:$Z$33,LEFT(B96,5))&gt;0,"X","")</f>
        <v/>
      </c>
      <c r="AI96" s="22" t="str">
        <f>IF(COUNTIF('Caso de Uso'!$B$34:$Z$34,LEFT(B96,5))&gt;0,"X","")</f>
        <v/>
      </c>
      <c r="AJ96" s="22" t="str">
        <f>IF(COUNTIF('Caso de Uso'!$B$35:$Z$35,LEFT(B96,5))&gt;0,"X","")</f>
        <v/>
      </c>
      <c r="AK96" s="22" t="str">
        <f>IF(COUNTIF('Caso de Uso'!$B$36:$Z$36,LEFT(B96,5))&gt;0,"X","")</f>
        <v/>
      </c>
      <c r="AL96" s="22" t="str">
        <f>IF(COUNTIF('Caso de Uso'!$B$37:$Z$37,LEFT(B96,5))&gt;0,"X","")</f>
        <v/>
      </c>
      <c r="AM96" s="22" t="str">
        <f>IF(COUNTIF('Caso de Uso'!$B$38:$Z$38,LEFT(B96,5))&gt;0,"X","")</f>
        <v/>
      </c>
      <c r="AN96" s="22" t="str">
        <f>IF(COUNTIF('Caso de Uso'!$B$39:$Z$39,LEFT(B96,5))&gt;0,"X","")</f>
        <v/>
      </c>
      <c r="AO96" s="22" t="str">
        <f>IF(COUNTIF('Caso de Uso'!$B$40:$Z$40,LEFT(B96,5))&gt;0,"X","")</f>
        <v/>
      </c>
      <c r="AP96" s="22" t="str">
        <f>IF(COUNTIF('Caso de Uso'!$B$41:$Z$41,LEFT(B96,5))&gt;0,"X","")</f>
        <v/>
      </c>
      <c r="AQ96" s="22" t="str">
        <f>IF(COUNTIF('Caso de Uso'!$B$42:$Z$42,LEFT(B96,5))&gt;0,"X","")</f>
        <v/>
      </c>
      <c r="AR96" s="22" t="str">
        <f>IF(COUNTIF('Caso de Uso'!$B$43:$Z$43,LEFT(B96,5))&gt;0,"X","")</f>
        <v/>
      </c>
      <c r="AS96" s="22" t="str">
        <f>IF(COUNTIF('Caso de Uso'!$B$44:$Z$44,LEFT(B96,5))&gt;0,"X","")</f>
        <v/>
      </c>
      <c r="AT96" s="22" t="str">
        <f>IF(COUNTIF('Caso de Uso'!$B$45:$Z$45,LEFT(B96,5))&gt;0,"X","")</f>
        <v/>
      </c>
    </row>
    <row r="97" spans="1:46" x14ac:dyDescent="0.25">
      <c r="A97" s="15">
        <f t="shared" si="1"/>
        <v>0</v>
      </c>
      <c r="B97" s="14" t="s">
        <v>31</v>
      </c>
      <c r="C97" s="22" t="str">
        <f>IF(COUNTIF('Caso de Uso'!$B$2:$Z$2,LEFT(B97,5))&gt;0,"X","")</f>
        <v/>
      </c>
      <c r="D97" s="22" t="str">
        <f>IF(COUNTIF('Caso de Uso'!$B$3:$Z$3,LEFT(B97,5))&gt;0,"X","")</f>
        <v/>
      </c>
      <c r="E97" s="22" t="str">
        <f>IF(COUNTIF('Caso de Uso'!$B$4:$Z$4,LEFT(B97,5))&gt;0,"X","")</f>
        <v/>
      </c>
      <c r="F97" s="22" t="str">
        <f>IF(COUNTIF('Caso de Uso'!$B$5:$Z$5,LEFT(B97,5))&gt;0,"X","")</f>
        <v/>
      </c>
      <c r="G97" s="22" t="str">
        <f>IF(COUNTIF('Caso de Uso'!$B$6:$Z$6,LEFT(B97,5))&gt;0,"X","")</f>
        <v/>
      </c>
      <c r="H97" s="22" t="str">
        <f>IF(COUNTIF('Caso de Uso'!$B$7:$Z$7,LEFT(B97,5))&gt;0,"X","")</f>
        <v/>
      </c>
      <c r="I97" s="22" t="str">
        <f>IF(COUNTIF('Caso de Uso'!$B$8:$Z$8,LEFT(B97,5))&gt;0,"X","")</f>
        <v/>
      </c>
      <c r="J97" s="22" t="str">
        <f>IF(COUNTIF('Caso de Uso'!$B$9:$Z$9,LEFT(B97,5))&gt;0,"X","")</f>
        <v/>
      </c>
      <c r="K97" s="22" t="str">
        <f>IF(COUNTIF('Caso de Uso'!$B$10:$Z$10,LEFT(B97,5))&gt;0,"X","")</f>
        <v/>
      </c>
      <c r="L97" s="22" t="str">
        <f>IF(COUNTIF('Caso de Uso'!$B$11:$Z$11,LEFT(B97,5))&gt;0,"X","")</f>
        <v/>
      </c>
      <c r="M97" s="22" t="str">
        <f>IF(COUNTIF('Caso de Uso'!$B$12:$Z$12,LEFT(B97,5))&gt;0,"X","")</f>
        <v/>
      </c>
      <c r="N97" s="22" t="str">
        <f>IF(COUNTIF('Caso de Uso'!$B$13:$Z$13,LEFT(B97,5))&gt;0,"X","")</f>
        <v/>
      </c>
      <c r="O97" s="22" t="str">
        <f>IF(COUNTIF('Caso de Uso'!$B$14:$Z$14,LEFT(B97,5))&gt;0,"X","")</f>
        <v/>
      </c>
      <c r="P97" s="22" t="str">
        <f>IF(COUNTIF('Caso de Uso'!$B$15:$Z$15,LEFT(B97,5))&gt;0,"X","")</f>
        <v/>
      </c>
      <c r="Q97" s="22" t="str">
        <f>IF(COUNTIF('Caso de Uso'!$B$16:$Z$16,LEFT(B97,5))&gt;0,"X","")</f>
        <v/>
      </c>
      <c r="R97" s="22" t="str">
        <f>IF(COUNTIF('Caso de Uso'!$B$17:$Z$17,LEFT(B97,5))&gt;0,"X","")</f>
        <v/>
      </c>
      <c r="S97" s="22" t="str">
        <f>IF(COUNTIF('Caso de Uso'!$B$18:$Z$18,LEFT(B97,5))&gt;0,"X","")</f>
        <v/>
      </c>
      <c r="T97" s="22" t="str">
        <f>IF(COUNTIF('Caso de Uso'!$B$19:$Z$19,LEFT(B97,5))&gt;0,"X","")</f>
        <v/>
      </c>
      <c r="U97" s="22" t="str">
        <f>IF(COUNTIF('Caso de Uso'!$B$20:$Z$20,LEFT(B97,5))&gt;0,"X","")</f>
        <v/>
      </c>
      <c r="V97" s="22" t="str">
        <f>IF(COUNTIF('Caso de Uso'!$B$21:$Z$21,LEFT(B97,5))&gt;0,"X","")</f>
        <v/>
      </c>
      <c r="W97" s="22" t="str">
        <f>IF(COUNTIF('Caso de Uso'!$B$22:$Z$22,LEFT(B97,5))&gt;0,"X","")</f>
        <v/>
      </c>
      <c r="X97" s="22" t="str">
        <f>IF(COUNTIF('Caso de Uso'!$B$23:$Z$23,LEFT(B97,5))&gt;0,"X","")</f>
        <v/>
      </c>
      <c r="Y97" s="22" t="str">
        <f>IF(COUNTIF('Caso de Uso'!$B$24:$Z$24,LEFT(B97,5))&gt;0,"X","")</f>
        <v/>
      </c>
      <c r="Z97" s="22" t="str">
        <f>IF(COUNTIF('Caso de Uso'!$B$25:$Z$25,LEFT(B97,5))&gt;0,"X","")</f>
        <v/>
      </c>
      <c r="AA97" s="22" t="str">
        <f>IF(COUNTIF('Caso de Uso'!$B$26:$Z$26,LEFT(B97,5))&gt;0,"X","")</f>
        <v/>
      </c>
      <c r="AB97" s="22" t="str">
        <f>IF(COUNTIF('Caso de Uso'!$B$27:$Z$27,LEFT(B97,5))&gt;0,"X","")</f>
        <v/>
      </c>
      <c r="AC97" s="22" t="str">
        <f>IF(COUNTIF('Caso de Uso'!$B$28:$Z$28,LEFT(B97,5))&gt;0,"X","")</f>
        <v/>
      </c>
      <c r="AD97" s="22" t="str">
        <f>IF(COUNTIF('Caso de Uso'!$B$29:$Z$29,LEFT(B97,5))&gt;0,"X","")</f>
        <v/>
      </c>
      <c r="AE97" s="22" t="str">
        <f>IF(COUNTIF('Caso de Uso'!$B$30:$Z$30,LEFT(B97,5))&gt;0,"X","")</f>
        <v/>
      </c>
      <c r="AF97" s="22" t="str">
        <f>IF(COUNTIF('Caso de Uso'!$B$31:$Z$31,LEFT(B97,5))&gt;0,"X","")</f>
        <v/>
      </c>
      <c r="AG97" s="22" t="str">
        <f>IF(COUNTIF('Caso de Uso'!$B$32:$Z$32,LEFT(B97,5))&gt;0,"X","")</f>
        <v/>
      </c>
      <c r="AH97" s="22" t="str">
        <f>IF(COUNTIF('Caso de Uso'!$B$33:$Z$33,LEFT(B97,5))&gt;0,"X","")</f>
        <v/>
      </c>
      <c r="AI97" s="22" t="str">
        <f>IF(COUNTIF('Caso de Uso'!$B$34:$Z$34,LEFT(B97,5))&gt;0,"X","")</f>
        <v/>
      </c>
      <c r="AJ97" s="22" t="str">
        <f>IF(COUNTIF('Caso de Uso'!$B$35:$Z$35,LEFT(B97,5))&gt;0,"X","")</f>
        <v/>
      </c>
      <c r="AK97" s="22" t="str">
        <f>IF(COUNTIF('Caso de Uso'!$B$36:$Z$36,LEFT(B97,5))&gt;0,"X","")</f>
        <v/>
      </c>
      <c r="AL97" s="22" t="str">
        <f>IF(COUNTIF('Caso de Uso'!$B$37:$Z$37,LEFT(B97,5))&gt;0,"X","")</f>
        <v/>
      </c>
      <c r="AM97" s="22" t="str">
        <f>IF(COUNTIF('Caso de Uso'!$B$38:$Z$38,LEFT(B97,5))&gt;0,"X","")</f>
        <v/>
      </c>
      <c r="AN97" s="22" t="str">
        <f>IF(COUNTIF('Caso de Uso'!$B$39:$Z$39,LEFT(B97,5))&gt;0,"X","")</f>
        <v/>
      </c>
      <c r="AO97" s="22" t="str">
        <f>IF(COUNTIF('Caso de Uso'!$B$40:$Z$40,LEFT(B97,5))&gt;0,"X","")</f>
        <v/>
      </c>
      <c r="AP97" s="22" t="str">
        <f>IF(COUNTIF('Caso de Uso'!$B$41:$Z$41,LEFT(B97,5))&gt;0,"X","")</f>
        <v/>
      </c>
      <c r="AQ97" s="22" t="str">
        <f>IF(COUNTIF('Caso de Uso'!$B$42:$Z$42,LEFT(B97,5))&gt;0,"X","")</f>
        <v/>
      </c>
      <c r="AR97" s="22" t="str">
        <f>IF(COUNTIF('Caso de Uso'!$B$43:$Z$43,LEFT(B97,5))&gt;0,"X","")</f>
        <v/>
      </c>
      <c r="AS97" s="22" t="str">
        <f>IF(COUNTIF('Caso de Uso'!$B$44:$Z$44,LEFT(B97,5))&gt;0,"X","")</f>
        <v/>
      </c>
      <c r="AT97" s="22" t="str">
        <f>IF(COUNTIF('Caso de Uso'!$B$45:$Z$45,LEFT(B97,5))&gt;0,"X","")</f>
        <v/>
      </c>
    </row>
    <row r="98" spans="1:46" x14ac:dyDescent="0.25">
      <c r="A98" s="15">
        <f t="shared" si="1"/>
        <v>0</v>
      </c>
      <c r="B98" s="14" t="s">
        <v>31</v>
      </c>
      <c r="C98" s="22" t="str">
        <f>IF(COUNTIF('Caso de Uso'!$B$2:$Z$2,LEFT(B98,5))&gt;0,"X","")</f>
        <v/>
      </c>
      <c r="D98" s="22" t="str">
        <f>IF(COUNTIF('Caso de Uso'!$B$3:$Z$3,LEFT(B98,5))&gt;0,"X","")</f>
        <v/>
      </c>
      <c r="E98" s="22" t="str">
        <f>IF(COUNTIF('Caso de Uso'!$B$4:$Z$4,LEFT(B98,5))&gt;0,"X","")</f>
        <v/>
      </c>
      <c r="F98" s="22" t="str">
        <f>IF(COUNTIF('Caso de Uso'!$B$5:$Z$5,LEFT(B98,5))&gt;0,"X","")</f>
        <v/>
      </c>
      <c r="G98" s="22" t="str">
        <f>IF(COUNTIF('Caso de Uso'!$B$6:$Z$6,LEFT(B98,5))&gt;0,"X","")</f>
        <v/>
      </c>
      <c r="H98" s="22" t="str">
        <f>IF(COUNTIF('Caso de Uso'!$B$7:$Z$7,LEFT(B98,5))&gt;0,"X","")</f>
        <v/>
      </c>
      <c r="I98" s="22" t="str">
        <f>IF(COUNTIF('Caso de Uso'!$B$8:$Z$8,LEFT(B98,5))&gt;0,"X","")</f>
        <v/>
      </c>
      <c r="J98" s="22" t="str">
        <f>IF(COUNTIF('Caso de Uso'!$B$9:$Z$9,LEFT(B98,5))&gt;0,"X","")</f>
        <v/>
      </c>
      <c r="K98" s="22" t="str">
        <f>IF(COUNTIF('Caso de Uso'!$B$10:$Z$10,LEFT(B98,5))&gt;0,"X","")</f>
        <v/>
      </c>
      <c r="L98" s="22" t="str">
        <f>IF(COUNTIF('Caso de Uso'!$B$11:$Z$11,LEFT(B98,5))&gt;0,"X","")</f>
        <v/>
      </c>
      <c r="M98" s="22" t="str">
        <f>IF(COUNTIF('Caso de Uso'!$B$12:$Z$12,LEFT(B98,5))&gt;0,"X","")</f>
        <v/>
      </c>
      <c r="N98" s="22" t="str">
        <f>IF(COUNTIF('Caso de Uso'!$B$13:$Z$13,LEFT(B98,5))&gt;0,"X","")</f>
        <v/>
      </c>
      <c r="O98" s="22" t="str">
        <f>IF(COUNTIF('Caso de Uso'!$B$14:$Z$14,LEFT(B98,5))&gt;0,"X","")</f>
        <v/>
      </c>
      <c r="P98" s="22" t="str">
        <f>IF(COUNTIF('Caso de Uso'!$B$15:$Z$15,LEFT(B98,5))&gt;0,"X","")</f>
        <v/>
      </c>
      <c r="Q98" s="22" t="str">
        <f>IF(COUNTIF('Caso de Uso'!$B$16:$Z$16,LEFT(B98,5))&gt;0,"X","")</f>
        <v/>
      </c>
      <c r="R98" s="22" t="str">
        <f>IF(COUNTIF('Caso de Uso'!$B$17:$Z$17,LEFT(B98,5))&gt;0,"X","")</f>
        <v/>
      </c>
      <c r="S98" s="22" t="str">
        <f>IF(COUNTIF('Caso de Uso'!$B$18:$Z$18,LEFT(B98,5))&gt;0,"X","")</f>
        <v/>
      </c>
      <c r="T98" s="22" t="str">
        <f>IF(COUNTIF('Caso de Uso'!$B$19:$Z$19,LEFT(B98,5))&gt;0,"X","")</f>
        <v/>
      </c>
      <c r="U98" s="22" t="str">
        <f>IF(COUNTIF('Caso de Uso'!$B$20:$Z$20,LEFT(B98,5))&gt;0,"X","")</f>
        <v/>
      </c>
      <c r="V98" s="22" t="str">
        <f>IF(COUNTIF('Caso de Uso'!$B$21:$Z$21,LEFT(B98,5))&gt;0,"X","")</f>
        <v/>
      </c>
      <c r="W98" s="22" t="str">
        <f>IF(COUNTIF('Caso de Uso'!$B$22:$Z$22,LEFT(B98,5))&gt;0,"X","")</f>
        <v/>
      </c>
      <c r="X98" s="22" t="str">
        <f>IF(COUNTIF('Caso de Uso'!$B$23:$Z$23,LEFT(B98,5))&gt;0,"X","")</f>
        <v/>
      </c>
      <c r="Y98" s="22" t="str">
        <f>IF(COUNTIF('Caso de Uso'!$B$24:$Z$24,LEFT(B98,5))&gt;0,"X","")</f>
        <v/>
      </c>
      <c r="Z98" s="22" t="str">
        <f>IF(COUNTIF('Caso de Uso'!$B$25:$Z$25,LEFT(B98,5))&gt;0,"X","")</f>
        <v/>
      </c>
      <c r="AA98" s="22" t="str">
        <f>IF(COUNTIF('Caso de Uso'!$B$26:$Z$26,LEFT(B98,5))&gt;0,"X","")</f>
        <v/>
      </c>
      <c r="AB98" s="22" t="str">
        <f>IF(COUNTIF('Caso de Uso'!$B$27:$Z$27,LEFT(B98,5))&gt;0,"X","")</f>
        <v/>
      </c>
      <c r="AC98" s="22" t="str">
        <f>IF(COUNTIF('Caso de Uso'!$B$28:$Z$28,LEFT(B98,5))&gt;0,"X","")</f>
        <v/>
      </c>
      <c r="AD98" s="22" t="str">
        <f>IF(COUNTIF('Caso de Uso'!$B$29:$Z$29,LEFT(B98,5))&gt;0,"X","")</f>
        <v/>
      </c>
      <c r="AE98" s="22" t="str">
        <f>IF(COUNTIF('Caso de Uso'!$B$30:$Z$30,LEFT(B98,5))&gt;0,"X","")</f>
        <v/>
      </c>
      <c r="AF98" s="22" t="str">
        <f>IF(COUNTIF('Caso de Uso'!$B$31:$Z$31,LEFT(B98,5))&gt;0,"X","")</f>
        <v/>
      </c>
      <c r="AG98" s="22" t="str">
        <f>IF(COUNTIF('Caso de Uso'!$B$32:$Z$32,LEFT(B98,5))&gt;0,"X","")</f>
        <v/>
      </c>
      <c r="AH98" s="22" t="str">
        <f>IF(COUNTIF('Caso de Uso'!$B$33:$Z$33,LEFT(B98,5))&gt;0,"X","")</f>
        <v/>
      </c>
      <c r="AI98" s="22" t="str">
        <f>IF(COUNTIF('Caso de Uso'!$B$34:$Z$34,LEFT(B98,5))&gt;0,"X","")</f>
        <v/>
      </c>
      <c r="AJ98" s="22" t="str">
        <f>IF(COUNTIF('Caso de Uso'!$B$35:$Z$35,LEFT(B98,5))&gt;0,"X","")</f>
        <v/>
      </c>
      <c r="AK98" s="22" t="str">
        <f>IF(COUNTIF('Caso de Uso'!$B$36:$Z$36,LEFT(B98,5))&gt;0,"X","")</f>
        <v/>
      </c>
      <c r="AL98" s="22" t="str">
        <f>IF(COUNTIF('Caso de Uso'!$B$37:$Z$37,LEFT(B98,5))&gt;0,"X","")</f>
        <v/>
      </c>
      <c r="AM98" s="22" t="str">
        <f>IF(COUNTIF('Caso de Uso'!$B$38:$Z$38,LEFT(B98,5))&gt;0,"X","")</f>
        <v/>
      </c>
      <c r="AN98" s="22" t="str">
        <f>IF(COUNTIF('Caso de Uso'!$B$39:$Z$39,LEFT(B98,5))&gt;0,"X","")</f>
        <v/>
      </c>
      <c r="AO98" s="22" t="str">
        <f>IF(COUNTIF('Caso de Uso'!$B$40:$Z$40,LEFT(B98,5))&gt;0,"X","")</f>
        <v/>
      </c>
      <c r="AP98" s="22" t="str">
        <f>IF(COUNTIF('Caso de Uso'!$B$41:$Z$41,LEFT(B98,5))&gt;0,"X","")</f>
        <v/>
      </c>
      <c r="AQ98" s="22" t="str">
        <f>IF(COUNTIF('Caso de Uso'!$B$42:$Z$42,LEFT(B98,5))&gt;0,"X","")</f>
        <v/>
      </c>
      <c r="AR98" s="22" t="str">
        <f>IF(COUNTIF('Caso de Uso'!$B$43:$Z$43,LEFT(B98,5))&gt;0,"X","")</f>
        <v/>
      </c>
      <c r="AS98" s="22" t="str">
        <f>IF(COUNTIF('Caso de Uso'!$B$44:$Z$44,LEFT(B98,5))&gt;0,"X","")</f>
        <v/>
      </c>
      <c r="AT98" s="22" t="str">
        <f>IF(COUNTIF('Caso de Uso'!$B$45:$Z$45,LEFT(B98,5))&gt;0,"X","")</f>
        <v/>
      </c>
    </row>
    <row r="99" spans="1:46" x14ac:dyDescent="0.25">
      <c r="A99" s="15">
        <f t="shared" si="1"/>
        <v>0</v>
      </c>
      <c r="B99" s="14" t="s">
        <v>31</v>
      </c>
      <c r="C99" s="22" t="str">
        <f>IF(COUNTIF('Caso de Uso'!$B$2:$Z$2,LEFT(B99,5))&gt;0,"X","")</f>
        <v/>
      </c>
      <c r="D99" s="22" t="str">
        <f>IF(COUNTIF('Caso de Uso'!$B$3:$Z$3,LEFT(B99,5))&gt;0,"X","")</f>
        <v/>
      </c>
      <c r="E99" s="22" t="str">
        <f>IF(COUNTIF('Caso de Uso'!$B$4:$Z$4,LEFT(B99,5))&gt;0,"X","")</f>
        <v/>
      </c>
      <c r="F99" s="22" t="str">
        <f>IF(COUNTIF('Caso de Uso'!$B$5:$Z$5,LEFT(B99,5))&gt;0,"X","")</f>
        <v/>
      </c>
      <c r="G99" s="22" t="str">
        <f>IF(COUNTIF('Caso de Uso'!$B$6:$Z$6,LEFT(B99,5))&gt;0,"X","")</f>
        <v/>
      </c>
      <c r="H99" s="22" t="str">
        <f>IF(COUNTIF('Caso de Uso'!$B$7:$Z$7,LEFT(B99,5))&gt;0,"X","")</f>
        <v/>
      </c>
      <c r="I99" s="22" t="str">
        <f>IF(COUNTIF('Caso de Uso'!$B$8:$Z$8,LEFT(B99,5))&gt;0,"X","")</f>
        <v/>
      </c>
      <c r="J99" s="22" t="str">
        <f>IF(COUNTIF('Caso de Uso'!$B$9:$Z$9,LEFT(B99,5))&gt;0,"X","")</f>
        <v/>
      </c>
      <c r="K99" s="22" t="str">
        <f>IF(COUNTIF('Caso de Uso'!$B$10:$Z$10,LEFT(B99,5))&gt;0,"X","")</f>
        <v/>
      </c>
      <c r="L99" s="22" t="str">
        <f>IF(COUNTIF('Caso de Uso'!$B$11:$Z$11,LEFT(B99,5))&gt;0,"X","")</f>
        <v/>
      </c>
      <c r="M99" s="22" t="str">
        <f>IF(COUNTIF('Caso de Uso'!$B$12:$Z$12,LEFT(B99,5))&gt;0,"X","")</f>
        <v/>
      </c>
      <c r="N99" s="22" t="str">
        <f>IF(COUNTIF('Caso de Uso'!$B$13:$Z$13,LEFT(B99,5))&gt;0,"X","")</f>
        <v/>
      </c>
      <c r="O99" s="22" t="str">
        <f>IF(COUNTIF('Caso de Uso'!$B$14:$Z$14,LEFT(B99,5))&gt;0,"X","")</f>
        <v/>
      </c>
      <c r="P99" s="22" t="str">
        <f>IF(COUNTIF('Caso de Uso'!$B$15:$Z$15,LEFT(B99,5))&gt;0,"X","")</f>
        <v/>
      </c>
      <c r="Q99" s="22" t="str">
        <f>IF(COUNTIF('Caso de Uso'!$B$16:$Z$16,LEFT(B99,5))&gt;0,"X","")</f>
        <v/>
      </c>
      <c r="R99" s="22" t="str">
        <f>IF(COUNTIF('Caso de Uso'!$B$17:$Z$17,LEFT(B99,5))&gt;0,"X","")</f>
        <v/>
      </c>
      <c r="S99" s="22" t="str">
        <f>IF(COUNTIF('Caso de Uso'!$B$18:$Z$18,LEFT(B99,5))&gt;0,"X","")</f>
        <v/>
      </c>
      <c r="T99" s="22" t="str">
        <f>IF(COUNTIF('Caso de Uso'!$B$19:$Z$19,LEFT(B99,5))&gt;0,"X","")</f>
        <v/>
      </c>
      <c r="U99" s="22" t="str">
        <f>IF(COUNTIF('Caso de Uso'!$B$20:$Z$20,LEFT(B99,5))&gt;0,"X","")</f>
        <v/>
      </c>
      <c r="V99" s="22" t="str">
        <f>IF(COUNTIF('Caso de Uso'!$B$21:$Z$21,LEFT(B99,5))&gt;0,"X","")</f>
        <v/>
      </c>
      <c r="W99" s="22" t="str">
        <f>IF(COUNTIF('Caso de Uso'!$B$22:$Z$22,LEFT(B99,5))&gt;0,"X","")</f>
        <v/>
      </c>
      <c r="X99" s="22" t="str">
        <f>IF(COUNTIF('Caso de Uso'!$B$23:$Z$23,LEFT(B99,5))&gt;0,"X","")</f>
        <v/>
      </c>
      <c r="Y99" s="22" t="str">
        <f>IF(COUNTIF('Caso de Uso'!$B$24:$Z$24,LEFT(B99,5))&gt;0,"X","")</f>
        <v/>
      </c>
      <c r="Z99" s="22" t="str">
        <f>IF(COUNTIF('Caso de Uso'!$B$25:$Z$25,LEFT(B99,5))&gt;0,"X","")</f>
        <v/>
      </c>
      <c r="AA99" s="22" t="str">
        <f>IF(COUNTIF('Caso de Uso'!$B$26:$Z$26,LEFT(B99,5))&gt;0,"X","")</f>
        <v/>
      </c>
      <c r="AB99" s="22" t="str">
        <f>IF(COUNTIF('Caso de Uso'!$B$27:$Z$27,LEFT(B99,5))&gt;0,"X","")</f>
        <v/>
      </c>
      <c r="AC99" s="22" t="str">
        <f>IF(COUNTIF('Caso de Uso'!$B$28:$Z$28,LEFT(B99,5))&gt;0,"X","")</f>
        <v/>
      </c>
      <c r="AD99" s="22" t="str">
        <f>IF(COUNTIF('Caso de Uso'!$B$29:$Z$29,LEFT(B99,5))&gt;0,"X","")</f>
        <v/>
      </c>
      <c r="AE99" s="22" t="str">
        <f>IF(COUNTIF('Caso de Uso'!$B$30:$Z$30,LEFT(B99,5))&gt;0,"X","")</f>
        <v/>
      </c>
      <c r="AF99" s="22" t="str">
        <f>IF(COUNTIF('Caso de Uso'!$B$31:$Z$31,LEFT(B99,5))&gt;0,"X","")</f>
        <v/>
      </c>
      <c r="AG99" s="22" t="str">
        <f>IF(COUNTIF('Caso de Uso'!$B$32:$Z$32,LEFT(B99,5))&gt;0,"X","")</f>
        <v/>
      </c>
      <c r="AH99" s="22" t="str">
        <f>IF(COUNTIF('Caso de Uso'!$B$33:$Z$33,LEFT(B99,5))&gt;0,"X","")</f>
        <v/>
      </c>
      <c r="AI99" s="22" t="str">
        <f>IF(COUNTIF('Caso de Uso'!$B$34:$Z$34,LEFT(B99,5))&gt;0,"X","")</f>
        <v/>
      </c>
      <c r="AJ99" s="22" t="str">
        <f>IF(COUNTIF('Caso de Uso'!$B$35:$Z$35,LEFT(B99,5))&gt;0,"X","")</f>
        <v/>
      </c>
      <c r="AK99" s="22" t="str">
        <f>IF(COUNTIF('Caso de Uso'!$B$36:$Z$36,LEFT(B99,5))&gt;0,"X","")</f>
        <v/>
      </c>
      <c r="AL99" s="22" t="str">
        <f>IF(COUNTIF('Caso de Uso'!$B$37:$Z$37,LEFT(B99,5))&gt;0,"X","")</f>
        <v/>
      </c>
      <c r="AM99" s="22" t="str">
        <f>IF(COUNTIF('Caso de Uso'!$B$38:$Z$38,LEFT(B99,5))&gt;0,"X","")</f>
        <v/>
      </c>
      <c r="AN99" s="22" t="str">
        <f>IF(COUNTIF('Caso de Uso'!$B$39:$Z$39,LEFT(B99,5))&gt;0,"X","")</f>
        <v/>
      </c>
      <c r="AO99" s="22" t="str">
        <f>IF(COUNTIF('Caso de Uso'!$B$40:$Z$40,LEFT(B99,5))&gt;0,"X","")</f>
        <v/>
      </c>
      <c r="AP99" s="22" t="str">
        <f>IF(COUNTIF('Caso de Uso'!$B$41:$Z$41,LEFT(B99,5))&gt;0,"X","")</f>
        <v/>
      </c>
      <c r="AQ99" s="22" t="str">
        <f>IF(COUNTIF('Caso de Uso'!$B$42:$Z$42,LEFT(B99,5))&gt;0,"X","")</f>
        <v/>
      </c>
      <c r="AR99" s="22" t="str">
        <f>IF(COUNTIF('Caso de Uso'!$B$43:$Z$43,LEFT(B99,5))&gt;0,"X","")</f>
        <v/>
      </c>
      <c r="AS99" s="22" t="str">
        <f>IF(COUNTIF('Caso de Uso'!$B$44:$Z$44,LEFT(B99,5))&gt;0,"X","")</f>
        <v/>
      </c>
      <c r="AT99" s="22" t="str">
        <f>IF(COUNTIF('Caso de Uso'!$B$45:$Z$45,LEFT(B99,5))&gt;0,"X","")</f>
        <v/>
      </c>
    </row>
    <row r="100" spans="1:46" x14ac:dyDescent="0.25">
      <c r="A100" s="15">
        <f t="shared" si="1"/>
        <v>0</v>
      </c>
      <c r="B100" s="14" t="s">
        <v>31</v>
      </c>
      <c r="C100" s="22" t="str">
        <f>IF(COUNTIF('Caso de Uso'!$B$2:$Z$2,LEFT(B100,5))&gt;0,"X","")</f>
        <v/>
      </c>
      <c r="D100" s="22" t="str">
        <f>IF(COUNTIF('Caso de Uso'!$B$3:$Z$3,LEFT(B100,5))&gt;0,"X","")</f>
        <v/>
      </c>
      <c r="E100" s="22" t="str">
        <f>IF(COUNTIF('Caso de Uso'!$B$4:$Z$4,LEFT(B100,5))&gt;0,"X","")</f>
        <v/>
      </c>
      <c r="F100" s="22" t="str">
        <f>IF(COUNTIF('Caso de Uso'!$B$5:$Z$5,LEFT(B100,5))&gt;0,"X","")</f>
        <v/>
      </c>
      <c r="G100" s="22" t="str">
        <f>IF(COUNTIF('Caso de Uso'!$B$6:$Z$6,LEFT(B100,5))&gt;0,"X","")</f>
        <v/>
      </c>
      <c r="H100" s="22" t="str">
        <f>IF(COUNTIF('Caso de Uso'!$B$7:$Z$7,LEFT(B100,5))&gt;0,"X","")</f>
        <v/>
      </c>
      <c r="I100" s="22" t="str">
        <f>IF(COUNTIF('Caso de Uso'!$B$8:$Z$8,LEFT(B100,5))&gt;0,"X","")</f>
        <v/>
      </c>
      <c r="J100" s="22" t="str">
        <f>IF(COUNTIF('Caso de Uso'!$B$9:$Z$9,LEFT(B100,5))&gt;0,"X","")</f>
        <v/>
      </c>
      <c r="K100" s="22" t="str">
        <f>IF(COUNTIF('Caso de Uso'!$B$10:$Z$10,LEFT(B100,5))&gt;0,"X","")</f>
        <v/>
      </c>
      <c r="L100" s="22" t="str">
        <f>IF(COUNTIF('Caso de Uso'!$B$11:$Z$11,LEFT(B100,5))&gt;0,"X","")</f>
        <v/>
      </c>
      <c r="M100" s="22" t="str">
        <f>IF(COUNTIF('Caso de Uso'!$B$12:$Z$12,LEFT(B100,5))&gt;0,"X","")</f>
        <v/>
      </c>
      <c r="N100" s="22" t="str">
        <f>IF(COUNTIF('Caso de Uso'!$B$13:$Z$13,LEFT(B100,5))&gt;0,"X","")</f>
        <v/>
      </c>
      <c r="O100" s="22" t="str">
        <f>IF(COUNTIF('Caso de Uso'!$B$14:$Z$14,LEFT(B100,5))&gt;0,"X","")</f>
        <v/>
      </c>
      <c r="P100" s="22" t="str">
        <f>IF(COUNTIF('Caso de Uso'!$B$15:$Z$15,LEFT(B100,5))&gt;0,"X","")</f>
        <v/>
      </c>
      <c r="Q100" s="22" t="str">
        <f>IF(COUNTIF('Caso de Uso'!$B$16:$Z$16,LEFT(B100,5))&gt;0,"X","")</f>
        <v/>
      </c>
      <c r="R100" s="22" t="str">
        <f>IF(COUNTIF('Caso de Uso'!$B$17:$Z$17,LEFT(B100,5))&gt;0,"X","")</f>
        <v/>
      </c>
      <c r="S100" s="22" t="str">
        <f>IF(COUNTIF('Caso de Uso'!$B$18:$Z$18,LEFT(B100,5))&gt;0,"X","")</f>
        <v/>
      </c>
      <c r="T100" s="22" t="str">
        <f>IF(COUNTIF('Caso de Uso'!$B$19:$Z$19,LEFT(B100,5))&gt;0,"X","")</f>
        <v/>
      </c>
      <c r="U100" s="22" t="str">
        <f>IF(COUNTIF('Caso de Uso'!$B$20:$Z$20,LEFT(B100,5))&gt;0,"X","")</f>
        <v/>
      </c>
      <c r="V100" s="22" t="str">
        <f>IF(COUNTIF('Caso de Uso'!$B$21:$Z$21,LEFT(B100,5))&gt;0,"X","")</f>
        <v/>
      </c>
      <c r="W100" s="22" t="str">
        <f>IF(COUNTIF('Caso de Uso'!$B$22:$Z$22,LEFT(B100,5))&gt;0,"X","")</f>
        <v/>
      </c>
      <c r="X100" s="22" t="str">
        <f>IF(COUNTIF('Caso de Uso'!$B$23:$Z$23,LEFT(B100,5))&gt;0,"X","")</f>
        <v/>
      </c>
      <c r="Y100" s="22" t="str">
        <f>IF(COUNTIF('Caso de Uso'!$B$24:$Z$24,LEFT(B100,5))&gt;0,"X","")</f>
        <v/>
      </c>
      <c r="Z100" s="22" t="str">
        <f>IF(COUNTIF('Caso de Uso'!$B$25:$Z$25,LEFT(B100,5))&gt;0,"X","")</f>
        <v/>
      </c>
      <c r="AA100" s="22" t="str">
        <f>IF(COUNTIF('Caso de Uso'!$B$26:$Z$26,LEFT(B100,5))&gt;0,"X","")</f>
        <v/>
      </c>
      <c r="AB100" s="22" t="str">
        <f>IF(COUNTIF('Caso de Uso'!$B$27:$Z$27,LEFT(B100,5))&gt;0,"X","")</f>
        <v/>
      </c>
      <c r="AC100" s="22" t="str">
        <f>IF(COUNTIF('Caso de Uso'!$B$28:$Z$28,LEFT(B100,5))&gt;0,"X","")</f>
        <v/>
      </c>
      <c r="AD100" s="22" t="str">
        <f>IF(COUNTIF('Caso de Uso'!$B$29:$Z$29,LEFT(B100,5))&gt;0,"X","")</f>
        <v/>
      </c>
      <c r="AE100" s="22" t="str">
        <f>IF(COUNTIF('Caso de Uso'!$B$30:$Z$30,LEFT(B100,5))&gt;0,"X","")</f>
        <v/>
      </c>
      <c r="AF100" s="22" t="str">
        <f>IF(COUNTIF('Caso de Uso'!$B$31:$Z$31,LEFT(B100,5))&gt;0,"X","")</f>
        <v/>
      </c>
      <c r="AG100" s="22" t="str">
        <f>IF(COUNTIF('Caso de Uso'!$B$32:$Z$32,LEFT(B100,5))&gt;0,"X","")</f>
        <v/>
      </c>
      <c r="AH100" s="22" t="str">
        <f>IF(COUNTIF('Caso de Uso'!$B$33:$Z$33,LEFT(B100,5))&gt;0,"X","")</f>
        <v/>
      </c>
      <c r="AI100" s="22" t="str">
        <f>IF(COUNTIF('Caso de Uso'!$B$34:$Z$34,LEFT(B100,5))&gt;0,"X","")</f>
        <v/>
      </c>
      <c r="AJ100" s="22" t="str">
        <f>IF(COUNTIF('Caso de Uso'!$B$35:$Z$35,LEFT(B100,5))&gt;0,"X","")</f>
        <v/>
      </c>
      <c r="AK100" s="22" t="str">
        <f>IF(COUNTIF('Caso de Uso'!$B$36:$Z$36,LEFT(B100,5))&gt;0,"X","")</f>
        <v/>
      </c>
      <c r="AL100" s="22" t="str">
        <f>IF(COUNTIF('Caso de Uso'!$B$37:$Z$37,LEFT(B100,5))&gt;0,"X","")</f>
        <v/>
      </c>
      <c r="AM100" s="22" t="str">
        <f>IF(COUNTIF('Caso de Uso'!$B$38:$Z$38,LEFT(B100,5))&gt;0,"X","")</f>
        <v/>
      </c>
      <c r="AN100" s="22" t="str">
        <f>IF(COUNTIF('Caso de Uso'!$B$39:$Z$39,LEFT(B100,5))&gt;0,"X","")</f>
        <v/>
      </c>
      <c r="AO100" s="22" t="str">
        <f>IF(COUNTIF('Caso de Uso'!$B$40:$Z$40,LEFT(B100,5))&gt;0,"X","")</f>
        <v/>
      </c>
      <c r="AP100" s="22" t="str">
        <f>IF(COUNTIF('Caso de Uso'!$B$41:$Z$41,LEFT(B100,5))&gt;0,"X","")</f>
        <v/>
      </c>
      <c r="AQ100" s="22" t="str">
        <f>IF(COUNTIF('Caso de Uso'!$B$42:$Z$42,LEFT(B100,5))&gt;0,"X","")</f>
        <v/>
      </c>
      <c r="AR100" s="22" t="str">
        <f>IF(COUNTIF('Caso de Uso'!$B$43:$Z$43,LEFT(B100,5))&gt;0,"X","")</f>
        <v/>
      </c>
      <c r="AS100" s="22" t="str">
        <f>IF(COUNTIF('Caso de Uso'!$B$44:$Z$44,LEFT(B100,5))&gt;0,"X","")</f>
        <v/>
      </c>
      <c r="AT100" s="22" t="str">
        <f>IF(COUNTIF('Caso de Uso'!$B$45:$Z$45,LEFT(B100,5))&gt;0,"X","")</f>
        <v/>
      </c>
    </row>
    <row r="101" spans="1:46" x14ac:dyDescent="0.25">
      <c r="A101" s="15">
        <f t="shared" si="1"/>
        <v>0</v>
      </c>
      <c r="B101" s="14" t="s">
        <v>31</v>
      </c>
      <c r="C101" s="22" t="str">
        <f>IF(COUNTIF('Caso de Uso'!$B$2:$Z$2,LEFT(B101,5))&gt;0,"X","")</f>
        <v/>
      </c>
      <c r="D101" s="22" t="str">
        <f>IF(COUNTIF('Caso de Uso'!$B$3:$Z$3,LEFT(B101,5))&gt;0,"X","")</f>
        <v/>
      </c>
      <c r="E101" s="22" t="str">
        <f>IF(COUNTIF('Caso de Uso'!$B$4:$Z$4,LEFT(B101,5))&gt;0,"X","")</f>
        <v/>
      </c>
      <c r="F101" s="22" t="str">
        <f>IF(COUNTIF('Caso de Uso'!$B$5:$Z$5,LEFT(B101,5))&gt;0,"X","")</f>
        <v/>
      </c>
      <c r="G101" s="22" t="str">
        <f>IF(COUNTIF('Caso de Uso'!$B$6:$Z$6,LEFT(B101,5))&gt;0,"X","")</f>
        <v/>
      </c>
      <c r="H101" s="22" t="str">
        <f>IF(COUNTIF('Caso de Uso'!$B$7:$Z$7,LEFT(B101,5))&gt;0,"X","")</f>
        <v/>
      </c>
      <c r="I101" s="22" t="str">
        <f>IF(COUNTIF('Caso de Uso'!$B$8:$Z$8,LEFT(B101,5))&gt;0,"X","")</f>
        <v/>
      </c>
      <c r="J101" s="22" t="str">
        <f>IF(COUNTIF('Caso de Uso'!$B$9:$Z$9,LEFT(B101,5))&gt;0,"X","")</f>
        <v/>
      </c>
      <c r="K101" s="22" t="str">
        <f>IF(COUNTIF('Caso de Uso'!$B$10:$Z$10,LEFT(B101,5))&gt;0,"X","")</f>
        <v/>
      </c>
      <c r="L101" s="22" t="str">
        <f>IF(COUNTIF('Caso de Uso'!$B$11:$Z$11,LEFT(B101,5))&gt;0,"X","")</f>
        <v/>
      </c>
      <c r="M101" s="22" t="str">
        <f>IF(COUNTIF('Caso de Uso'!$B$12:$Z$12,LEFT(B101,5))&gt;0,"X","")</f>
        <v/>
      </c>
      <c r="N101" s="22" t="str">
        <f>IF(COUNTIF('Caso de Uso'!$B$13:$Z$13,LEFT(B101,5))&gt;0,"X","")</f>
        <v/>
      </c>
      <c r="O101" s="22" t="str">
        <f>IF(COUNTIF('Caso de Uso'!$B$14:$Z$14,LEFT(B101,5))&gt;0,"X","")</f>
        <v/>
      </c>
      <c r="P101" s="22" t="str">
        <f>IF(COUNTIF('Caso de Uso'!$B$15:$Z$15,LEFT(B101,5))&gt;0,"X","")</f>
        <v/>
      </c>
      <c r="Q101" s="22" t="str">
        <f>IF(COUNTIF('Caso de Uso'!$B$16:$Z$16,LEFT(B101,5))&gt;0,"X","")</f>
        <v/>
      </c>
      <c r="R101" s="22" t="str">
        <f>IF(COUNTIF('Caso de Uso'!$B$17:$Z$17,LEFT(B101,5))&gt;0,"X","")</f>
        <v/>
      </c>
      <c r="S101" s="22" t="str">
        <f>IF(COUNTIF('Caso de Uso'!$B$18:$Z$18,LEFT(B101,5))&gt;0,"X","")</f>
        <v/>
      </c>
      <c r="T101" s="22" t="str">
        <f>IF(COUNTIF('Caso de Uso'!$B$19:$Z$19,LEFT(B101,5))&gt;0,"X","")</f>
        <v/>
      </c>
      <c r="U101" s="22" t="str">
        <f>IF(COUNTIF('Caso de Uso'!$B$20:$Z$20,LEFT(B101,5))&gt;0,"X","")</f>
        <v/>
      </c>
      <c r="V101" s="22" t="str">
        <f>IF(COUNTIF('Caso de Uso'!$B$21:$Z$21,LEFT(B101,5))&gt;0,"X","")</f>
        <v/>
      </c>
      <c r="W101" s="22" t="str">
        <f>IF(COUNTIF('Caso de Uso'!$B$22:$Z$22,LEFT(B101,5))&gt;0,"X","")</f>
        <v/>
      </c>
      <c r="X101" s="22" t="str">
        <f>IF(COUNTIF('Caso de Uso'!$B$23:$Z$23,LEFT(B101,5))&gt;0,"X","")</f>
        <v/>
      </c>
      <c r="Y101" s="22" t="str">
        <f>IF(COUNTIF('Caso de Uso'!$B$24:$Z$24,LEFT(B101,5))&gt;0,"X","")</f>
        <v/>
      </c>
      <c r="Z101" s="22" t="str">
        <f>IF(COUNTIF('Caso de Uso'!$B$25:$Z$25,LEFT(B101,5))&gt;0,"X","")</f>
        <v/>
      </c>
      <c r="AA101" s="22" t="str">
        <f>IF(COUNTIF('Caso de Uso'!$B$26:$Z$26,LEFT(B101,5))&gt;0,"X","")</f>
        <v/>
      </c>
      <c r="AB101" s="22" t="str">
        <f>IF(COUNTIF('Caso de Uso'!$B$27:$Z$27,LEFT(B101,5))&gt;0,"X","")</f>
        <v/>
      </c>
      <c r="AC101" s="22" t="str">
        <f>IF(COUNTIF('Caso de Uso'!$B$28:$Z$28,LEFT(B101,5))&gt;0,"X","")</f>
        <v/>
      </c>
      <c r="AD101" s="22" t="str">
        <f>IF(COUNTIF('Caso de Uso'!$B$29:$Z$29,LEFT(B101,5))&gt;0,"X","")</f>
        <v/>
      </c>
      <c r="AE101" s="22" t="str">
        <f>IF(COUNTIF('Caso de Uso'!$B$30:$Z$30,LEFT(B101,5))&gt;0,"X","")</f>
        <v/>
      </c>
      <c r="AF101" s="22" t="str">
        <f>IF(COUNTIF('Caso de Uso'!$B$31:$Z$31,LEFT(B101,5))&gt;0,"X","")</f>
        <v/>
      </c>
      <c r="AG101" s="22" t="str">
        <f>IF(COUNTIF('Caso de Uso'!$B$32:$Z$32,LEFT(B101,5))&gt;0,"X","")</f>
        <v/>
      </c>
      <c r="AH101" s="22" t="str">
        <f>IF(COUNTIF('Caso de Uso'!$B$33:$Z$33,LEFT(B101,5))&gt;0,"X","")</f>
        <v/>
      </c>
      <c r="AI101" s="22" t="str">
        <f>IF(COUNTIF('Caso de Uso'!$B$34:$Z$34,LEFT(B101,5))&gt;0,"X","")</f>
        <v/>
      </c>
      <c r="AJ101" s="22" t="str">
        <f>IF(COUNTIF('Caso de Uso'!$B$35:$Z$35,LEFT(B101,5))&gt;0,"X","")</f>
        <v/>
      </c>
      <c r="AK101" s="22" t="str">
        <f>IF(COUNTIF('Caso de Uso'!$B$36:$Z$36,LEFT(B101,5))&gt;0,"X","")</f>
        <v/>
      </c>
      <c r="AL101" s="22" t="str">
        <f>IF(COUNTIF('Caso de Uso'!$B$37:$Z$37,LEFT(B101,5))&gt;0,"X","")</f>
        <v/>
      </c>
      <c r="AM101" s="22" t="str">
        <f>IF(COUNTIF('Caso de Uso'!$B$38:$Z$38,LEFT(B101,5))&gt;0,"X","")</f>
        <v/>
      </c>
      <c r="AN101" s="22" t="str">
        <f>IF(COUNTIF('Caso de Uso'!$B$39:$Z$39,LEFT(B101,5))&gt;0,"X","")</f>
        <v/>
      </c>
      <c r="AO101" s="22" t="str">
        <f>IF(COUNTIF('Caso de Uso'!$B$40:$Z$40,LEFT(B101,5))&gt;0,"X","")</f>
        <v/>
      </c>
      <c r="AP101" s="22" t="str">
        <f>IF(COUNTIF('Caso de Uso'!$B$41:$Z$41,LEFT(B101,5))&gt;0,"X","")</f>
        <v/>
      </c>
      <c r="AQ101" s="22" t="str">
        <f>IF(COUNTIF('Caso de Uso'!$B$42:$Z$42,LEFT(B101,5))&gt;0,"X","")</f>
        <v/>
      </c>
      <c r="AR101" s="22" t="str">
        <f>IF(COUNTIF('Caso de Uso'!$B$43:$Z$43,LEFT(B101,5))&gt;0,"X","")</f>
        <v/>
      </c>
      <c r="AS101" s="22" t="str">
        <f>IF(COUNTIF('Caso de Uso'!$B$44:$Z$44,LEFT(B101,5))&gt;0,"X","")</f>
        <v/>
      </c>
      <c r="AT101" s="22" t="str">
        <f>IF(COUNTIF('Caso de Uso'!$B$45:$Z$45,LEFT(B101,5))&gt;0,"X","")</f>
        <v/>
      </c>
    </row>
    <row r="102" spans="1:46" x14ac:dyDescent="0.25">
      <c r="A102" s="15">
        <f t="shared" si="1"/>
        <v>0</v>
      </c>
      <c r="B102" s="14" t="s">
        <v>31</v>
      </c>
      <c r="C102" s="22" t="str">
        <f>IF(COUNTIF('Caso de Uso'!$B$2:$Z$2,LEFT(B102,5))&gt;0,"X","")</f>
        <v/>
      </c>
      <c r="D102" s="22" t="str">
        <f>IF(COUNTIF('Caso de Uso'!$B$3:$Z$3,LEFT(B102,5))&gt;0,"X","")</f>
        <v/>
      </c>
      <c r="E102" s="22" t="str">
        <f>IF(COUNTIF('Caso de Uso'!$B$4:$Z$4,LEFT(B102,5))&gt;0,"X","")</f>
        <v/>
      </c>
      <c r="F102" s="22" t="str">
        <f>IF(COUNTIF('Caso de Uso'!$B$5:$Z$5,LEFT(B102,5))&gt;0,"X","")</f>
        <v/>
      </c>
      <c r="G102" s="22" t="str">
        <f>IF(COUNTIF('Caso de Uso'!$B$6:$Z$6,LEFT(B102,5))&gt;0,"X","")</f>
        <v/>
      </c>
      <c r="H102" s="22" t="str">
        <f>IF(COUNTIF('Caso de Uso'!$B$7:$Z$7,LEFT(B102,5))&gt;0,"X","")</f>
        <v/>
      </c>
      <c r="I102" s="22" t="str">
        <f>IF(COUNTIF('Caso de Uso'!$B$8:$Z$8,LEFT(B102,5))&gt;0,"X","")</f>
        <v/>
      </c>
      <c r="J102" s="22" t="str">
        <f>IF(COUNTIF('Caso de Uso'!$B$9:$Z$9,LEFT(B102,5))&gt;0,"X","")</f>
        <v/>
      </c>
      <c r="K102" s="22" t="str">
        <f>IF(COUNTIF('Caso de Uso'!$B$10:$Z$10,LEFT(B102,5))&gt;0,"X","")</f>
        <v/>
      </c>
      <c r="L102" s="22" t="str">
        <f>IF(COUNTIF('Caso de Uso'!$B$11:$Z$11,LEFT(B102,5))&gt;0,"X","")</f>
        <v/>
      </c>
      <c r="M102" s="22" t="str">
        <f>IF(COUNTIF('Caso de Uso'!$B$12:$Z$12,LEFT(B102,5))&gt;0,"X","")</f>
        <v/>
      </c>
      <c r="N102" s="22" t="str">
        <f>IF(COUNTIF('Caso de Uso'!$B$13:$Z$13,LEFT(B102,5))&gt;0,"X","")</f>
        <v/>
      </c>
      <c r="O102" s="22" t="str">
        <f>IF(COUNTIF('Caso de Uso'!$B$14:$Z$14,LEFT(B102,5))&gt;0,"X","")</f>
        <v/>
      </c>
      <c r="P102" s="22" t="str">
        <f>IF(COUNTIF('Caso de Uso'!$B$15:$Z$15,LEFT(B102,5))&gt;0,"X","")</f>
        <v/>
      </c>
      <c r="Q102" s="22" t="str">
        <f>IF(COUNTIF('Caso de Uso'!$B$16:$Z$16,LEFT(B102,5))&gt;0,"X","")</f>
        <v/>
      </c>
      <c r="R102" s="22" t="str">
        <f>IF(COUNTIF('Caso de Uso'!$B$17:$Z$17,LEFT(B102,5))&gt;0,"X","")</f>
        <v/>
      </c>
      <c r="S102" s="22" t="str">
        <f>IF(COUNTIF('Caso de Uso'!$B$18:$Z$18,LEFT(B102,5))&gt;0,"X","")</f>
        <v/>
      </c>
      <c r="T102" s="22" t="str">
        <f>IF(COUNTIF('Caso de Uso'!$B$19:$Z$19,LEFT(B102,5))&gt;0,"X","")</f>
        <v/>
      </c>
      <c r="U102" s="22" t="str">
        <f>IF(COUNTIF('Caso de Uso'!$B$20:$Z$20,LEFT(B102,5))&gt;0,"X","")</f>
        <v/>
      </c>
      <c r="V102" s="22" t="str">
        <f>IF(COUNTIF('Caso de Uso'!$B$21:$Z$21,LEFT(B102,5))&gt;0,"X","")</f>
        <v/>
      </c>
      <c r="W102" s="22" t="str">
        <f>IF(COUNTIF('Caso de Uso'!$B$22:$Z$22,LEFT(B102,5))&gt;0,"X","")</f>
        <v/>
      </c>
      <c r="X102" s="22" t="str">
        <f>IF(COUNTIF('Caso de Uso'!$B$23:$Z$23,LEFT(B102,5))&gt;0,"X","")</f>
        <v/>
      </c>
      <c r="Y102" s="22" t="str">
        <f>IF(COUNTIF('Caso de Uso'!$B$24:$Z$24,LEFT(B102,5))&gt;0,"X","")</f>
        <v/>
      </c>
      <c r="Z102" s="22" t="str">
        <f>IF(COUNTIF('Caso de Uso'!$B$25:$Z$25,LEFT(B102,5))&gt;0,"X","")</f>
        <v/>
      </c>
      <c r="AA102" s="22" t="str">
        <f>IF(COUNTIF('Caso de Uso'!$B$26:$Z$26,LEFT(B102,5))&gt;0,"X","")</f>
        <v/>
      </c>
      <c r="AB102" s="22" t="str">
        <f>IF(COUNTIF('Caso de Uso'!$B$27:$Z$27,LEFT(B102,5))&gt;0,"X","")</f>
        <v/>
      </c>
      <c r="AC102" s="22" t="str">
        <f>IF(COUNTIF('Caso de Uso'!$B$28:$Z$28,LEFT(B102,5))&gt;0,"X","")</f>
        <v/>
      </c>
      <c r="AD102" s="22" t="str">
        <f>IF(COUNTIF('Caso de Uso'!$B$29:$Z$29,LEFT(B102,5))&gt;0,"X","")</f>
        <v/>
      </c>
      <c r="AE102" s="22" t="str">
        <f>IF(COUNTIF('Caso de Uso'!$B$30:$Z$30,LEFT(B102,5))&gt;0,"X","")</f>
        <v/>
      </c>
      <c r="AF102" s="22" t="str">
        <f>IF(COUNTIF('Caso de Uso'!$B$31:$Z$31,LEFT(B102,5))&gt;0,"X","")</f>
        <v/>
      </c>
      <c r="AG102" s="22" t="str">
        <f>IF(COUNTIF('Caso de Uso'!$B$32:$Z$32,LEFT(B102,5))&gt;0,"X","")</f>
        <v/>
      </c>
      <c r="AH102" s="22" t="str">
        <f>IF(COUNTIF('Caso de Uso'!$B$33:$Z$33,LEFT(B102,5))&gt;0,"X","")</f>
        <v/>
      </c>
      <c r="AI102" s="22" t="str">
        <f>IF(COUNTIF('Caso de Uso'!$B$34:$Z$34,LEFT(B102,5))&gt;0,"X","")</f>
        <v/>
      </c>
      <c r="AJ102" s="22" t="str">
        <f>IF(COUNTIF('Caso de Uso'!$B$35:$Z$35,LEFT(B102,5))&gt;0,"X","")</f>
        <v/>
      </c>
      <c r="AK102" s="22" t="str">
        <f>IF(COUNTIF('Caso de Uso'!$B$36:$Z$36,LEFT(B102,5))&gt;0,"X","")</f>
        <v/>
      </c>
      <c r="AL102" s="22" t="str">
        <f>IF(COUNTIF('Caso de Uso'!$B$37:$Z$37,LEFT(B102,5))&gt;0,"X","")</f>
        <v/>
      </c>
      <c r="AM102" s="22" t="str">
        <f>IF(COUNTIF('Caso de Uso'!$B$38:$Z$38,LEFT(B102,5))&gt;0,"X","")</f>
        <v/>
      </c>
      <c r="AN102" s="22" t="str">
        <f>IF(COUNTIF('Caso de Uso'!$B$39:$Z$39,LEFT(B102,5))&gt;0,"X","")</f>
        <v/>
      </c>
      <c r="AO102" s="22" t="str">
        <f>IF(COUNTIF('Caso de Uso'!$B$40:$Z$40,LEFT(B102,5))&gt;0,"X","")</f>
        <v/>
      </c>
      <c r="AP102" s="22" t="str">
        <f>IF(COUNTIF('Caso de Uso'!$B$41:$Z$41,LEFT(B102,5))&gt;0,"X","")</f>
        <v/>
      </c>
      <c r="AQ102" s="22" t="str">
        <f>IF(COUNTIF('Caso de Uso'!$B$42:$Z$42,LEFT(B102,5))&gt;0,"X","")</f>
        <v/>
      </c>
      <c r="AR102" s="22" t="str">
        <f>IF(COUNTIF('Caso de Uso'!$B$43:$Z$43,LEFT(B102,5))&gt;0,"X","")</f>
        <v/>
      </c>
      <c r="AS102" s="22" t="str">
        <f>IF(COUNTIF('Caso de Uso'!$B$44:$Z$44,LEFT(B102,5))&gt;0,"X","")</f>
        <v/>
      </c>
      <c r="AT102" s="22" t="str">
        <f>IF(COUNTIF('Caso de Uso'!$B$45:$Z$45,LEFT(B102,5))&gt;0,"X","")</f>
        <v/>
      </c>
    </row>
    <row r="103" spans="1:46" x14ac:dyDescent="0.25">
      <c r="A103" s="15">
        <f t="shared" si="1"/>
        <v>0</v>
      </c>
      <c r="B103" s="14" t="s">
        <v>31</v>
      </c>
      <c r="C103" s="22" t="str">
        <f>IF(COUNTIF('Caso de Uso'!$B$2:$Z$2,LEFT(B103,5))&gt;0,"X","")</f>
        <v/>
      </c>
      <c r="D103" s="22" t="str">
        <f>IF(COUNTIF('Caso de Uso'!$B$3:$Z$3,LEFT(B103,5))&gt;0,"X","")</f>
        <v/>
      </c>
      <c r="E103" s="22" t="str">
        <f>IF(COUNTIF('Caso de Uso'!$B$4:$Z$4,LEFT(B103,5))&gt;0,"X","")</f>
        <v/>
      </c>
      <c r="F103" s="22" t="str">
        <f>IF(COUNTIF('Caso de Uso'!$B$5:$Z$5,LEFT(B103,5))&gt;0,"X","")</f>
        <v/>
      </c>
      <c r="G103" s="22" t="str">
        <f>IF(COUNTIF('Caso de Uso'!$B$6:$Z$6,LEFT(B103,5))&gt;0,"X","")</f>
        <v/>
      </c>
      <c r="H103" s="22" t="str">
        <f>IF(COUNTIF('Caso de Uso'!$B$7:$Z$7,LEFT(B103,5))&gt;0,"X","")</f>
        <v/>
      </c>
      <c r="I103" s="22" t="str">
        <f>IF(COUNTIF('Caso de Uso'!$B$8:$Z$8,LEFT(B103,5))&gt;0,"X","")</f>
        <v/>
      </c>
      <c r="J103" s="22" t="str">
        <f>IF(COUNTIF('Caso de Uso'!$B$9:$Z$9,LEFT(B103,5))&gt;0,"X","")</f>
        <v/>
      </c>
      <c r="K103" s="22" t="str">
        <f>IF(COUNTIF('Caso de Uso'!$B$10:$Z$10,LEFT(B103,5))&gt;0,"X","")</f>
        <v/>
      </c>
      <c r="L103" s="22" t="str">
        <f>IF(COUNTIF('Caso de Uso'!$B$11:$Z$11,LEFT(B103,5))&gt;0,"X","")</f>
        <v/>
      </c>
      <c r="M103" s="22" t="str">
        <f>IF(COUNTIF('Caso de Uso'!$B$12:$Z$12,LEFT(B103,5))&gt;0,"X","")</f>
        <v/>
      </c>
      <c r="N103" s="22" t="str">
        <f>IF(COUNTIF('Caso de Uso'!$B$13:$Z$13,LEFT(B103,5))&gt;0,"X","")</f>
        <v/>
      </c>
      <c r="O103" s="22" t="str">
        <f>IF(COUNTIF('Caso de Uso'!$B$14:$Z$14,LEFT(B103,5))&gt;0,"X","")</f>
        <v/>
      </c>
      <c r="P103" s="22" t="str">
        <f>IF(COUNTIF('Caso de Uso'!$B$15:$Z$15,LEFT(B103,5))&gt;0,"X","")</f>
        <v/>
      </c>
      <c r="Q103" s="22" t="str">
        <f>IF(COUNTIF('Caso de Uso'!$B$16:$Z$16,LEFT(B103,5))&gt;0,"X","")</f>
        <v/>
      </c>
      <c r="R103" s="22" t="str">
        <f>IF(COUNTIF('Caso de Uso'!$B$17:$Z$17,LEFT(B103,5))&gt;0,"X","")</f>
        <v/>
      </c>
      <c r="S103" s="22" t="str">
        <f>IF(COUNTIF('Caso de Uso'!$B$18:$Z$18,LEFT(B103,5))&gt;0,"X","")</f>
        <v/>
      </c>
      <c r="T103" s="22" t="str">
        <f>IF(COUNTIF('Caso de Uso'!$B$19:$Z$19,LEFT(B103,5))&gt;0,"X","")</f>
        <v/>
      </c>
      <c r="U103" s="22" t="str">
        <f>IF(COUNTIF('Caso de Uso'!$B$20:$Z$20,LEFT(B103,5))&gt;0,"X","")</f>
        <v/>
      </c>
      <c r="V103" s="22" t="str">
        <f>IF(COUNTIF('Caso de Uso'!$B$21:$Z$21,LEFT(B103,5))&gt;0,"X","")</f>
        <v/>
      </c>
      <c r="W103" s="22" t="str">
        <f>IF(COUNTIF('Caso de Uso'!$B$22:$Z$22,LEFT(B103,5))&gt;0,"X","")</f>
        <v/>
      </c>
      <c r="X103" s="22" t="str">
        <f>IF(COUNTIF('Caso de Uso'!$B$23:$Z$23,LEFT(B103,5))&gt;0,"X","")</f>
        <v/>
      </c>
      <c r="Y103" s="22" t="str">
        <f>IF(COUNTIF('Caso de Uso'!$B$24:$Z$24,LEFT(B103,5))&gt;0,"X","")</f>
        <v/>
      </c>
      <c r="Z103" s="22" t="str">
        <f>IF(COUNTIF('Caso de Uso'!$B$25:$Z$25,LEFT(B103,5))&gt;0,"X","")</f>
        <v/>
      </c>
      <c r="AA103" s="22" t="str">
        <f>IF(COUNTIF('Caso de Uso'!$B$26:$Z$26,LEFT(B103,5))&gt;0,"X","")</f>
        <v/>
      </c>
      <c r="AB103" s="22" t="str">
        <f>IF(COUNTIF('Caso de Uso'!$B$27:$Z$27,LEFT(B103,5))&gt;0,"X","")</f>
        <v/>
      </c>
      <c r="AC103" s="22" t="str">
        <f>IF(COUNTIF('Caso de Uso'!$B$28:$Z$28,LEFT(B103,5))&gt;0,"X","")</f>
        <v/>
      </c>
      <c r="AD103" s="22" t="str">
        <f>IF(COUNTIF('Caso de Uso'!$B$29:$Z$29,LEFT(B103,5))&gt;0,"X","")</f>
        <v/>
      </c>
      <c r="AE103" s="22" t="str">
        <f>IF(COUNTIF('Caso de Uso'!$B$30:$Z$30,LEFT(B103,5))&gt;0,"X","")</f>
        <v/>
      </c>
      <c r="AF103" s="22" t="str">
        <f>IF(COUNTIF('Caso de Uso'!$B$31:$Z$31,LEFT(B103,5))&gt;0,"X","")</f>
        <v/>
      </c>
      <c r="AG103" s="22" t="str">
        <f>IF(COUNTIF('Caso de Uso'!$B$32:$Z$32,LEFT(B103,5))&gt;0,"X","")</f>
        <v/>
      </c>
      <c r="AH103" s="22" t="str">
        <f>IF(COUNTIF('Caso de Uso'!$B$33:$Z$33,LEFT(B103,5))&gt;0,"X","")</f>
        <v/>
      </c>
      <c r="AI103" s="22" t="str">
        <f>IF(COUNTIF('Caso de Uso'!$B$34:$Z$34,LEFT(B103,5))&gt;0,"X","")</f>
        <v/>
      </c>
      <c r="AJ103" s="22" t="str">
        <f>IF(COUNTIF('Caso de Uso'!$B$35:$Z$35,LEFT(B103,5))&gt;0,"X","")</f>
        <v/>
      </c>
      <c r="AK103" s="22" t="str">
        <f>IF(COUNTIF('Caso de Uso'!$B$36:$Z$36,LEFT(B103,5))&gt;0,"X","")</f>
        <v/>
      </c>
      <c r="AL103" s="22" t="str">
        <f>IF(COUNTIF('Caso de Uso'!$B$37:$Z$37,LEFT(B103,5))&gt;0,"X","")</f>
        <v/>
      </c>
      <c r="AM103" s="22" t="str">
        <f>IF(COUNTIF('Caso de Uso'!$B$38:$Z$38,LEFT(B103,5))&gt;0,"X","")</f>
        <v/>
      </c>
      <c r="AN103" s="22" t="str">
        <f>IF(COUNTIF('Caso de Uso'!$B$39:$Z$39,LEFT(B103,5))&gt;0,"X","")</f>
        <v/>
      </c>
      <c r="AO103" s="22" t="str">
        <f>IF(COUNTIF('Caso de Uso'!$B$40:$Z$40,LEFT(B103,5))&gt;0,"X","")</f>
        <v/>
      </c>
      <c r="AP103" s="22" t="str">
        <f>IF(COUNTIF('Caso de Uso'!$B$41:$Z$41,LEFT(B103,5))&gt;0,"X","")</f>
        <v/>
      </c>
      <c r="AQ103" s="22" t="str">
        <f>IF(COUNTIF('Caso de Uso'!$B$42:$Z$42,LEFT(B103,5))&gt;0,"X","")</f>
        <v/>
      </c>
      <c r="AR103" s="22" t="str">
        <f>IF(COUNTIF('Caso de Uso'!$B$43:$Z$43,LEFT(B103,5))&gt;0,"X","")</f>
        <v/>
      </c>
      <c r="AS103" s="22" t="str">
        <f>IF(COUNTIF('Caso de Uso'!$B$44:$Z$44,LEFT(B103,5))&gt;0,"X","")</f>
        <v/>
      </c>
      <c r="AT103" s="22" t="str">
        <f>IF(COUNTIF('Caso de Uso'!$B$45:$Z$45,LEFT(B103,5))&gt;0,"X","")</f>
        <v/>
      </c>
    </row>
    <row r="104" spans="1:46" x14ac:dyDescent="0.25">
      <c r="A104" s="15">
        <f t="shared" si="1"/>
        <v>0</v>
      </c>
      <c r="B104" s="14" t="s">
        <v>31</v>
      </c>
      <c r="C104" s="22" t="str">
        <f>IF(COUNTIF('Caso de Uso'!$B$2:$Z$2,LEFT(B104,5))&gt;0,"X","")</f>
        <v/>
      </c>
      <c r="D104" s="22" t="str">
        <f>IF(COUNTIF('Caso de Uso'!$B$3:$Z$3,LEFT(B104,5))&gt;0,"X","")</f>
        <v/>
      </c>
      <c r="E104" s="22" t="str">
        <f>IF(COUNTIF('Caso de Uso'!$B$4:$Z$4,LEFT(B104,5))&gt;0,"X","")</f>
        <v/>
      </c>
      <c r="F104" s="22" t="str">
        <f>IF(COUNTIF('Caso de Uso'!$B$5:$Z$5,LEFT(B104,5))&gt;0,"X","")</f>
        <v/>
      </c>
      <c r="G104" s="22" t="str">
        <f>IF(COUNTIF('Caso de Uso'!$B$6:$Z$6,LEFT(B104,5))&gt;0,"X","")</f>
        <v/>
      </c>
      <c r="H104" s="22" t="str">
        <f>IF(COUNTIF('Caso de Uso'!$B$7:$Z$7,LEFT(B104,5))&gt;0,"X","")</f>
        <v/>
      </c>
      <c r="I104" s="22" t="str">
        <f>IF(COUNTIF('Caso de Uso'!$B$8:$Z$8,LEFT(B104,5))&gt;0,"X","")</f>
        <v/>
      </c>
      <c r="J104" s="22" t="str">
        <f>IF(COUNTIF('Caso de Uso'!$B$9:$Z$9,LEFT(B104,5))&gt;0,"X","")</f>
        <v/>
      </c>
      <c r="K104" s="22" t="str">
        <f>IF(COUNTIF('Caso de Uso'!$B$10:$Z$10,LEFT(B104,5))&gt;0,"X","")</f>
        <v/>
      </c>
      <c r="L104" s="22" t="str">
        <f>IF(COUNTIF('Caso de Uso'!$B$11:$Z$11,LEFT(B104,5))&gt;0,"X","")</f>
        <v/>
      </c>
      <c r="M104" s="22" t="str">
        <f>IF(COUNTIF('Caso de Uso'!$B$12:$Z$12,LEFT(B104,5))&gt;0,"X","")</f>
        <v/>
      </c>
      <c r="N104" s="22" t="str">
        <f>IF(COUNTIF('Caso de Uso'!$B$13:$Z$13,LEFT(B104,5))&gt;0,"X","")</f>
        <v/>
      </c>
      <c r="O104" s="22" t="str">
        <f>IF(COUNTIF('Caso de Uso'!$B$14:$Z$14,LEFT(B104,5))&gt;0,"X","")</f>
        <v/>
      </c>
      <c r="P104" s="22" t="str">
        <f>IF(COUNTIF('Caso de Uso'!$B$15:$Z$15,LEFT(B104,5))&gt;0,"X","")</f>
        <v/>
      </c>
      <c r="Q104" s="22" t="str">
        <f>IF(COUNTIF('Caso de Uso'!$B$16:$Z$16,LEFT(B104,5))&gt;0,"X","")</f>
        <v/>
      </c>
      <c r="R104" s="22" t="str">
        <f>IF(COUNTIF('Caso de Uso'!$B$17:$Z$17,LEFT(B104,5))&gt;0,"X","")</f>
        <v/>
      </c>
      <c r="S104" s="22" t="str">
        <f>IF(COUNTIF('Caso de Uso'!$B$18:$Z$18,LEFT(B104,5))&gt;0,"X","")</f>
        <v/>
      </c>
      <c r="T104" s="22" t="str">
        <f>IF(COUNTIF('Caso de Uso'!$B$19:$Z$19,LEFT(B104,5))&gt;0,"X","")</f>
        <v/>
      </c>
      <c r="U104" s="22" t="str">
        <f>IF(COUNTIF('Caso de Uso'!$B$20:$Z$20,LEFT(B104,5))&gt;0,"X","")</f>
        <v/>
      </c>
      <c r="V104" s="22" t="str">
        <f>IF(COUNTIF('Caso de Uso'!$B$21:$Z$21,LEFT(B104,5))&gt;0,"X","")</f>
        <v/>
      </c>
      <c r="W104" s="22" t="str">
        <f>IF(COUNTIF('Caso de Uso'!$B$22:$Z$22,LEFT(B104,5))&gt;0,"X","")</f>
        <v/>
      </c>
      <c r="X104" s="22" t="str">
        <f>IF(COUNTIF('Caso de Uso'!$B$23:$Z$23,LEFT(B104,5))&gt;0,"X","")</f>
        <v/>
      </c>
      <c r="Y104" s="22" t="str">
        <f>IF(COUNTIF('Caso de Uso'!$B$24:$Z$24,LEFT(B104,5))&gt;0,"X","")</f>
        <v/>
      </c>
      <c r="Z104" s="22" t="str">
        <f>IF(COUNTIF('Caso de Uso'!$B$25:$Z$25,LEFT(B104,5))&gt;0,"X","")</f>
        <v/>
      </c>
      <c r="AA104" s="22" t="str">
        <f>IF(COUNTIF('Caso de Uso'!$B$26:$Z$26,LEFT(B104,5))&gt;0,"X","")</f>
        <v/>
      </c>
      <c r="AB104" s="22" t="str">
        <f>IF(COUNTIF('Caso de Uso'!$B$27:$Z$27,LEFT(B104,5))&gt;0,"X","")</f>
        <v/>
      </c>
      <c r="AC104" s="22" t="str">
        <f>IF(COUNTIF('Caso de Uso'!$B$28:$Z$28,LEFT(B104,5))&gt;0,"X","")</f>
        <v/>
      </c>
      <c r="AD104" s="22" t="str">
        <f>IF(COUNTIF('Caso de Uso'!$B$29:$Z$29,LEFT(B104,5))&gt;0,"X","")</f>
        <v/>
      </c>
      <c r="AE104" s="22" t="str">
        <f>IF(COUNTIF('Caso de Uso'!$B$30:$Z$30,LEFT(B104,5))&gt;0,"X","")</f>
        <v/>
      </c>
      <c r="AF104" s="22" t="str">
        <f>IF(COUNTIF('Caso de Uso'!$B$31:$Z$31,LEFT(B104,5))&gt;0,"X","")</f>
        <v/>
      </c>
      <c r="AG104" s="22" t="str">
        <f>IF(COUNTIF('Caso de Uso'!$B$32:$Z$32,LEFT(B104,5))&gt;0,"X","")</f>
        <v/>
      </c>
      <c r="AH104" s="22" t="str">
        <f>IF(COUNTIF('Caso de Uso'!$B$33:$Z$33,LEFT(B104,5))&gt;0,"X","")</f>
        <v/>
      </c>
      <c r="AI104" s="22" t="str">
        <f>IF(COUNTIF('Caso de Uso'!$B$34:$Z$34,LEFT(B104,5))&gt;0,"X","")</f>
        <v/>
      </c>
      <c r="AJ104" s="22" t="str">
        <f>IF(COUNTIF('Caso de Uso'!$B$35:$Z$35,LEFT(B104,5))&gt;0,"X","")</f>
        <v/>
      </c>
      <c r="AK104" s="22" t="str">
        <f>IF(COUNTIF('Caso de Uso'!$B$36:$Z$36,LEFT(B104,5))&gt;0,"X","")</f>
        <v/>
      </c>
      <c r="AL104" s="22" t="str">
        <f>IF(COUNTIF('Caso de Uso'!$B$37:$Z$37,LEFT(B104,5))&gt;0,"X","")</f>
        <v/>
      </c>
      <c r="AM104" s="22" t="str">
        <f>IF(COUNTIF('Caso de Uso'!$B$38:$Z$38,LEFT(B104,5))&gt;0,"X","")</f>
        <v/>
      </c>
      <c r="AN104" s="22" t="str">
        <f>IF(COUNTIF('Caso de Uso'!$B$39:$Z$39,LEFT(B104,5))&gt;0,"X","")</f>
        <v/>
      </c>
      <c r="AO104" s="22" t="str">
        <f>IF(COUNTIF('Caso de Uso'!$B$40:$Z$40,LEFT(B104,5))&gt;0,"X","")</f>
        <v/>
      </c>
      <c r="AP104" s="22" t="str">
        <f>IF(COUNTIF('Caso de Uso'!$B$41:$Z$41,LEFT(B104,5))&gt;0,"X","")</f>
        <v/>
      </c>
      <c r="AQ104" s="22" t="str">
        <f>IF(COUNTIF('Caso de Uso'!$B$42:$Z$42,LEFT(B104,5))&gt;0,"X","")</f>
        <v/>
      </c>
      <c r="AR104" s="22" t="str">
        <f>IF(COUNTIF('Caso de Uso'!$B$43:$Z$43,LEFT(B104,5))&gt;0,"X","")</f>
        <v/>
      </c>
      <c r="AS104" s="22" t="str">
        <f>IF(COUNTIF('Caso de Uso'!$B$44:$Z$44,LEFT(B104,5))&gt;0,"X","")</f>
        <v/>
      </c>
      <c r="AT104" s="22" t="str">
        <f>IF(COUNTIF('Caso de Uso'!$B$45:$Z$45,LEFT(B104,5))&gt;0,"X","")</f>
        <v/>
      </c>
    </row>
    <row r="105" spans="1:46" x14ac:dyDescent="0.25">
      <c r="A105" s="15">
        <f t="shared" si="1"/>
        <v>0</v>
      </c>
      <c r="B105" s="14" t="s">
        <v>31</v>
      </c>
      <c r="C105" s="22" t="str">
        <f>IF(COUNTIF('Caso de Uso'!$B$2:$Z$2,LEFT(B105,5))&gt;0,"X","")</f>
        <v/>
      </c>
      <c r="D105" s="22" t="str">
        <f>IF(COUNTIF('Caso de Uso'!$B$3:$Z$3,LEFT(B105,5))&gt;0,"X","")</f>
        <v/>
      </c>
      <c r="E105" s="22" t="str">
        <f>IF(COUNTIF('Caso de Uso'!$B$4:$Z$4,LEFT(B105,5))&gt;0,"X","")</f>
        <v/>
      </c>
      <c r="F105" s="22" t="str">
        <f>IF(COUNTIF('Caso de Uso'!$B$5:$Z$5,LEFT(B105,5))&gt;0,"X","")</f>
        <v/>
      </c>
      <c r="G105" s="22" t="str">
        <f>IF(COUNTIF('Caso de Uso'!$B$6:$Z$6,LEFT(B105,5))&gt;0,"X","")</f>
        <v/>
      </c>
      <c r="H105" s="22" t="str">
        <f>IF(COUNTIF('Caso de Uso'!$B$7:$Z$7,LEFT(B105,5))&gt;0,"X","")</f>
        <v/>
      </c>
      <c r="I105" s="22" t="str">
        <f>IF(COUNTIF('Caso de Uso'!$B$8:$Z$8,LEFT(B105,5))&gt;0,"X","")</f>
        <v/>
      </c>
      <c r="J105" s="22" t="str">
        <f>IF(COUNTIF('Caso de Uso'!$B$9:$Z$9,LEFT(B105,5))&gt;0,"X","")</f>
        <v/>
      </c>
      <c r="K105" s="22" t="str">
        <f>IF(COUNTIF('Caso de Uso'!$B$10:$Z$10,LEFT(B105,5))&gt;0,"X","")</f>
        <v/>
      </c>
      <c r="L105" s="22" t="str">
        <f>IF(COUNTIF('Caso de Uso'!$B$11:$Z$11,LEFT(B105,5))&gt;0,"X","")</f>
        <v/>
      </c>
      <c r="M105" s="22" t="str">
        <f>IF(COUNTIF('Caso de Uso'!$B$12:$Z$12,LEFT(B105,5))&gt;0,"X","")</f>
        <v/>
      </c>
      <c r="N105" s="22" t="str">
        <f>IF(COUNTIF('Caso de Uso'!$B$13:$Z$13,LEFT(B105,5))&gt;0,"X","")</f>
        <v/>
      </c>
      <c r="O105" s="22" t="str">
        <f>IF(COUNTIF('Caso de Uso'!$B$14:$Z$14,LEFT(B105,5))&gt;0,"X","")</f>
        <v/>
      </c>
      <c r="P105" s="22" t="str">
        <f>IF(COUNTIF('Caso de Uso'!$B$15:$Z$15,LEFT(B105,5))&gt;0,"X","")</f>
        <v/>
      </c>
      <c r="Q105" s="22" t="str">
        <f>IF(COUNTIF('Caso de Uso'!$B$16:$Z$16,LEFT(B105,5))&gt;0,"X","")</f>
        <v/>
      </c>
      <c r="R105" s="22" t="str">
        <f>IF(COUNTIF('Caso de Uso'!$B$17:$Z$17,LEFT(B105,5))&gt;0,"X","")</f>
        <v/>
      </c>
      <c r="S105" s="22" t="str">
        <f>IF(COUNTIF('Caso de Uso'!$B$18:$Z$18,LEFT(B105,5))&gt;0,"X","")</f>
        <v/>
      </c>
      <c r="T105" s="22" t="str">
        <f>IF(COUNTIF('Caso de Uso'!$B$19:$Z$19,LEFT(B105,5))&gt;0,"X","")</f>
        <v/>
      </c>
      <c r="U105" s="22" t="str">
        <f>IF(COUNTIF('Caso de Uso'!$B$20:$Z$20,LEFT(B105,5))&gt;0,"X","")</f>
        <v/>
      </c>
      <c r="V105" s="22" t="str">
        <f>IF(COUNTIF('Caso de Uso'!$B$21:$Z$21,LEFT(B105,5))&gt;0,"X","")</f>
        <v/>
      </c>
      <c r="W105" s="22" t="str">
        <f>IF(COUNTIF('Caso de Uso'!$B$22:$Z$22,LEFT(B105,5))&gt;0,"X","")</f>
        <v/>
      </c>
      <c r="X105" s="22" t="str">
        <f>IF(COUNTIF('Caso de Uso'!$B$23:$Z$23,LEFT(B105,5))&gt;0,"X","")</f>
        <v/>
      </c>
      <c r="Y105" s="22" t="str">
        <f>IF(COUNTIF('Caso de Uso'!$B$24:$Z$24,LEFT(B105,5))&gt;0,"X","")</f>
        <v/>
      </c>
      <c r="Z105" s="22" t="str">
        <f>IF(COUNTIF('Caso de Uso'!$B$25:$Z$25,LEFT(B105,5))&gt;0,"X","")</f>
        <v/>
      </c>
      <c r="AA105" s="22" t="str">
        <f>IF(COUNTIF('Caso de Uso'!$B$26:$Z$26,LEFT(B105,5))&gt;0,"X","")</f>
        <v/>
      </c>
      <c r="AB105" s="22" t="str">
        <f>IF(COUNTIF('Caso de Uso'!$B$27:$Z$27,LEFT(B105,5))&gt;0,"X","")</f>
        <v/>
      </c>
      <c r="AC105" s="22" t="str">
        <f>IF(COUNTIF('Caso de Uso'!$B$28:$Z$28,LEFT(B105,5))&gt;0,"X","")</f>
        <v/>
      </c>
      <c r="AD105" s="22" t="str">
        <f>IF(COUNTIF('Caso de Uso'!$B$29:$Z$29,LEFT(B105,5))&gt;0,"X","")</f>
        <v/>
      </c>
      <c r="AE105" s="22" t="str">
        <f>IF(COUNTIF('Caso de Uso'!$B$30:$Z$30,LEFT(B105,5))&gt;0,"X","")</f>
        <v/>
      </c>
      <c r="AF105" s="22" t="str">
        <f>IF(COUNTIF('Caso de Uso'!$B$31:$Z$31,LEFT(B105,5))&gt;0,"X","")</f>
        <v/>
      </c>
      <c r="AG105" s="22" t="str">
        <f>IF(COUNTIF('Caso de Uso'!$B$32:$Z$32,LEFT(B105,5))&gt;0,"X","")</f>
        <v/>
      </c>
      <c r="AH105" s="22" t="str">
        <f>IF(COUNTIF('Caso de Uso'!$B$33:$Z$33,LEFT(B105,5))&gt;0,"X","")</f>
        <v/>
      </c>
      <c r="AI105" s="22" t="str">
        <f>IF(COUNTIF('Caso de Uso'!$B$34:$Z$34,LEFT(B105,5))&gt;0,"X","")</f>
        <v/>
      </c>
      <c r="AJ105" s="22" t="str">
        <f>IF(COUNTIF('Caso de Uso'!$B$35:$Z$35,LEFT(B105,5))&gt;0,"X","")</f>
        <v/>
      </c>
      <c r="AK105" s="22" t="str">
        <f>IF(COUNTIF('Caso de Uso'!$B$36:$Z$36,LEFT(B105,5))&gt;0,"X","")</f>
        <v/>
      </c>
      <c r="AL105" s="22" t="str">
        <f>IF(COUNTIF('Caso de Uso'!$B$37:$Z$37,LEFT(B105,5))&gt;0,"X","")</f>
        <v/>
      </c>
      <c r="AM105" s="22" t="str">
        <f>IF(COUNTIF('Caso de Uso'!$B$38:$Z$38,LEFT(B105,5))&gt;0,"X","")</f>
        <v/>
      </c>
      <c r="AN105" s="22" t="str">
        <f>IF(COUNTIF('Caso de Uso'!$B$39:$Z$39,LEFT(B105,5))&gt;0,"X","")</f>
        <v/>
      </c>
      <c r="AO105" s="22" t="str">
        <f>IF(COUNTIF('Caso de Uso'!$B$40:$Z$40,LEFT(B105,5))&gt;0,"X","")</f>
        <v/>
      </c>
      <c r="AP105" s="22" t="str">
        <f>IF(COUNTIF('Caso de Uso'!$B$41:$Z$41,LEFT(B105,5))&gt;0,"X","")</f>
        <v/>
      </c>
      <c r="AQ105" s="22" t="str">
        <f>IF(COUNTIF('Caso de Uso'!$B$42:$Z$42,LEFT(B105,5))&gt;0,"X","")</f>
        <v/>
      </c>
      <c r="AR105" s="22" t="str">
        <f>IF(COUNTIF('Caso de Uso'!$B$43:$Z$43,LEFT(B105,5))&gt;0,"X","")</f>
        <v/>
      </c>
      <c r="AS105" s="22" t="str">
        <f>IF(COUNTIF('Caso de Uso'!$B$44:$Z$44,LEFT(B105,5))&gt;0,"X","")</f>
        <v/>
      </c>
      <c r="AT105" s="22" t="str">
        <f>IF(COUNTIF('Caso de Uso'!$B$45:$Z$45,LEFT(B105,5))&gt;0,"X","")</f>
        <v/>
      </c>
    </row>
    <row r="106" spans="1:46" x14ac:dyDescent="0.25">
      <c r="A106" s="15">
        <f t="shared" si="1"/>
        <v>0</v>
      </c>
      <c r="B106" s="14" t="s">
        <v>31</v>
      </c>
      <c r="C106" s="22" t="str">
        <f>IF(COUNTIF('Caso de Uso'!$B$2:$Z$2,LEFT(B106,5))&gt;0,"X","")</f>
        <v/>
      </c>
      <c r="D106" s="22" t="str">
        <f>IF(COUNTIF('Caso de Uso'!$B$3:$Z$3,LEFT(B106,5))&gt;0,"X","")</f>
        <v/>
      </c>
      <c r="E106" s="22" t="str">
        <f>IF(COUNTIF('Caso de Uso'!$B$4:$Z$4,LEFT(B106,5))&gt;0,"X","")</f>
        <v/>
      </c>
      <c r="F106" s="22" t="str">
        <f>IF(COUNTIF('Caso de Uso'!$B$5:$Z$5,LEFT(B106,5))&gt;0,"X","")</f>
        <v/>
      </c>
      <c r="G106" s="22" t="str">
        <f>IF(COUNTIF('Caso de Uso'!$B$6:$Z$6,LEFT(B106,5))&gt;0,"X","")</f>
        <v/>
      </c>
      <c r="H106" s="22" t="str">
        <f>IF(COUNTIF('Caso de Uso'!$B$7:$Z$7,LEFT(B106,5))&gt;0,"X","")</f>
        <v/>
      </c>
      <c r="I106" s="22" t="str">
        <f>IF(COUNTIF('Caso de Uso'!$B$8:$Z$8,LEFT(B106,5))&gt;0,"X","")</f>
        <v/>
      </c>
      <c r="J106" s="22" t="str">
        <f>IF(COUNTIF('Caso de Uso'!$B$9:$Z$9,LEFT(B106,5))&gt;0,"X","")</f>
        <v/>
      </c>
      <c r="K106" s="22" t="str">
        <f>IF(COUNTIF('Caso de Uso'!$B$10:$Z$10,LEFT(B106,5))&gt;0,"X","")</f>
        <v/>
      </c>
      <c r="L106" s="22" t="str">
        <f>IF(COUNTIF('Caso de Uso'!$B$11:$Z$11,LEFT(B106,5))&gt;0,"X","")</f>
        <v/>
      </c>
      <c r="M106" s="22" t="str">
        <f>IF(COUNTIF('Caso de Uso'!$B$12:$Z$12,LEFT(B106,5))&gt;0,"X","")</f>
        <v/>
      </c>
      <c r="N106" s="22" t="str">
        <f>IF(COUNTIF('Caso de Uso'!$B$13:$Z$13,LEFT(B106,5))&gt;0,"X","")</f>
        <v/>
      </c>
      <c r="O106" s="22" t="str">
        <f>IF(COUNTIF('Caso de Uso'!$B$14:$Z$14,LEFT(B106,5))&gt;0,"X","")</f>
        <v/>
      </c>
      <c r="P106" s="22" t="str">
        <f>IF(COUNTIF('Caso de Uso'!$B$15:$Z$15,LEFT(B106,5))&gt;0,"X","")</f>
        <v/>
      </c>
      <c r="Q106" s="22" t="str">
        <f>IF(COUNTIF('Caso de Uso'!$B$16:$Z$16,LEFT(B106,5))&gt;0,"X","")</f>
        <v/>
      </c>
      <c r="R106" s="22" t="str">
        <f>IF(COUNTIF('Caso de Uso'!$B$17:$Z$17,LEFT(B106,5))&gt;0,"X","")</f>
        <v/>
      </c>
      <c r="S106" s="22" t="str">
        <f>IF(COUNTIF('Caso de Uso'!$B$18:$Z$18,LEFT(B106,5))&gt;0,"X","")</f>
        <v/>
      </c>
      <c r="T106" s="22" t="str">
        <f>IF(COUNTIF('Caso de Uso'!$B$19:$Z$19,LEFT(B106,5))&gt;0,"X","")</f>
        <v/>
      </c>
      <c r="U106" s="22" t="str">
        <f>IF(COUNTIF('Caso de Uso'!$B$20:$Z$20,LEFT(B106,5))&gt;0,"X","")</f>
        <v/>
      </c>
      <c r="V106" s="22" t="str">
        <f>IF(COUNTIF('Caso de Uso'!$B$21:$Z$21,LEFT(B106,5))&gt;0,"X","")</f>
        <v/>
      </c>
      <c r="W106" s="22" t="str">
        <f>IF(COUNTIF('Caso de Uso'!$B$22:$Z$22,LEFT(B106,5))&gt;0,"X","")</f>
        <v/>
      </c>
      <c r="X106" s="22" t="str">
        <f>IF(COUNTIF('Caso de Uso'!$B$23:$Z$23,LEFT(B106,5))&gt;0,"X","")</f>
        <v/>
      </c>
      <c r="Y106" s="22" t="str">
        <f>IF(COUNTIF('Caso de Uso'!$B$24:$Z$24,LEFT(B106,5))&gt;0,"X","")</f>
        <v/>
      </c>
      <c r="Z106" s="22" t="str">
        <f>IF(COUNTIF('Caso de Uso'!$B$25:$Z$25,LEFT(B106,5))&gt;0,"X","")</f>
        <v/>
      </c>
      <c r="AA106" s="22" t="str">
        <f>IF(COUNTIF('Caso de Uso'!$B$26:$Z$26,LEFT(B106,5))&gt;0,"X","")</f>
        <v/>
      </c>
      <c r="AB106" s="22" t="str">
        <f>IF(COUNTIF('Caso de Uso'!$B$27:$Z$27,LEFT(B106,5))&gt;0,"X","")</f>
        <v/>
      </c>
      <c r="AC106" s="22" t="str">
        <f>IF(COUNTIF('Caso de Uso'!$B$28:$Z$28,LEFT(B106,5))&gt;0,"X","")</f>
        <v/>
      </c>
      <c r="AD106" s="22" t="str">
        <f>IF(COUNTIF('Caso de Uso'!$B$29:$Z$29,LEFT(B106,5))&gt;0,"X","")</f>
        <v/>
      </c>
      <c r="AE106" s="22" t="str">
        <f>IF(COUNTIF('Caso de Uso'!$B$30:$Z$30,LEFT(B106,5))&gt;0,"X","")</f>
        <v/>
      </c>
      <c r="AF106" s="22" t="str">
        <f>IF(COUNTIF('Caso de Uso'!$B$31:$Z$31,LEFT(B106,5))&gt;0,"X","")</f>
        <v/>
      </c>
      <c r="AG106" s="22" t="str">
        <f>IF(COUNTIF('Caso de Uso'!$B$32:$Z$32,LEFT(B106,5))&gt;0,"X","")</f>
        <v/>
      </c>
      <c r="AH106" s="22" t="str">
        <f>IF(COUNTIF('Caso de Uso'!$B$33:$Z$33,LEFT(B106,5))&gt;0,"X","")</f>
        <v/>
      </c>
      <c r="AI106" s="22" t="str">
        <f>IF(COUNTIF('Caso de Uso'!$B$34:$Z$34,LEFT(B106,5))&gt;0,"X","")</f>
        <v/>
      </c>
      <c r="AJ106" s="22" t="str">
        <f>IF(COUNTIF('Caso de Uso'!$B$35:$Z$35,LEFT(B106,5))&gt;0,"X","")</f>
        <v/>
      </c>
      <c r="AK106" s="22" t="str">
        <f>IF(COUNTIF('Caso de Uso'!$B$36:$Z$36,LEFT(B106,5))&gt;0,"X","")</f>
        <v/>
      </c>
      <c r="AL106" s="22" t="str">
        <f>IF(COUNTIF('Caso de Uso'!$B$37:$Z$37,LEFT(B106,5))&gt;0,"X","")</f>
        <v/>
      </c>
      <c r="AM106" s="22" t="str">
        <f>IF(COUNTIF('Caso de Uso'!$B$38:$Z$38,LEFT(B106,5))&gt;0,"X","")</f>
        <v/>
      </c>
      <c r="AN106" s="22" t="str">
        <f>IF(COUNTIF('Caso de Uso'!$B$39:$Z$39,LEFT(B106,5))&gt;0,"X","")</f>
        <v/>
      </c>
      <c r="AO106" s="22" t="str">
        <f>IF(COUNTIF('Caso de Uso'!$B$40:$Z$40,LEFT(B106,5))&gt;0,"X","")</f>
        <v/>
      </c>
      <c r="AP106" s="22" t="str">
        <f>IF(COUNTIF('Caso de Uso'!$B$41:$Z$41,LEFT(B106,5))&gt;0,"X","")</f>
        <v/>
      </c>
      <c r="AQ106" s="22" t="str">
        <f>IF(COUNTIF('Caso de Uso'!$B$42:$Z$42,LEFT(B106,5))&gt;0,"X","")</f>
        <v/>
      </c>
      <c r="AR106" s="22" t="str">
        <f>IF(COUNTIF('Caso de Uso'!$B$43:$Z$43,LEFT(B106,5))&gt;0,"X","")</f>
        <v/>
      </c>
      <c r="AS106" s="22" t="str">
        <f>IF(COUNTIF('Caso de Uso'!$B$44:$Z$44,LEFT(B106,5))&gt;0,"X","")</f>
        <v/>
      </c>
      <c r="AT106" s="22" t="str">
        <f>IF(COUNTIF('Caso de Uso'!$B$45:$Z$45,LEFT(B106,5))&gt;0,"X","")</f>
        <v/>
      </c>
    </row>
    <row r="107" spans="1:46" x14ac:dyDescent="0.25">
      <c r="A107" s="15">
        <f t="shared" si="1"/>
        <v>0</v>
      </c>
      <c r="B107" s="14" t="s">
        <v>31</v>
      </c>
      <c r="C107" s="22" t="str">
        <f>IF(COUNTIF('Caso de Uso'!$B$2:$Z$2,LEFT(B107,5))&gt;0,"X","")</f>
        <v/>
      </c>
      <c r="D107" s="22" t="str">
        <f>IF(COUNTIF('Caso de Uso'!$B$3:$Z$3,LEFT(B107,5))&gt;0,"X","")</f>
        <v/>
      </c>
      <c r="E107" s="22" t="str">
        <f>IF(COUNTIF('Caso de Uso'!$B$4:$Z$4,LEFT(B107,5))&gt;0,"X","")</f>
        <v/>
      </c>
      <c r="F107" s="22" t="str">
        <f>IF(COUNTIF('Caso de Uso'!$B$5:$Z$5,LEFT(B107,5))&gt;0,"X","")</f>
        <v/>
      </c>
      <c r="G107" s="22" t="str">
        <f>IF(COUNTIF('Caso de Uso'!$B$6:$Z$6,LEFT(B107,5))&gt;0,"X","")</f>
        <v/>
      </c>
      <c r="H107" s="22" t="str">
        <f>IF(COUNTIF('Caso de Uso'!$B$7:$Z$7,LEFT(B107,5))&gt;0,"X","")</f>
        <v/>
      </c>
      <c r="I107" s="22" t="str">
        <f>IF(COUNTIF('Caso de Uso'!$B$8:$Z$8,LEFT(B107,5))&gt;0,"X","")</f>
        <v/>
      </c>
      <c r="J107" s="22" t="str">
        <f>IF(COUNTIF('Caso de Uso'!$B$9:$Z$9,LEFT(B107,5))&gt;0,"X","")</f>
        <v/>
      </c>
      <c r="K107" s="22" t="str">
        <f>IF(COUNTIF('Caso de Uso'!$B$10:$Z$10,LEFT(B107,5))&gt;0,"X","")</f>
        <v/>
      </c>
      <c r="L107" s="22" t="str">
        <f>IF(COUNTIF('Caso de Uso'!$B$11:$Z$11,LEFT(B107,5))&gt;0,"X","")</f>
        <v/>
      </c>
      <c r="M107" s="22" t="str">
        <f>IF(COUNTIF('Caso de Uso'!$B$12:$Z$12,LEFT(B107,5))&gt;0,"X","")</f>
        <v/>
      </c>
      <c r="N107" s="22" t="str">
        <f>IF(COUNTIF('Caso de Uso'!$B$13:$Z$13,LEFT(B107,5))&gt;0,"X","")</f>
        <v/>
      </c>
      <c r="O107" s="22" t="str">
        <f>IF(COUNTIF('Caso de Uso'!$B$14:$Z$14,LEFT(B107,5))&gt;0,"X","")</f>
        <v/>
      </c>
      <c r="P107" s="22" t="str">
        <f>IF(COUNTIF('Caso de Uso'!$B$15:$Z$15,LEFT(B107,5))&gt;0,"X","")</f>
        <v/>
      </c>
      <c r="Q107" s="22" t="str">
        <f>IF(COUNTIF('Caso de Uso'!$B$16:$Z$16,LEFT(B107,5))&gt;0,"X","")</f>
        <v/>
      </c>
      <c r="R107" s="22" t="str">
        <f>IF(COUNTIF('Caso de Uso'!$B$17:$Z$17,LEFT(B107,5))&gt;0,"X","")</f>
        <v/>
      </c>
      <c r="S107" s="22" t="str">
        <f>IF(COUNTIF('Caso de Uso'!$B$18:$Z$18,LEFT(B107,5))&gt;0,"X","")</f>
        <v/>
      </c>
      <c r="T107" s="22" t="str">
        <f>IF(COUNTIF('Caso de Uso'!$B$19:$Z$19,LEFT(B107,5))&gt;0,"X","")</f>
        <v/>
      </c>
      <c r="U107" s="22" t="str">
        <f>IF(COUNTIF('Caso de Uso'!$B$20:$Z$20,LEFT(B107,5))&gt;0,"X","")</f>
        <v/>
      </c>
      <c r="V107" s="22" t="str">
        <f>IF(COUNTIF('Caso de Uso'!$B$21:$Z$21,LEFT(B107,5))&gt;0,"X","")</f>
        <v/>
      </c>
      <c r="W107" s="22" t="str">
        <f>IF(COUNTIF('Caso de Uso'!$B$22:$Z$22,LEFT(B107,5))&gt;0,"X","")</f>
        <v/>
      </c>
      <c r="X107" s="22" t="str">
        <f>IF(COUNTIF('Caso de Uso'!$B$23:$Z$23,LEFT(B107,5))&gt;0,"X","")</f>
        <v/>
      </c>
      <c r="Y107" s="22" t="str">
        <f>IF(COUNTIF('Caso de Uso'!$B$24:$Z$24,LEFT(B107,5))&gt;0,"X","")</f>
        <v/>
      </c>
      <c r="Z107" s="22" t="str">
        <f>IF(COUNTIF('Caso de Uso'!$B$25:$Z$25,LEFT(B107,5))&gt;0,"X","")</f>
        <v/>
      </c>
      <c r="AA107" s="22" t="str">
        <f>IF(COUNTIF('Caso de Uso'!$B$26:$Z$26,LEFT(B107,5))&gt;0,"X","")</f>
        <v/>
      </c>
      <c r="AB107" s="22" t="str">
        <f>IF(COUNTIF('Caso de Uso'!$B$27:$Z$27,LEFT(B107,5))&gt;0,"X","")</f>
        <v/>
      </c>
      <c r="AC107" s="22" t="str">
        <f>IF(COUNTIF('Caso de Uso'!$B$28:$Z$28,LEFT(B107,5))&gt;0,"X","")</f>
        <v/>
      </c>
      <c r="AD107" s="22" t="str">
        <f>IF(COUNTIF('Caso de Uso'!$B$29:$Z$29,LEFT(B107,5))&gt;0,"X","")</f>
        <v/>
      </c>
      <c r="AE107" s="22" t="str">
        <f>IF(COUNTIF('Caso de Uso'!$B$30:$Z$30,LEFT(B107,5))&gt;0,"X","")</f>
        <v/>
      </c>
      <c r="AF107" s="22" t="str">
        <f>IF(COUNTIF('Caso de Uso'!$B$31:$Z$31,LEFT(B107,5))&gt;0,"X","")</f>
        <v/>
      </c>
      <c r="AG107" s="22" t="str">
        <f>IF(COUNTIF('Caso de Uso'!$B$32:$Z$32,LEFT(B107,5))&gt;0,"X","")</f>
        <v/>
      </c>
      <c r="AH107" s="22" t="str">
        <f>IF(COUNTIF('Caso de Uso'!$B$33:$Z$33,LEFT(B107,5))&gt;0,"X","")</f>
        <v/>
      </c>
      <c r="AI107" s="22" t="str">
        <f>IF(COUNTIF('Caso de Uso'!$B$34:$Z$34,LEFT(B107,5))&gt;0,"X","")</f>
        <v/>
      </c>
      <c r="AJ107" s="22" t="str">
        <f>IF(COUNTIF('Caso de Uso'!$B$35:$Z$35,LEFT(B107,5))&gt;0,"X","")</f>
        <v/>
      </c>
      <c r="AK107" s="22" t="str">
        <f>IF(COUNTIF('Caso de Uso'!$B$36:$Z$36,LEFT(B107,5))&gt;0,"X","")</f>
        <v/>
      </c>
      <c r="AL107" s="22" t="str">
        <f>IF(COUNTIF('Caso de Uso'!$B$37:$Z$37,LEFT(B107,5))&gt;0,"X","")</f>
        <v/>
      </c>
      <c r="AM107" s="22" t="str">
        <f>IF(COUNTIF('Caso de Uso'!$B$38:$Z$38,LEFT(B107,5))&gt;0,"X","")</f>
        <v/>
      </c>
      <c r="AN107" s="22" t="str">
        <f>IF(COUNTIF('Caso de Uso'!$B$39:$Z$39,LEFT(B107,5))&gt;0,"X","")</f>
        <v/>
      </c>
      <c r="AO107" s="22" t="str">
        <f>IF(COUNTIF('Caso de Uso'!$B$40:$Z$40,LEFT(B107,5))&gt;0,"X","")</f>
        <v/>
      </c>
      <c r="AP107" s="22" t="str">
        <f>IF(COUNTIF('Caso de Uso'!$B$41:$Z$41,LEFT(B107,5))&gt;0,"X","")</f>
        <v/>
      </c>
      <c r="AQ107" s="22" t="str">
        <f>IF(COUNTIF('Caso de Uso'!$B$42:$Z$42,LEFT(B107,5))&gt;0,"X","")</f>
        <v/>
      </c>
      <c r="AR107" s="22" t="str">
        <f>IF(COUNTIF('Caso de Uso'!$B$43:$Z$43,LEFT(B107,5))&gt;0,"X","")</f>
        <v/>
      </c>
      <c r="AS107" s="22" t="str">
        <f>IF(COUNTIF('Caso de Uso'!$B$44:$Z$44,LEFT(B107,5))&gt;0,"X","")</f>
        <v/>
      </c>
      <c r="AT107" s="22" t="str">
        <f>IF(COUNTIF('Caso de Uso'!$B$45:$Z$45,LEFT(B107,5))&gt;0,"X","")</f>
        <v/>
      </c>
    </row>
    <row r="108" spans="1:46" x14ac:dyDescent="0.25">
      <c r="A108" s="15">
        <f t="shared" si="1"/>
        <v>0</v>
      </c>
      <c r="B108" s="14" t="s">
        <v>31</v>
      </c>
      <c r="C108" s="22" t="str">
        <f>IF(COUNTIF('Caso de Uso'!$B$2:$Z$2,LEFT(B108,5))&gt;0,"X","")</f>
        <v/>
      </c>
      <c r="D108" s="22" t="str">
        <f>IF(COUNTIF('Caso de Uso'!$B$3:$Z$3,LEFT(B108,5))&gt;0,"X","")</f>
        <v/>
      </c>
      <c r="E108" s="22" t="str">
        <f>IF(COUNTIF('Caso de Uso'!$B$4:$Z$4,LEFT(B108,5))&gt;0,"X","")</f>
        <v/>
      </c>
      <c r="F108" s="22" t="str">
        <f>IF(COUNTIF('Caso de Uso'!$B$5:$Z$5,LEFT(B108,5))&gt;0,"X","")</f>
        <v/>
      </c>
      <c r="G108" s="22" t="str">
        <f>IF(COUNTIF('Caso de Uso'!$B$6:$Z$6,LEFT(B108,5))&gt;0,"X","")</f>
        <v/>
      </c>
      <c r="H108" s="22" t="str">
        <f>IF(COUNTIF('Caso de Uso'!$B$7:$Z$7,LEFT(B108,5))&gt;0,"X","")</f>
        <v/>
      </c>
      <c r="I108" s="22" t="str">
        <f>IF(COUNTIF('Caso de Uso'!$B$8:$Z$8,LEFT(B108,5))&gt;0,"X","")</f>
        <v/>
      </c>
      <c r="J108" s="22" t="str">
        <f>IF(COUNTIF('Caso de Uso'!$B$9:$Z$9,LEFT(B108,5))&gt;0,"X","")</f>
        <v/>
      </c>
      <c r="K108" s="22" t="str">
        <f>IF(COUNTIF('Caso de Uso'!$B$10:$Z$10,LEFT(B108,5))&gt;0,"X","")</f>
        <v/>
      </c>
      <c r="L108" s="22" t="str">
        <f>IF(COUNTIF('Caso de Uso'!$B$11:$Z$11,LEFT(B108,5))&gt;0,"X","")</f>
        <v/>
      </c>
      <c r="M108" s="22" t="str">
        <f>IF(COUNTIF('Caso de Uso'!$B$12:$Z$12,LEFT(B108,5))&gt;0,"X","")</f>
        <v/>
      </c>
      <c r="N108" s="22" t="str">
        <f>IF(COUNTIF('Caso de Uso'!$B$13:$Z$13,LEFT(B108,5))&gt;0,"X","")</f>
        <v/>
      </c>
      <c r="O108" s="22" t="str">
        <f>IF(COUNTIF('Caso de Uso'!$B$14:$Z$14,LEFT(B108,5))&gt;0,"X","")</f>
        <v/>
      </c>
      <c r="P108" s="22" t="str">
        <f>IF(COUNTIF('Caso de Uso'!$B$15:$Z$15,LEFT(B108,5))&gt;0,"X","")</f>
        <v/>
      </c>
      <c r="Q108" s="22" t="str">
        <f>IF(COUNTIF('Caso de Uso'!$B$16:$Z$16,LEFT(B108,5))&gt;0,"X","")</f>
        <v/>
      </c>
      <c r="R108" s="22" t="str">
        <f>IF(COUNTIF('Caso de Uso'!$B$17:$Z$17,LEFT(B108,5))&gt;0,"X","")</f>
        <v/>
      </c>
      <c r="S108" s="22" t="str">
        <f>IF(COUNTIF('Caso de Uso'!$B$18:$Z$18,LEFT(B108,5))&gt;0,"X","")</f>
        <v/>
      </c>
      <c r="T108" s="22" t="str">
        <f>IF(COUNTIF('Caso de Uso'!$B$19:$Z$19,LEFT(B108,5))&gt;0,"X","")</f>
        <v/>
      </c>
      <c r="U108" s="22" t="str">
        <f>IF(COUNTIF('Caso de Uso'!$B$20:$Z$20,LEFT(B108,5))&gt;0,"X","")</f>
        <v/>
      </c>
      <c r="V108" s="22" t="str">
        <f>IF(COUNTIF('Caso de Uso'!$B$21:$Z$21,LEFT(B108,5))&gt;0,"X","")</f>
        <v/>
      </c>
      <c r="W108" s="22" t="str">
        <f>IF(COUNTIF('Caso de Uso'!$B$22:$Z$22,LEFT(B108,5))&gt;0,"X","")</f>
        <v/>
      </c>
      <c r="X108" s="22" t="str">
        <f>IF(COUNTIF('Caso de Uso'!$B$23:$Z$23,LEFT(B108,5))&gt;0,"X","")</f>
        <v/>
      </c>
      <c r="Y108" s="22" t="str">
        <f>IF(COUNTIF('Caso de Uso'!$B$24:$Z$24,LEFT(B108,5))&gt;0,"X","")</f>
        <v/>
      </c>
      <c r="Z108" s="22" t="str">
        <f>IF(COUNTIF('Caso de Uso'!$B$25:$Z$25,LEFT(B108,5))&gt;0,"X","")</f>
        <v/>
      </c>
      <c r="AA108" s="22" t="str">
        <f>IF(COUNTIF('Caso de Uso'!$B$26:$Z$26,LEFT(B108,5))&gt;0,"X","")</f>
        <v/>
      </c>
      <c r="AB108" s="22" t="str">
        <f>IF(COUNTIF('Caso de Uso'!$B$27:$Z$27,LEFT(B108,5))&gt;0,"X","")</f>
        <v/>
      </c>
      <c r="AC108" s="22" t="str">
        <f>IF(COUNTIF('Caso de Uso'!$B$28:$Z$28,LEFT(B108,5))&gt;0,"X","")</f>
        <v/>
      </c>
      <c r="AD108" s="22" t="str">
        <f>IF(COUNTIF('Caso de Uso'!$B$29:$Z$29,LEFT(B108,5))&gt;0,"X","")</f>
        <v/>
      </c>
      <c r="AE108" s="22" t="str">
        <f>IF(COUNTIF('Caso de Uso'!$B$30:$Z$30,LEFT(B108,5))&gt;0,"X","")</f>
        <v/>
      </c>
      <c r="AF108" s="22" t="str">
        <f>IF(COUNTIF('Caso de Uso'!$B$31:$Z$31,LEFT(B108,5))&gt;0,"X","")</f>
        <v/>
      </c>
      <c r="AG108" s="22" t="str">
        <f>IF(COUNTIF('Caso de Uso'!$B$32:$Z$32,LEFT(B108,5))&gt;0,"X","")</f>
        <v/>
      </c>
      <c r="AH108" s="22" t="str">
        <f>IF(COUNTIF('Caso de Uso'!$B$33:$Z$33,LEFT(B108,5))&gt;0,"X","")</f>
        <v/>
      </c>
      <c r="AI108" s="22" t="str">
        <f>IF(COUNTIF('Caso de Uso'!$B$34:$Z$34,LEFT(B108,5))&gt;0,"X","")</f>
        <v/>
      </c>
      <c r="AJ108" s="22" t="str">
        <f>IF(COUNTIF('Caso de Uso'!$B$35:$Z$35,LEFT(B108,5))&gt;0,"X","")</f>
        <v/>
      </c>
      <c r="AK108" s="22" t="str">
        <f>IF(COUNTIF('Caso de Uso'!$B$36:$Z$36,LEFT(B108,5))&gt;0,"X","")</f>
        <v/>
      </c>
      <c r="AL108" s="22" t="str">
        <f>IF(COUNTIF('Caso de Uso'!$B$37:$Z$37,LEFT(B108,5))&gt;0,"X","")</f>
        <v/>
      </c>
      <c r="AM108" s="22" t="str">
        <f>IF(COUNTIF('Caso de Uso'!$B$38:$Z$38,LEFT(B108,5))&gt;0,"X","")</f>
        <v/>
      </c>
      <c r="AN108" s="22" t="str">
        <f>IF(COUNTIF('Caso de Uso'!$B$39:$Z$39,LEFT(B108,5))&gt;0,"X","")</f>
        <v/>
      </c>
      <c r="AO108" s="22" t="str">
        <f>IF(COUNTIF('Caso de Uso'!$B$40:$Z$40,LEFT(B108,5))&gt;0,"X","")</f>
        <v/>
      </c>
      <c r="AP108" s="22" t="str">
        <f>IF(COUNTIF('Caso de Uso'!$B$41:$Z$41,LEFT(B108,5))&gt;0,"X","")</f>
        <v/>
      </c>
      <c r="AQ108" s="22" t="str">
        <f>IF(COUNTIF('Caso de Uso'!$B$42:$Z$42,LEFT(B108,5))&gt;0,"X","")</f>
        <v/>
      </c>
      <c r="AR108" s="22" t="str">
        <f>IF(COUNTIF('Caso de Uso'!$B$43:$Z$43,LEFT(B108,5))&gt;0,"X","")</f>
        <v/>
      </c>
      <c r="AS108" s="22" t="str">
        <f>IF(COUNTIF('Caso de Uso'!$B$44:$Z$44,LEFT(B108,5))&gt;0,"X","")</f>
        <v/>
      </c>
      <c r="AT108" s="22" t="str">
        <f>IF(COUNTIF('Caso de Uso'!$B$45:$Z$45,LEFT(B108,5))&gt;0,"X","")</f>
        <v/>
      </c>
    </row>
    <row r="109" spans="1:46" x14ac:dyDescent="0.25">
      <c r="A109" s="15">
        <f t="shared" si="1"/>
        <v>0</v>
      </c>
      <c r="B109" s="14" t="s">
        <v>31</v>
      </c>
      <c r="C109" s="22" t="str">
        <f>IF(COUNTIF('Caso de Uso'!$B$2:$Z$2,LEFT(B109,5))&gt;0,"X","")</f>
        <v/>
      </c>
      <c r="D109" s="22" t="str">
        <f>IF(COUNTIF('Caso de Uso'!$B$3:$Z$3,LEFT(B109,5))&gt;0,"X","")</f>
        <v/>
      </c>
      <c r="E109" s="22" t="str">
        <f>IF(COUNTIF('Caso de Uso'!$B$4:$Z$4,LEFT(B109,5))&gt;0,"X","")</f>
        <v/>
      </c>
      <c r="F109" s="22" t="str">
        <f>IF(COUNTIF('Caso de Uso'!$B$5:$Z$5,LEFT(B109,5))&gt;0,"X","")</f>
        <v/>
      </c>
      <c r="G109" s="22" t="str">
        <f>IF(COUNTIF('Caso de Uso'!$B$6:$Z$6,LEFT(B109,5))&gt;0,"X","")</f>
        <v/>
      </c>
      <c r="H109" s="22" t="str">
        <f>IF(COUNTIF('Caso de Uso'!$B$7:$Z$7,LEFT(B109,5))&gt;0,"X","")</f>
        <v/>
      </c>
      <c r="I109" s="22" t="str">
        <f>IF(COUNTIF('Caso de Uso'!$B$8:$Z$8,LEFT(B109,5))&gt;0,"X","")</f>
        <v/>
      </c>
      <c r="J109" s="22" t="str">
        <f>IF(COUNTIF('Caso de Uso'!$B$9:$Z$9,LEFT(B109,5))&gt;0,"X","")</f>
        <v/>
      </c>
      <c r="K109" s="22" t="str">
        <f>IF(COUNTIF('Caso de Uso'!$B$10:$Z$10,LEFT(B109,5))&gt;0,"X","")</f>
        <v/>
      </c>
      <c r="L109" s="22" t="str">
        <f>IF(COUNTIF('Caso de Uso'!$B$11:$Z$11,LEFT(B109,5))&gt;0,"X","")</f>
        <v/>
      </c>
      <c r="M109" s="22" t="str">
        <f>IF(COUNTIF('Caso de Uso'!$B$12:$Z$12,LEFT(B109,5))&gt;0,"X","")</f>
        <v/>
      </c>
      <c r="N109" s="22" t="str">
        <f>IF(COUNTIF('Caso de Uso'!$B$13:$Z$13,LEFT(B109,5))&gt;0,"X","")</f>
        <v/>
      </c>
      <c r="O109" s="22" t="str">
        <f>IF(COUNTIF('Caso de Uso'!$B$14:$Z$14,LEFT(B109,5))&gt;0,"X","")</f>
        <v/>
      </c>
      <c r="P109" s="22" t="str">
        <f>IF(COUNTIF('Caso de Uso'!$B$15:$Z$15,LEFT(B109,5))&gt;0,"X","")</f>
        <v/>
      </c>
      <c r="Q109" s="22" t="str">
        <f>IF(COUNTIF('Caso de Uso'!$B$16:$Z$16,LEFT(B109,5))&gt;0,"X","")</f>
        <v/>
      </c>
      <c r="R109" s="22" t="str">
        <f>IF(COUNTIF('Caso de Uso'!$B$17:$Z$17,LEFT(B109,5))&gt;0,"X","")</f>
        <v/>
      </c>
      <c r="S109" s="22" t="str">
        <f>IF(COUNTIF('Caso de Uso'!$B$18:$Z$18,LEFT(B109,5))&gt;0,"X","")</f>
        <v/>
      </c>
      <c r="T109" s="22" t="str">
        <f>IF(COUNTIF('Caso de Uso'!$B$19:$Z$19,LEFT(B109,5))&gt;0,"X","")</f>
        <v/>
      </c>
      <c r="U109" s="22" t="str">
        <f>IF(COUNTIF('Caso de Uso'!$B$20:$Z$20,LEFT(B109,5))&gt;0,"X","")</f>
        <v/>
      </c>
      <c r="V109" s="22" t="str">
        <f>IF(COUNTIF('Caso de Uso'!$B$21:$Z$21,LEFT(B109,5))&gt;0,"X","")</f>
        <v/>
      </c>
      <c r="W109" s="22" t="str">
        <f>IF(COUNTIF('Caso de Uso'!$B$22:$Z$22,LEFT(B109,5))&gt;0,"X","")</f>
        <v/>
      </c>
      <c r="X109" s="22" t="str">
        <f>IF(COUNTIF('Caso de Uso'!$B$23:$Z$23,LEFT(B109,5))&gt;0,"X","")</f>
        <v/>
      </c>
      <c r="Y109" s="22" t="str">
        <f>IF(COUNTIF('Caso de Uso'!$B$24:$Z$24,LEFT(B109,5))&gt;0,"X","")</f>
        <v/>
      </c>
      <c r="Z109" s="22" t="str">
        <f>IF(COUNTIF('Caso de Uso'!$B$25:$Z$25,LEFT(B109,5))&gt;0,"X","")</f>
        <v/>
      </c>
      <c r="AA109" s="22" t="str">
        <f>IF(COUNTIF('Caso de Uso'!$B$26:$Z$26,LEFT(B109,5))&gt;0,"X","")</f>
        <v/>
      </c>
      <c r="AB109" s="22" t="str">
        <f>IF(COUNTIF('Caso de Uso'!$B$27:$Z$27,LEFT(B109,5))&gt;0,"X","")</f>
        <v/>
      </c>
      <c r="AC109" s="22" t="str">
        <f>IF(COUNTIF('Caso de Uso'!$B$28:$Z$28,LEFT(B109,5))&gt;0,"X","")</f>
        <v/>
      </c>
      <c r="AD109" s="22" t="str">
        <f>IF(COUNTIF('Caso de Uso'!$B$29:$Z$29,LEFT(B109,5))&gt;0,"X","")</f>
        <v/>
      </c>
      <c r="AE109" s="22" t="str">
        <f>IF(COUNTIF('Caso de Uso'!$B$30:$Z$30,LEFT(B109,5))&gt;0,"X","")</f>
        <v/>
      </c>
      <c r="AF109" s="22" t="str">
        <f>IF(COUNTIF('Caso de Uso'!$B$31:$Z$31,LEFT(B109,5))&gt;0,"X","")</f>
        <v/>
      </c>
      <c r="AG109" s="22" t="str">
        <f>IF(COUNTIF('Caso de Uso'!$B$32:$Z$32,LEFT(B109,5))&gt;0,"X","")</f>
        <v/>
      </c>
      <c r="AH109" s="22" t="str">
        <f>IF(COUNTIF('Caso de Uso'!$B$33:$Z$33,LEFT(B109,5))&gt;0,"X","")</f>
        <v/>
      </c>
      <c r="AI109" s="22" t="str">
        <f>IF(COUNTIF('Caso de Uso'!$B$34:$Z$34,LEFT(B109,5))&gt;0,"X","")</f>
        <v/>
      </c>
      <c r="AJ109" s="22" t="str">
        <f>IF(COUNTIF('Caso de Uso'!$B$35:$Z$35,LEFT(B109,5))&gt;0,"X","")</f>
        <v/>
      </c>
      <c r="AK109" s="22" t="str">
        <f>IF(COUNTIF('Caso de Uso'!$B$36:$Z$36,LEFT(B109,5))&gt;0,"X","")</f>
        <v/>
      </c>
      <c r="AL109" s="22" t="str">
        <f>IF(COUNTIF('Caso de Uso'!$B$37:$Z$37,LEFT(B109,5))&gt;0,"X","")</f>
        <v/>
      </c>
      <c r="AM109" s="22" t="str">
        <f>IF(COUNTIF('Caso de Uso'!$B$38:$Z$38,LEFT(B109,5))&gt;0,"X","")</f>
        <v/>
      </c>
      <c r="AN109" s="22" t="str">
        <f>IF(COUNTIF('Caso de Uso'!$B$39:$Z$39,LEFT(B109,5))&gt;0,"X","")</f>
        <v/>
      </c>
      <c r="AO109" s="22" t="str">
        <f>IF(COUNTIF('Caso de Uso'!$B$40:$Z$40,LEFT(B109,5))&gt;0,"X","")</f>
        <v/>
      </c>
      <c r="AP109" s="22" t="str">
        <f>IF(COUNTIF('Caso de Uso'!$B$41:$Z$41,LEFT(B109,5))&gt;0,"X","")</f>
        <v/>
      </c>
      <c r="AQ109" s="22" t="str">
        <f>IF(COUNTIF('Caso de Uso'!$B$42:$Z$42,LEFT(B109,5))&gt;0,"X","")</f>
        <v/>
      </c>
      <c r="AR109" s="22" t="str">
        <f>IF(COUNTIF('Caso de Uso'!$B$43:$Z$43,LEFT(B109,5))&gt;0,"X","")</f>
        <v/>
      </c>
      <c r="AS109" s="22" t="str">
        <f>IF(COUNTIF('Caso de Uso'!$B$44:$Z$44,LEFT(B109,5))&gt;0,"X","")</f>
        <v/>
      </c>
      <c r="AT109" s="22" t="str">
        <f>IF(COUNTIF('Caso de Uso'!$B$45:$Z$45,LEFT(B109,5))&gt;0,"X","")</f>
        <v/>
      </c>
    </row>
    <row r="110" spans="1:46" x14ac:dyDescent="0.25">
      <c r="A110" s="15">
        <f t="shared" si="1"/>
        <v>0</v>
      </c>
      <c r="B110" s="14" t="s">
        <v>31</v>
      </c>
      <c r="C110" s="22" t="str">
        <f>IF(COUNTIF('Caso de Uso'!$B$2:$Z$2,LEFT(B110,5))&gt;0,"X","")</f>
        <v/>
      </c>
      <c r="D110" s="22" t="str">
        <f>IF(COUNTIF('Caso de Uso'!$B$3:$Z$3,LEFT(B110,5))&gt;0,"X","")</f>
        <v/>
      </c>
      <c r="E110" s="22" t="str">
        <f>IF(COUNTIF('Caso de Uso'!$B$4:$Z$4,LEFT(B110,5))&gt;0,"X","")</f>
        <v/>
      </c>
      <c r="F110" s="22" t="str">
        <f>IF(COUNTIF('Caso de Uso'!$B$5:$Z$5,LEFT(B110,5))&gt;0,"X","")</f>
        <v/>
      </c>
      <c r="G110" s="22" t="str">
        <f>IF(COUNTIF('Caso de Uso'!$B$6:$Z$6,LEFT(B110,5))&gt;0,"X","")</f>
        <v/>
      </c>
      <c r="H110" s="22" t="str">
        <f>IF(COUNTIF('Caso de Uso'!$B$7:$Z$7,LEFT(B110,5))&gt;0,"X","")</f>
        <v/>
      </c>
      <c r="I110" s="22" t="str">
        <f>IF(COUNTIF('Caso de Uso'!$B$8:$Z$8,LEFT(B110,5))&gt;0,"X","")</f>
        <v/>
      </c>
      <c r="J110" s="22" t="str">
        <f>IF(COUNTIF('Caso de Uso'!$B$9:$Z$9,LEFT(B110,5))&gt;0,"X","")</f>
        <v/>
      </c>
      <c r="K110" s="22" t="str">
        <f>IF(COUNTIF('Caso de Uso'!$B$10:$Z$10,LEFT(B110,5))&gt;0,"X","")</f>
        <v/>
      </c>
      <c r="L110" s="22" t="str">
        <f>IF(COUNTIF('Caso de Uso'!$B$11:$Z$11,LEFT(B110,5))&gt;0,"X","")</f>
        <v/>
      </c>
      <c r="M110" s="22" t="str">
        <f>IF(COUNTIF('Caso de Uso'!$B$12:$Z$12,LEFT(B110,5))&gt;0,"X","")</f>
        <v/>
      </c>
      <c r="N110" s="22" t="str">
        <f>IF(COUNTIF('Caso de Uso'!$B$13:$Z$13,LEFT(B110,5))&gt;0,"X","")</f>
        <v/>
      </c>
      <c r="O110" s="22" t="str">
        <f>IF(COUNTIF('Caso de Uso'!$B$14:$Z$14,LEFT(B110,5))&gt;0,"X","")</f>
        <v/>
      </c>
      <c r="P110" s="22" t="str">
        <f>IF(COUNTIF('Caso de Uso'!$B$15:$Z$15,LEFT(B110,5))&gt;0,"X","")</f>
        <v/>
      </c>
      <c r="Q110" s="22" t="str">
        <f>IF(COUNTIF('Caso de Uso'!$B$16:$Z$16,LEFT(B110,5))&gt;0,"X","")</f>
        <v/>
      </c>
      <c r="R110" s="22" t="str">
        <f>IF(COUNTIF('Caso de Uso'!$B$17:$Z$17,LEFT(B110,5))&gt;0,"X","")</f>
        <v/>
      </c>
      <c r="S110" s="22" t="str">
        <f>IF(COUNTIF('Caso de Uso'!$B$18:$Z$18,LEFT(B110,5))&gt;0,"X","")</f>
        <v/>
      </c>
      <c r="T110" s="22" t="str">
        <f>IF(COUNTIF('Caso de Uso'!$B$19:$Z$19,LEFT(B110,5))&gt;0,"X","")</f>
        <v/>
      </c>
      <c r="U110" s="22" t="str">
        <f>IF(COUNTIF('Caso de Uso'!$B$20:$Z$20,LEFT(B110,5))&gt;0,"X","")</f>
        <v/>
      </c>
      <c r="V110" s="22" t="str">
        <f>IF(COUNTIF('Caso de Uso'!$B$21:$Z$21,LEFT(B110,5))&gt;0,"X","")</f>
        <v/>
      </c>
      <c r="W110" s="22" t="str">
        <f>IF(COUNTIF('Caso de Uso'!$B$22:$Z$22,LEFT(B110,5))&gt;0,"X","")</f>
        <v/>
      </c>
      <c r="X110" s="22" t="str">
        <f>IF(COUNTIF('Caso de Uso'!$B$23:$Z$23,LEFT(B110,5))&gt;0,"X","")</f>
        <v/>
      </c>
      <c r="Y110" s="22" t="str">
        <f>IF(COUNTIF('Caso de Uso'!$B$24:$Z$24,LEFT(B110,5))&gt;0,"X","")</f>
        <v/>
      </c>
      <c r="Z110" s="22" t="str">
        <f>IF(COUNTIF('Caso de Uso'!$B$25:$Z$25,LEFT(B110,5))&gt;0,"X","")</f>
        <v/>
      </c>
      <c r="AA110" s="22" t="str">
        <f>IF(COUNTIF('Caso de Uso'!$B$26:$Z$26,LEFT(B110,5))&gt;0,"X","")</f>
        <v/>
      </c>
      <c r="AB110" s="22" t="str">
        <f>IF(COUNTIF('Caso de Uso'!$B$27:$Z$27,LEFT(B110,5))&gt;0,"X","")</f>
        <v/>
      </c>
      <c r="AC110" s="22" t="str">
        <f>IF(COUNTIF('Caso de Uso'!$B$28:$Z$28,LEFT(B110,5))&gt;0,"X","")</f>
        <v/>
      </c>
      <c r="AD110" s="22" t="str">
        <f>IF(COUNTIF('Caso de Uso'!$B$29:$Z$29,LEFT(B110,5))&gt;0,"X","")</f>
        <v/>
      </c>
      <c r="AE110" s="22" t="str">
        <f>IF(COUNTIF('Caso de Uso'!$B$30:$Z$30,LEFT(B110,5))&gt;0,"X","")</f>
        <v/>
      </c>
      <c r="AF110" s="22" t="str">
        <f>IF(COUNTIF('Caso de Uso'!$B$31:$Z$31,LEFT(B110,5))&gt;0,"X","")</f>
        <v/>
      </c>
      <c r="AG110" s="22" t="str">
        <f>IF(COUNTIF('Caso de Uso'!$B$32:$Z$32,LEFT(B110,5))&gt;0,"X","")</f>
        <v/>
      </c>
      <c r="AH110" s="22" t="str">
        <f>IF(COUNTIF('Caso de Uso'!$B$33:$Z$33,LEFT(B110,5))&gt;0,"X","")</f>
        <v/>
      </c>
      <c r="AI110" s="22" t="str">
        <f>IF(COUNTIF('Caso de Uso'!$B$34:$Z$34,LEFT(B110,5))&gt;0,"X","")</f>
        <v/>
      </c>
      <c r="AJ110" s="22" t="str">
        <f>IF(COUNTIF('Caso de Uso'!$B$35:$Z$35,LEFT(B110,5))&gt;0,"X","")</f>
        <v/>
      </c>
      <c r="AK110" s="22" t="str">
        <f>IF(COUNTIF('Caso de Uso'!$B$36:$Z$36,LEFT(B110,5))&gt;0,"X","")</f>
        <v/>
      </c>
      <c r="AL110" s="22" t="str">
        <f>IF(COUNTIF('Caso de Uso'!$B$37:$Z$37,LEFT(B110,5))&gt;0,"X","")</f>
        <v/>
      </c>
      <c r="AM110" s="22" t="str">
        <f>IF(COUNTIF('Caso de Uso'!$B$38:$Z$38,LEFT(B110,5))&gt;0,"X","")</f>
        <v/>
      </c>
      <c r="AN110" s="22" t="str">
        <f>IF(COUNTIF('Caso de Uso'!$B$39:$Z$39,LEFT(B110,5))&gt;0,"X","")</f>
        <v/>
      </c>
      <c r="AO110" s="22" t="str">
        <f>IF(COUNTIF('Caso de Uso'!$B$40:$Z$40,LEFT(B110,5))&gt;0,"X","")</f>
        <v/>
      </c>
      <c r="AP110" s="22" t="str">
        <f>IF(COUNTIF('Caso de Uso'!$B$41:$Z$41,LEFT(B110,5))&gt;0,"X","")</f>
        <v/>
      </c>
      <c r="AQ110" s="22" t="str">
        <f>IF(COUNTIF('Caso de Uso'!$B$42:$Z$42,LEFT(B110,5))&gt;0,"X","")</f>
        <v/>
      </c>
      <c r="AR110" s="22" t="str">
        <f>IF(COUNTIF('Caso de Uso'!$B$43:$Z$43,LEFT(B110,5))&gt;0,"X","")</f>
        <v/>
      </c>
      <c r="AS110" s="22" t="str">
        <f>IF(COUNTIF('Caso de Uso'!$B$44:$Z$44,LEFT(B110,5))&gt;0,"X","")</f>
        <v/>
      </c>
      <c r="AT110" s="22" t="str">
        <f>IF(COUNTIF('Caso de Uso'!$B$45:$Z$45,LEFT(B110,5))&gt;0,"X","")</f>
        <v/>
      </c>
    </row>
    <row r="111" spans="1:46" x14ac:dyDescent="0.25">
      <c r="A111" s="15">
        <f t="shared" si="1"/>
        <v>0</v>
      </c>
      <c r="B111" s="14" t="s">
        <v>31</v>
      </c>
    </row>
    <row r="112" spans="1:46" x14ac:dyDescent="0.25">
      <c r="A112" s="15">
        <f t="shared" si="1"/>
        <v>0</v>
      </c>
      <c r="B112" s="14" t="s">
        <v>31</v>
      </c>
    </row>
    <row r="113" spans="1:2" x14ac:dyDescent="0.25">
      <c r="A113" s="15">
        <f t="shared" si="1"/>
        <v>0</v>
      </c>
      <c r="B113" s="14" t="s">
        <v>31</v>
      </c>
    </row>
  </sheetData>
  <mergeCells count="1">
    <mergeCell ref="A1:B1"/>
  </mergeCells>
  <conditionalFormatting sqref="A2:A102">
    <cfRule type="iconSet" priority="2">
      <iconSet iconSet="3Symbols2" showValue="0">
        <cfvo type="percent" val="0"/>
        <cfvo type="num" val="1"/>
        <cfvo type="num" val="1"/>
      </iconSet>
    </cfRule>
  </conditionalFormatting>
  <conditionalFormatting sqref="A103:A113">
    <cfRule type="iconSet" priority="1">
      <iconSet iconSet="3Symbols2" showValue="0">
        <cfvo type="percent" val="0"/>
        <cfvo type="num" val="1"/>
        <cfvo type="num" val="1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C56"/>
  <sheetViews>
    <sheetView workbookViewId="0">
      <selection activeCell="C13" sqref="C13"/>
    </sheetView>
  </sheetViews>
  <sheetFormatPr defaultRowHeight="15" x14ac:dyDescent="0.25"/>
  <cols>
    <col min="1" max="1" width="11.42578125" style="2" bestFit="1" customWidth="1"/>
    <col min="2" max="2" width="38" bestFit="1" customWidth="1"/>
    <col min="3" max="3" width="9.7109375" bestFit="1" customWidth="1"/>
  </cols>
  <sheetData>
    <row r="1" spans="1:3" x14ac:dyDescent="0.25">
      <c r="A1" s="29" t="s">
        <v>0</v>
      </c>
      <c r="B1" s="29"/>
      <c r="C1" s="29"/>
    </row>
    <row r="2" spans="1:3" x14ac:dyDescent="0.25">
      <c r="A2" s="13" t="s">
        <v>5</v>
      </c>
      <c r="B2" s="2" t="s">
        <v>4</v>
      </c>
      <c r="C2" s="2" t="s">
        <v>28</v>
      </c>
    </row>
    <row r="3" spans="1:3" x14ac:dyDescent="0.25">
      <c r="A3" s="13" t="s">
        <v>6</v>
      </c>
      <c r="B3" t="s">
        <v>9</v>
      </c>
      <c r="C3" s="5">
        <f>COUNTIF(Requisitos!D$2:D$100,A3)</f>
        <v>0</v>
      </c>
    </row>
    <row r="4" spans="1:3" x14ac:dyDescent="0.25">
      <c r="A4" s="13" t="s">
        <v>7</v>
      </c>
      <c r="B4" t="s">
        <v>8</v>
      </c>
      <c r="C4" s="5">
        <f>COUNTIF(Requisitos!D$2:D$100,A4)</f>
        <v>0</v>
      </c>
    </row>
    <row r="5" spans="1:3" x14ac:dyDescent="0.25">
      <c r="A5" s="13"/>
      <c r="C5" s="5"/>
    </row>
    <row r="6" spans="1:3" x14ac:dyDescent="0.25">
      <c r="A6" s="13"/>
      <c r="C6" s="5"/>
    </row>
    <row r="7" spans="1:3" x14ac:dyDescent="0.25">
      <c r="A7" s="13"/>
      <c r="C7" s="5"/>
    </row>
    <row r="8" spans="1:3" x14ac:dyDescent="0.25">
      <c r="A8" s="13"/>
      <c r="C8" s="5"/>
    </row>
    <row r="10" spans="1:3" x14ac:dyDescent="0.25">
      <c r="A10" s="29" t="s">
        <v>34</v>
      </c>
      <c r="B10" s="29"/>
      <c r="C10" s="29"/>
    </row>
    <row r="11" spans="1:3" x14ac:dyDescent="0.25">
      <c r="A11" s="13" t="s">
        <v>5</v>
      </c>
      <c r="B11" s="2" t="s">
        <v>4</v>
      </c>
      <c r="C11" s="2" t="s">
        <v>28</v>
      </c>
    </row>
    <row r="12" spans="1:3" x14ac:dyDescent="0.25">
      <c r="A12" s="13" t="s">
        <v>10</v>
      </c>
      <c r="B12" t="s">
        <v>12</v>
      </c>
      <c r="C12" s="5">
        <f>COUNTIF(Requisitos!E$2:E$100,A12)</f>
        <v>0</v>
      </c>
    </row>
    <row r="13" spans="1:3" x14ac:dyDescent="0.25">
      <c r="A13" s="13" t="s">
        <v>45</v>
      </c>
      <c r="B13" t="s">
        <v>46</v>
      </c>
      <c r="C13" s="5">
        <f>COUNTIF(Requisitos!E$2:E$100,A13)</f>
        <v>0</v>
      </c>
    </row>
    <row r="14" spans="1:3" x14ac:dyDescent="0.25">
      <c r="A14" s="13" t="s">
        <v>11</v>
      </c>
      <c r="B14" t="s">
        <v>13</v>
      </c>
      <c r="C14" s="5">
        <f>COUNTIF(Requisitos!E$2:E$100,A14)</f>
        <v>0</v>
      </c>
    </row>
    <row r="15" spans="1:3" x14ac:dyDescent="0.25">
      <c r="A15" s="13"/>
      <c r="C15" s="5"/>
    </row>
    <row r="16" spans="1:3" x14ac:dyDescent="0.25">
      <c r="A16" s="13"/>
      <c r="C16" s="5"/>
    </row>
    <row r="17" spans="1:3" x14ac:dyDescent="0.25">
      <c r="A17" s="13"/>
      <c r="C17" s="5"/>
    </row>
    <row r="18" spans="1:3" x14ac:dyDescent="0.25">
      <c r="A18" s="13"/>
      <c r="C18" s="5"/>
    </row>
    <row r="19" spans="1:3" x14ac:dyDescent="0.25">
      <c r="A19" s="13"/>
      <c r="C19" s="5"/>
    </row>
    <row r="20" spans="1:3" x14ac:dyDescent="0.25">
      <c r="A20" s="13"/>
      <c r="C20" s="5"/>
    </row>
    <row r="21" spans="1:3" x14ac:dyDescent="0.25">
      <c r="A21" s="13"/>
      <c r="C21" s="5"/>
    </row>
    <row r="23" spans="1:3" x14ac:dyDescent="0.25">
      <c r="A23" s="29" t="s">
        <v>2</v>
      </c>
      <c r="B23" s="29"/>
      <c r="C23" s="29"/>
    </row>
    <row r="24" spans="1:3" x14ac:dyDescent="0.25">
      <c r="A24" s="13" t="s">
        <v>5</v>
      </c>
      <c r="B24" s="2" t="s">
        <v>4</v>
      </c>
      <c r="C24" s="2" t="s">
        <v>28</v>
      </c>
    </row>
    <row r="25" spans="1:3" x14ac:dyDescent="0.25">
      <c r="A25" s="13" t="s">
        <v>14</v>
      </c>
      <c r="B25" t="s">
        <v>15</v>
      </c>
      <c r="C25" s="5">
        <f>COUNTIF(Requisitos!F$2:F$100,A25)</f>
        <v>0</v>
      </c>
    </row>
    <row r="26" spans="1:3" x14ac:dyDescent="0.25">
      <c r="A26" s="13" t="s">
        <v>27</v>
      </c>
      <c r="B26" t="s">
        <v>21</v>
      </c>
      <c r="C26" s="5">
        <f>COUNTIF(Requisitos!F$2:F$100,A26)</f>
        <v>0</v>
      </c>
    </row>
    <row r="27" spans="1:3" x14ac:dyDescent="0.25">
      <c r="A27" s="13" t="s">
        <v>16</v>
      </c>
      <c r="B27" t="s">
        <v>22</v>
      </c>
      <c r="C27" s="5">
        <f>COUNTIF(Requisitos!F$2:F$100,A27)</f>
        <v>0</v>
      </c>
    </row>
    <row r="28" spans="1:3" x14ac:dyDescent="0.25">
      <c r="A28" s="13" t="s">
        <v>17</v>
      </c>
      <c r="B28" t="s">
        <v>23</v>
      </c>
      <c r="C28" s="5">
        <f>COUNTIF(Requisitos!F$2:F$100,A28)</f>
        <v>0</v>
      </c>
    </row>
    <row r="29" spans="1:3" x14ac:dyDescent="0.25">
      <c r="A29" s="13" t="s">
        <v>18</v>
      </c>
      <c r="B29" t="s">
        <v>24</v>
      </c>
      <c r="C29" s="5">
        <f>COUNTIF(Requisitos!F$2:F$100,A29)</f>
        <v>0</v>
      </c>
    </row>
    <row r="30" spans="1:3" x14ac:dyDescent="0.25">
      <c r="A30" s="13" t="s">
        <v>19</v>
      </c>
      <c r="B30" t="s">
        <v>25</v>
      </c>
      <c r="C30" s="5">
        <f>COUNTIF(Requisitos!F$2:F$100,A30)</f>
        <v>0</v>
      </c>
    </row>
    <row r="31" spans="1:3" x14ac:dyDescent="0.25">
      <c r="A31" s="13" t="s">
        <v>20</v>
      </c>
      <c r="B31" t="s">
        <v>26</v>
      </c>
      <c r="C31" s="5">
        <f>COUNTIF(Requisitos!F$2:F$100,A31)</f>
        <v>0</v>
      </c>
    </row>
    <row r="40" spans="1:3" x14ac:dyDescent="0.25">
      <c r="A40" s="29" t="s">
        <v>47</v>
      </c>
      <c r="B40" s="29"/>
      <c r="C40" s="29"/>
    </row>
    <row r="41" spans="1:3" x14ac:dyDescent="0.25">
      <c r="A41" s="13" t="s">
        <v>5</v>
      </c>
      <c r="B41" s="2" t="s">
        <v>4</v>
      </c>
      <c r="C41" s="2" t="s">
        <v>28</v>
      </c>
    </row>
    <row r="42" spans="1:3" x14ac:dyDescent="0.25">
      <c r="A42" t="s">
        <v>35</v>
      </c>
      <c r="B42" t="s">
        <v>35</v>
      </c>
      <c r="C42" s="5">
        <f>COUNTIF(Requisitos!G$6:G$100,A42)</f>
        <v>0</v>
      </c>
    </row>
    <row r="43" spans="1:3" x14ac:dyDescent="0.25">
      <c r="A43" t="s">
        <v>36</v>
      </c>
      <c r="B43" t="s">
        <v>36</v>
      </c>
      <c r="C43" s="5">
        <f>COUNTIF(Requisitos!G$6:G$100,A43)</f>
        <v>0</v>
      </c>
    </row>
    <row r="44" spans="1:3" x14ac:dyDescent="0.25">
      <c r="A44" t="s">
        <v>37</v>
      </c>
      <c r="B44" t="s">
        <v>37</v>
      </c>
      <c r="C44" s="5">
        <f>COUNTIF(Requisitos!G$6:G$100,A44)</f>
        <v>0</v>
      </c>
    </row>
    <row r="52" spans="1:3" x14ac:dyDescent="0.25">
      <c r="A52" s="29" t="s">
        <v>38</v>
      </c>
      <c r="B52" s="29"/>
      <c r="C52" s="29"/>
    </row>
    <row r="53" spans="1:3" x14ac:dyDescent="0.25">
      <c r="A53" s="13" t="s">
        <v>5</v>
      </c>
      <c r="B53" s="2" t="s">
        <v>4</v>
      </c>
      <c r="C53" s="2" t="s">
        <v>28</v>
      </c>
    </row>
    <row r="54" spans="1:3" x14ac:dyDescent="0.25">
      <c r="A54" t="s">
        <v>39</v>
      </c>
      <c r="B54" t="s">
        <v>39</v>
      </c>
      <c r="C54" s="5">
        <f>COUNTIF(Requisitos!H$6:H$100,A54)</f>
        <v>0</v>
      </c>
    </row>
    <row r="55" spans="1:3" x14ac:dyDescent="0.25">
      <c r="A55" t="s">
        <v>40</v>
      </c>
      <c r="B55" t="s">
        <v>40</v>
      </c>
      <c r="C55" s="5">
        <f>COUNTIF(Requisitos!H$6:H$100,A55)</f>
        <v>0</v>
      </c>
    </row>
    <row r="56" spans="1:3" x14ac:dyDescent="0.25">
      <c r="A56" t="s">
        <v>41</v>
      </c>
      <c r="B56" t="s">
        <v>41</v>
      </c>
      <c r="C56" s="5">
        <f>COUNTIF(Requisitos!H$6:H$100,A56)</f>
        <v>0</v>
      </c>
    </row>
  </sheetData>
  <mergeCells count="5">
    <mergeCell ref="A1:C1"/>
    <mergeCell ref="A10:C10"/>
    <mergeCell ref="A23:C23"/>
    <mergeCell ref="A40:C40"/>
    <mergeCell ref="A52:C52"/>
  </mergeCells>
  <pageMargins left="0.511811024" right="0.511811024" top="0.78740157499999996" bottom="0.78740157499999996" header="0.31496062000000002" footer="0.31496062000000002"/>
  <drawing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5.7109375" bestFit="1" customWidth="1"/>
    <col min="2" max="26" width="7" customWidth="1"/>
  </cols>
  <sheetData>
    <row r="1" spans="1:26" x14ac:dyDescent="0.25">
      <c r="A1" s="20" t="s">
        <v>32</v>
      </c>
      <c r="B1" s="30" t="s">
        <v>33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x14ac:dyDescent="0.25">
      <c r="A2" s="21"/>
      <c r="B2" s="21"/>
      <c r="C2" s="21"/>
      <c r="D2" s="21"/>
      <c r="E2" s="21"/>
      <c r="F2" s="27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5">
      <c r="A3" s="21"/>
      <c r="B3" s="21"/>
      <c r="C3" s="21"/>
      <c r="D3" s="21"/>
      <c r="E3" s="2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25">
      <c r="A11" s="21"/>
      <c r="B11" s="21"/>
      <c r="C11" s="21"/>
      <c r="D11" s="27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x14ac:dyDescent="0.25">
      <c r="A26" s="21"/>
      <c r="B26" s="27"/>
      <c r="C26" s="27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</sheetData>
  <mergeCells count="1">
    <mergeCell ref="B1:Z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Requisitos</vt:lpstr>
      <vt:lpstr>Track - RF x UC</vt:lpstr>
      <vt:lpstr>Track - RN x UC</vt:lpstr>
      <vt:lpstr>Track - UC x UC</vt:lpstr>
      <vt:lpstr>Track - IU x UC</vt:lpstr>
      <vt:lpstr>Gerencial</vt:lpstr>
      <vt:lpstr>Caso de Uso</vt:lpstr>
    </vt:vector>
  </TitlesOfParts>
  <Company>CPTM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CPTM</dc:creator>
  <cp:lastModifiedBy>CARLOS EDUARDO FERREIRA DA SILVA - CARLOSERRE</cp:lastModifiedBy>
  <dcterms:created xsi:type="dcterms:W3CDTF">2011-07-06T18:12:41Z</dcterms:created>
  <dcterms:modified xsi:type="dcterms:W3CDTF">2014-11-28T13:26:09Z</dcterms:modified>
</cp:coreProperties>
</file>