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voro\github\TerrestrialEcosystemRiskAssessment\results\MultiKmeans_on_VAE\"/>
    </mc:Choice>
  </mc:AlternateContent>
  <xr:revisionPtr revIDLastSave="0" documentId="13_ncr:1_{E71C7A87-25E9-40B0-9EE5-8B761056D5C8}" xr6:coauthVersionLast="47" xr6:coauthVersionMax="47" xr10:uidLastSave="{00000000-0000-0000-0000-000000000000}"/>
  <bookViews>
    <workbookView xWindow="-110" yWindow="-110" windowWidth="19420" windowHeight="10420" xr2:uid="{78E96C89-25A9-4686-8FAA-077920FB5BB5}"/>
  </bookViews>
  <sheets>
    <sheet name="centroidi_annotated_27_risk1_on" sheetId="1" r:id="rId1"/>
  </sheets>
  <definedNames>
    <definedName name="_xlnm._FilterDatabase" localSheetId="0" hidden="1">centroidi_annotated_27_risk1_on!$A$1:$AF$28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" i="1" l="1"/>
  <c r="AB30" i="1"/>
  <c r="Z30" i="1"/>
  <c r="X30" i="1"/>
  <c r="V30" i="1"/>
  <c r="T30" i="1"/>
  <c r="R30" i="1"/>
  <c r="P30" i="1"/>
  <c r="N30" i="1"/>
  <c r="L30" i="1"/>
  <c r="J30" i="1"/>
  <c r="H30" i="1"/>
</calcChain>
</file>

<file path=xl/sharedStrings.xml><?xml version="1.0" encoding="utf-8"?>
<sst xmlns="http://schemas.openxmlformats.org/spreadsheetml/2006/main" count="444" uniqueCount="82">
  <si>
    <t>centroid_id</t>
  </si>
  <si>
    <t>out003_land_imperviousness_density_change_2024pr</t>
  </si>
  <si>
    <t>out003_land_imperviousness_density_change_2024pr_label</t>
  </si>
  <si>
    <t>out009_tree_cover_density_2024pr</t>
  </si>
  <si>
    <t>out009_tree_cover_density_2024pr_label</t>
  </si>
  <si>
    <t>out010_tree_cover_density_change_2024pr</t>
  </si>
  <si>
    <t>out010_tree_cover_density_change_2024pr_label</t>
  </si>
  <si>
    <t>out011_grassland_2024pr</t>
  </si>
  <si>
    <t>out011_grassland_2024pr_label</t>
  </si>
  <si>
    <t>out012_grassland_change_2024pr</t>
  </si>
  <si>
    <t>out012_grassland_change_2024pr_label</t>
  </si>
  <si>
    <t>out017_land_use_and_cover_nature_2k_2024pr</t>
  </si>
  <si>
    <t>out017_land_use_and_cover_nature_2k_2024pr_label</t>
  </si>
  <si>
    <t>out040_plant_phenology_index_total_productivity_2024pr</t>
  </si>
  <si>
    <t>out040_plant_phenology_index_total_productivity_2024pr_label</t>
  </si>
  <si>
    <t>out057_temperature_avg_absolute_change_2024pr_rcp85</t>
  </si>
  <si>
    <t>out057_temperature_avg_absolute_change_2024pr_rcp85_label</t>
  </si>
  <si>
    <t>out058_potential_evapotranspiration_relative_change_2024pr_rcp85</t>
  </si>
  <si>
    <t>out058_potential_evapotranspiration_relative_change_2024pr_rcp85_label</t>
  </si>
  <si>
    <t>out059_precipitation_cum_relative_change_2024pr_rcp85</t>
  </si>
  <si>
    <t>out059_precipitation_cum_relative_change_2024pr_rcp85_label</t>
  </si>
  <si>
    <t>out065_number_species_cum_all_2024pr</t>
  </si>
  <si>
    <t>out065_number_species_cum_all_2024pr_label</t>
  </si>
  <si>
    <t>out147_land_use_and_cover_change_2024pr</t>
  </si>
  <si>
    <t>out147_land_use_and_cover_change_2024pr_label</t>
  </si>
  <si>
    <t>risk_level</t>
  </si>
  <si>
    <t>H</t>
  </si>
  <si>
    <t>L</t>
  </si>
  <si>
    <t>M</t>
  </si>
  <si>
    <t>low risk</t>
  </si>
  <si>
    <t>medium risk</t>
  </si>
  <si>
    <t>high risk</t>
  </si>
  <si>
    <t>interpretation</t>
  </si>
  <si>
    <t>Analysis</t>
  </si>
  <si>
    <t>Priority</t>
  </si>
  <si>
    <t>Caracterization</t>
  </si>
  <si>
    <t>Ecosistem risk</t>
  </si>
  <si>
    <t>Territory change</t>
  </si>
  <si>
    <t>TC/tc</t>
  </si>
  <si>
    <t>TCC/tcc</t>
  </si>
  <si>
    <t>tree_cover_density</t>
  </si>
  <si>
    <t>tree_cover_density_change</t>
  </si>
  <si>
    <t>land_imperviousness_density_change</t>
  </si>
  <si>
    <t>LIC/lic</t>
  </si>
  <si>
    <t>grassland</t>
  </si>
  <si>
    <t>GR/gr</t>
  </si>
  <si>
    <t>grassland_change</t>
  </si>
  <si>
    <t>GRC/grc</t>
  </si>
  <si>
    <t>land_use_and_cover</t>
  </si>
  <si>
    <t>LU/lu</t>
  </si>
  <si>
    <t>plant_phenology_index_total_productivity</t>
  </si>
  <si>
    <t>PI/pi</t>
  </si>
  <si>
    <t>temperature_avg_absolute_change</t>
  </si>
  <si>
    <t>TEC/tec</t>
  </si>
  <si>
    <t>potential_evapotranspiration_relative_change</t>
  </si>
  <si>
    <t>PETC/petc</t>
  </si>
  <si>
    <t>precipitation_cum_relative_change</t>
  </si>
  <si>
    <t>PRC/prc</t>
  </si>
  <si>
    <t>number_species</t>
  </si>
  <si>
    <t>SP/sp</t>
  </si>
  <si>
    <t>land_use_and_cover_change</t>
  </si>
  <si>
    <t>LUC/luc</t>
  </si>
  <si>
    <t>Media</t>
  </si>
  <si>
    <t>TC grc PI PETC sp</t>
  </si>
  <si>
    <t>tcc GR PRC SP</t>
  </si>
  <si>
    <t>TC petc sp</t>
  </si>
  <si>
    <t>LIC tcc LU petc LUC</t>
  </si>
  <si>
    <t>lic gr PI tec PETC</t>
  </si>
  <si>
    <t>TC grc pi PRC SP</t>
  </si>
  <si>
    <t>GR TEC petc sp LUC</t>
  </si>
  <si>
    <t>Ecosistem change risk</t>
  </si>
  <si>
    <t>Anthropic</t>
  </si>
  <si>
    <t>TREE_COVER_DENSITY grassland_change PLANT_PHENOLOGY_INDEX_TOTAL_PRODUCTIVITY POTENTIAL_EVAPOTRANSPIRATION_RELATIVE_CHANGE number_species</t>
  </si>
  <si>
    <t>LAND_IMPERVIOUSNESS_DENSITY_CHANGE tree_cover_density_change LAND_USE_AND_COVER potential_evapotranspiration_relative_change LAND_USE_AND_COVER_CHANGE</t>
  </si>
  <si>
    <t>tree_cover_density_change GRASSLAND PRECIPITATION_CUM_RELATIVE_CHANGE NUMBER_SPECIES</t>
  </si>
  <si>
    <t>land_imperviousness_density_change grassland PLANT_PHENOLOGY_INDEX_TOTAL_PRODUCTIVITY temperature_avg_absolute_change POTENTIAL_EVAPOTRANSPIRATION_RELATIVE_CHANGE</t>
  </si>
  <si>
    <t>TREE_COVER_DENSITY grassland_change plant_phenology_index_total_productivity PRECIPITATION_CUM_RELATIVE_CHANGE NUMBER_SPECIES</t>
  </si>
  <si>
    <t>TREE_COVER_DENSITY potential_evapotranspiration_relative_change number_species</t>
  </si>
  <si>
    <t>GRASSLAND TEMPERATURE_AVG_ABSOLUTE_CHANGE potential_evapotranspiration_relative_change number_species LAND_USE_AND_COVER_CHANGE</t>
  </si>
  <si>
    <t>low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</si>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</sst>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59D1-C776-48E8-AD61-470EA5EAE23A}">
  <sheetPr filterMode="1"/>
  <dimension ref="A1:AF48"/>
  <sheetViews>
    <sheetView tabSelected="1" workbookViewId="0">
      <pane xSplit="7" ySplit="1" topLeftCell="H34" activePane="bottomRight" state="frozen"/>
      <selection pane="topRight" activeCell="H1" sqref="H1"/>
      <selection pane="bottomLeft" activeCell="A2" sqref="A2"/>
      <selection pane="bottomRight" activeCell="B43" sqref="B43"/>
    </sheetView>
  </sheetViews>
  <sheetFormatPr defaultRowHeight="14.5" x14ac:dyDescent="0.35"/>
  <cols>
    <col min="1" max="1" width="12.08984375" bestFit="1" customWidth="1"/>
    <col min="2" max="2" width="19.26953125" customWidth="1"/>
    <col min="3" max="3" width="54.453125" customWidth="1"/>
    <col min="5" max="5" width="19" bestFit="1" customWidth="1"/>
  </cols>
  <sheetData>
    <row r="1" spans="1:32" x14ac:dyDescent="0.3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</row>
    <row r="2" spans="1:32" hidden="1" x14ac:dyDescent="0.35">
      <c r="A2">
        <v>1</v>
      </c>
      <c r="H2">
        <v>-2.7103810974285901E-2</v>
      </c>
      <c r="I2" t="s">
        <v>26</v>
      </c>
      <c r="J2">
        <v>-0.65875196401571401</v>
      </c>
      <c r="K2" t="s">
        <v>27</v>
      </c>
      <c r="L2">
        <v>0</v>
      </c>
      <c r="M2" t="s">
        <v>28</v>
      </c>
      <c r="N2">
        <v>0.40428571428571403</v>
      </c>
      <c r="O2" t="s">
        <v>28</v>
      </c>
      <c r="P2">
        <v>-7.6428571428571401E-2</v>
      </c>
      <c r="Q2" t="s">
        <v>27</v>
      </c>
      <c r="R2">
        <v>4.0714285714285703E-2</v>
      </c>
      <c r="S2" t="s">
        <v>26</v>
      </c>
      <c r="T2">
        <v>4.9132205349475697E-2</v>
      </c>
      <c r="U2" t="s">
        <v>27</v>
      </c>
      <c r="V2">
        <v>0.83178552755713497</v>
      </c>
      <c r="W2" t="s">
        <v>26</v>
      </c>
      <c r="X2">
        <v>0.91938794070996499</v>
      </c>
      <c r="Y2" t="s">
        <v>26</v>
      </c>
      <c r="Z2">
        <v>-0.64496664339711696</v>
      </c>
      <c r="AA2" t="s">
        <v>27</v>
      </c>
      <c r="AB2">
        <v>-2.0820625030921498</v>
      </c>
      <c r="AC2" t="s">
        <v>27</v>
      </c>
      <c r="AD2">
        <v>5.7142857142857099E-3</v>
      </c>
      <c r="AE2" t="s">
        <v>26</v>
      </c>
      <c r="AF2" t="s">
        <v>29</v>
      </c>
    </row>
    <row r="3" spans="1:32" hidden="1" x14ac:dyDescent="0.35">
      <c r="A3">
        <v>2</v>
      </c>
      <c r="H3">
        <v>-2.4651555379085099E-2</v>
      </c>
      <c r="I3" t="s">
        <v>26</v>
      </c>
      <c r="J3">
        <v>-0.70351860864052196</v>
      </c>
      <c r="K3" t="s">
        <v>27</v>
      </c>
      <c r="L3">
        <v>0</v>
      </c>
      <c r="M3" t="s">
        <v>28</v>
      </c>
      <c r="N3">
        <v>0.15032679738562099</v>
      </c>
      <c r="O3" t="s">
        <v>28</v>
      </c>
      <c r="P3">
        <v>7.8431372549019607E-2</v>
      </c>
      <c r="Q3" t="s">
        <v>26</v>
      </c>
      <c r="R3">
        <v>7.5163398692810496E-2</v>
      </c>
      <c r="S3" t="s">
        <v>26</v>
      </c>
      <c r="T3">
        <v>0.152478868082569</v>
      </c>
      <c r="U3" t="s">
        <v>28</v>
      </c>
      <c r="V3">
        <v>-0.476634343313727</v>
      </c>
      <c r="W3" t="s">
        <v>28</v>
      </c>
      <c r="X3">
        <v>-1.38223762588889</v>
      </c>
      <c r="Y3" t="s">
        <v>27</v>
      </c>
      <c r="Z3">
        <v>1.61793942046406</v>
      </c>
      <c r="AA3" t="s">
        <v>26</v>
      </c>
      <c r="AB3">
        <v>-1.99291456326144</v>
      </c>
      <c r="AC3" t="s">
        <v>27</v>
      </c>
      <c r="AD3">
        <v>0</v>
      </c>
      <c r="AE3" t="s">
        <v>28</v>
      </c>
      <c r="AF3" t="s">
        <v>30</v>
      </c>
    </row>
    <row r="4" spans="1:32" x14ac:dyDescent="0.35">
      <c r="A4">
        <v>3</v>
      </c>
      <c r="B4" t="s">
        <v>63</v>
      </c>
      <c r="C4" t="s">
        <v>72</v>
      </c>
      <c r="D4" t="s">
        <v>80</v>
      </c>
      <c r="E4" t="s">
        <v>70</v>
      </c>
      <c r="F4" t="s">
        <v>80</v>
      </c>
      <c r="H4">
        <v>-3.7001044000000101E-2</v>
      </c>
      <c r="I4" t="s">
        <v>27</v>
      </c>
      <c r="J4">
        <v>1.4617179984716799</v>
      </c>
      <c r="K4" t="s">
        <v>26</v>
      </c>
      <c r="L4">
        <v>0</v>
      </c>
      <c r="M4" t="s">
        <v>28</v>
      </c>
      <c r="N4">
        <v>3.15904139433551E-2</v>
      </c>
      <c r="O4" t="s">
        <v>28</v>
      </c>
      <c r="P4">
        <v>6.2091503267973899E-2</v>
      </c>
      <c r="Q4" t="s">
        <v>26</v>
      </c>
      <c r="R4">
        <v>8.7145969498910701E-3</v>
      </c>
      <c r="S4" t="s">
        <v>26</v>
      </c>
      <c r="T4">
        <v>1.39094647092484</v>
      </c>
      <c r="U4" t="s">
        <v>26</v>
      </c>
      <c r="V4">
        <v>0.113234404772331</v>
      </c>
      <c r="W4" t="s">
        <v>26</v>
      </c>
      <c r="X4">
        <v>0.70247144193463895</v>
      </c>
      <c r="Y4" t="s">
        <v>26</v>
      </c>
      <c r="Z4">
        <v>-0.98014072223200799</v>
      </c>
      <c r="AA4" t="s">
        <v>27</v>
      </c>
      <c r="AB4">
        <v>0.358849604104576</v>
      </c>
      <c r="AC4" t="s">
        <v>28</v>
      </c>
      <c r="AD4">
        <v>0</v>
      </c>
      <c r="AE4" t="s">
        <v>28</v>
      </c>
      <c r="AF4" t="s">
        <v>31</v>
      </c>
    </row>
    <row r="5" spans="1:32" hidden="1" x14ac:dyDescent="0.35">
      <c r="A5">
        <v>4</v>
      </c>
      <c r="H5">
        <v>-6.5078243816267198E-4</v>
      </c>
      <c r="I5" t="s">
        <v>26</v>
      </c>
      <c r="J5">
        <v>-0.56381307251720203</v>
      </c>
      <c r="K5" t="s">
        <v>27</v>
      </c>
      <c r="L5">
        <v>0.141342756183746</v>
      </c>
      <c r="M5" t="s">
        <v>26</v>
      </c>
      <c r="N5">
        <v>0.69611307420494695</v>
      </c>
      <c r="O5" t="s">
        <v>28</v>
      </c>
      <c r="P5">
        <v>-0.43286219081272098</v>
      </c>
      <c r="Q5" t="s">
        <v>27</v>
      </c>
      <c r="R5">
        <v>8.4805653710247397E-2</v>
      </c>
      <c r="S5" t="s">
        <v>26</v>
      </c>
      <c r="T5">
        <v>-0.610144029083039</v>
      </c>
      <c r="U5" t="s">
        <v>27</v>
      </c>
      <c r="V5">
        <v>-1.03736035337809</v>
      </c>
      <c r="W5" t="s">
        <v>27</v>
      </c>
      <c r="X5">
        <v>-0.98436702007419696</v>
      </c>
      <c r="Y5" t="s">
        <v>27</v>
      </c>
      <c r="Z5">
        <v>0.669369411540637</v>
      </c>
      <c r="AA5" t="s">
        <v>28</v>
      </c>
      <c r="AB5">
        <v>-1.0707569219805699</v>
      </c>
      <c r="AC5" t="s">
        <v>27</v>
      </c>
      <c r="AD5">
        <v>8.8339222614840993E-3</v>
      </c>
      <c r="AE5" t="s">
        <v>26</v>
      </c>
      <c r="AF5" t="s">
        <v>29</v>
      </c>
    </row>
    <row r="6" spans="1:32" hidden="1" x14ac:dyDescent="0.35">
      <c r="A6">
        <v>5</v>
      </c>
      <c r="H6">
        <v>-3.7001044000000101E-2</v>
      </c>
      <c r="I6" t="s">
        <v>27</v>
      </c>
      <c r="J6">
        <v>1.17957795698697</v>
      </c>
      <c r="K6" t="s">
        <v>28</v>
      </c>
      <c r="L6">
        <v>3.6179450072358899E-3</v>
      </c>
      <c r="M6" t="s">
        <v>26</v>
      </c>
      <c r="N6">
        <v>7.2358900144717795E-4</v>
      </c>
      <c r="O6" t="s">
        <v>28</v>
      </c>
      <c r="P6">
        <v>0</v>
      </c>
      <c r="Q6" t="s">
        <v>28</v>
      </c>
      <c r="R6">
        <v>7.2358900144717795E-4</v>
      </c>
      <c r="S6" t="s">
        <v>26</v>
      </c>
      <c r="T6">
        <v>-0.66742361424384999</v>
      </c>
      <c r="U6" t="s">
        <v>27</v>
      </c>
      <c r="V6">
        <v>-0.94086153942548401</v>
      </c>
      <c r="W6" t="s">
        <v>28</v>
      </c>
      <c r="X6">
        <v>-0.97825413954704699</v>
      </c>
      <c r="Y6" t="s">
        <v>27</v>
      </c>
      <c r="Z6">
        <v>0.70222005731836301</v>
      </c>
      <c r="AA6" t="s">
        <v>26</v>
      </c>
      <c r="AB6">
        <v>-1.0447774426157701</v>
      </c>
      <c r="AC6" t="s">
        <v>27</v>
      </c>
      <c r="AD6">
        <v>0</v>
      </c>
      <c r="AE6" t="s">
        <v>28</v>
      </c>
      <c r="AF6" t="s">
        <v>30</v>
      </c>
    </row>
    <row r="7" spans="1:32" hidden="1" x14ac:dyDescent="0.35">
      <c r="A7">
        <v>6</v>
      </c>
      <c r="H7">
        <v>-3.7001044000000101E-2</v>
      </c>
      <c r="I7" t="s">
        <v>27</v>
      </c>
      <c r="J7">
        <v>-0.72191046982146401</v>
      </c>
      <c r="K7" t="s">
        <v>27</v>
      </c>
      <c r="L7">
        <v>3.7174721189591098E-3</v>
      </c>
      <c r="M7" t="s">
        <v>26</v>
      </c>
      <c r="N7">
        <v>0.31226765799256501</v>
      </c>
      <c r="O7" t="s">
        <v>28</v>
      </c>
      <c r="P7">
        <v>6.6914498141263906E-2</v>
      </c>
      <c r="Q7" t="s">
        <v>26</v>
      </c>
      <c r="R7">
        <v>3.7174721189591098E-3</v>
      </c>
      <c r="S7" t="s">
        <v>26</v>
      </c>
      <c r="T7">
        <v>1.13143317049442</v>
      </c>
      <c r="U7" t="s">
        <v>26</v>
      </c>
      <c r="V7">
        <v>-0.970006930951679</v>
      </c>
      <c r="W7" t="s">
        <v>27</v>
      </c>
      <c r="X7">
        <v>-0.97942870084387001</v>
      </c>
      <c r="Y7" t="s">
        <v>27</v>
      </c>
      <c r="Z7">
        <v>0.69112390741263596</v>
      </c>
      <c r="AA7" t="s">
        <v>28</v>
      </c>
      <c r="AB7">
        <v>-0.82276293123419997</v>
      </c>
      <c r="AC7" t="s">
        <v>27</v>
      </c>
      <c r="AD7">
        <v>1.8587360594795499E-3</v>
      </c>
      <c r="AE7" t="s">
        <v>26</v>
      </c>
      <c r="AF7" t="s">
        <v>29</v>
      </c>
    </row>
    <row r="8" spans="1:32" x14ac:dyDescent="0.35">
      <c r="A8">
        <v>7</v>
      </c>
      <c r="B8" t="s">
        <v>66</v>
      </c>
      <c r="C8" t="s">
        <v>73</v>
      </c>
      <c r="D8" t="s">
        <v>80</v>
      </c>
      <c r="E8" t="s">
        <v>71</v>
      </c>
      <c r="G8" t="s">
        <v>80</v>
      </c>
      <c r="H8">
        <v>9.8287693457184397E-2</v>
      </c>
      <c r="I8" t="s">
        <v>26</v>
      </c>
      <c r="J8">
        <v>-0.66940996672702302</v>
      </c>
      <c r="K8" t="s">
        <v>27</v>
      </c>
      <c r="L8">
        <v>2.4673439767779401E-2</v>
      </c>
      <c r="M8" t="s">
        <v>26</v>
      </c>
      <c r="N8">
        <v>5.2249637155297499E-2</v>
      </c>
      <c r="O8" t="s">
        <v>28</v>
      </c>
      <c r="P8">
        <v>-1.3062409288824401E-2</v>
      </c>
      <c r="Q8" t="s">
        <v>27</v>
      </c>
      <c r="R8">
        <v>0.86937590711175605</v>
      </c>
      <c r="S8" t="s">
        <v>26</v>
      </c>
      <c r="T8">
        <v>-1.1620079536019401</v>
      </c>
      <c r="U8" t="s">
        <v>27</v>
      </c>
      <c r="V8">
        <v>-5.20706709782294E-2</v>
      </c>
      <c r="W8" t="s">
        <v>26</v>
      </c>
      <c r="X8">
        <v>0.56517784790275705</v>
      </c>
      <c r="Y8" t="s">
        <v>26</v>
      </c>
      <c r="Z8">
        <v>-0.96051193698693005</v>
      </c>
      <c r="AA8" t="s">
        <v>27</v>
      </c>
      <c r="AB8">
        <v>-0.60034009269521205</v>
      </c>
      <c r="AC8" t="s">
        <v>27</v>
      </c>
      <c r="AD8">
        <v>1.3062409288824401E-2</v>
      </c>
      <c r="AE8" t="s">
        <v>26</v>
      </c>
      <c r="AF8" t="s">
        <v>31</v>
      </c>
    </row>
    <row r="9" spans="1:32" hidden="1" x14ac:dyDescent="0.35">
      <c r="A9">
        <v>8</v>
      </c>
      <c r="H9">
        <v>-3.7001044000000101E-2</v>
      </c>
      <c r="I9" t="s">
        <v>27</v>
      </c>
      <c r="J9">
        <v>-0.69347325805210802</v>
      </c>
      <c r="K9" t="s">
        <v>27</v>
      </c>
      <c r="L9">
        <v>0</v>
      </c>
      <c r="M9" t="s">
        <v>28</v>
      </c>
      <c r="N9">
        <v>0.238028169014084</v>
      </c>
      <c r="O9" t="s">
        <v>28</v>
      </c>
      <c r="P9">
        <v>2.1126760563380299E-2</v>
      </c>
      <c r="Q9" t="s">
        <v>26</v>
      </c>
      <c r="R9">
        <v>0</v>
      </c>
      <c r="S9" t="s">
        <v>28</v>
      </c>
      <c r="T9">
        <v>1.60827807329437</v>
      </c>
      <c r="U9" t="s">
        <v>26</v>
      </c>
      <c r="V9">
        <v>-0.237101163000003</v>
      </c>
      <c r="W9" t="s">
        <v>28</v>
      </c>
      <c r="X9">
        <v>-1.5906860969999901</v>
      </c>
      <c r="Y9" t="s">
        <v>27</v>
      </c>
      <c r="Z9">
        <v>2.0904347269999999</v>
      </c>
      <c r="AA9" t="s">
        <v>26</v>
      </c>
      <c r="AB9">
        <v>0.244651227536619</v>
      </c>
      <c r="AC9" t="s">
        <v>28</v>
      </c>
      <c r="AD9">
        <v>0</v>
      </c>
      <c r="AE9" t="s">
        <v>28</v>
      </c>
      <c r="AF9" t="s">
        <v>30</v>
      </c>
    </row>
    <row r="10" spans="1:32" hidden="1" x14ac:dyDescent="0.35">
      <c r="A10">
        <v>9</v>
      </c>
      <c r="H10">
        <v>-3.7001044000000101E-2</v>
      </c>
      <c r="I10" t="s">
        <v>27</v>
      </c>
      <c r="J10">
        <v>1.3174918351875</v>
      </c>
      <c r="K10" t="s">
        <v>28</v>
      </c>
      <c r="L10">
        <v>1.4044943820224699E-3</v>
      </c>
      <c r="M10" t="s">
        <v>26</v>
      </c>
      <c r="N10">
        <v>1.4044943820224699E-3</v>
      </c>
      <c r="O10" t="s">
        <v>28</v>
      </c>
      <c r="P10">
        <v>-7.0224719101123604E-4</v>
      </c>
      <c r="Q10" t="s">
        <v>27</v>
      </c>
      <c r="R10">
        <v>7.0224719101123604E-4</v>
      </c>
      <c r="S10" t="s">
        <v>26</v>
      </c>
      <c r="T10">
        <v>9.9906087241618299E-2</v>
      </c>
      <c r="U10" t="s">
        <v>28</v>
      </c>
      <c r="V10">
        <v>-0.94138655200071797</v>
      </c>
      <c r="W10" t="s">
        <v>28</v>
      </c>
      <c r="X10">
        <v>-0.97779725892417302</v>
      </c>
      <c r="Y10" t="s">
        <v>27</v>
      </c>
      <c r="Z10">
        <v>0.70118443470714598</v>
      </c>
      <c r="AA10" t="s">
        <v>26</v>
      </c>
      <c r="AB10">
        <v>-1.02805540542135</v>
      </c>
      <c r="AC10" t="s">
        <v>27</v>
      </c>
      <c r="AD10">
        <v>0</v>
      </c>
      <c r="AE10" t="s">
        <v>28</v>
      </c>
      <c r="AF10" t="s">
        <v>30</v>
      </c>
    </row>
    <row r="11" spans="1:32" hidden="1" x14ac:dyDescent="0.35">
      <c r="A11">
        <v>10</v>
      </c>
      <c r="H11">
        <v>-3.7001044000000101E-2</v>
      </c>
      <c r="I11" t="s">
        <v>27</v>
      </c>
      <c r="J11">
        <v>-0.70929353962642705</v>
      </c>
      <c r="K11" t="s">
        <v>27</v>
      </c>
      <c r="L11">
        <v>0</v>
      </c>
      <c r="M11" t="s">
        <v>28</v>
      </c>
      <c r="N11">
        <v>0.93083003952569199</v>
      </c>
      <c r="O11" t="s">
        <v>28</v>
      </c>
      <c r="P11">
        <v>6.3241106719367599E-2</v>
      </c>
      <c r="Q11" t="s">
        <v>26</v>
      </c>
      <c r="R11">
        <v>7.9051383399209498E-3</v>
      </c>
      <c r="S11" t="s">
        <v>26</v>
      </c>
      <c r="T11">
        <v>-2.81606809080392E-2</v>
      </c>
      <c r="U11" t="s">
        <v>27</v>
      </c>
      <c r="V11">
        <v>-0.237101163000002</v>
      </c>
      <c r="W11" t="s">
        <v>28</v>
      </c>
      <c r="X11">
        <v>-1.5906860970000001</v>
      </c>
      <c r="Y11" t="s">
        <v>27</v>
      </c>
      <c r="Z11">
        <v>2.0904347269999999</v>
      </c>
      <c r="AA11" t="s">
        <v>26</v>
      </c>
      <c r="AB11">
        <v>0.25614366824901103</v>
      </c>
      <c r="AC11" t="s">
        <v>28</v>
      </c>
      <c r="AD11">
        <v>5.9288537549407102E-3</v>
      </c>
      <c r="AE11" t="s">
        <v>26</v>
      </c>
      <c r="AF11" t="s">
        <v>30</v>
      </c>
    </row>
    <row r="12" spans="1:32" hidden="1" x14ac:dyDescent="0.35">
      <c r="A12">
        <v>11</v>
      </c>
      <c r="H12">
        <v>-2.89841921974942E-2</v>
      </c>
      <c r="I12" t="s">
        <v>26</v>
      </c>
      <c r="J12">
        <v>-0.71567166509963498</v>
      </c>
      <c r="K12" t="s">
        <v>27</v>
      </c>
      <c r="L12">
        <v>1.7899761336515501E-3</v>
      </c>
      <c r="M12" t="s">
        <v>26</v>
      </c>
      <c r="N12">
        <v>0.98806682577565597</v>
      </c>
      <c r="O12" t="s">
        <v>28</v>
      </c>
      <c r="P12">
        <v>-0.67064439140811505</v>
      </c>
      <c r="Q12" t="s">
        <v>27</v>
      </c>
      <c r="R12">
        <v>1.3126491646778E-2</v>
      </c>
      <c r="S12" t="s">
        <v>26</v>
      </c>
      <c r="T12">
        <v>-0.12692274768973699</v>
      </c>
      <c r="U12" t="s">
        <v>27</v>
      </c>
      <c r="V12">
        <v>5.7045785454058903E-2</v>
      </c>
      <c r="W12" t="s">
        <v>26</v>
      </c>
      <c r="X12">
        <v>0.89297549729172798</v>
      </c>
      <c r="Y12" t="s">
        <v>26</v>
      </c>
      <c r="Z12">
        <v>-1.21105212013606</v>
      </c>
      <c r="AA12" t="s">
        <v>27</v>
      </c>
      <c r="AB12">
        <v>-0.28833947187708803</v>
      </c>
      <c r="AC12" t="s">
        <v>27</v>
      </c>
      <c r="AD12">
        <v>0</v>
      </c>
      <c r="AE12" t="s">
        <v>28</v>
      </c>
      <c r="AF12" t="s">
        <v>29</v>
      </c>
    </row>
    <row r="13" spans="1:32" x14ac:dyDescent="0.35">
      <c r="A13">
        <v>12</v>
      </c>
      <c r="B13" t="s">
        <v>64</v>
      </c>
      <c r="C13" t="s">
        <v>74</v>
      </c>
      <c r="D13" t="s">
        <v>81</v>
      </c>
      <c r="E13" t="s">
        <v>70</v>
      </c>
      <c r="F13" t="s">
        <v>81</v>
      </c>
      <c r="H13">
        <v>-3.0979259456323498E-2</v>
      </c>
      <c r="I13" t="s">
        <v>26</v>
      </c>
      <c r="J13">
        <v>-0.70589052834543198</v>
      </c>
      <c r="K13" t="s">
        <v>27</v>
      </c>
      <c r="L13">
        <v>2.9986962190352E-2</v>
      </c>
      <c r="M13" t="s">
        <v>26</v>
      </c>
      <c r="N13">
        <v>0.99348109517601002</v>
      </c>
      <c r="O13" t="s">
        <v>28</v>
      </c>
      <c r="P13">
        <v>-0.50195567144719699</v>
      </c>
      <c r="Q13" t="s">
        <v>27</v>
      </c>
      <c r="R13">
        <v>1.5645371577575E-2</v>
      </c>
      <c r="S13" t="s">
        <v>26</v>
      </c>
      <c r="T13">
        <v>-0.44530310899183001</v>
      </c>
      <c r="U13" t="s">
        <v>27</v>
      </c>
      <c r="V13">
        <v>-1.20125516863103</v>
      </c>
      <c r="W13" t="s">
        <v>27</v>
      </c>
      <c r="X13">
        <v>-1.1772756207092401</v>
      </c>
      <c r="Y13" t="s">
        <v>27</v>
      </c>
      <c r="Z13">
        <v>0.76550619351500104</v>
      </c>
      <c r="AA13" t="s">
        <v>26</v>
      </c>
      <c r="AB13">
        <v>0.71445447843025101</v>
      </c>
      <c r="AC13" t="s">
        <v>26</v>
      </c>
      <c r="AD13">
        <v>6.5189048239895696E-4</v>
      </c>
      <c r="AE13" t="s">
        <v>26</v>
      </c>
      <c r="AF13" t="s">
        <v>31</v>
      </c>
    </row>
    <row r="14" spans="1:32" x14ac:dyDescent="0.35">
      <c r="A14">
        <v>13</v>
      </c>
      <c r="B14" t="s">
        <v>67</v>
      </c>
      <c r="C14" t="s">
        <v>75</v>
      </c>
      <c r="D14" t="s">
        <v>81</v>
      </c>
      <c r="E14" t="s">
        <v>71</v>
      </c>
      <c r="G14" t="s">
        <v>81</v>
      </c>
      <c r="H14">
        <v>-1.9226460535143899E-2</v>
      </c>
      <c r="I14" t="s">
        <v>26</v>
      </c>
      <c r="J14">
        <v>-0.73170068879314998</v>
      </c>
      <c r="K14" t="s">
        <v>27</v>
      </c>
      <c r="L14">
        <v>0</v>
      </c>
      <c r="M14" t="s">
        <v>28</v>
      </c>
      <c r="N14">
        <v>0.56948881789137396</v>
      </c>
      <c r="O14" t="s">
        <v>28</v>
      </c>
      <c r="P14">
        <v>-1.03833865814696E-2</v>
      </c>
      <c r="Q14" t="s">
        <v>27</v>
      </c>
      <c r="R14">
        <v>9.5846645367412102E-3</v>
      </c>
      <c r="S14" t="s">
        <v>26</v>
      </c>
      <c r="T14">
        <v>1.9109641675990401</v>
      </c>
      <c r="U14" t="s">
        <v>26</v>
      </c>
      <c r="V14">
        <v>0.55610601222763001</v>
      </c>
      <c r="W14" t="s">
        <v>26</v>
      </c>
      <c r="X14">
        <v>0.77836119458627495</v>
      </c>
      <c r="Y14" t="s">
        <v>26</v>
      </c>
      <c r="Z14">
        <v>-0.73364859469007204</v>
      </c>
      <c r="AA14" t="s">
        <v>27</v>
      </c>
      <c r="AB14">
        <v>-0.20317608981469601</v>
      </c>
      <c r="AC14" t="s">
        <v>27</v>
      </c>
      <c r="AD14">
        <v>0</v>
      </c>
      <c r="AE14" t="s">
        <v>28</v>
      </c>
      <c r="AF14" t="s">
        <v>31</v>
      </c>
    </row>
    <row r="15" spans="1:32" hidden="1" x14ac:dyDescent="0.35">
      <c r="A15">
        <v>14</v>
      </c>
      <c r="H15">
        <v>-3.7001044000000101E-2</v>
      </c>
      <c r="I15" t="s">
        <v>27</v>
      </c>
      <c r="J15">
        <v>1.1623915572479</v>
      </c>
      <c r="K15" t="s">
        <v>28</v>
      </c>
      <c r="L15">
        <v>0</v>
      </c>
      <c r="M15" t="s">
        <v>28</v>
      </c>
      <c r="N15">
        <v>4.13105413105413E-2</v>
      </c>
      <c r="O15" t="s">
        <v>28</v>
      </c>
      <c r="P15">
        <v>-1.5669515669515698E-2</v>
      </c>
      <c r="Q15" t="s">
        <v>27</v>
      </c>
      <c r="R15">
        <v>1.42450142450142E-2</v>
      </c>
      <c r="S15" t="s">
        <v>26</v>
      </c>
      <c r="T15">
        <v>0.57981162471367498</v>
      </c>
      <c r="U15" t="s">
        <v>28</v>
      </c>
      <c r="V15">
        <v>-0.134614083196582</v>
      </c>
      <c r="W15" t="s">
        <v>26</v>
      </c>
      <c r="X15">
        <v>0.64638039518803503</v>
      </c>
      <c r="Y15" t="s">
        <v>26</v>
      </c>
      <c r="Z15">
        <v>-1.0995547086866</v>
      </c>
      <c r="AA15" t="s">
        <v>27</v>
      </c>
      <c r="AB15">
        <v>-1.1589840255897399</v>
      </c>
      <c r="AC15" t="s">
        <v>27</v>
      </c>
      <c r="AD15">
        <v>0</v>
      </c>
      <c r="AE15" t="s">
        <v>28</v>
      </c>
      <c r="AF15" t="s">
        <v>30</v>
      </c>
    </row>
    <row r="16" spans="1:32" hidden="1" x14ac:dyDescent="0.35">
      <c r="A16">
        <v>15</v>
      </c>
      <c r="H16">
        <v>-3.7001044000000101E-2</v>
      </c>
      <c r="I16" t="s">
        <v>27</v>
      </c>
      <c r="J16">
        <v>-0.519184328098522</v>
      </c>
      <c r="K16" t="s">
        <v>27</v>
      </c>
      <c r="L16">
        <v>0</v>
      </c>
      <c r="M16" t="s">
        <v>28</v>
      </c>
      <c r="N16">
        <v>0.16995073891625601</v>
      </c>
      <c r="O16" t="s">
        <v>28</v>
      </c>
      <c r="P16">
        <v>4.9261083743842402E-2</v>
      </c>
      <c r="Q16" t="s">
        <v>26</v>
      </c>
      <c r="R16">
        <v>0</v>
      </c>
      <c r="S16" t="s">
        <v>28</v>
      </c>
      <c r="T16">
        <v>3.07259391654926</v>
      </c>
      <c r="U16" t="s">
        <v>26</v>
      </c>
      <c r="V16">
        <v>-0.88265852950000001</v>
      </c>
      <c r="W16" t="s">
        <v>28</v>
      </c>
      <c r="X16">
        <v>-1.0143020338694599</v>
      </c>
      <c r="Y16" t="s">
        <v>27</v>
      </c>
      <c r="Z16">
        <v>0.79696659112068802</v>
      </c>
      <c r="AA16" t="s">
        <v>26</v>
      </c>
      <c r="AB16">
        <v>0.72831233351724201</v>
      </c>
      <c r="AC16" t="s">
        <v>26</v>
      </c>
      <c r="AD16">
        <v>0</v>
      </c>
      <c r="AE16" t="s">
        <v>28</v>
      </c>
      <c r="AF16" t="s">
        <v>30</v>
      </c>
    </row>
    <row r="17" spans="1:32" hidden="1" x14ac:dyDescent="0.35">
      <c r="A17">
        <v>16</v>
      </c>
      <c r="H17">
        <v>-3.7001044000000101E-2</v>
      </c>
      <c r="I17" t="s">
        <v>27</v>
      </c>
      <c r="J17">
        <v>1.54267277411825</v>
      </c>
      <c r="K17" t="s">
        <v>26</v>
      </c>
      <c r="L17">
        <v>0</v>
      </c>
      <c r="M17" t="s">
        <v>28</v>
      </c>
      <c r="N17">
        <v>1.01936799184506E-3</v>
      </c>
      <c r="O17" t="s">
        <v>28</v>
      </c>
      <c r="P17">
        <v>7.1355759429153898E-3</v>
      </c>
      <c r="Q17" t="s">
        <v>26</v>
      </c>
      <c r="R17">
        <v>0</v>
      </c>
      <c r="S17" t="s">
        <v>28</v>
      </c>
      <c r="T17">
        <v>0.84611755664220201</v>
      </c>
      <c r="U17" t="s">
        <v>26</v>
      </c>
      <c r="V17">
        <v>-0.93508050066971604</v>
      </c>
      <c r="W17" t="s">
        <v>28</v>
      </c>
      <c r="X17">
        <v>-0.98432451844952995</v>
      </c>
      <c r="Y17" t="s">
        <v>27</v>
      </c>
      <c r="Z17">
        <v>0.71544097338939205</v>
      </c>
      <c r="AA17" t="s">
        <v>26</v>
      </c>
      <c r="AB17">
        <v>-0.94373896315392602</v>
      </c>
      <c r="AC17" t="s">
        <v>27</v>
      </c>
      <c r="AD17">
        <v>0</v>
      </c>
      <c r="AE17" t="s">
        <v>28</v>
      </c>
      <c r="AF17" t="s">
        <v>30</v>
      </c>
    </row>
    <row r="18" spans="1:32" hidden="1" x14ac:dyDescent="0.35">
      <c r="A18">
        <v>17</v>
      </c>
      <c r="H18">
        <v>0.157836571456834</v>
      </c>
      <c r="I18" t="s">
        <v>26</v>
      </c>
      <c r="J18">
        <v>-0.74639860799999902</v>
      </c>
      <c r="K18" t="s">
        <v>27</v>
      </c>
      <c r="L18">
        <v>0.26978417266186999</v>
      </c>
      <c r="M18" t="s">
        <v>26</v>
      </c>
      <c r="N18">
        <v>2.15827338129496E-2</v>
      </c>
      <c r="O18" t="s">
        <v>28</v>
      </c>
      <c r="P18">
        <v>-7.5539568345323702E-2</v>
      </c>
      <c r="Q18" t="s">
        <v>27</v>
      </c>
      <c r="R18">
        <v>0.69784172661870503</v>
      </c>
      <c r="S18" t="s">
        <v>26</v>
      </c>
      <c r="T18">
        <v>-0.99991080533093601</v>
      </c>
      <c r="U18" t="s">
        <v>27</v>
      </c>
      <c r="V18">
        <v>-1.2591874585251801</v>
      </c>
      <c r="W18" t="s">
        <v>27</v>
      </c>
      <c r="X18">
        <v>-1.02772062829497</v>
      </c>
      <c r="Y18" t="s">
        <v>27</v>
      </c>
      <c r="Z18">
        <v>0.62446714219424304</v>
      </c>
      <c r="AA18" t="s">
        <v>28</v>
      </c>
      <c r="AB18">
        <v>0.41564978151438697</v>
      </c>
      <c r="AC18" t="s">
        <v>28</v>
      </c>
      <c r="AD18">
        <v>7.1942446043165497E-3</v>
      </c>
      <c r="AE18" t="s">
        <v>26</v>
      </c>
      <c r="AF18" t="s">
        <v>29</v>
      </c>
    </row>
    <row r="19" spans="1:32" hidden="1" x14ac:dyDescent="0.35">
      <c r="A19">
        <v>18</v>
      </c>
      <c r="H19">
        <v>-3.7001044000000101E-2</v>
      </c>
      <c r="I19" t="s">
        <v>27</v>
      </c>
      <c r="J19">
        <v>1.1863656645966101</v>
      </c>
      <c r="K19" t="s">
        <v>28</v>
      </c>
      <c r="L19">
        <v>0</v>
      </c>
      <c r="M19" t="s">
        <v>28</v>
      </c>
      <c r="N19">
        <v>1.8939393939393901E-3</v>
      </c>
      <c r="O19" t="s">
        <v>28</v>
      </c>
      <c r="P19">
        <v>-5.6818181818181802E-3</v>
      </c>
      <c r="Q19" t="s">
        <v>27</v>
      </c>
      <c r="R19">
        <v>3.15656565656566E-3</v>
      </c>
      <c r="S19" t="s">
        <v>26</v>
      </c>
      <c r="T19">
        <v>-0.44438232605412498</v>
      </c>
      <c r="U19" t="s">
        <v>27</v>
      </c>
      <c r="V19">
        <v>-2.0227023060000402</v>
      </c>
      <c r="W19" t="s">
        <v>27</v>
      </c>
      <c r="X19">
        <v>-1.0566117989999899</v>
      </c>
      <c r="Y19" t="s">
        <v>27</v>
      </c>
      <c r="Z19">
        <v>0.35111361000001001</v>
      </c>
      <c r="AA19" t="s">
        <v>28</v>
      </c>
      <c r="AB19">
        <v>-0.52665205317739905</v>
      </c>
      <c r="AC19" t="s">
        <v>27</v>
      </c>
      <c r="AD19">
        <v>0</v>
      </c>
      <c r="AE19" t="s">
        <v>28</v>
      </c>
      <c r="AF19" t="s">
        <v>29</v>
      </c>
    </row>
    <row r="20" spans="1:32" hidden="1" x14ac:dyDescent="0.35">
      <c r="A20">
        <v>19</v>
      </c>
      <c r="H20">
        <v>-3.7001044000000101E-2</v>
      </c>
      <c r="I20" t="s">
        <v>27</v>
      </c>
      <c r="J20">
        <v>1.19074583776698</v>
      </c>
      <c r="K20" t="s">
        <v>28</v>
      </c>
      <c r="L20">
        <v>3.5128805620608899E-3</v>
      </c>
      <c r="M20" t="s">
        <v>26</v>
      </c>
      <c r="N20">
        <v>4.6838407494145199E-3</v>
      </c>
      <c r="O20" t="s">
        <v>28</v>
      </c>
      <c r="P20">
        <v>-8.1967213114754103E-3</v>
      </c>
      <c r="Q20" t="s">
        <v>27</v>
      </c>
      <c r="R20">
        <v>3.5128805620608899E-3</v>
      </c>
      <c r="S20" t="s">
        <v>26</v>
      </c>
      <c r="T20">
        <v>-0.142050305725372</v>
      </c>
      <c r="U20" t="s">
        <v>27</v>
      </c>
      <c r="V20">
        <v>-2.0153911919367502</v>
      </c>
      <c r="W20" t="s">
        <v>27</v>
      </c>
      <c r="X20">
        <v>-1.0696900380105601</v>
      </c>
      <c r="Y20" t="s">
        <v>27</v>
      </c>
      <c r="Z20">
        <v>0.36469457473068201</v>
      </c>
      <c r="AA20" t="s">
        <v>28</v>
      </c>
      <c r="AB20">
        <v>0.55355223710304402</v>
      </c>
      <c r="AC20" t="s">
        <v>26</v>
      </c>
      <c r="AD20">
        <v>0</v>
      </c>
      <c r="AE20" t="s">
        <v>28</v>
      </c>
      <c r="AF20" t="s">
        <v>29</v>
      </c>
    </row>
    <row r="21" spans="1:32" x14ac:dyDescent="0.35">
      <c r="A21">
        <v>20</v>
      </c>
      <c r="B21" t="s">
        <v>69</v>
      </c>
      <c r="C21" t="s">
        <v>78</v>
      </c>
      <c r="D21" t="s">
        <v>80</v>
      </c>
      <c r="E21" t="s">
        <v>70</v>
      </c>
      <c r="F21" t="s">
        <v>80</v>
      </c>
      <c r="H21">
        <v>-3.05413114903848E-2</v>
      </c>
      <c r="I21" t="s">
        <v>26</v>
      </c>
      <c r="J21">
        <v>-0.73923551617499605</v>
      </c>
      <c r="K21" t="s">
        <v>27</v>
      </c>
      <c r="L21">
        <v>3.2051282051282098E-3</v>
      </c>
      <c r="M21" t="s">
        <v>26</v>
      </c>
      <c r="N21">
        <v>0.90576923076923099</v>
      </c>
      <c r="O21" t="s">
        <v>28</v>
      </c>
      <c r="P21">
        <v>-7.2435897435897401E-2</v>
      </c>
      <c r="Q21" t="s">
        <v>27</v>
      </c>
      <c r="R21">
        <v>5.5128205128205099E-2</v>
      </c>
      <c r="S21" t="s">
        <v>26</v>
      </c>
      <c r="T21">
        <v>8.3251578027346493E-3</v>
      </c>
      <c r="U21" t="s">
        <v>27</v>
      </c>
      <c r="V21">
        <v>0.79415323537049698</v>
      </c>
      <c r="W21" t="s">
        <v>26</v>
      </c>
      <c r="X21">
        <v>0.66003308992950405</v>
      </c>
      <c r="Y21" t="s">
        <v>26</v>
      </c>
      <c r="Z21">
        <v>-0.444805404935885</v>
      </c>
      <c r="AA21" t="s">
        <v>27</v>
      </c>
      <c r="AB21">
        <v>0.407406961896153</v>
      </c>
      <c r="AC21" t="s">
        <v>28</v>
      </c>
      <c r="AD21">
        <v>1.1538461538461499E-2</v>
      </c>
      <c r="AE21" t="s">
        <v>26</v>
      </c>
      <c r="AF21" t="s">
        <v>31</v>
      </c>
    </row>
    <row r="22" spans="1:32" hidden="1" x14ac:dyDescent="0.35">
      <c r="A22">
        <v>21</v>
      </c>
      <c r="H22">
        <v>-3.7001044000000101E-2</v>
      </c>
      <c r="I22" t="s">
        <v>27</v>
      </c>
      <c r="J22">
        <v>-0.68323455246491105</v>
      </c>
      <c r="K22" t="s">
        <v>27</v>
      </c>
      <c r="L22">
        <v>0</v>
      </c>
      <c r="M22" t="s">
        <v>28</v>
      </c>
      <c r="N22">
        <v>0.97660818713450304</v>
      </c>
      <c r="O22" t="s">
        <v>28</v>
      </c>
      <c r="P22">
        <v>-1</v>
      </c>
      <c r="Q22" t="s">
        <v>27</v>
      </c>
      <c r="R22">
        <v>0</v>
      </c>
      <c r="S22" t="s">
        <v>28</v>
      </c>
      <c r="T22">
        <v>9.7682168961988405E-2</v>
      </c>
      <c r="U22" t="s">
        <v>28</v>
      </c>
      <c r="V22">
        <v>-0.237101163</v>
      </c>
      <c r="W22" t="s">
        <v>28</v>
      </c>
      <c r="X22">
        <v>-1.5906860970000001</v>
      </c>
      <c r="Y22" t="s">
        <v>27</v>
      </c>
      <c r="Z22">
        <v>2.0904347269999999</v>
      </c>
      <c r="AA22" t="s">
        <v>26</v>
      </c>
      <c r="AB22">
        <v>0.214338360061404</v>
      </c>
      <c r="AC22" t="s">
        <v>28</v>
      </c>
      <c r="AD22">
        <v>0</v>
      </c>
      <c r="AE22" t="s">
        <v>28</v>
      </c>
      <c r="AF22" t="s">
        <v>30</v>
      </c>
    </row>
    <row r="23" spans="1:32" hidden="1" x14ac:dyDescent="0.35">
      <c r="A23">
        <v>22</v>
      </c>
      <c r="H23">
        <v>26.105005486575401</v>
      </c>
      <c r="I23" t="s">
        <v>26</v>
      </c>
      <c r="J23">
        <v>-0.72411332935616401</v>
      </c>
      <c r="K23" t="s">
        <v>27</v>
      </c>
      <c r="L23">
        <v>0</v>
      </c>
      <c r="M23" t="s">
        <v>28</v>
      </c>
      <c r="N23">
        <v>4.1095890410958902E-2</v>
      </c>
      <c r="O23" t="s">
        <v>28</v>
      </c>
      <c r="P23">
        <v>0</v>
      </c>
      <c r="Q23" t="s">
        <v>28</v>
      </c>
      <c r="R23">
        <v>0.164383561643836</v>
      </c>
      <c r="S23" t="s">
        <v>26</v>
      </c>
      <c r="T23">
        <v>-0.89500481312328795</v>
      </c>
      <c r="U23" t="s">
        <v>27</v>
      </c>
      <c r="V23">
        <v>-0.159978355849315</v>
      </c>
      <c r="W23" t="s">
        <v>26</v>
      </c>
      <c r="X23">
        <v>0.14732048687671301</v>
      </c>
      <c r="Y23" t="s">
        <v>28</v>
      </c>
      <c r="Z23">
        <v>-0.378400000931507</v>
      </c>
      <c r="AA23" t="s">
        <v>27</v>
      </c>
      <c r="AB23">
        <v>-0.208178263</v>
      </c>
      <c r="AC23" t="s">
        <v>27</v>
      </c>
      <c r="AD23">
        <v>6.8493150684931503E-2</v>
      </c>
      <c r="AE23" t="s">
        <v>26</v>
      </c>
      <c r="AF23" t="s">
        <v>30</v>
      </c>
    </row>
    <row r="24" spans="1:32" hidden="1" x14ac:dyDescent="0.35">
      <c r="A24">
        <v>23</v>
      </c>
      <c r="H24">
        <v>-3.7001044000000101E-2</v>
      </c>
      <c r="I24" t="s">
        <v>27</v>
      </c>
      <c r="J24">
        <v>1.4562899321839899</v>
      </c>
      <c r="K24" t="s">
        <v>26</v>
      </c>
      <c r="L24">
        <v>1.5396458814472701E-3</v>
      </c>
      <c r="M24" t="s">
        <v>26</v>
      </c>
      <c r="N24">
        <v>0</v>
      </c>
      <c r="O24" t="s">
        <v>28</v>
      </c>
      <c r="P24">
        <v>0</v>
      </c>
      <c r="Q24" t="s">
        <v>28</v>
      </c>
      <c r="R24">
        <v>3.8491147036181701E-3</v>
      </c>
      <c r="S24" t="s">
        <v>26</v>
      </c>
      <c r="T24">
        <v>0.37687212157336297</v>
      </c>
      <c r="U24" t="s">
        <v>28</v>
      </c>
      <c r="V24">
        <v>-2.02270230600001</v>
      </c>
      <c r="W24" t="s">
        <v>27</v>
      </c>
      <c r="X24">
        <v>-1.0566117989999999</v>
      </c>
      <c r="Y24" t="s">
        <v>27</v>
      </c>
      <c r="Z24">
        <v>0.35111361000001101</v>
      </c>
      <c r="AA24" t="s">
        <v>28</v>
      </c>
      <c r="AB24">
        <v>-0.50212288787605697</v>
      </c>
      <c r="AC24" t="s">
        <v>27</v>
      </c>
      <c r="AD24">
        <v>0</v>
      </c>
      <c r="AE24" t="s">
        <v>28</v>
      </c>
      <c r="AF24" t="s">
        <v>30</v>
      </c>
    </row>
    <row r="25" spans="1:32" x14ac:dyDescent="0.35">
      <c r="A25">
        <v>24</v>
      </c>
      <c r="B25" t="s">
        <v>68</v>
      </c>
      <c r="C25" t="s">
        <v>76</v>
      </c>
      <c r="D25" t="s">
        <v>80</v>
      </c>
      <c r="E25" t="s">
        <v>70</v>
      </c>
      <c r="F25" t="s">
        <v>80</v>
      </c>
      <c r="H25">
        <v>-3.7001044000000101E-2</v>
      </c>
      <c r="I25" t="s">
        <v>27</v>
      </c>
      <c r="J25">
        <v>1.30758149186719</v>
      </c>
      <c r="K25" t="s">
        <v>28</v>
      </c>
      <c r="L25">
        <v>0</v>
      </c>
      <c r="M25" t="s">
        <v>28</v>
      </c>
      <c r="N25">
        <v>0.10825892857142901</v>
      </c>
      <c r="O25" t="s">
        <v>28</v>
      </c>
      <c r="P25">
        <v>8.1473214285714302E-2</v>
      </c>
      <c r="Q25" t="s">
        <v>26</v>
      </c>
      <c r="R25">
        <v>3.3482142857142899E-3</v>
      </c>
      <c r="S25" t="s">
        <v>26</v>
      </c>
      <c r="T25">
        <v>0.86629180181026999</v>
      </c>
      <c r="U25" t="s">
        <v>26</v>
      </c>
      <c r="V25">
        <v>-1.09701297197879</v>
      </c>
      <c r="W25" t="s">
        <v>27</v>
      </c>
      <c r="X25">
        <v>-1.0894869359899499</v>
      </c>
      <c r="Y25" t="s">
        <v>27</v>
      </c>
      <c r="Z25">
        <v>0.75987740171986795</v>
      </c>
      <c r="AA25" t="s">
        <v>26</v>
      </c>
      <c r="AB25">
        <v>0.62969652298326295</v>
      </c>
      <c r="AC25" t="s">
        <v>26</v>
      </c>
      <c r="AD25">
        <v>0</v>
      </c>
      <c r="AE25" t="s">
        <v>28</v>
      </c>
      <c r="AF25" t="s">
        <v>31</v>
      </c>
    </row>
    <row r="26" spans="1:32" hidden="1" x14ac:dyDescent="0.35">
      <c r="A26">
        <v>25</v>
      </c>
      <c r="H26">
        <v>-3.7001044000000101E-2</v>
      </c>
      <c r="I26" t="s">
        <v>27</v>
      </c>
      <c r="J26">
        <v>-0.52582536992413598</v>
      </c>
      <c r="K26" t="s">
        <v>27</v>
      </c>
      <c r="L26">
        <v>1.72413793103448E-2</v>
      </c>
      <c r="M26" t="s">
        <v>26</v>
      </c>
      <c r="N26">
        <v>0.97068965517241401</v>
      </c>
      <c r="O26" t="s">
        <v>28</v>
      </c>
      <c r="P26">
        <v>-0.46034482758620698</v>
      </c>
      <c r="Q26" t="s">
        <v>27</v>
      </c>
      <c r="R26">
        <v>1.72413793103448E-2</v>
      </c>
      <c r="S26" t="s">
        <v>26</v>
      </c>
      <c r="T26">
        <v>0.78018097315517299</v>
      </c>
      <c r="U26" t="s">
        <v>26</v>
      </c>
      <c r="V26">
        <v>-1.11152378467241</v>
      </c>
      <c r="W26" t="s">
        <v>27</v>
      </c>
      <c r="X26">
        <v>-1.1007250867741301</v>
      </c>
      <c r="Y26" t="s">
        <v>27</v>
      </c>
      <c r="Z26">
        <v>0.73682499246552102</v>
      </c>
      <c r="AA26" t="s">
        <v>26</v>
      </c>
      <c r="AB26">
        <v>0.68226351705517496</v>
      </c>
      <c r="AC26" t="s">
        <v>26</v>
      </c>
      <c r="AD26">
        <v>0</v>
      </c>
      <c r="AE26" t="s">
        <v>28</v>
      </c>
      <c r="AF26" t="s">
        <v>29</v>
      </c>
    </row>
    <row r="27" spans="1:32" x14ac:dyDescent="0.35">
      <c r="A27">
        <v>26</v>
      </c>
      <c r="B27" t="s">
        <v>65</v>
      </c>
      <c r="C27" t="s">
        <v>77</v>
      </c>
      <c r="D27" t="s">
        <v>79</v>
      </c>
      <c r="E27" t="s">
        <v>70</v>
      </c>
      <c r="F27" t="s">
        <v>79</v>
      </c>
      <c r="H27">
        <v>-3.3211917203609803E-2</v>
      </c>
      <c r="I27" t="s">
        <v>26</v>
      </c>
      <c r="J27">
        <v>1.20176659248113</v>
      </c>
      <c r="K27" t="s">
        <v>28</v>
      </c>
      <c r="L27">
        <v>4.5121263395375101E-3</v>
      </c>
      <c r="M27" t="s">
        <v>26</v>
      </c>
      <c r="N27">
        <v>9.0242526790750097E-3</v>
      </c>
      <c r="O27" t="s">
        <v>28</v>
      </c>
      <c r="P27">
        <v>-3.9481105470953199E-3</v>
      </c>
      <c r="Q27" t="s">
        <v>27</v>
      </c>
      <c r="R27">
        <v>9.0242526790750097E-3</v>
      </c>
      <c r="S27" t="s">
        <v>26</v>
      </c>
      <c r="T27">
        <v>-7.4247197367438206E-2</v>
      </c>
      <c r="U27" t="s">
        <v>27</v>
      </c>
      <c r="V27">
        <v>-0.20516919383417601</v>
      </c>
      <c r="W27" t="s">
        <v>26</v>
      </c>
      <c r="X27">
        <v>0.57252911311559895</v>
      </c>
      <c r="Y27" t="s">
        <v>26</v>
      </c>
      <c r="Z27">
        <v>-1.0771788557980999</v>
      </c>
      <c r="AA27" t="s">
        <v>27</v>
      </c>
      <c r="AB27">
        <v>0.44222350289057699</v>
      </c>
      <c r="AC27" t="s">
        <v>28</v>
      </c>
      <c r="AD27">
        <v>0</v>
      </c>
      <c r="AE27" t="s">
        <v>28</v>
      </c>
      <c r="AF27" t="s">
        <v>31</v>
      </c>
    </row>
    <row r="28" spans="1:32" hidden="1" x14ac:dyDescent="0.35">
      <c r="A28">
        <v>27</v>
      </c>
      <c r="H28">
        <v>-3.7001044000000101E-2</v>
      </c>
      <c r="I28" t="s">
        <v>27</v>
      </c>
      <c r="J28">
        <v>1.02452361509592</v>
      </c>
      <c r="K28" t="s">
        <v>28</v>
      </c>
      <c r="L28">
        <v>8.7778528021606999E-3</v>
      </c>
      <c r="M28" t="s">
        <v>26</v>
      </c>
      <c r="N28">
        <v>4.3889264010803501E-2</v>
      </c>
      <c r="O28" t="s">
        <v>28</v>
      </c>
      <c r="P28">
        <v>1.55300472653612E-2</v>
      </c>
      <c r="Q28" t="s">
        <v>26</v>
      </c>
      <c r="R28">
        <v>2.7008777852802202E-3</v>
      </c>
      <c r="S28" t="s">
        <v>26</v>
      </c>
      <c r="T28">
        <v>-0.41338943088215202</v>
      </c>
      <c r="U28" t="s">
        <v>27</v>
      </c>
      <c r="V28">
        <v>-0.94362371884336504</v>
      </c>
      <c r="W28" t="s">
        <v>27</v>
      </c>
      <c r="X28">
        <v>-1.01466793188388</v>
      </c>
      <c r="Y28" t="s">
        <v>27</v>
      </c>
      <c r="Z28">
        <v>0.74480413253678002</v>
      </c>
      <c r="AA28" t="s">
        <v>26</v>
      </c>
      <c r="AB28">
        <v>0.41733823943957099</v>
      </c>
      <c r="AC28" t="s">
        <v>28</v>
      </c>
      <c r="AD28">
        <v>0</v>
      </c>
      <c r="AE28" t="s">
        <v>28</v>
      </c>
      <c r="AF28" t="s">
        <v>30</v>
      </c>
    </row>
    <row r="30" spans="1:32" x14ac:dyDescent="0.35">
      <c r="A30" t="s">
        <v>62</v>
      </c>
      <c r="H30">
        <f>AVERAGE(H2:H29)</f>
        <v>0.94717643547462693</v>
      </c>
      <c r="J30">
        <f>AVERAGE(J2:J29)</f>
        <v>0.11924814038321169</v>
      </c>
      <c r="L30">
        <f>AVERAGE(L2:L29)</f>
        <v>1.9078008575788733E-2</v>
      </c>
      <c r="N30">
        <f>AVERAGE(N2:N29)</f>
        <v>0.3209123295058201</v>
      </c>
      <c r="P30">
        <f>AVERAGE(P2:P29)</f>
        <v>-0.10750556165764459</v>
      </c>
      <c r="R30">
        <f>AVERAGE(R2:R29)</f>
        <v>7.794854108184604E-2</v>
      </c>
      <c r="T30">
        <f>AVERAGE(T2:T29)</f>
        <v>0.25785434634049081</v>
      </c>
      <c r="V30">
        <f>AVERAGE(V2:V29)</f>
        <v>-0.62104438827050545</v>
      </c>
      <c r="X30">
        <f>AVERAGE(X2:X29)</f>
        <v>-0.54744157113795044</v>
      </c>
      <c r="Z30">
        <f>AVERAGE(Z2:Z29)</f>
        <v>0.34569228319706508</v>
      </c>
      <c r="AB30">
        <f>AVERAGE(AB2:AB29)</f>
        <v>-0.23733263629660448</v>
      </c>
      <c r="AD30">
        <f>AVERAGE(AD2:AD29)</f>
        <v>4.5657760884860359E-3</v>
      </c>
      <c r="AF30" t="s">
        <v>31</v>
      </c>
    </row>
    <row r="37" spans="1:2" x14ac:dyDescent="0.35">
      <c r="A37" t="s">
        <v>43</v>
      </c>
      <c r="B37" t="s">
        <v>42</v>
      </c>
    </row>
    <row r="38" spans="1:2" x14ac:dyDescent="0.35">
      <c r="A38" t="s">
        <v>38</v>
      </c>
      <c r="B38" t="s">
        <v>40</v>
      </c>
    </row>
    <row r="39" spans="1:2" x14ac:dyDescent="0.35">
      <c r="A39" t="s">
        <v>39</v>
      </c>
      <c r="B39" t="s">
        <v>41</v>
      </c>
    </row>
    <row r="40" spans="1:2" x14ac:dyDescent="0.35">
      <c r="A40" t="s">
        <v>45</v>
      </c>
      <c r="B40" t="s">
        <v>44</v>
      </c>
    </row>
    <row r="41" spans="1:2" x14ac:dyDescent="0.35">
      <c r="A41" t="s">
        <v>47</v>
      </c>
      <c r="B41" t="s">
        <v>46</v>
      </c>
    </row>
    <row r="42" spans="1:2" x14ac:dyDescent="0.35">
      <c r="A42" s="1" t="s">
        <v>49</v>
      </c>
      <c r="B42" t="s">
        <v>48</v>
      </c>
    </row>
    <row r="43" spans="1:2" x14ac:dyDescent="0.35">
      <c r="A43" t="s">
        <v>51</v>
      </c>
      <c r="B43" t="s">
        <v>50</v>
      </c>
    </row>
    <row r="44" spans="1:2" x14ac:dyDescent="0.35">
      <c r="A44" t="s">
        <v>53</v>
      </c>
      <c r="B44" t="s">
        <v>52</v>
      </c>
    </row>
    <row r="45" spans="1:2" x14ac:dyDescent="0.35">
      <c r="A45" t="s">
        <v>55</v>
      </c>
      <c r="B45" t="s">
        <v>54</v>
      </c>
    </row>
    <row r="46" spans="1:2" x14ac:dyDescent="0.35">
      <c r="A46" t="s">
        <v>57</v>
      </c>
      <c r="B46" t="s">
        <v>56</v>
      </c>
    </row>
    <row r="47" spans="1:2" x14ac:dyDescent="0.35">
      <c r="A47" t="s">
        <v>59</v>
      </c>
      <c r="B47" t="s">
        <v>58</v>
      </c>
    </row>
    <row r="48" spans="1:2" x14ac:dyDescent="0.35">
      <c r="A48" t="s">
        <v>61</v>
      </c>
      <c r="B48" t="s">
        <v>60</v>
      </c>
    </row>
  </sheetData>
  <autoFilter ref="A1:AF28" xr:uid="{461559D1-C776-48E8-AD61-470EA5EAE23A}">
    <filterColumn colId="31">
      <filters>
        <filter val="high risk"/>
      </filters>
    </filterColumn>
  </autoFilter>
  <conditionalFormatting sqref="H2:H31">
    <cfRule type="colorScale" priority="15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J2:J28">
    <cfRule type="colorScale" priority="14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J30 R30 P30 N30 L30">
    <cfRule type="colorScale" priority="3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L2:L28">
    <cfRule type="colorScale" priority="13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N2:N28">
    <cfRule type="colorScale" priority="12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P2:P28">
    <cfRule type="colorScale" priority="11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R2:R28">
    <cfRule type="colorScale" priority="10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T2:T28">
    <cfRule type="colorScale" priority="9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T30 Z30 X30 V30">
    <cfRule type="colorScale" priority="2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V2:V28">
    <cfRule type="colorScale" priority="8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X2:X28">
    <cfRule type="colorScale" priority="7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Z2:Z28">
    <cfRule type="colorScale" priority="6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AB2:AB28">
    <cfRule type="colorScale" priority="5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AB30 AD30">
    <cfRule type="colorScale" priority="1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conditionalFormatting sqref="AD2:AD28">
    <cfRule type="colorScale" priority="4">
      <colorScale>
        <cfvo type="num" val="0"/>
        <cfvo type="num" val="0.4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centroidi_annotated_27_risk1_on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 Luca Vannini</cp:lastModifiedBy>
  <dcterms:created xsi:type="dcterms:W3CDTF">2025-07-17T08:08:07Z</dcterms:created>
  <dcterms:modified xsi:type="dcterms:W3CDTF">2025-07-22T21:32:59Z</dcterms:modified>
</cp:coreProperties>
</file>