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i\Documents\geog575\leaflet_lab\data\"/>
    </mc:Choice>
  </mc:AlternateContent>
  <xr:revisionPtr revIDLastSave="0" documentId="13_ncr:1_{7B1693E3-E408-415A-8654-4B978A07F3D3}" xr6:coauthVersionLast="46" xr6:coauthVersionMax="46" xr10:uidLastSave="{00000000-0000-0000-0000-000000000000}"/>
  <bookViews>
    <workbookView xWindow="-108" yWindow="-108" windowWidth="23256" windowHeight="12576" xr2:uid="{05C5722B-E2C1-4297-B010-5E0019A94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6" i="1" l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AG216" i="1"/>
  <c r="AF216" i="1"/>
  <c r="AC216" i="1"/>
  <c r="AB216" i="1"/>
  <c r="Y216" i="1"/>
  <c r="X216" i="1"/>
  <c r="T216" i="1"/>
  <c r="Q216" i="1"/>
  <c r="P216" i="1"/>
  <c r="M216" i="1"/>
  <c r="L216" i="1"/>
  <c r="I216" i="1"/>
  <c r="H216" i="1"/>
  <c r="AG215" i="1"/>
  <c r="AF215" i="1"/>
  <c r="AC215" i="1"/>
  <c r="AB215" i="1"/>
  <c r="Y215" i="1"/>
  <c r="X215" i="1"/>
  <c r="T215" i="1"/>
  <c r="Q215" i="1"/>
  <c r="P215" i="1"/>
  <c r="M215" i="1"/>
  <c r="L215" i="1"/>
  <c r="I215" i="1"/>
  <c r="H215" i="1"/>
  <c r="AG214" i="1"/>
  <c r="AF214" i="1"/>
  <c r="AC214" i="1"/>
  <c r="AB214" i="1"/>
  <c r="Y214" i="1"/>
  <c r="X214" i="1"/>
  <c r="T214" i="1"/>
  <c r="Q214" i="1"/>
  <c r="P214" i="1"/>
  <c r="M214" i="1"/>
  <c r="L214" i="1"/>
  <c r="I214" i="1"/>
  <c r="H214" i="1"/>
  <c r="AG213" i="1"/>
  <c r="AF213" i="1"/>
  <c r="AC213" i="1"/>
  <c r="AB213" i="1"/>
  <c r="Y213" i="1"/>
  <c r="X213" i="1"/>
  <c r="T213" i="1"/>
  <c r="Q213" i="1"/>
  <c r="P213" i="1"/>
  <c r="M213" i="1"/>
  <c r="L213" i="1"/>
  <c r="I213" i="1"/>
  <c r="H213" i="1"/>
  <c r="AG212" i="1"/>
  <c r="AF212" i="1"/>
  <c r="AC212" i="1"/>
  <c r="AB212" i="1"/>
  <c r="Y212" i="1"/>
  <c r="X212" i="1"/>
  <c r="T212" i="1"/>
  <c r="Q212" i="1"/>
  <c r="P212" i="1"/>
  <c r="M212" i="1"/>
  <c r="L212" i="1"/>
  <c r="I212" i="1"/>
  <c r="H212" i="1"/>
  <c r="AG211" i="1"/>
  <c r="AF211" i="1"/>
  <c r="AC211" i="1"/>
  <c r="AB211" i="1"/>
  <c r="Y211" i="1"/>
  <c r="X211" i="1"/>
  <c r="T211" i="1"/>
  <c r="Q211" i="1"/>
  <c r="P211" i="1"/>
  <c r="M211" i="1"/>
  <c r="L211" i="1"/>
  <c r="I211" i="1"/>
  <c r="H211" i="1"/>
  <c r="AG210" i="1"/>
  <c r="AF210" i="1"/>
  <c r="AC210" i="1"/>
  <c r="AB210" i="1"/>
  <c r="Y210" i="1"/>
  <c r="X210" i="1"/>
  <c r="T210" i="1"/>
  <c r="Q210" i="1"/>
  <c r="P210" i="1"/>
  <c r="M210" i="1"/>
  <c r="L210" i="1"/>
  <c r="I210" i="1"/>
  <c r="H210" i="1"/>
  <c r="AG209" i="1"/>
  <c r="AF209" i="1"/>
  <c r="AC209" i="1"/>
  <c r="AB209" i="1"/>
  <c r="Y209" i="1"/>
  <c r="X209" i="1"/>
  <c r="T209" i="1"/>
  <c r="Q209" i="1"/>
  <c r="P209" i="1"/>
  <c r="M209" i="1"/>
  <c r="L209" i="1"/>
  <c r="I209" i="1"/>
  <c r="H209" i="1"/>
  <c r="AG208" i="1"/>
  <c r="AF208" i="1"/>
  <c r="AC208" i="1"/>
  <c r="AB208" i="1"/>
  <c r="Y208" i="1"/>
  <c r="X208" i="1"/>
  <c r="T208" i="1"/>
  <c r="Q208" i="1"/>
  <c r="P208" i="1"/>
  <c r="M208" i="1"/>
  <c r="L208" i="1"/>
  <c r="I208" i="1"/>
  <c r="H208" i="1"/>
  <c r="AG207" i="1"/>
  <c r="AF207" i="1"/>
  <c r="AC207" i="1"/>
  <c r="AB207" i="1"/>
  <c r="Y207" i="1"/>
  <c r="X207" i="1"/>
  <c r="T207" i="1"/>
  <c r="Q207" i="1"/>
  <c r="P207" i="1"/>
  <c r="M207" i="1"/>
  <c r="L207" i="1"/>
  <c r="I207" i="1"/>
  <c r="H207" i="1"/>
  <c r="AG206" i="1"/>
  <c r="AF206" i="1"/>
  <c r="AC206" i="1"/>
  <c r="AB206" i="1"/>
  <c r="Y206" i="1"/>
  <c r="X206" i="1"/>
  <c r="T206" i="1"/>
  <c r="Q206" i="1"/>
  <c r="P206" i="1"/>
  <c r="M206" i="1"/>
  <c r="L206" i="1"/>
  <c r="I206" i="1"/>
  <c r="H206" i="1"/>
  <c r="AG205" i="1"/>
  <c r="AF205" i="1"/>
  <c r="AC205" i="1"/>
  <c r="AB205" i="1"/>
  <c r="Y205" i="1"/>
  <c r="X205" i="1"/>
  <c r="T205" i="1"/>
  <c r="Q205" i="1"/>
  <c r="P205" i="1"/>
  <c r="M205" i="1"/>
  <c r="L205" i="1"/>
  <c r="I205" i="1"/>
  <c r="H205" i="1"/>
  <c r="AG204" i="1"/>
  <c r="AF204" i="1"/>
  <c r="AC204" i="1"/>
  <c r="AB204" i="1"/>
  <c r="Y204" i="1"/>
  <c r="X204" i="1"/>
  <c r="T204" i="1"/>
  <c r="Q204" i="1"/>
  <c r="P204" i="1"/>
  <c r="M204" i="1"/>
  <c r="L204" i="1"/>
  <c r="I204" i="1"/>
  <c r="H204" i="1"/>
  <c r="AG203" i="1"/>
  <c r="AF203" i="1"/>
  <c r="AC203" i="1"/>
  <c r="AB203" i="1"/>
  <c r="Y203" i="1"/>
  <c r="X203" i="1"/>
  <c r="T203" i="1"/>
  <c r="Q203" i="1"/>
  <c r="P203" i="1"/>
  <c r="M203" i="1"/>
  <c r="L203" i="1"/>
  <c r="I203" i="1"/>
  <c r="H203" i="1"/>
  <c r="AG202" i="1"/>
  <c r="AF202" i="1"/>
  <c r="AC202" i="1"/>
  <c r="AB202" i="1"/>
  <c r="Y202" i="1"/>
  <c r="X202" i="1"/>
  <c r="T202" i="1"/>
  <c r="Q202" i="1"/>
  <c r="P202" i="1"/>
  <c r="M202" i="1"/>
  <c r="L202" i="1"/>
  <c r="I202" i="1"/>
  <c r="H202" i="1"/>
  <c r="AG201" i="1"/>
  <c r="AF201" i="1"/>
  <c r="AC201" i="1"/>
  <c r="AB201" i="1"/>
  <c r="Y201" i="1"/>
  <c r="X201" i="1"/>
  <c r="T201" i="1"/>
  <c r="Q201" i="1"/>
  <c r="P201" i="1"/>
  <c r="M201" i="1"/>
  <c r="L201" i="1"/>
  <c r="I201" i="1"/>
  <c r="H201" i="1"/>
  <c r="AG200" i="1"/>
  <c r="AF200" i="1"/>
  <c r="AC200" i="1"/>
  <c r="AB200" i="1"/>
  <c r="Y200" i="1"/>
  <c r="X200" i="1"/>
  <c r="T200" i="1"/>
  <c r="Q200" i="1"/>
  <c r="P200" i="1"/>
  <c r="M200" i="1"/>
  <c r="L200" i="1"/>
  <c r="I200" i="1"/>
  <c r="H200" i="1"/>
  <c r="AG199" i="1"/>
  <c r="AF199" i="1"/>
  <c r="AC199" i="1"/>
  <c r="AB199" i="1"/>
  <c r="Y199" i="1"/>
  <c r="X199" i="1"/>
  <c r="T199" i="1"/>
  <c r="Q199" i="1"/>
  <c r="P199" i="1"/>
  <c r="M199" i="1"/>
  <c r="L199" i="1"/>
  <c r="I199" i="1"/>
  <c r="H199" i="1"/>
  <c r="AG198" i="1"/>
  <c r="AF198" i="1"/>
  <c r="AC198" i="1"/>
  <c r="AB198" i="1"/>
  <c r="Y198" i="1"/>
  <c r="X198" i="1"/>
  <c r="T198" i="1"/>
  <c r="Q198" i="1"/>
  <c r="P198" i="1"/>
  <c r="M198" i="1"/>
  <c r="L198" i="1"/>
  <c r="I198" i="1"/>
  <c r="H198" i="1"/>
  <c r="AG197" i="1"/>
  <c r="AF197" i="1"/>
  <c r="AC197" i="1"/>
  <c r="AB197" i="1"/>
  <c r="Y197" i="1"/>
  <c r="X197" i="1"/>
  <c r="T197" i="1"/>
  <c r="Q197" i="1"/>
  <c r="P197" i="1"/>
  <c r="M197" i="1"/>
  <c r="L197" i="1"/>
  <c r="I197" i="1"/>
  <c r="H197" i="1"/>
  <c r="AG196" i="1"/>
  <c r="AF196" i="1"/>
  <c r="AC196" i="1"/>
  <c r="AB196" i="1"/>
  <c r="Y196" i="1"/>
  <c r="X196" i="1"/>
  <c r="T196" i="1"/>
  <c r="Q196" i="1"/>
  <c r="P196" i="1"/>
  <c r="M196" i="1"/>
  <c r="L196" i="1"/>
  <c r="I196" i="1"/>
  <c r="H196" i="1"/>
  <c r="AG195" i="1"/>
  <c r="AF195" i="1"/>
  <c r="AC195" i="1"/>
  <c r="AB195" i="1"/>
  <c r="Y195" i="1"/>
  <c r="X195" i="1"/>
  <c r="T195" i="1"/>
  <c r="Q195" i="1"/>
  <c r="P195" i="1"/>
  <c r="M195" i="1"/>
  <c r="L195" i="1"/>
  <c r="I195" i="1"/>
  <c r="H195" i="1"/>
  <c r="AG194" i="1"/>
  <c r="AF194" i="1"/>
  <c r="AC194" i="1"/>
  <c r="AB194" i="1"/>
  <c r="Y194" i="1"/>
  <c r="X194" i="1"/>
  <c r="T194" i="1"/>
  <c r="Q194" i="1"/>
  <c r="P194" i="1"/>
  <c r="M194" i="1"/>
  <c r="L194" i="1"/>
  <c r="I194" i="1"/>
  <c r="H194" i="1"/>
  <c r="AG193" i="1"/>
  <c r="AF193" i="1"/>
  <c r="AC193" i="1"/>
  <c r="AB193" i="1"/>
  <c r="Y193" i="1"/>
  <c r="X193" i="1"/>
  <c r="T193" i="1"/>
  <c r="Q193" i="1"/>
  <c r="P193" i="1"/>
  <c r="M193" i="1"/>
  <c r="L193" i="1"/>
  <c r="I193" i="1"/>
  <c r="H193" i="1"/>
  <c r="AG192" i="1"/>
  <c r="AF192" i="1"/>
  <c r="AC192" i="1"/>
  <c r="AB192" i="1"/>
  <c r="Y192" i="1"/>
  <c r="X192" i="1"/>
  <c r="T192" i="1"/>
  <c r="Q192" i="1"/>
  <c r="P192" i="1"/>
  <c r="M192" i="1"/>
  <c r="L192" i="1"/>
  <c r="I192" i="1"/>
  <c r="H192" i="1"/>
  <c r="AG191" i="1"/>
  <c r="AF191" i="1"/>
  <c r="AC191" i="1"/>
  <c r="AB191" i="1"/>
  <c r="Y191" i="1"/>
  <c r="X191" i="1"/>
  <c r="T191" i="1"/>
  <c r="Q191" i="1"/>
  <c r="P191" i="1"/>
  <c r="M191" i="1"/>
  <c r="L191" i="1"/>
  <c r="I191" i="1"/>
  <c r="H191" i="1"/>
  <c r="AG190" i="1"/>
  <c r="AF190" i="1"/>
  <c r="AC190" i="1"/>
  <c r="AB190" i="1"/>
  <c r="Y190" i="1"/>
  <c r="X190" i="1"/>
  <c r="T190" i="1"/>
  <c r="Q190" i="1"/>
  <c r="P190" i="1"/>
  <c r="M190" i="1"/>
  <c r="L190" i="1"/>
  <c r="I190" i="1"/>
  <c r="H190" i="1"/>
  <c r="AG189" i="1"/>
  <c r="AF189" i="1"/>
  <c r="AC189" i="1"/>
  <c r="AB189" i="1"/>
  <c r="Y189" i="1"/>
  <c r="X189" i="1"/>
  <c r="T189" i="1"/>
  <c r="Q189" i="1"/>
  <c r="P189" i="1"/>
  <c r="M189" i="1"/>
  <c r="L189" i="1"/>
  <c r="I189" i="1"/>
  <c r="H189" i="1"/>
  <c r="AG188" i="1"/>
  <c r="AF188" i="1"/>
  <c r="AC188" i="1"/>
  <c r="AB188" i="1"/>
  <c r="Y188" i="1"/>
  <c r="X188" i="1"/>
  <c r="T188" i="1"/>
  <c r="Q188" i="1"/>
  <c r="P188" i="1"/>
  <c r="M188" i="1"/>
  <c r="L188" i="1"/>
  <c r="I188" i="1"/>
  <c r="H188" i="1"/>
  <c r="AG186" i="1"/>
  <c r="AF186" i="1"/>
  <c r="AC186" i="1"/>
  <c r="AB186" i="1"/>
  <c r="Y186" i="1"/>
  <c r="X186" i="1"/>
  <c r="T186" i="1"/>
  <c r="Q186" i="1"/>
  <c r="P186" i="1"/>
  <c r="M186" i="1"/>
  <c r="L186" i="1"/>
  <c r="I186" i="1"/>
  <c r="H186" i="1"/>
  <c r="AG185" i="1"/>
  <c r="AF185" i="1"/>
  <c r="AC185" i="1"/>
  <c r="AB185" i="1"/>
  <c r="Y185" i="1"/>
  <c r="X185" i="1"/>
  <c r="T185" i="1"/>
  <c r="Q185" i="1"/>
  <c r="P185" i="1"/>
  <c r="M185" i="1"/>
  <c r="L185" i="1"/>
  <c r="I185" i="1"/>
  <c r="H185" i="1"/>
  <c r="AG184" i="1"/>
  <c r="AF184" i="1"/>
  <c r="AC184" i="1"/>
  <c r="AB184" i="1"/>
  <c r="Y184" i="1"/>
  <c r="X184" i="1"/>
  <c r="T184" i="1"/>
  <c r="Q184" i="1"/>
  <c r="P184" i="1"/>
  <c r="M184" i="1"/>
  <c r="L184" i="1"/>
  <c r="I184" i="1"/>
  <c r="H184" i="1"/>
  <c r="AG183" i="1"/>
  <c r="AF183" i="1"/>
  <c r="AC183" i="1"/>
  <c r="AB183" i="1"/>
  <c r="Y183" i="1"/>
  <c r="X183" i="1"/>
  <c r="T183" i="1"/>
  <c r="Q183" i="1"/>
  <c r="P183" i="1"/>
  <c r="M183" i="1"/>
  <c r="L183" i="1"/>
  <c r="I183" i="1"/>
  <c r="H183" i="1"/>
  <c r="AG182" i="1"/>
  <c r="AF182" i="1"/>
  <c r="AC182" i="1"/>
  <c r="AB182" i="1"/>
  <c r="Y182" i="1"/>
  <c r="X182" i="1"/>
  <c r="T182" i="1"/>
  <c r="Q182" i="1"/>
  <c r="P182" i="1"/>
  <c r="M182" i="1"/>
  <c r="L182" i="1"/>
  <c r="I182" i="1"/>
  <c r="H182" i="1"/>
  <c r="AG181" i="1"/>
  <c r="AF181" i="1"/>
  <c r="AC181" i="1"/>
  <c r="AB181" i="1"/>
  <c r="Y181" i="1"/>
  <c r="X181" i="1"/>
  <c r="T181" i="1"/>
  <c r="Q181" i="1"/>
  <c r="P181" i="1"/>
  <c r="M181" i="1"/>
  <c r="L181" i="1"/>
  <c r="I181" i="1"/>
  <c r="H181" i="1"/>
  <c r="AG180" i="1"/>
  <c r="AF180" i="1"/>
  <c r="AC180" i="1"/>
  <c r="AB180" i="1"/>
  <c r="Y180" i="1"/>
  <c r="X180" i="1"/>
  <c r="T180" i="1"/>
  <c r="Q180" i="1"/>
  <c r="P180" i="1"/>
  <c r="M180" i="1"/>
  <c r="L180" i="1"/>
  <c r="I180" i="1"/>
  <c r="H180" i="1"/>
  <c r="AG179" i="1"/>
  <c r="AF179" i="1"/>
  <c r="AC179" i="1"/>
  <c r="AB179" i="1"/>
  <c r="Y179" i="1"/>
  <c r="X179" i="1"/>
  <c r="T179" i="1"/>
  <c r="Q179" i="1"/>
  <c r="P179" i="1"/>
  <c r="M179" i="1"/>
  <c r="L179" i="1"/>
  <c r="I179" i="1"/>
  <c r="H179" i="1"/>
  <c r="AG178" i="1"/>
  <c r="AF178" i="1"/>
  <c r="AC178" i="1"/>
  <c r="AB178" i="1"/>
  <c r="Y178" i="1"/>
  <c r="X178" i="1"/>
  <c r="T178" i="1"/>
  <c r="Q178" i="1"/>
  <c r="P178" i="1"/>
  <c r="M178" i="1"/>
  <c r="L178" i="1"/>
  <c r="I178" i="1"/>
  <c r="H178" i="1"/>
  <c r="AG177" i="1"/>
  <c r="AF177" i="1"/>
  <c r="AC177" i="1"/>
  <c r="AB177" i="1"/>
  <c r="Y177" i="1"/>
  <c r="X177" i="1"/>
  <c r="T177" i="1"/>
  <c r="Q177" i="1"/>
  <c r="P177" i="1"/>
  <c r="M177" i="1"/>
  <c r="L177" i="1"/>
  <c r="I177" i="1"/>
  <c r="H177" i="1"/>
  <c r="AG176" i="1"/>
  <c r="AF176" i="1"/>
  <c r="AC176" i="1"/>
  <c r="AB176" i="1"/>
  <c r="Y176" i="1"/>
  <c r="X176" i="1"/>
  <c r="T176" i="1"/>
  <c r="Q176" i="1"/>
  <c r="P176" i="1"/>
  <c r="M176" i="1"/>
  <c r="L176" i="1"/>
  <c r="I176" i="1"/>
  <c r="H176" i="1"/>
  <c r="AG175" i="1"/>
  <c r="AF175" i="1"/>
  <c r="AC175" i="1"/>
  <c r="AB175" i="1"/>
  <c r="Y175" i="1"/>
  <c r="X175" i="1"/>
  <c r="AG174" i="1"/>
  <c r="AF174" i="1"/>
  <c r="AC174" i="1"/>
  <c r="AB174" i="1"/>
  <c r="Y174" i="1"/>
  <c r="X174" i="1"/>
  <c r="U174" i="1"/>
  <c r="T174" i="1"/>
  <c r="Q174" i="1"/>
  <c r="P174" i="1"/>
  <c r="M174" i="1"/>
  <c r="L174" i="1"/>
  <c r="I174" i="1"/>
  <c r="H174" i="1"/>
  <c r="AG173" i="1"/>
  <c r="AF173" i="1"/>
  <c r="AC173" i="1"/>
  <c r="AB173" i="1"/>
  <c r="Y173" i="1"/>
  <c r="X173" i="1"/>
  <c r="U173" i="1"/>
  <c r="T173" i="1"/>
  <c r="Q173" i="1"/>
  <c r="P173" i="1"/>
  <c r="M173" i="1"/>
  <c r="L173" i="1"/>
  <c r="I173" i="1"/>
  <c r="H173" i="1"/>
  <c r="AG172" i="1"/>
  <c r="AF172" i="1"/>
  <c r="AC172" i="1"/>
  <c r="AB172" i="1"/>
  <c r="Y172" i="1"/>
  <c r="X172" i="1"/>
  <c r="U172" i="1"/>
  <c r="T172" i="1"/>
  <c r="Q172" i="1"/>
  <c r="P172" i="1"/>
  <c r="M172" i="1"/>
  <c r="L172" i="1"/>
  <c r="I172" i="1"/>
  <c r="H172" i="1"/>
  <c r="AG171" i="1"/>
  <c r="AF171" i="1"/>
  <c r="AC171" i="1"/>
  <c r="AB171" i="1"/>
  <c r="Y171" i="1"/>
  <c r="X171" i="1"/>
  <c r="U171" i="1"/>
  <c r="T171" i="1"/>
  <c r="AG170" i="1"/>
  <c r="AF170" i="1"/>
  <c r="AC170" i="1"/>
  <c r="AB170" i="1"/>
  <c r="Y170" i="1"/>
  <c r="X170" i="1"/>
  <c r="U170" i="1"/>
  <c r="T170" i="1"/>
  <c r="Q170" i="1"/>
  <c r="P170" i="1"/>
  <c r="M170" i="1"/>
  <c r="L170" i="1"/>
  <c r="I170" i="1"/>
  <c r="H170" i="1"/>
  <c r="AG169" i="1"/>
  <c r="AF169" i="1"/>
  <c r="AC169" i="1"/>
  <c r="AB169" i="1"/>
  <c r="Y169" i="1"/>
  <c r="X169" i="1"/>
  <c r="U169" i="1"/>
  <c r="T169" i="1"/>
  <c r="Q169" i="1"/>
  <c r="P169" i="1"/>
  <c r="M169" i="1"/>
  <c r="L169" i="1"/>
  <c r="I169" i="1"/>
  <c r="H169" i="1"/>
  <c r="AG168" i="1"/>
  <c r="AF168" i="1"/>
  <c r="AC168" i="1"/>
  <c r="AB168" i="1"/>
  <c r="Y168" i="1"/>
  <c r="X168" i="1"/>
  <c r="U168" i="1"/>
  <c r="T168" i="1"/>
  <c r="Q168" i="1"/>
  <c r="P168" i="1"/>
  <c r="M168" i="1"/>
  <c r="L168" i="1"/>
  <c r="I168" i="1"/>
  <c r="H168" i="1"/>
  <c r="AG167" i="1"/>
  <c r="AF167" i="1"/>
  <c r="AC167" i="1"/>
  <c r="AB167" i="1"/>
  <c r="Y167" i="1"/>
  <c r="X167" i="1"/>
  <c r="U167" i="1"/>
  <c r="T167" i="1"/>
  <c r="Q167" i="1"/>
  <c r="P167" i="1"/>
  <c r="M167" i="1"/>
  <c r="L167" i="1"/>
  <c r="I167" i="1"/>
  <c r="H167" i="1"/>
  <c r="AG166" i="1"/>
  <c r="AF166" i="1"/>
  <c r="AC166" i="1"/>
  <c r="AB166" i="1"/>
  <c r="Y166" i="1"/>
  <c r="X166" i="1"/>
  <c r="U166" i="1"/>
  <c r="T166" i="1"/>
  <c r="Q166" i="1"/>
  <c r="P166" i="1"/>
  <c r="M166" i="1"/>
  <c r="L166" i="1"/>
  <c r="I166" i="1"/>
  <c r="H166" i="1"/>
  <c r="AG165" i="1"/>
  <c r="AF165" i="1"/>
  <c r="AC165" i="1"/>
  <c r="AB165" i="1"/>
  <c r="Y165" i="1"/>
  <c r="X165" i="1"/>
  <c r="U165" i="1"/>
  <c r="T165" i="1"/>
  <c r="Q165" i="1"/>
  <c r="P165" i="1"/>
  <c r="M165" i="1"/>
  <c r="L165" i="1"/>
  <c r="I165" i="1"/>
  <c r="H165" i="1"/>
  <c r="AG164" i="1"/>
  <c r="AF164" i="1"/>
  <c r="AC164" i="1"/>
  <c r="AB164" i="1"/>
  <c r="Y164" i="1"/>
  <c r="X164" i="1"/>
  <c r="U164" i="1"/>
  <c r="T164" i="1"/>
  <c r="Q164" i="1"/>
  <c r="P164" i="1"/>
  <c r="M164" i="1"/>
  <c r="L164" i="1"/>
  <c r="I164" i="1"/>
  <c r="H164" i="1"/>
  <c r="AG163" i="1"/>
  <c r="AF163" i="1"/>
  <c r="AC163" i="1"/>
  <c r="AB163" i="1"/>
  <c r="Y163" i="1"/>
  <c r="X163" i="1"/>
  <c r="U163" i="1"/>
  <c r="T163" i="1"/>
  <c r="Q163" i="1"/>
  <c r="P163" i="1"/>
  <c r="M163" i="1"/>
  <c r="L163" i="1"/>
  <c r="I163" i="1"/>
  <c r="H163" i="1"/>
  <c r="AG162" i="1"/>
  <c r="AF162" i="1"/>
  <c r="AC162" i="1"/>
  <c r="AB162" i="1"/>
  <c r="Y162" i="1"/>
  <c r="X162" i="1"/>
  <c r="U162" i="1"/>
  <c r="T162" i="1"/>
  <c r="Q162" i="1"/>
  <c r="P162" i="1"/>
  <c r="M162" i="1"/>
  <c r="L162" i="1"/>
  <c r="I162" i="1"/>
  <c r="H162" i="1"/>
  <c r="AG161" i="1"/>
  <c r="AF161" i="1"/>
  <c r="AC161" i="1"/>
  <c r="AB161" i="1"/>
  <c r="Y161" i="1"/>
  <c r="X161" i="1"/>
  <c r="U161" i="1"/>
  <c r="T161" i="1"/>
  <c r="Q161" i="1"/>
  <c r="P161" i="1"/>
  <c r="M161" i="1"/>
  <c r="L161" i="1"/>
  <c r="I161" i="1"/>
  <c r="H161" i="1"/>
  <c r="AG160" i="1"/>
  <c r="AF160" i="1"/>
  <c r="AC160" i="1"/>
  <c r="AB160" i="1"/>
  <c r="Y160" i="1"/>
  <c r="X160" i="1"/>
  <c r="U160" i="1"/>
  <c r="T160" i="1"/>
  <c r="Q160" i="1"/>
  <c r="P160" i="1"/>
  <c r="M160" i="1"/>
  <c r="L160" i="1"/>
  <c r="I160" i="1"/>
  <c r="H160" i="1"/>
  <c r="AG159" i="1"/>
  <c r="AF159" i="1"/>
  <c r="AC159" i="1"/>
  <c r="AB159" i="1"/>
  <c r="Y159" i="1"/>
  <c r="X159" i="1"/>
  <c r="U159" i="1"/>
  <c r="T159" i="1"/>
  <c r="Q159" i="1"/>
  <c r="P159" i="1"/>
  <c r="M159" i="1"/>
  <c r="L159" i="1"/>
  <c r="I159" i="1"/>
  <c r="H159" i="1"/>
  <c r="AG158" i="1"/>
  <c r="AF158" i="1"/>
  <c r="AC158" i="1"/>
  <c r="AB158" i="1"/>
  <c r="Y158" i="1"/>
  <c r="X158" i="1"/>
  <c r="U158" i="1"/>
  <c r="T158" i="1"/>
  <c r="Q158" i="1"/>
  <c r="P158" i="1"/>
  <c r="M158" i="1"/>
  <c r="L158" i="1"/>
  <c r="I158" i="1"/>
  <c r="H158" i="1"/>
  <c r="AG157" i="1"/>
  <c r="AF157" i="1"/>
  <c r="AC157" i="1"/>
  <c r="AB157" i="1"/>
  <c r="Y157" i="1"/>
  <c r="X157" i="1"/>
  <c r="U157" i="1"/>
  <c r="T157" i="1"/>
  <c r="Q157" i="1"/>
  <c r="P157" i="1"/>
  <c r="M157" i="1"/>
  <c r="L157" i="1"/>
  <c r="I157" i="1"/>
  <c r="H157" i="1"/>
  <c r="AG156" i="1"/>
  <c r="AF156" i="1"/>
  <c r="AC156" i="1"/>
  <c r="AB156" i="1"/>
  <c r="Y156" i="1"/>
  <c r="X156" i="1"/>
  <c r="U156" i="1"/>
  <c r="T156" i="1"/>
  <c r="Q156" i="1"/>
  <c r="P156" i="1"/>
  <c r="M156" i="1"/>
  <c r="L156" i="1"/>
  <c r="I156" i="1"/>
  <c r="H156" i="1"/>
  <c r="AG155" i="1"/>
  <c r="AF155" i="1"/>
  <c r="AC155" i="1"/>
  <c r="AB155" i="1"/>
  <c r="Y155" i="1"/>
  <c r="X155" i="1"/>
  <c r="U155" i="1"/>
  <c r="T155" i="1"/>
  <c r="Q155" i="1"/>
  <c r="P155" i="1"/>
  <c r="M155" i="1"/>
  <c r="L155" i="1"/>
  <c r="I155" i="1"/>
  <c r="H155" i="1"/>
  <c r="AG154" i="1"/>
  <c r="AF154" i="1"/>
  <c r="AC154" i="1"/>
  <c r="AB154" i="1"/>
  <c r="Y154" i="1"/>
  <c r="X154" i="1"/>
  <c r="U154" i="1"/>
  <c r="T154" i="1"/>
  <c r="Q154" i="1"/>
  <c r="P154" i="1"/>
  <c r="M154" i="1"/>
  <c r="L154" i="1"/>
  <c r="I154" i="1"/>
  <c r="H154" i="1"/>
  <c r="AG153" i="1"/>
  <c r="AF153" i="1"/>
  <c r="AC153" i="1"/>
  <c r="AB153" i="1"/>
  <c r="Y153" i="1"/>
  <c r="X153" i="1"/>
  <c r="U153" i="1"/>
  <c r="T153" i="1"/>
  <c r="Q153" i="1"/>
  <c r="P153" i="1"/>
  <c r="M153" i="1"/>
  <c r="L153" i="1"/>
  <c r="I153" i="1"/>
  <c r="H153" i="1"/>
  <c r="AG152" i="1"/>
  <c r="AF152" i="1"/>
  <c r="AC152" i="1"/>
  <c r="AB152" i="1"/>
  <c r="Y152" i="1"/>
  <c r="X152" i="1"/>
  <c r="U152" i="1"/>
  <c r="T152" i="1"/>
  <c r="Q152" i="1"/>
  <c r="P152" i="1"/>
  <c r="M152" i="1"/>
  <c r="L152" i="1"/>
  <c r="I152" i="1"/>
  <c r="H152" i="1"/>
  <c r="AG151" i="1"/>
  <c r="AF151" i="1"/>
  <c r="AC151" i="1"/>
  <c r="AB151" i="1"/>
  <c r="Y151" i="1"/>
  <c r="X151" i="1"/>
  <c r="U151" i="1"/>
  <c r="T151" i="1"/>
  <c r="Q151" i="1"/>
  <c r="P151" i="1"/>
  <c r="M151" i="1"/>
  <c r="L151" i="1"/>
  <c r="I151" i="1"/>
  <c r="H151" i="1"/>
  <c r="AG150" i="1"/>
  <c r="AF150" i="1"/>
  <c r="AC150" i="1"/>
  <c r="AB150" i="1"/>
  <c r="Y150" i="1"/>
  <c r="X150" i="1"/>
  <c r="U150" i="1"/>
  <c r="T150" i="1"/>
  <c r="AG149" i="1"/>
  <c r="AF149" i="1"/>
  <c r="AC149" i="1"/>
  <c r="AB149" i="1"/>
  <c r="Y149" i="1"/>
  <c r="X149" i="1"/>
  <c r="U149" i="1"/>
  <c r="T149" i="1"/>
  <c r="Q149" i="1"/>
  <c r="P149" i="1"/>
  <c r="M149" i="1"/>
  <c r="L149" i="1"/>
  <c r="I149" i="1"/>
  <c r="H149" i="1"/>
  <c r="AG148" i="1"/>
  <c r="AF148" i="1"/>
  <c r="AC148" i="1"/>
  <c r="AB148" i="1"/>
  <c r="Y148" i="1"/>
  <c r="X148" i="1"/>
  <c r="U148" i="1"/>
  <c r="T148" i="1"/>
  <c r="Q148" i="1"/>
  <c r="P148" i="1"/>
  <c r="M148" i="1"/>
  <c r="L148" i="1"/>
  <c r="I148" i="1"/>
  <c r="H148" i="1"/>
  <c r="AG147" i="1"/>
  <c r="AF147" i="1"/>
  <c r="AC147" i="1"/>
  <c r="AB147" i="1"/>
  <c r="Y147" i="1"/>
  <c r="X147" i="1"/>
  <c r="U147" i="1"/>
  <c r="T147" i="1"/>
  <c r="Q147" i="1"/>
  <c r="P147" i="1"/>
  <c r="M147" i="1"/>
  <c r="L147" i="1"/>
  <c r="I147" i="1"/>
  <c r="H147" i="1"/>
  <c r="AG146" i="1"/>
  <c r="AF146" i="1"/>
  <c r="AC146" i="1"/>
  <c r="AB146" i="1"/>
  <c r="Y146" i="1"/>
  <c r="X146" i="1"/>
  <c r="U146" i="1"/>
  <c r="T146" i="1"/>
  <c r="Q146" i="1"/>
  <c r="P146" i="1"/>
  <c r="M146" i="1"/>
  <c r="L146" i="1"/>
  <c r="I146" i="1"/>
  <c r="H146" i="1"/>
  <c r="AG145" i="1"/>
  <c r="AF145" i="1"/>
  <c r="AC145" i="1"/>
  <c r="AB145" i="1"/>
  <c r="Y145" i="1"/>
  <c r="X145" i="1"/>
  <c r="U145" i="1"/>
  <c r="T145" i="1"/>
  <c r="Q145" i="1"/>
  <c r="P145" i="1"/>
  <c r="M145" i="1"/>
  <c r="L145" i="1"/>
  <c r="I145" i="1"/>
  <c r="H145" i="1"/>
  <c r="AG144" i="1"/>
  <c r="AF144" i="1"/>
  <c r="AC144" i="1"/>
  <c r="AB144" i="1"/>
  <c r="Y144" i="1"/>
  <c r="X144" i="1"/>
  <c r="U144" i="1"/>
  <c r="T144" i="1"/>
  <c r="Q144" i="1"/>
  <c r="P144" i="1"/>
  <c r="M144" i="1"/>
  <c r="L144" i="1"/>
  <c r="I144" i="1"/>
  <c r="H144" i="1"/>
  <c r="AG143" i="1"/>
  <c r="AF143" i="1"/>
  <c r="AC143" i="1"/>
  <c r="AB143" i="1"/>
  <c r="Y143" i="1"/>
  <c r="X143" i="1"/>
  <c r="U143" i="1"/>
  <c r="T143" i="1"/>
  <c r="Q143" i="1"/>
  <c r="P143" i="1"/>
  <c r="M143" i="1"/>
  <c r="L143" i="1"/>
  <c r="I143" i="1"/>
  <c r="H143" i="1"/>
  <c r="AG142" i="1"/>
  <c r="AF142" i="1"/>
  <c r="AC142" i="1"/>
  <c r="AB142" i="1"/>
  <c r="Y142" i="1"/>
  <c r="X142" i="1"/>
  <c r="U142" i="1"/>
  <c r="T142" i="1"/>
  <c r="Q142" i="1"/>
  <c r="P142" i="1"/>
  <c r="M142" i="1"/>
  <c r="L142" i="1"/>
  <c r="I142" i="1"/>
  <c r="H142" i="1"/>
  <c r="AG141" i="1"/>
  <c r="AF141" i="1"/>
  <c r="AC141" i="1"/>
  <c r="AB141" i="1"/>
  <c r="Y141" i="1"/>
  <c r="X141" i="1"/>
  <c r="U141" i="1"/>
  <c r="T141" i="1"/>
  <c r="Q141" i="1"/>
  <c r="P141" i="1"/>
  <c r="M141" i="1"/>
  <c r="L141" i="1"/>
  <c r="I141" i="1"/>
  <c r="H141" i="1"/>
  <c r="AG140" i="1"/>
  <c r="AF140" i="1"/>
  <c r="AC140" i="1"/>
  <c r="AB140" i="1"/>
  <c r="Y140" i="1"/>
  <c r="X140" i="1"/>
  <c r="U140" i="1"/>
  <c r="T140" i="1"/>
  <c r="Q140" i="1"/>
  <c r="P140" i="1"/>
  <c r="M140" i="1"/>
  <c r="L140" i="1"/>
  <c r="I140" i="1"/>
  <c r="H140" i="1"/>
  <c r="AG139" i="1"/>
  <c r="AF139" i="1"/>
  <c r="AC139" i="1"/>
  <c r="AB139" i="1"/>
  <c r="Y139" i="1"/>
  <c r="X139" i="1"/>
  <c r="U139" i="1"/>
  <c r="T139" i="1"/>
  <c r="Q139" i="1"/>
  <c r="P139" i="1"/>
  <c r="M139" i="1"/>
  <c r="L139" i="1"/>
  <c r="I139" i="1"/>
  <c r="H139" i="1"/>
  <c r="AG138" i="1"/>
  <c r="AF138" i="1"/>
  <c r="AC138" i="1"/>
  <c r="AB138" i="1"/>
  <c r="Y138" i="1"/>
  <c r="X138" i="1"/>
  <c r="U138" i="1"/>
  <c r="T138" i="1"/>
  <c r="Q138" i="1"/>
  <c r="P138" i="1"/>
  <c r="M138" i="1"/>
  <c r="L138" i="1"/>
  <c r="I138" i="1"/>
  <c r="H138" i="1"/>
  <c r="AG137" i="1"/>
  <c r="AF137" i="1"/>
  <c r="AC137" i="1"/>
  <c r="AB137" i="1"/>
  <c r="Y137" i="1"/>
  <c r="X137" i="1"/>
  <c r="U137" i="1"/>
  <c r="T137" i="1"/>
  <c r="Q137" i="1"/>
  <c r="P137" i="1"/>
  <c r="M137" i="1"/>
  <c r="L137" i="1"/>
  <c r="I137" i="1"/>
  <c r="H137" i="1"/>
  <c r="AG136" i="1"/>
  <c r="AF136" i="1"/>
  <c r="AC136" i="1"/>
  <c r="AB136" i="1"/>
  <c r="Y136" i="1"/>
  <c r="X136" i="1"/>
  <c r="U136" i="1"/>
  <c r="T136" i="1"/>
  <c r="Q136" i="1"/>
  <c r="P136" i="1"/>
  <c r="M136" i="1"/>
  <c r="L136" i="1"/>
  <c r="I136" i="1"/>
  <c r="H136" i="1"/>
  <c r="AG135" i="1"/>
  <c r="AF135" i="1"/>
  <c r="AC135" i="1"/>
  <c r="AB135" i="1"/>
  <c r="Y135" i="1"/>
  <c r="X135" i="1"/>
  <c r="U135" i="1"/>
  <c r="T135" i="1"/>
  <c r="Q135" i="1"/>
  <c r="P135" i="1"/>
  <c r="M135" i="1"/>
  <c r="L135" i="1"/>
  <c r="I135" i="1"/>
  <c r="H135" i="1"/>
  <c r="AG134" i="1"/>
  <c r="AF134" i="1"/>
  <c r="AC134" i="1"/>
  <c r="AB134" i="1"/>
  <c r="Y134" i="1"/>
  <c r="X134" i="1"/>
  <c r="U134" i="1"/>
  <c r="T134" i="1"/>
  <c r="Q134" i="1"/>
  <c r="P134" i="1"/>
  <c r="M134" i="1"/>
  <c r="L134" i="1"/>
  <c r="I134" i="1"/>
  <c r="H134" i="1"/>
  <c r="AG133" i="1"/>
  <c r="AF133" i="1"/>
  <c r="AC133" i="1"/>
  <c r="AB133" i="1"/>
  <c r="Y133" i="1"/>
  <c r="X133" i="1"/>
  <c r="U133" i="1"/>
  <c r="T133" i="1"/>
  <c r="Q133" i="1"/>
  <c r="P133" i="1"/>
  <c r="M133" i="1"/>
  <c r="L133" i="1"/>
  <c r="I133" i="1"/>
  <c r="H133" i="1"/>
  <c r="AG132" i="1"/>
  <c r="AF132" i="1"/>
  <c r="AC132" i="1"/>
  <c r="AB132" i="1"/>
  <c r="Y132" i="1"/>
  <c r="X132" i="1"/>
  <c r="U132" i="1"/>
  <c r="T132" i="1"/>
  <c r="Q132" i="1"/>
  <c r="P132" i="1"/>
  <c r="M132" i="1"/>
  <c r="L132" i="1"/>
  <c r="I132" i="1"/>
  <c r="H132" i="1"/>
  <c r="AG131" i="1"/>
  <c r="AF131" i="1"/>
  <c r="AC131" i="1"/>
  <c r="AB131" i="1"/>
  <c r="Y131" i="1"/>
  <c r="X131" i="1"/>
  <c r="U131" i="1"/>
  <c r="T131" i="1"/>
  <c r="Q131" i="1"/>
  <c r="P131" i="1"/>
  <c r="M131" i="1"/>
  <c r="L131" i="1"/>
  <c r="I131" i="1"/>
  <c r="H131" i="1"/>
  <c r="AG130" i="1"/>
  <c r="AF130" i="1"/>
  <c r="AC130" i="1"/>
  <c r="AB130" i="1"/>
  <c r="Y130" i="1"/>
  <c r="X130" i="1"/>
  <c r="U130" i="1"/>
  <c r="T130" i="1"/>
  <c r="Q130" i="1"/>
  <c r="P130" i="1"/>
  <c r="M130" i="1"/>
  <c r="L130" i="1"/>
  <c r="I130" i="1"/>
  <c r="H130" i="1"/>
  <c r="AG129" i="1"/>
  <c r="AF129" i="1"/>
  <c r="AC129" i="1"/>
  <c r="AB129" i="1"/>
  <c r="Y129" i="1"/>
  <c r="X129" i="1"/>
  <c r="U129" i="1"/>
  <c r="T129" i="1"/>
  <c r="Q129" i="1"/>
  <c r="P129" i="1"/>
  <c r="M129" i="1"/>
  <c r="L129" i="1"/>
  <c r="I129" i="1"/>
  <c r="H129" i="1"/>
  <c r="AG128" i="1"/>
  <c r="AF128" i="1"/>
  <c r="AC128" i="1"/>
  <c r="AB128" i="1"/>
  <c r="Y128" i="1"/>
  <c r="X128" i="1"/>
  <c r="U128" i="1"/>
  <c r="T128" i="1"/>
  <c r="Q128" i="1"/>
  <c r="P128" i="1"/>
  <c r="M128" i="1"/>
  <c r="L128" i="1"/>
  <c r="I128" i="1"/>
  <c r="H128" i="1"/>
  <c r="AG127" i="1"/>
  <c r="AF127" i="1"/>
  <c r="AC127" i="1"/>
  <c r="AB127" i="1"/>
  <c r="Y127" i="1"/>
  <c r="X127" i="1"/>
  <c r="U127" i="1"/>
  <c r="T127" i="1"/>
  <c r="Q127" i="1"/>
  <c r="P127" i="1"/>
  <c r="M127" i="1"/>
  <c r="L127" i="1"/>
  <c r="I127" i="1"/>
  <c r="H127" i="1"/>
  <c r="AG126" i="1"/>
  <c r="AF126" i="1"/>
  <c r="AC126" i="1"/>
  <c r="AB126" i="1"/>
  <c r="Y126" i="1"/>
  <c r="X126" i="1"/>
  <c r="U126" i="1"/>
  <c r="T126" i="1"/>
  <c r="Q126" i="1"/>
  <c r="P126" i="1"/>
  <c r="M126" i="1"/>
  <c r="L126" i="1"/>
  <c r="I126" i="1"/>
  <c r="H126" i="1"/>
  <c r="AG125" i="1"/>
  <c r="AF125" i="1"/>
  <c r="AC125" i="1"/>
  <c r="AB125" i="1"/>
  <c r="Y125" i="1"/>
  <c r="X125" i="1"/>
  <c r="U125" i="1"/>
  <c r="T125" i="1"/>
  <c r="Q125" i="1"/>
  <c r="P125" i="1"/>
  <c r="M125" i="1"/>
  <c r="L125" i="1"/>
  <c r="I125" i="1"/>
  <c r="H125" i="1"/>
  <c r="AG124" i="1"/>
  <c r="AF124" i="1"/>
  <c r="AC124" i="1"/>
  <c r="AB124" i="1"/>
  <c r="Y124" i="1"/>
  <c r="X124" i="1"/>
  <c r="U124" i="1"/>
  <c r="T124" i="1"/>
  <c r="Q124" i="1"/>
  <c r="P124" i="1"/>
  <c r="M124" i="1"/>
  <c r="L124" i="1"/>
  <c r="I124" i="1"/>
  <c r="H124" i="1"/>
  <c r="AG123" i="1"/>
  <c r="AF123" i="1"/>
  <c r="AC123" i="1"/>
  <c r="AB123" i="1"/>
  <c r="Y123" i="1"/>
  <c r="X123" i="1"/>
  <c r="U123" i="1"/>
  <c r="T123" i="1"/>
  <c r="Q123" i="1"/>
  <c r="P123" i="1"/>
  <c r="M123" i="1"/>
  <c r="L123" i="1"/>
  <c r="I123" i="1"/>
  <c r="H123" i="1"/>
  <c r="AG122" i="1"/>
  <c r="AF122" i="1"/>
  <c r="AC122" i="1"/>
  <c r="AB122" i="1"/>
  <c r="Y122" i="1"/>
  <c r="X122" i="1"/>
  <c r="U122" i="1"/>
  <c r="T122" i="1"/>
  <c r="Q122" i="1"/>
  <c r="P122" i="1"/>
  <c r="M122" i="1"/>
  <c r="L122" i="1"/>
  <c r="I122" i="1"/>
  <c r="H122" i="1"/>
  <c r="AG121" i="1"/>
  <c r="AF121" i="1"/>
  <c r="AC121" i="1"/>
  <c r="AB121" i="1"/>
  <c r="Y121" i="1"/>
  <c r="X121" i="1"/>
  <c r="U121" i="1"/>
  <c r="T121" i="1"/>
  <c r="Q121" i="1"/>
  <c r="P121" i="1"/>
  <c r="M121" i="1"/>
  <c r="L121" i="1"/>
  <c r="I121" i="1"/>
  <c r="H121" i="1"/>
  <c r="AG120" i="1"/>
  <c r="AF120" i="1"/>
  <c r="AC120" i="1"/>
  <c r="AB120" i="1"/>
  <c r="Y120" i="1"/>
  <c r="X120" i="1"/>
  <c r="U120" i="1"/>
  <c r="T120" i="1"/>
  <c r="Q120" i="1"/>
  <c r="P120" i="1"/>
  <c r="M120" i="1"/>
  <c r="L120" i="1"/>
  <c r="I120" i="1"/>
  <c r="H120" i="1"/>
  <c r="AG119" i="1"/>
  <c r="AF119" i="1"/>
  <c r="AC119" i="1"/>
  <c r="AB119" i="1"/>
  <c r="Y119" i="1"/>
  <c r="X119" i="1"/>
  <c r="U119" i="1"/>
  <c r="T119" i="1"/>
  <c r="Q119" i="1"/>
  <c r="P119" i="1"/>
  <c r="M119" i="1"/>
  <c r="L119" i="1"/>
  <c r="I119" i="1"/>
  <c r="H119" i="1"/>
  <c r="AG118" i="1"/>
  <c r="AF118" i="1"/>
  <c r="AC118" i="1"/>
  <c r="AB118" i="1"/>
  <c r="Y118" i="1"/>
  <c r="X118" i="1"/>
  <c r="U118" i="1"/>
  <c r="T118" i="1"/>
  <c r="Q118" i="1"/>
  <c r="P118" i="1"/>
  <c r="M118" i="1"/>
  <c r="L118" i="1"/>
  <c r="I118" i="1"/>
  <c r="H118" i="1"/>
  <c r="AG117" i="1"/>
  <c r="AF117" i="1"/>
  <c r="AC117" i="1"/>
  <c r="AB117" i="1"/>
  <c r="Y117" i="1"/>
  <c r="X117" i="1"/>
  <c r="U117" i="1"/>
  <c r="T117" i="1"/>
  <c r="Q117" i="1"/>
  <c r="P117" i="1"/>
  <c r="M117" i="1"/>
  <c r="L117" i="1"/>
  <c r="I117" i="1"/>
  <c r="H117" i="1"/>
  <c r="AG116" i="1"/>
  <c r="AF116" i="1"/>
  <c r="AC116" i="1"/>
  <c r="AB116" i="1"/>
  <c r="Y116" i="1"/>
  <c r="X116" i="1"/>
  <c r="U116" i="1"/>
  <c r="T116" i="1"/>
  <c r="Q116" i="1"/>
  <c r="P116" i="1"/>
  <c r="M116" i="1"/>
  <c r="L116" i="1"/>
  <c r="I116" i="1"/>
  <c r="H116" i="1"/>
  <c r="AG115" i="1"/>
  <c r="AF115" i="1"/>
  <c r="AC115" i="1"/>
  <c r="AB115" i="1"/>
  <c r="Y115" i="1"/>
  <c r="X115" i="1"/>
  <c r="U115" i="1"/>
  <c r="T115" i="1"/>
  <c r="Q115" i="1"/>
  <c r="P115" i="1"/>
  <c r="M115" i="1"/>
  <c r="L115" i="1"/>
  <c r="I115" i="1"/>
  <c r="H115" i="1"/>
  <c r="AG114" i="1"/>
  <c r="AF114" i="1"/>
  <c r="AC114" i="1"/>
  <c r="AB114" i="1"/>
  <c r="Y114" i="1"/>
  <c r="X114" i="1"/>
  <c r="U114" i="1"/>
  <c r="T114" i="1"/>
  <c r="Q114" i="1"/>
  <c r="P114" i="1"/>
  <c r="M114" i="1"/>
  <c r="L114" i="1"/>
  <c r="I114" i="1"/>
  <c r="H114" i="1"/>
  <c r="AG113" i="1"/>
  <c r="AF113" i="1"/>
  <c r="AC113" i="1"/>
  <c r="AB113" i="1"/>
  <c r="Y113" i="1"/>
  <c r="X113" i="1"/>
  <c r="U113" i="1"/>
  <c r="T113" i="1"/>
  <c r="Q113" i="1"/>
  <c r="P113" i="1"/>
  <c r="M113" i="1"/>
  <c r="L113" i="1"/>
  <c r="I113" i="1"/>
  <c r="H113" i="1"/>
  <c r="AG112" i="1"/>
  <c r="AF112" i="1"/>
  <c r="AC112" i="1"/>
  <c r="AB112" i="1"/>
  <c r="Y112" i="1"/>
  <c r="X112" i="1"/>
  <c r="U112" i="1"/>
  <c r="T112" i="1"/>
  <c r="Q112" i="1"/>
  <c r="P112" i="1"/>
  <c r="M112" i="1"/>
  <c r="L112" i="1"/>
  <c r="I112" i="1"/>
  <c r="H112" i="1"/>
  <c r="AG111" i="1"/>
  <c r="AF111" i="1"/>
  <c r="AC111" i="1"/>
  <c r="AB111" i="1"/>
  <c r="Y111" i="1"/>
  <c r="X111" i="1"/>
  <c r="U111" i="1"/>
  <c r="T111" i="1"/>
  <c r="Q111" i="1"/>
  <c r="P111" i="1"/>
  <c r="M111" i="1"/>
  <c r="L111" i="1"/>
  <c r="I111" i="1"/>
  <c r="H111" i="1"/>
  <c r="AG110" i="1"/>
  <c r="AF110" i="1"/>
  <c r="AC110" i="1"/>
  <c r="AB110" i="1"/>
  <c r="Y110" i="1"/>
  <c r="X110" i="1"/>
  <c r="U110" i="1"/>
  <c r="T110" i="1"/>
  <c r="Q110" i="1"/>
  <c r="P110" i="1"/>
  <c r="M110" i="1"/>
  <c r="L110" i="1"/>
  <c r="I110" i="1"/>
  <c r="H110" i="1"/>
  <c r="AG109" i="1"/>
  <c r="AF109" i="1"/>
  <c r="AC109" i="1"/>
  <c r="AB109" i="1"/>
  <c r="Y109" i="1"/>
  <c r="X109" i="1"/>
  <c r="U109" i="1"/>
  <c r="T109" i="1"/>
  <c r="Q109" i="1"/>
  <c r="P109" i="1"/>
  <c r="M109" i="1"/>
  <c r="L109" i="1"/>
  <c r="I109" i="1"/>
  <c r="H109" i="1"/>
  <c r="AG108" i="1"/>
  <c r="AF108" i="1"/>
  <c r="AC108" i="1"/>
  <c r="AB108" i="1"/>
  <c r="Y108" i="1"/>
  <c r="X108" i="1"/>
  <c r="U108" i="1"/>
  <c r="T108" i="1"/>
  <c r="Q108" i="1"/>
  <c r="P108" i="1"/>
  <c r="M108" i="1"/>
  <c r="L108" i="1"/>
  <c r="I108" i="1"/>
  <c r="H108" i="1"/>
  <c r="AG107" i="1"/>
  <c r="AF107" i="1"/>
  <c r="AC107" i="1"/>
  <c r="AB107" i="1"/>
  <c r="Y107" i="1"/>
  <c r="X107" i="1"/>
  <c r="U107" i="1"/>
  <c r="T107" i="1"/>
  <c r="Q107" i="1"/>
  <c r="P107" i="1"/>
  <c r="M107" i="1"/>
  <c r="L107" i="1"/>
  <c r="I107" i="1"/>
  <c r="H107" i="1"/>
  <c r="AG106" i="1"/>
  <c r="AF106" i="1"/>
  <c r="AC106" i="1"/>
  <c r="AB106" i="1"/>
  <c r="Y106" i="1"/>
  <c r="X106" i="1"/>
  <c r="U106" i="1"/>
  <c r="T106" i="1"/>
  <c r="Q106" i="1"/>
  <c r="P106" i="1"/>
  <c r="M106" i="1"/>
  <c r="L106" i="1"/>
  <c r="I106" i="1"/>
  <c r="H106" i="1"/>
  <c r="AG105" i="1"/>
  <c r="AF105" i="1"/>
  <c r="AC105" i="1"/>
  <c r="AB105" i="1"/>
  <c r="Y105" i="1"/>
  <c r="X105" i="1"/>
  <c r="U105" i="1"/>
  <c r="T105" i="1"/>
  <c r="Q105" i="1"/>
  <c r="P105" i="1"/>
  <c r="M105" i="1"/>
  <c r="L105" i="1"/>
  <c r="I105" i="1"/>
  <c r="H105" i="1"/>
  <c r="AG104" i="1"/>
  <c r="AF104" i="1"/>
  <c r="AC104" i="1"/>
  <c r="AB104" i="1"/>
  <c r="Y104" i="1"/>
  <c r="X104" i="1"/>
  <c r="U104" i="1"/>
  <c r="T104" i="1"/>
  <c r="Q104" i="1"/>
  <c r="P104" i="1"/>
  <c r="M104" i="1"/>
  <c r="L104" i="1"/>
  <c r="I104" i="1"/>
  <c r="H104" i="1"/>
  <c r="AG103" i="1"/>
  <c r="AF103" i="1"/>
  <c r="AC103" i="1"/>
  <c r="AB103" i="1"/>
  <c r="Y103" i="1"/>
  <c r="X103" i="1"/>
  <c r="U103" i="1"/>
  <c r="T103" i="1"/>
  <c r="Q103" i="1"/>
  <c r="P103" i="1"/>
  <c r="M103" i="1"/>
  <c r="L103" i="1"/>
  <c r="I103" i="1"/>
  <c r="H103" i="1"/>
  <c r="AG102" i="1"/>
  <c r="AF102" i="1"/>
  <c r="AC102" i="1"/>
  <c r="AB102" i="1"/>
  <c r="Y102" i="1"/>
  <c r="X102" i="1"/>
  <c r="U102" i="1"/>
  <c r="T102" i="1"/>
  <c r="Q102" i="1"/>
  <c r="P102" i="1"/>
  <c r="M102" i="1"/>
  <c r="L102" i="1"/>
  <c r="I102" i="1"/>
  <c r="H102" i="1"/>
  <c r="AG101" i="1"/>
  <c r="AF101" i="1"/>
  <c r="AC101" i="1"/>
  <c r="AB101" i="1"/>
  <c r="Y101" i="1"/>
  <c r="X101" i="1"/>
  <c r="U101" i="1"/>
  <c r="T101" i="1"/>
  <c r="Q101" i="1"/>
  <c r="P101" i="1"/>
  <c r="M101" i="1"/>
  <c r="L101" i="1"/>
  <c r="I101" i="1"/>
  <c r="H101" i="1"/>
  <c r="AG100" i="1"/>
  <c r="AF100" i="1"/>
  <c r="AC100" i="1"/>
  <c r="AB100" i="1"/>
  <c r="Y100" i="1"/>
  <c r="X100" i="1"/>
  <c r="U100" i="1"/>
  <c r="T100" i="1"/>
  <c r="Q100" i="1"/>
  <c r="P100" i="1"/>
  <c r="M100" i="1"/>
  <c r="L100" i="1"/>
  <c r="I100" i="1"/>
  <c r="H100" i="1"/>
  <c r="AG99" i="1"/>
  <c r="AF99" i="1"/>
  <c r="AC99" i="1"/>
  <c r="AB99" i="1"/>
  <c r="Y99" i="1"/>
  <c r="X99" i="1"/>
  <c r="U99" i="1"/>
  <c r="T99" i="1"/>
  <c r="Q99" i="1"/>
  <c r="P99" i="1"/>
  <c r="M99" i="1"/>
  <c r="L99" i="1"/>
  <c r="I99" i="1"/>
  <c r="H99" i="1"/>
  <c r="AG98" i="1"/>
  <c r="AF98" i="1"/>
  <c r="AC98" i="1"/>
  <c r="AB98" i="1"/>
  <c r="Y98" i="1"/>
  <c r="X98" i="1"/>
  <c r="U98" i="1"/>
  <c r="T98" i="1"/>
  <c r="Q98" i="1"/>
  <c r="P98" i="1"/>
  <c r="M98" i="1"/>
  <c r="L98" i="1"/>
  <c r="I98" i="1"/>
  <c r="H98" i="1"/>
  <c r="AG97" i="1"/>
  <c r="AF97" i="1"/>
  <c r="AC97" i="1"/>
  <c r="AB97" i="1"/>
  <c r="Y97" i="1"/>
  <c r="X97" i="1"/>
  <c r="U97" i="1"/>
  <c r="T97" i="1"/>
  <c r="Q97" i="1"/>
  <c r="P97" i="1"/>
  <c r="M97" i="1"/>
  <c r="L97" i="1"/>
  <c r="I97" i="1"/>
  <c r="H97" i="1"/>
  <c r="AG96" i="1"/>
  <c r="AF96" i="1"/>
  <c r="AC96" i="1"/>
  <c r="AB96" i="1"/>
  <c r="Y96" i="1"/>
  <c r="X96" i="1"/>
  <c r="U96" i="1"/>
  <c r="T96" i="1"/>
  <c r="Q96" i="1"/>
  <c r="P96" i="1"/>
  <c r="M96" i="1"/>
  <c r="L96" i="1"/>
  <c r="I96" i="1"/>
  <c r="H96" i="1"/>
  <c r="AG95" i="1"/>
  <c r="AF95" i="1"/>
  <c r="AC95" i="1"/>
  <c r="AB95" i="1"/>
  <c r="Y95" i="1"/>
  <c r="X95" i="1"/>
  <c r="U95" i="1"/>
  <c r="T95" i="1"/>
  <c r="Q95" i="1"/>
  <c r="P95" i="1"/>
  <c r="M95" i="1"/>
  <c r="L95" i="1"/>
  <c r="I95" i="1"/>
  <c r="H95" i="1"/>
  <c r="AG94" i="1"/>
  <c r="AF94" i="1"/>
  <c r="AC94" i="1"/>
  <c r="AB94" i="1"/>
  <c r="Y94" i="1"/>
  <c r="X94" i="1"/>
  <c r="U94" i="1"/>
  <c r="T94" i="1"/>
  <c r="Q94" i="1"/>
  <c r="P94" i="1"/>
  <c r="M94" i="1"/>
  <c r="L94" i="1"/>
  <c r="I94" i="1"/>
  <c r="H94" i="1"/>
  <c r="AG93" i="1"/>
  <c r="AF93" i="1"/>
  <c r="AC93" i="1"/>
  <c r="AB93" i="1"/>
  <c r="Y93" i="1"/>
  <c r="X93" i="1"/>
  <c r="U93" i="1"/>
  <c r="T93" i="1"/>
  <c r="Q93" i="1"/>
  <c r="P93" i="1"/>
  <c r="M93" i="1"/>
  <c r="L93" i="1"/>
  <c r="I93" i="1"/>
  <c r="H93" i="1"/>
  <c r="AG92" i="1"/>
  <c r="AF92" i="1"/>
  <c r="AC92" i="1"/>
  <c r="AB92" i="1"/>
  <c r="Y92" i="1"/>
  <c r="X92" i="1"/>
  <c r="U92" i="1"/>
  <c r="T92" i="1"/>
  <c r="Q92" i="1"/>
  <c r="P92" i="1"/>
  <c r="M92" i="1"/>
  <c r="L92" i="1"/>
  <c r="I92" i="1"/>
  <c r="H92" i="1"/>
  <c r="AG91" i="1"/>
  <c r="AF91" i="1"/>
  <c r="AC91" i="1"/>
  <c r="AB91" i="1"/>
  <c r="Y91" i="1"/>
  <c r="X91" i="1"/>
  <c r="U91" i="1"/>
  <c r="T91" i="1"/>
  <c r="Q91" i="1"/>
  <c r="P91" i="1"/>
  <c r="M91" i="1"/>
  <c r="L91" i="1"/>
  <c r="I91" i="1"/>
  <c r="H91" i="1"/>
  <c r="AG90" i="1"/>
  <c r="AF90" i="1"/>
  <c r="AC90" i="1"/>
  <c r="AB90" i="1"/>
  <c r="Y90" i="1"/>
  <c r="X90" i="1"/>
  <c r="U90" i="1"/>
  <c r="T90" i="1"/>
  <c r="Q90" i="1"/>
  <c r="P90" i="1"/>
  <c r="M90" i="1"/>
  <c r="L90" i="1"/>
  <c r="I90" i="1"/>
  <c r="H90" i="1"/>
  <c r="AG89" i="1"/>
  <c r="AF89" i="1"/>
  <c r="AC89" i="1"/>
  <c r="AB89" i="1"/>
  <c r="Y89" i="1"/>
  <c r="X89" i="1"/>
  <c r="U89" i="1"/>
  <c r="T89" i="1"/>
  <c r="Q89" i="1"/>
  <c r="P89" i="1"/>
  <c r="M89" i="1"/>
  <c r="L89" i="1"/>
  <c r="I89" i="1"/>
  <c r="H89" i="1"/>
  <c r="AG88" i="1"/>
  <c r="AF88" i="1"/>
  <c r="AC88" i="1"/>
  <c r="AB88" i="1"/>
  <c r="Y88" i="1"/>
  <c r="X88" i="1"/>
  <c r="U88" i="1"/>
  <c r="T88" i="1"/>
  <c r="Q88" i="1"/>
  <c r="P88" i="1"/>
  <c r="M88" i="1"/>
  <c r="L88" i="1"/>
  <c r="I88" i="1"/>
  <c r="H88" i="1"/>
  <c r="AG87" i="1"/>
  <c r="AF87" i="1"/>
  <c r="AC87" i="1"/>
  <c r="AB87" i="1"/>
  <c r="Y87" i="1"/>
  <c r="X87" i="1"/>
  <c r="U87" i="1"/>
  <c r="T87" i="1"/>
  <c r="Q87" i="1"/>
  <c r="P87" i="1"/>
  <c r="M87" i="1"/>
  <c r="L87" i="1"/>
  <c r="I87" i="1"/>
  <c r="H87" i="1"/>
  <c r="AG86" i="1"/>
  <c r="AF86" i="1"/>
  <c r="AC86" i="1"/>
  <c r="AB86" i="1"/>
  <c r="Y86" i="1"/>
  <c r="X86" i="1"/>
  <c r="U86" i="1"/>
  <c r="T86" i="1"/>
  <c r="Q86" i="1"/>
  <c r="P86" i="1"/>
  <c r="M86" i="1"/>
  <c r="L86" i="1"/>
  <c r="I86" i="1"/>
  <c r="H86" i="1"/>
  <c r="AG85" i="1"/>
  <c r="AF85" i="1"/>
  <c r="AC85" i="1"/>
  <c r="AB85" i="1"/>
  <c r="Y85" i="1"/>
  <c r="X85" i="1"/>
  <c r="U85" i="1"/>
  <c r="T85" i="1"/>
  <c r="Q85" i="1"/>
  <c r="P85" i="1"/>
  <c r="M85" i="1"/>
  <c r="L85" i="1"/>
  <c r="I85" i="1"/>
  <c r="H85" i="1"/>
  <c r="AG84" i="1"/>
  <c r="AF84" i="1"/>
  <c r="AC84" i="1"/>
  <c r="AB84" i="1"/>
  <c r="Y84" i="1"/>
  <c r="X84" i="1"/>
  <c r="U84" i="1"/>
  <c r="T84" i="1"/>
  <c r="Q84" i="1"/>
  <c r="P84" i="1"/>
  <c r="M84" i="1"/>
  <c r="L84" i="1"/>
  <c r="I84" i="1"/>
  <c r="H84" i="1"/>
  <c r="AG83" i="1"/>
  <c r="AF83" i="1"/>
  <c r="AC83" i="1"/>
  <c r="AB83" i="1"/>
  <c r="Y83" i="1"/>
  <c r="X83" i="1"/>
  <c r="U83" i="1"/>
  <c r="T83" i="1"/>
  <c r="Q83" i="1"/>
  <c r="P83" i="1"/>
  <c r="M83" i="1"/>
  <c r="L83" i="1"/>
  <c r="I83" i="1"/>
  <c r="H83" i="1"/>
  <c r="AG82" i="1"/>
  <c r="AF82" i="1"/>
  <c r="AC82" i="1"/>
  <c r="AB82" i="1"/>
  <c r="Y82" i="1"/>
  <c r="X82" i="1"/>
  <c r="U82" i="1"/>
  <c r="T82" i="1"/>
  <c r="Q82" i="1"/>
  <c r="P82" i="1"/>
  <c r="M82" i="1"/>
  <c r="L82" i="1"/>
  <c r="I82" i="1"/>
  <c r="H82" i="1"/>
  <c r="AG81" i="1"/>
  <c r="AF81" i="1"/>
  <c r="AC81" i="1"/>
  <c r="AB81" i="1"/>
  <c r="Y81" i="1"/>
  <c r="X81" i="1"/>
  <c r="U81" i="1"/>
  <c r="T81" i="1"/>
  <c r="Q81" i="1"/>
  <c r="P81" i="1"/>
  <c r="M81" i="1"/>
  <c r="L81" i="1"/>
  <c r="I81" i="1"/>
  <c r="H81" i="1"/>
  <c r="AG80" i="1"/>
  <c r="AF80" i="1"/>
  <c r="AC80" i="1"/>
  <c r="AB80" i="1"/>
  <c r="Y80" i="1"/>
  <c r="X80" i="1"/>
  <c r="U80" i="1"/>
  <c r="T80" i="1"/>
  <c r="Q80" i="1"/>
  <c r="P80" i="1"/>
  <c r="M80" i="1"/>
  <c r="L80" i="1"/>
  <c r="I80" i="1"/>
  <c r="H80" i="1"/>
  <c r="AG79" i="1"/>
  <c r="AF79" i="1"/>
  <c r="AC79" i="1"/>
  <c r="AB79" i="1"/>
  <c r="Y79" i="1"/>
  <c r="X79" i="1"/>
  <c r="U79" i="1"/>
  <c r="T79" i="1"/>
  <c r="Q79" i="1"/>
  <c r="P79" i="1"/>
  <c r="M79" i="1"/>
  <c r="L79" i="1"/>
  <c r="I79" i="1"/>
  <c r="H79" i="1"/>
  <c r="AG78" i="1"/>
  <c r="AF78" i="1"/>
  <c r="AC78" i="1"/>
  <c r="AB78" i="1"/>
  <c r="Y78" i="1"/>
  <c r="X78" i="1"/>
  <c r="U78" i="1"/>
  <c r="T78" i="1"/>
  <c r="Q78" i="1"/>
  <c r="P78" i="1"/>
  <c r="M78" i="1"/>
  <c r="L78" i="1"/>
  <c r="I78" i="1"/>
  <c r="H78" i="1"/>
  <c r="AG77" i="1"/>
  <c r="AF77" i="1"/>
  <c r="AC77" i="1"/>
  <c r="AB77" i="1"/>
  <c r="Y77" i="1"/>
  <c r="X77" i="1"/>
  <c r="U77" i="1"/>
  <c r="T77" i="1"/>
  <c r="Q77" i="1"/>
  <c r="P77" i="1"/>
  <c r="M77" i="1"/>
  <c r="L77" i="1"/>
  <c r="I77" i="1"/>
  <c r="H77" i="1"/>
  <c r="AG76" i="1"/>
  <c r="AF76" i="1"/>
  <c r="AC76" i="1"/>
  <c r="AB76" i="1"/>
  <c r="Y76" i="1"/>
  <c r="X76" i="1"/>
  <c r="U76" i="1"/>
  <c r="T76" i="1"/>
  <c r="Q76" i="1"/>
  <c r="P76" i="1"/>
  <c r="M76" i="1"/>
  <c r="L76" i="1"/>
  <c r="I76" i="1"/>
  <c r="H76" i="1"/>
  <c r="AG75" i="1"/>
  <c r="AF75" i="1"/>
  <c r="AC75" i="1"/>
  <c r="AB75" i="1"/>
  <c r="Y75" i="1"/>
  <c r="X75" i="1"/>
  <c r="U75" i="1"/>
  <c r="T75" i="1"/>
  <c r="Q75" i="1"/>
  <c r="P75" i="1"/>
  <c r="M75" i="1"/>
  <c r="L75" i="1"/>
  <c r="I75" i="1"/>
  <c r="H75" i="1"/>
  <c r="AG74" i="1"/>
  <c r="AF74" i="1"/>
  <c r="AC74" i="1"/>
  <c r="AB74" i="1"/>
  <c r="Y74" i="1"/>
  <c r="X74" i="1"/>
  <c r="U74" i="1"/>
  <c r="T74" i="1"/>
  <c r="Q74" i="1"/>
  <c r="P74" i="1"/>
  <c r="M74" i="1"/>
  <c r="L74" i="1"/>
  <c r="I74" i="1"/>
  <c r="H74" i="1"/>
  <c r="AG73" i="1"/>
  <c r="AF73" i="1"/>
  <c r="AC73" i="1"/>
  <c r="AB73" i="1"/>
  <c r="Y73" i="1"/>
  <c r="X73" i="1"/>
  <c r="U73" i="1"/>
  <c r="T73" i="1"/>
  <c r="Q73" i="1"/>
  <c r="P73" i="1"/>
  <c r="M73" i="1"/>
  <c r="L73" i="1"/>
  <c r="I73" i="1"/>
  <c r="H73" i="1"/>
  <c r="AG72" i="1"/>
  <c r="AF72" i="1"/>
  <c r="AC72" i="1"/>
  <c r="AB72" i="1"/>
  <c r="Y72" i="1"/>
  <c r="X72" i="1"/>
  <c r="U72" i="1"/>
  <c r="T72" i="1"/>
  <c r="Q72" i="1"/>
  <c r="P72" i="1"/>
  <c r="M72" i="1"/>
  <c r="L72" i="1"/>
  <c r="I72" i="1"/>
  <c r="H72" i="1"/>
  <c r="AG71" i="1"/>
  <c r="AF71" i="1"/>
  <c r="AC71" i="1"/>
  <c r="AB71" i="1"/>
  <c r="Y71" i="1"/>
  <c r="X71" i="1"/>
  <c r="U71" i="1"/>
  <c r="T71" i="1"/>
  <c r="Q71" i="1"/>
  <c r="P71" i="1"/>
  <c r="M71" i="1"/>
  <c r="L71" i="1"/>
  <c r="I71" i="1"/>
  <c r="H71" i="1"/>
  <c r="AG70" i="1"/>
  <c r="AF70" i="1"/>
  <c r="AC70" i="1"/>
  <c r="AB70" i="1"/>
  <c r="Y70" i="1"/>
  <c r="X70" i="1"/>
  <c r="U70" i="1"/>
  <c r="T70" i="1"/>
  <c r="Q70" i="1"/>
  <c r="P70" i="1"/>
  <c r="M70" i="1"/>
  <c r="L70" i="1"/>
  <c r="I70" i="1"/>
  <c r="H70" i="1"/>
  <c r="AG69" i="1"/>
  <c r="AF69" i="1"/>
  <c r="AC69" i="1"/>
  <c r="AB69" i="1"/>
  <c r="Y69" i="1"/>
  <c r="X69" i="1"/>
  <c r="U69" i="1"/>
  <c r="T69" i="1"/>
  <c r="Q69" i="1"/>
  <c r="P69" i="1"/>
  <c r="M69" i="1"/>
  <c r="L69" i="1"/>
  <c r="I69" i="1"/>
  <c r="H69" i="1"/>
  <c r="AG68" i="1"/>
  <c r="AF68" i="1"/>
  <c r="AC68" i="1"/>
  <c r="AB68" i="1"/>
  <c r="Y68" i="1"/>
  <c r="X68" i="1"/>
  <c r="U68" i="1"/>
  <c r="T68" i="1"/>
  <c r="Q68" i="1"/>
  <c r="P68" i="1"/>
  <c r="M68" i="1"/>
  <c r="L68" i="1"/>
  <c r="I68" i="1"/>
  <c r="H68" i="1"/>
  <c r="AG67" i="1"/>
  <c r="AF67" i="1"/>
  <c r="AC67" i="1"/>
  <c r="AB67" i="1"/>
  <c r="Y67" i="1"/>
  <c r="X67" i="1"/>
  <c r="U67" i="1"/>
  <c r="T67" i="1"/>
  <c r="Q67" i="1"/>
  <c r="P67" i="1"/>
  <c r="M67" i="1"/>
  <c r="L67" i="1"/>
  <c r="I67" i="1"/>
  <c r="H67" i="1"/>
  <c r="AG66" i="1"/>
  <c r="AF66" i="1"/>
  <c r="AC66" i="1"/>
  <c r="AB66" i="1"/>
  <c r="Y66" i="1"/>
  <c r="X66" i="1"/>
  <c r="U66" i="1"/>
  <c r="T66" i="1"/>
  <c r="Q66" i="1"/>
  <c r="P66" i="1"/>
  <c r="M66" i="1"/>
  <c r="L66" i="1"/>
  <c r="I66" i="1"/>
  <c r="H66" i="1"/>
  <c r="AG65" i="1"/>
  <c r="AF65" i="1"/>
  <c r="AC65" i="1"/>
  <c r="AB65" i="1"/>
  <c r="Y65" i="1"/>
  <c r="X65" i="1"/>
  <c r="U65" i="1"/>
  <c r="T65" i="1"/>
  <c r="Q65" i="1"/>
  <c r="P65" i="1"/>
  <c r="M65" i="1"/>
  <c r="L65" i="1"/>
  <c r="I65" i="1"/>
  <c r="H65" i="1"/>
  <c r="AG64" i="1"/>
  <c r="AF64" i="1"/>
  <c r="AC64" i="1"/>
  <c r="AB64" i="1"/>
  <c r="Y64" i="1"/>
  <c r="X64" i="1"/>
  <c r="U64" i="1"/>
  <c r="T64" i="1"/>
  <c r="Q64" i="1"/>
  <c r="P64" i="1"/>
  <c r="M64" i="1"/>
  <c r="L64" i="1"/>
  <c r="I64" i="1"/>
  <c r="H64" i="1"/>
  <c r="AG63" i="1"/>
  <c r="AF63" i="1"/>
  <c r="AC63" i="1"/>
  <c r="AB63" i="1"/>
  <c r="Y63" i="1"/>
  <c r="X63" i="1"/>
  <c r="U63" i="1"/>
  <c r="T63" i="1"/>
  <c r="Q63" i="1"/>
  <c r="P63" i="1"/>
  <c r="M63" i="1"/>
  <c r="L63" i="1"/>
  <c r="I63" i="1"/>
  <c r="H63" i="1"/>
  <c r="AC62" i="1"/>
  <c r="AB62" i="1"/>
  <c r="Y62" i="1"/>
  <c r="X62" i="1"/>
  <c r="U62" i="1"/>
  <c r="T62" i="1"/>
  <c r="Q62" i="1"/>
  <c r="P62" i="1"/>
  <c r="M62" i="1"/>
  <c r="L62" i="1"/>
  <c r="I62" i="1"/>
  <c r="H62" i="1"/>
  <c r="AG61" i="1"/>
  <c r="AF61" i="1"/>
  <c r="AC61" i="1"/>
  <c r="AB61" i="1"/>
  <c r="Y61" i="1"/>
  <c r="X61" i="1"/>
  <c r="U61" i="1"/>
  <c r="T61" i="1"/>
  <c r="Q61" i="1"/>
  <c r="P61" i="1"/>
  <c r="M61" i="1"/>
  <c r="L61" i="1"/>
  <c r="I61" i="1"/>
  <c r="H61" i="1"/>
  <c r="AG60" i="1"/>
  <c r="AF60" i="1"/>
  <c r="AC60" i="1"/>
  <c r="AB60" i="1"/>
  <c r="Y60" i="1"/>
  <c r="X60" i="1"/>
  <c r="U60" i="1"/>
  <c r="T60" i="1"/>
  <c r="Q60" i="1"/>
  <c r="P60" i="1"/>
  <c r="M60" i="1"/>
  <c r="L60" i="1"/>
  <c r="I60" i="1"/>
  <c r="H60" i="1"/>
  <c r="AG59" i="1"/>
  <c r="AF59" i="1"/>
  <c r="AC59" i="1"/>
  <c r="AB59" i="1"/>
  <c r="Y59" i="1"/>
  <c r="X59" i="1"/>
  <c r="U59" i="1"/>
  <c r="T59" i="1"/>
  <c r="Q59" i="1"/>
  <c r="P59" i="1"/>
  <c r="M59" i="1"/>
  <c r="L59" i="1"/>
  <c r="I59" i="1"/>
  <c r="H59" i="1"/>
  <c r="AG58" i="1"/>
  <c r="AF58" i="1"/>
  <c r="AC58" i="1"/>
  <c r="AB58" i="1"/>
  <c r="Y58" i="1"/>
  <c r="X58" i="1"/>
  <c r="U58" i="1"/>
  <c r="T58" i="1"/>
  <c r="Q58" i="1"/>
  <c r="P58" i="1"/>
  <c r="M58" i="1"/>
  <c r="L58" i="1"/>
  <c r="I58" i="1"/>
  <c r="H58" i="1"/>
  <c r="AG57" i="1"/>
  <c r="AF57" i="1"/>
  <c r="AC57" i="1"/>
  <c r="AB57" i="1"/>
  <c r="Y57" i="1"/>
  <c r="X57" i="1"/>
  <c r="U57" i="1"/>
  <c r="T57" i="1"/>
  <c r="Q57" i="1"/>
  <c r="P57" i="1"/>
  <c r="M57" i="1"/>
  <c r="L57" i="1"/>
  <c r="I57" i="1"/>
  <c r="H57" i="1"/>
  <c r="AG56" i="1"/>
  <c r="AF56" i="1"/>
  <c r="AC56" i="1"/>
  <c r="AB56" i="1"/>
  <c r="Y56" i="1"/>
  <c r="X56" i="1"/>
  <c r="U56" i="1"/>
  <c r="T56" i="1"/>
  <c r="Q56" i="1"/>
  <c r="P56" i="1"/>
  <c r="M56" i="1"/>
  <c r="L56" i="1"/>
  <c r="I56" i="1"/>
  <c r="H56" i="1"/>
  <c r="AG55" i="1"/>
  <c r="AF55" i="1"/>
  <c r="AC55" i="1"/>
  <c r="AB55" i="1"/>
  <c r="Y55" i="1"/>
  <c r="X55" i="1"/>
  <c r="U55" i="1"/>
  <c r="T55" i="1"/>
  <c r="Q55" i="1"/>
  <c r="P55" i="1"/>
  <c r="M55" i="1"/>
  <c r="L55" i="1"/>
  <c r="I55" i="1"/>
  <c r="H55" i="1"/>
  <c r="AG54" i="1"/>
  <c r="AF54" i="1"/>
  <c r="AC54" i="1"/>
  <c r="AB54" i="1"/>
  <c r="Y54" i="1"/>
  <c r="X54" i="1"/>
  <c r="U54" i="1"/>
  <c r="T54" i="1"/>
  <c r="Q54" i="1"/>
  <c r="P54" i="1"/>
  <c r="M54" i="1"/>
  <c r="L54" i="1"/>
  <c r="I54" i="1"/>
  <c r="H54" i="1"/>
  <c r="AG53" i="1"/>
  <c r="AF53" i="1"/>
  <c r="AC53" i="1"/>
  <c r="AB53" i="1"/>
  <c r="Y53" i="1"/>
  <c r="X53" i="1"/>
  <c r="U53" i="1"/>
  <c r="T53" i="1"/>
  <c r="Q53" i="1"/>
  <c r="P53" i="1"/>
  <c r="M53" i="1"/>
  <c r="L53" i="1"/>
  <c r="I53" i="1"/>
  <c r="H53" i="1"/>
  <c r="AG52" i="1"/>
  <c r="AF52" i="1"/>
  <c r="AC52" i="1"/>
  <c r="AB52" i="1"/>
  <c r="Y52" i="1"/>
  <c r="X52" i="1"/>
  <c r="U52" i="1"/>
  <c r="T52" i="1"/>
  <c r="Q52" i="1"/>
  <c r="P52" i="1"/>
  <c r="M52" i="1"/>
  <c r="L52" i="1"/>
  <c r="I52" i="1"/>
  <c r="H52" i="1"/>
  <c r="AG51" i="1"/>
  <c r="AF51" i="1"/>
  <c r="AC51" i="1"/>
  <c r="AB51" i="1"/>
  <c r="Y51" i="1"/>
  <c r="X51" i="1"/>
  <c r="U51" i="1"/>
  <c r="T51" i="1"/>
  <c r="Q51" i="1"/>
  <c r="P51" i="1"/>
  <c r="M51" i="1"/>
  <c r="L51" i="1"/>
  <c r="I51" i="1"/>
  <c r="H51" i="1"/>
  <c r="AG50" i="1"/>
  <c r="AF50" i="1"/>
  <c r="AC50" i="1"/>
  <c r="AB50" i="1"/>
  <c r="Y50" i="1"/>
  <c r="X50" i="1"/>
  <c r="U50" i="1"/>
  <c r="T50" i="1"/>
  <c r="Q50" i="1"/>
  <c r="P50" i="1"/>
  <c r="M50" i="1"/>
  <c r="L50" i="1"/>
  <c r="I50" i="1"/>
  <c r="H50" i="1"/>
  <c r="AG49" i="1"/>
  <c r="AF49" i="1"/>
  <c r="AC49" i="1"/>
  <c r="AB49" i="1"/>
  <c r="Y49" i="1"/>
  <c r="X49" i="1"/>
  <c r="U49" i="1"/>
  <c r="T49" i="1"/>
  <c r="Q49" i="1"/>
  <c r="P49" i="1"/>
  <c r="M49" i="1"/>
  <c r="L49" i="1"/>
  <c r="I49" i="1"/>
  <c r="H49" i="1"/>
  <c r="AG48" i="1"/>
  <c r="AF48" i="1"/>
  <c r="AC48" i="1"/>
  <c r="AB48" i="1"/>
  <c r="Y48" i="1"/>
  <c r="X48" i="1"/>
  <c r="U48" i="1"/>
  <c r="T48" i="1"/>
  <c r="Q48" i="1"/>
  <c r="P48" i="1"/>
  <c r="M48" i="1"/>
  <c r="L48" i="1"/>
  <c r="I48" i="1"/>
  <c r="H48" i="1"/>
  <c r="AG47" i="1"/>
  <c r="AF47" i="1"/>
  <c r="AC47" i="1"/>
  <c r="AB47" i="1"/>
  <c r="Y47" i="1"/>
  <c r="X47" i="1"/>
  <c r="U47" i="1"/>
  <c r="T47" i="1"/>
  <c r="Q47" i="1"/>
  <c r="P47" i="1"/>
  <c r="M47" i="1"/>
  <c r="L47" i="1"/>
  <c r="I47" i="1"/>
  <c r="H47" i="1"/>
  <c r="AG46" i="1"/>
  <c r="AF46" i="1"/>
  <c r="AC46" i="1"/>
  <c r="AB46" i="1"/>
  <c r="Y46" i="1"/>
  <c r="X46" i="1"/>
  <c r="U46" i="1"/>
  <c r="T46" i="1"/>
  <c r="Q46" i="1"/>
  <c r="P46" i="1"/>
  <c r="M46" i="1"/>
  <c r="L46" i="1"/>
  <c r="I46" i="1"/>
  <c r="H46" i="1"/>
  <c r="AG45" i="1"/>
  <c r="AF45" i="1"/>
  <c r="AC45" i="1"/>
  <c r="AB45" i="1"/>
  <c r="Y45" i="1"/>
  <c r="X45" i="1"/>
  <c r="U45" i="1"/>
  <c r="T45" i="1"/>
  <c r="Q45" i="1"/>
  <c r="P45" i="1"/>
  <c r="M45" i="1"/>
  <c r="L45" i="1"/>
  <c r="I45" i="1"/>
  <c r="H45" i="1"/>
  <c r="AG44" i="1"/>
  <c r="AF44" i="1"/>
  <c r="AC44" i="1"/>
  <c r="AB44" i="1"/>
  <c r="Y44" i="1"/>
  <c r="X44" i="1"/>
  <c r="U44" i="1"/>
  <c r="T44" i="1"/>
  <c r="Q44" i="1"/>
  <c r="P44" i="1"/>
  <c r="M44" i="1"/>
  <c r="L44" i="1"/>
  <c r="I44" i="1"/>
  <c r="H44" i="1"/>
  <c r="AG43" i="1"/>
  <c r="AF43" i="1"/>
  <c r="AC43" i="1"/>
  <c r="AB43" i="1"/>
  <c r="Y43" i="1"/>
  <c r="X43" i="1"/>
  <c r="U43" i="1"/>
  <c r="T43" i="1"/>
  <c r="Q43" i="1"/>
  <c r="P43" i="1"/>
  <c r="M43" i="1"/>
  <c r="L43" i="1"/>
  <c r="I43" i="1"/>
  <c r="H43" i="1"/>
  <c r="AG42" i="1"/>
  <c r="AF42" i="1"/>
  <c r="AC42" i="1"/>
  <c r="AB42" i="1"/>
  <c r="Y42" i="1"/>
  <c r="X42" i="1"/>
  <c r="U42" i="1"/>
  <c r="T42" i="1"/>
  <c r="Q42" i="1"/>
  <c r="P42" i="1"/>
  <c r="M42" i="1"/>
  <c r="L42" i="1"/>
  <c r="I42" i="1"/>
  <c r="H42" i="1"/>
  <c r="AG41" i="1"/>
  <c r="AF41" i="1"/>
  <c r="AC41" i="1"/>
  <c r="AB41" i="1"/>
  <c r="Y41" i="1"/>
  <c r="X41" i="1"/>
  <c r="U41" i="1"/>
  <c r="T41" i="1"/>
  <c r="Q41" i="1"/>
  <c r="P41" i="1"/>
  <c r="M41" i="1"/>
  <c r="L41" i="1"/>
  <c r="I41" i="1"/>
  <c r="H41" i="1"/>
  <c r="AG40" i="1"/>
  <c r="AF40" i="1"/>
  <c r="AC40" i="1"/>
  <c r="AB40" i="1"/>
  <c r="Y40" i="1"/>
  <c r="X40" i="1"/>
  <c r="U40" i="1"/>
  <c r="T40" i="1"/>
  <c r="Q40" i="1"/>
  <c r="P40" i="1"/>
  <c r="M40" i="1"/>
  <c r="L40" i="1"/>
  <c r="I40" i="1"/>
  <c r="H40" i="1"/>
  <c r="AG39" i="1"/>
  <c r="AF39" i="1"/>
  <c r="AC39" i="1"/>
  <c r="AB39" i="1"/>
  <c r="Y39" i="1"/>
  <c r="X39" i="1"/>
  <c r="U39" i="1"/>
  <c r="T39" i="1"/>
  <c r="Q39" i="1"/>
  <c r="P39" i="1"/>
  <c r="M39" i="1"/>
  <c r="L39" i="1"/>
  <c r="I39" i="1"/>
  <c r="H39" i="1"/>
  <c r="AG38" i="1"/>
  <c r="AF38" i="1"/>
  <c r="AC38" i="1"/>
  <c r="AB38" i="1"/>
  <c r="Y38" i="1"/>
  <c r="X38" i="1"/>
  <c r="U38" i="1"/>
  <c r="T38" i="1"/>
  <c r="Q38" i="1"/>
  <c r="P38" i="1"/>
  <c r="M38" i="1"/>
  <c r="L38" i="1"/>
  <c r="I38" i="1"/>
  <c r="H38" i="1"/>
  <c r="AG37" i="1"/>
  <c r="AF37" i="1"/>
  <c r="AC37" i="1"/>
  <c r="AB37" i="1"/>
  <c r="Y37" i="1"/>
  <c r="X37" i="1"/>
  <c r="U37" i="1"/>
  <c r="T37" i="1"/>
  <c r="Q37" i="1"/>
  <c r="P37" i="1"/>
  <c r="M37" i="1"/>
  <c r="L37" i="1"/>
  <c r="I37" i="1"/>
  <c r="H37" i="1"/>
  <c r="AG36" i="1"/>
  <c r="AF36" i="1"/>
  <c r="AC36" i="1"/>
  <c r="AB36" i="1"/>
  <c r="Y36" i="1"/>
  <c r="X36" i="1"/>
  <c r="U36" i="1"/>
  <c r="T36" i="1"/>
  <c r="Q36" i="1"/>
  <c r="P36" i="1"/>
  <c r="M36" i="1"/>
  <c r="L36" i="1"/>
  <c r="I36" i="1"/>
  <c r="H36" i="1"/>
  <c r="AG35" i="1"/>
  <c r="AF35" i="1"/>
  <c r="AC35" i="1"/>
  <c r="AB35" i="1"/>
  <c r="Y35" i="1"/>
  <c r="X35" i="1"/>
  <c r="U35" i="1"/>
  <c r="T35" i="1"/>
  <c r="Q35" i="1"/>
  <c r="P35" i="1"/>
  <c r="M35" i="1"/>
  <c r="L35" i="1"/>
  <c r="I35" i="1"/>
  <c r="H35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  <c r="AG33" i="1"/>
  <c r="AF33" i="1"/>
  <c r="AC33" i="1"/>
  <c r="AB33" i="1"/>
  <c r="Y33" i="1"/>
  <c r="X33" i="1"/>
  <c r="U33" i="1"/>
  <c r="T33" i="1"/>
  <c r="Q33" i="1"/>
  <c r="P33" i="1"/>
  <c r="M33" i="1"/>
  <c r="L33" i="1"/>
  <c r="I33" i="1"/>
  <c r="H33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AG31" i="1"/>
  <c r="AF31" i="1"/>
  <c r="AC31" i="1"/>
  <c r="AB31" i="1"/>
  <c r="Y31" i="1"/>
  <c r="X31" i="1"/>
  <c r="U31" i="1"/>
  <c r="T31" i="1"/>
  <c r="Q31" i="1"/>
  <c r="P31" i="1"/>
  <c r="M31" i="1"/>
  <c r="L31" i="1"/>
  <c r="I31" i="1"/>
  <c r="H31" i="1"/>
  <c r="AG30" i="1"/>
  <c r="AF30" i="1"/>
  <c r="AC30" i="1"/>
  <c r="AB30" i="1"/>
  <c r="Y30" i="1"/>
  <c r="X30" i="1"/>
  <c r="U30" i="1"/>
  <c r="T30" i="1"/>
  <c r="Q30" i="1"/>
  <c r="P30" i="1"/>
  <c r="M30" i="1"/>
  <c r="L30" i="1"/>
  <c r="I30" i="1"/>
  <c r="H30" i="1"/>
  <c r="AG29" i="1"/>
  <c r="AF29" i="1"/>
  <c r="AC29" i="1"/>
  <c r="AB29" i="1"/>
  <c r="Y29" i="1"/>
  <c r="X29" i="1"/>
  <c r="U29" i="1"/>
  <c r="T29" i="1"/>
  <c r="Q29" i="1"/>
  <c r="P29" i="1"/>
  <c r="M29" i="1"/>
  <c r="L29" i="1"/>
  <c r="I29" i="1"/>
  <c r="H29" i="1"/>
  <c r="AG28" i="1"/>
  <c r="AF28" i="1"/>
  <c r="AC28" i="1"/>
  <c r="AB28" i="1"/>
  <c r="Y28" i="1"/>
  <c r="X28" i="1"/>
  <c r="U28" i="1"/>
  <c r="T28" i="1"/>
  <c r="Q28" i="1"/>
  <c r="P28" i="1"/>
  <c r="M28" i="1"/>
  <c r="L28" i="1"/>
  <c r="I28" i="1"/>
  <c r="H28" i="1"/>
  <c r="AG27" i="1"/>
  <c r="AF27" i="1"/>
  <c r="AC27" i="1"/>
  <c r="AB27" i="1"/>
  <c r="Y27" i="1"/>
  <c r="X27" i="1"/>
  <c r="U27" i="1"/>
  <c r="T27" i="1"/>
  <c r="Q27" i="1"/>
  <c r="P27" i="1"/>
  <c r="M27" i="1"/>
  <c r="L27" i="1"/>
  <c r="I27" i="1"/>
  <c r="H27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AG25" i="1"/>
  <c r="AF25" i="1"/>
  <c r="AC25" i="1"/>
  <c r="AB25" i="1"/>
  <c r="Y25" i="1"/>
  <c r="X25" i="1"/>
  <c r="U25" i="1"/>
  <c r="T25" i="1"/>
  <c r="Q25" i="1"/>
  <c r="P25" i="1"/>
  <c r="M25" i="1"/>
  <c r="L25" i="1"/>
  <c r="I25" i="1"/>
  <c r="H25" i="1"/>
  <c r="AG24" i="1"/>
  <c r="AF24" i="1"/>
  <c r="AC24" i="1"/>
  <c r="AB24" i="1"/>
  <c r="Y24" i="1"/>
  <c r="X24" i="1"/>
  <c r="U24" i="1"/>
  <c r="T24" i="1"/>
  <c r="Q24" i="1"/>
  <c r="P24" i="1"/>
  <c r="M24" i="1"/>
  <c r="L24" i="1"/>
  <c r="I24" i="1"/>
  <c r="H24" i="1"/>
  <c r="AG23" i="1"/>
  <c r="AF23" i="1"/>
  <c r="AC23" i="1"/>
  <c r="AB23" i="1"/>
  <c r="Y23" i="1"/>
  <c r="X23" i="1"/>
  <c r="U23" i="1"/>
  <c r="T23" i="1"/>
  <c r="Q23" i="1"/>
  <c r="P23" i="1"/>
  <c r="M23" i="1"/>
  <c r="L23" i="1"/>
  <c r="I23" i="1"/>
  <c r="H23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AG21" i="1"/>
  <c r="AF21" i="1"/>
  <c r="AC21" i="1"/>
  <c r="AB21" i="1"/>
  <c r="Y21" i="1"/>
  <c r="X21" i="1"/>
  <c r="U21" i="1"/>
  <c r="T21" i="1"/>
  <c r="Q21" i="1"/>
  <c r="P21" i="1"/>
  <c r="M21" i="1"/>
  <c r="L21" i="1"/>
  <c r="I21" i="1"/>
  <c r="H21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AG19" i="1"/>
  <c r="AF19" i="1"/>
  <c r="AC19" i="1"/>
  <c r="AB19" i="1"/>
  <c r="Y19" i="1"/>
  <c r="X19" i="1"/>
  <c r="U19" i="1"/>
  <c r="T19" i="1"/>
  <c r="Q19" i="1"/>
  <c r="P19" i="1"/>
  <c r="M19" i="1"/>
  <c r="L19" i="1"/>
  <c r="I19" i="1"/>
  <c r="H19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AG17" i="1"/>
  <c r="AF17" i="1"/>
  <c r="AC17" i="1"/>
  <c r="AB17" i="1"/>
  <c r="Y17" i="1"/>
  <c r="X17" i="1"/>
  <c r="U17" i="1"/>
  <c r="T17" i="1"/>
  <c r="Q17" i="1"/>
  <c r="P17" i="1"/>
  <c r="M17" i="1"/>
  <c r="L17" i="1"/>
  <c r="I17" i="1"/>
  <c r="H17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AG15" i="1"/>
  <c r="AF15" i="1"/>
  <c r="AC15" i="1"/>
  <c r="AB15" i="1"/>
  <c r="Y15" i="1"/>
  <c r="X15" i="1"/>
  <c r="U15" i="1"/>
  <c r="T15" i="1"/>
  <c r="Q15" i="1"/>
  <c r="P15" i="1"/>
  <c r="M15" i="1"/>
  <c r="L15" i="1"/>
  <c r="I15" i="1"/>
  <c r="H15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AG7" i="1"/>
  <c r="AF7" i="1"/>
  <c r="AC7" i="1"/>
  <c r="AB7" i="1"/>
  <c r="Y7" i="1"/>
  <c r="X7" i="1"/>
  <c r="U7" i="1"/>
  <c r="T7" i="1"/>
  <c r="Q7" i="1"/>
  <c r="P7" i="1"/>
  <c r="M7" i="1"/>
  <c r="L7" i="1"/>
  <c r="I7" i="1"/>
  <c r="H7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AG3" i="1"/>
  <c r="AF3" i="1"/>
  <c r="AC3" i="1"/>
  <c r="AB3" i="1"/>
  <c r="Y3" i="1"/>
  <c r="X3" i="1"/>
  <c r="U3" i="1"/>
  <c r="T3" i="1"/>
  <c r="Q3" i="1"/>
  <c r="P3" i="1"/>
  <c r="M3" i="1"/>
  <c r="L3" i="1"/>
  <c r="I3" i="1"/>
  <c r="H3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</calcChain>
</file>

<file path=xl/sharedStrings.xml><?xml version="1.0" encoding="utf-8"?>
<sst xmlns="http://schemas.openxmlformats.org/spreadsheetml/2006/main" count="675" uniqueCount="668">
  <si>
    <t>Entity</t>
  </si>
  <si>
    <t>Capital</t>
  </si>
  <si>
    <t>Latitude</t>
  </si>
  <si>
    <t>Longitude</t>
  </si>
  <si>
    <t>Code</t>
  </si>
  <si>
    <t>60Rural_Pop</t>
  </si>
  <si>
    <t>60Urban_Pop</t>
  </si>
  <si>
    <t>60Tot_pop</t>
  </si>
  <si>
    <t>60Perc_Urban</t>
  </si>
  <si>
    <t>70Rural_Pop</t>
  </si>
  <si>
    <t>70Urban_Pop</t>
  </si>
  <si>
    <t>70Tot_pop</t>
  </si>
  <si>
    <t>70Perc_Urban</t>
  </si>
  <si>
    <t>80Rural_Pop</t>
  </si>
  <si>
    <t>80Urban_Pop</t>
  </si>
  <si>
    <t>80Tot_pop</t>
  </si>
  <si>
    <t>80Perc_Urban</t>
  </si>
  <si>
    <t>90Rural_Pop</t>
  </si>
  <si>
    <t>90Urban_Pop</t>
  </si>
  <si>
    <t>90Tot_pop</t>
  </si>
  <si>
    <t>90Perc_Urban</t>
  </si>
  <si>
    <t>00Rural_Pop</t>
  </si>
  <si>
    <t>00Urban_Pop</t>
  </si>
  <si>
    <t>00Tot_pop</t>
  </si>
  <si>
    <t>00Perc_Urban</t>
  </si>
  <si>
    <t>10Rural_Pop</t>
  </si>
  <si>
    <t>10Urban_Pop</t>
  </si>
  <si>
    <t>10Tot_pop</t>
  </si>
  <si>
    <t>10Perc_Urban</t>
  </si>
  <si>
    <t>17Rural_Pop</t>
  </si>
  <si>
    <t>17Urban_Pop</t>
  </si>
  <si>
    <t>17Tot_pop</t>
  </si>
  <si>
    <t>17Perc_Urban</t>
  </si>
  <si>
    <t>Afghanistan</t>
  </si>
  <si>
    <t>Kabul</t>
  </si>
  <si>
    <t>AFG</t>
  </si>
  <si>
    <t>Albania</t>
  </si>
  <si>
    <t>Tirana</t>
  </si>
  <si>
    <t>ALB</t>
  </si>
  <si>
    <t>Algeria</t>
  </si>
  <si>
    <t>Algiers</t>
  </si>
  <si>
    <t>DZA</t>
  </si>
  <si>
    <t>American Samoa</t>
  </si>
  <si>
    <t>Pago Pago</t>
  </si>
  <si>
    <t>ASM</t>
  </si>
  <si>
    <t>Andorra</t>
  </si>
  <si>
    <t>Andorra la Vella</t>
  </si>
  <si>
    <t>AND</t>
  </si>
  <si>
    <t>Angola</t>
  </si>
  <si>
    <t>Luanda</t>
  </si>
  <si>
    <t>AGO</t>
  </si>
  <si>
    <t>Antigua and Barbuda</t>
  </si>
  <si>
    <t>St. John's</t>
  </si>
  <si>
    <t>ATG</t>
  </si>
  <si>
    <t>Argentina</t>
  </si>
  <si>
    <t>Buenos Aires</t>
  </si>
  <si>
    <t>ARG</t>
  </si>
  <si>
    <t>Armenia</t>
  </si>
  <si>
    <t>Yerevan</t>
  </si>
  <si>
    <t>ARM</t>
  </si>
  <si>
    <t>Aruba</t>
  </si>
  <si>
    <t>Oranjestad</t>
  </si>
  <si>
    <t>ABW</t>
  </si>
  <si>
    <t>Australia</t>
  </si>
  <si>
    <t>Canberra</t>
  </si>
  <si>
    <t>AUS</t>
  </si>
  <si>
    <t>Austria</t>
  </si>
  <si>
    <t>Vienna</t>
  </si>
  <si>
    <t>AUT</t>
  </si>
  <si>
    <t>Azerbaijan</t>
  </si>
  <si>
    <t>Baku</t>
  </si>
  <si>
    <t>AZE</t>
  </si>
  <si>
    <t>Bahamas</t>
  </si>
  <si>
    <t>Nassau</t>
  </si>
  <si>
    <t>BHS</t>
  </si>
  <si>
    <t>Bahrain</t>
  </si>
  <si>
    <t>Manama</t>
  </si>
  <si>
    <t>BHR</t>
  </si>
  <si>
    <t>Bangladesh</t>
  </si>
  <si>
    <t>Dhaka</t>
  </si>
  <si>
    <t>BGD</t>
  </si>
  <si>
    <t>Barbados</t>
  </si>
  <si>
    <t>Bridgetown</t>
  </si>
  <si>
    <t>BRB</t>
  </si>
  <si>
    <t>Belarus</t>
  </si>
  <si>
    <t>Minsk</t>
  </si>
  <si>
    <t>BLR</t>
  </si>
  <si>
    <t>Belgium</t>
  </si>
  <si>
    <t>Brussels</t>
  </si>
  <si>
    <t>BEL</t>
  </si>
  <si>
    <t>Belize</t>
  </si>
  <si>
    <t>Belmopan</t>
  </si>
  <si>
    <t>BLZ</t>
  </si>
  <si>
    <t>Benin</t>
  </si>
  <si>
    <t>Porto-Novo</t>
  </si>
  <si>
    <t>BEN</t>
  </si>
  <si>
    <t>Bermuda</t>
  </si>
  <si>
    <t>Hamilton</t>
  </si>
  <si>
    <t>BMU</t>
  </si>
  <si>
    <t>Bhutan</t>
  </si>
  <si>
    <t>Thimphu</t>
  </si>
  <si>
    <t>BTN</t>
  </si>
  <si>
    <t>Bolivia</t>
  </si>
  <si>
    <t>La Paz</t>
  </si>
  <si>
    <t>BOL</t>
  </si>
  <si>
    <t>Bosnia and Herzegovina</t>
  </si>
  <si>
    <t>Sarajevo</t>
  </si>
  <si>
    <t>BIH</t>
  </si>
  <si>
    <t>Botswana</t>
  </si>
  <si>
    <t>Gaborone</t>
  </si>
  <si>
    <t>BWA</t>
  </si>
  <si>
    <t>Brazil</t>
  </si>
  <si>
    <t>BrasÃ­lia</t>
  </si>
  <si>
    <t>BRA</t>
  </si>
  <si>
    <t>British Virgin Islands</t>
  </si>
  <si>
    <t>Road Town</t>
  </si>
  <si>
    <t>VGB</t>
  </si>
  <si>
    <t>Brunei</t>
  </si>
  <si>
    <t>Bandar Seri Begawan</t>
  </si>
  <si>
    <t>BRN</t>
  </si>
  <si>
    <t>Bulgaria</t>
  </si>
  <si>
    <t>Sofia</t>
  </si>
  <si>
    <t>BGR</t>
  </si>
  <si>
    <t>Burkina Faso</t>
  </si>
  <si>
    <t>Ouagadougou</t>
  </si>
  <si>
    <t>BFA</t>
  </si>
  <si>
    <t>Burundi</t>
  </si>
  <si>
    <t>Bujumbura</t>
  </si>
  <si>
    <t>BDI</t>
  </si>
  <si>
    <t>Cambodia</t>
  </si>
  <si>
    <t>Phnom Penh</t>
  </si>
  <si>
    <t>KHM</t>
  </si>
  <si>
    <t>Cameroon</t>
  </si>
  <si>
    <t>YaoundÃ©</t>
  </si>
  <si>
    <t>CMR</t>
  </si>
  <si>
    <t>Canada</t>
  </si>
  <si>
    <t>Ottawa</t>
  </si>
  <si>
    <t>CAN</t>
  </si>
  <si>
    <t>Cape Verde</t>
  </si>
  <si>
    <t>Praia</t>
  </si>
  <si>
    <t>CPV</t>
  </si>
  <si>
    <t>Cayman Islands</t>
  </si>
  <si>
    <t>George Town</t>
  </si>
  <si>
    <t>CYM</t>
  </si>
  <si>
    <t>Central African Republic</t>
  </si>
  <si>
    <t>Bangui</t>
  </si>
  <si>
    <t>CAF</t>
  </si>
  <si>
    <t>Chad</t>
  </si>
  <si>
    <t>N'Djamena</t>
  </si>
  <si>
    <t>TCD</t>
  </si>
  <si>
    <t>Chile</t>
  </si>
  <si>
    <t>Santiago</t>
  </si>
  <si>
    <t>CHL</t>
  </si>
  <si>
    <t>China</t>
  </si>
  <si>
    <t>Beijing</t>
  </si>
  <si>
    <t>CHN</t>
  </si>
  <si>
    <t>Colombia</t>
  </si>
  <si>
    <t>BogotÃ¡</t>
  </si>
  <si>
    <t>COL</t>
  </si>
  <si>
    <t>Comoros</t>
  </si>
  <si>
    <t>Moroni</t>
  </si>
  <si>
    <t>COM</t>
  </si>
  <si>
    <t>Congo</t>
  </si>
  <si>
    <t>Brazzaville</t>
  </si>
  <si>
    <t>COG</t>
  </si>
  <si>
    <t>Costa Rica</t>
  </si>
  <si>
    <t>San JosÃ©</t>
  </si>
  <si>
    <t>CRI</t>
  </si>
  <si>
    <t>Cote d'Ivoire</t>
  </si>
  <si>
    <t>Yamoussoukro</t>
  </si>
  <si>
    <t>CIV</t>
  </si>
  <si>
    <t>Croatia</t>
  </si>
  <si>
    <t xml:space="preserve">Zagreb </t>
  </si>
  <si>
    <t>HRV</t>
  </si>
  <si>
    <t>Cuba</t>
  </si>
  <si>
    <t>Havana</t>
  </si>
  <si>
    <t>CUB</t>
  </si>
  <si>
    <t>Curacao</t>
  </si>
  <si>
    <t>Willemstad</t>
  </si>
  <si>
    <t>CUW</t>
  </si>
  <si>
    <t>Cyprus</t>
  </si>
  <si>
    <t>Nicosia</t>
  </si>
  <si>
    <t>CYP</t>
  </si>
  <si>
    <t>Czechia</t>
  </si>
  <si>
    <t>Prague</t>
  </si>
  <si>
    <t>CZE</t>
  </si>
  <si>
    <t>Democratic Republic of Congo</t>
  </si>
  <si>
    <t>Kinshasa</t>
  </si>
  <si>
    <t>COD</t>
  </si>
  <si>
    <t>Denmark</t>
  </si>
  <si>
    <t>Copenhagen</t>
  </si>
  <si>
    <t>DNK</t>
  </si>
  <si>
    <t>Djibouti</t>
  </si>
  <si>
    <t>DJI</t>
  </si>
  <si>
    <t>Dominica</t>
  </si>
  <si>
    <t>Roseau</t>
  </si>
  <si>
    <t>DMA</t>
  </si>
  <si>
    <t>Dominican Republic</t>
  </si>
  <si>
    <t>Santo Domingo</t>
  </si>
  <si>
    <t>DOM</t>
  </si>
  <si>
    <t>Ecuador</t>
  </si>
  <si>
    <t>Quito</t>
  </si>
  <si>
    <t>ECU</t>
  </si>
  <si>
    <t>Egypt</t>
  </si>
  <si>
    <t>Cairo</t>
  </si>
  <si>
    <t>EGY</t>
  </si>
  <si>
    <t>El Salvador</t>
  </si>
  <si>
    <t>San Salvador</t>
  </si>
  <si>
    <t>SLV</t>
  </si>
  <si>
    <t>Equatorial Guinea</t>
  </si>
  <si>
    <t>Malabo</t>
  </si>
  <si>
    <t>GNQ</t>
  </si>
  <si>
    <t>Eritrea</t>
  </si>
  <si>
    <t>Asmara</t>
  </si>
  <si>
    <t>ERI</t>
  </si>
  <si>
    <t>Estonia</t>
  </si>
  <si>
    <t>Tallinn</t>
  </si>
  <si>
    <t>EST</t>
  </si>
  <si>
    <t>Ethiopia</t>
  </si>
  <si>
    <t>Addis Ababa</t>
  </si>
  <si>
    <t>ETH</t>
  </si>
  <si>
    <t>Euro area</t>
  </si>
  <si>
    <t>Stanley</t>
  </si>
  <si>
    <t>Europe &amp; Central Asia</t>
  </si>
  <si>
    <t>TÃ³rshavn</t>
  </si>
  <si>
    <t>Fiji</t>
  </si>
  <si>
    <t>Suva</t>
  </si>
  <si>
    <t>FJI</t>
  </si>
  <si>
    <t>Finland</t>
  </si>
  <si>
    <t>Helsinki</t>
  </si>
  <si>
    <t>FIN</t>
  </si>
  <si>
    <t>France</t>
  </si>
  <si>
    <t>Paris</t>
  </si>
  <si>
    <t>FRA</t>
  </si>
  <si>
    <t>French Polynesia</t>
  </si>
  <si>
    <t>Papeete</t>
  </si>
  <si>
    <t>PYF</t>
  </si>
  <si>
    <t>Gabon</t>
  </si>
  <si>
    <t>Libreville</t>
  </si>
  <si>
    <t>GAB</t>
  </si>
  <si>
    <t>Gambia</t>
  </si>
  <si>
    <t>Banjul</t>
  </si>
  <si>
    <t>GMB</t>
  </si>
  <si>
    <t>Georgia</t>
  </si>
  <si>
    <t>Tbilisi</t>
  </si>
  <si>
    <t>GEO</t>
  </si>
  <si>
    <t>Germany</t>
  </si>
  <si>
    <t>Berlin</t>
  </si>
  <si>
    <t>DEU</t>
  </si>
  <si>
    <t>Ghana</t>
  </si>
  <si>
    <t>Accra</t>
  </si>
  <si>
    <t>GHA</t>
  </si>
  <si>
    <t>Gibraltar</t>
  </si>
  <si>
    <t>GIB</t>
  </si>
  <si>
    <t>Greece</t>
  </si>
  <si>
    <t>Athens</t>
  </si>
  <si>
    <t>GRC</t>
  </si>
  <si>
    <t>Greenland</t>
  </si>
  <si>
    <t>Nuuk</t>
  </si>
  <si>
    <t>GRL</t>
  </si>
  <si>
    <t>Grenada</t>
  </si>
  <si>
    <t>St. George's</t>
  </si>
  <si>
    <t>GRD</t>
  </si>
  <si>
    <t>Guam</t>
  </si>
  <si>
    <t>HagÃ¥tÃ±a</t>
  </si>
  <si>
    <t>GUM</t>
  </si>
  <si>
    <t>Guatemala</t>
  </si>
  <si>
    <t>Guatemala City</t>
  </si>
  <si>
    <t>GTM</t>
  </si>
  <si>
    <t>Guinea</t>
  </si>
  <si>
    <t>Conakry</t>
  </si>
  <si>
    <t>GIN</t>
  </si>
  <si>
    <t>Guinea-Bissau</t>
  </si>
  <si>
    <t>Bissau</t>
  </si>
  <si>
    <t>GNB</t>
  </si>
  <si>
    <t>Guyana</t>
  </si>
  <si>
    <t>Georgetown</t>
  </si>
  <si>
    <t>GUY</t>
  </si>
  <si>
    <t>Haiti</t>
  </si>
  <si>
    <t>Port-au-Prince</t>
  </si>
  <si>
    <t>HTI</t>
  </si>
  <si>
    <t>Honduras</t>
  </si>
  <si>
    <t>Tegucigalpa</t>
  </si>
  <si>
    <t>HND</t>
  </si>
  <si>
    <t>Hong Kong</t>
  </si>
  <si>
    <t>HKG</t>
  </si>
  <si>
    <t>Hungary</t>
  </si>
  <si>
    <t>Budapest</t>
  </si>
  <si>
    <t>HUN</t>
  </si>
  <si>
    <t>Iceland</t>
  </si>
  <si>
    <t>ReykjavÃ­k</t>
  </si>
  <si>
    <t>ISL</t>
  </si>
  <si>
    <t>India</t>
  </si>
  <si>
    <t>New Delhi</t>
  </si>
  <si>
    <t>IND</t>
  </si>
  <si>
    <t>Indonesia</t>
  </si>
  <si>
    <t>Jakarta</t>
  </si>
  <si>
    <t>IDN</t>
  </si>
  <si>
    <t>Iran</t>
  </si>
  <si>
    <t>Tehran</t>
  </si>
  <si>
    <t>IRN</t>
  </si>
  <si>
    <t>Iraq</t>
  </si>
  <si>
    <t>Baghdad</t>
  </si>
  <si>
    <t>IRQ</t>
  </si>
  <si>
    <t>Ireland</t>
  </si>
  <si>
    <t>Dublin</t>
  </si>
  <si>
    <t>IRL</t>
  </si>
  <si>
    <t>Isle of Man</t>
  </si>
  <si>
    <t>Douglas</t>
  </si>
  <si>
    <t>IMN</t>
  </si>
  <si>
    <t>Israel</t>
  </si>
  <si>
    <t>Tel Aviv</t>
  </si>
  <si>
    <t>ISR</t>
  </si>
  <si>
    <t>Italy</t>
  </si>
  <si>
    <t>Rome</t>
  </si>
  <si>
    <t>ITA</t>
  </si>
  <si>
    <t>Jamaica</t>
  </si>
  <si>
    <t>Kingston</t>
  </si>
  <si>
    <t>JAM</t>
  </si>
  <si>
    <t>Japan</t>
  </si>
  <si>
    <t>Tokyo</t>
  </si>
  <si>
    <t>JPN</t>
  </si>
  <si>
    <t>Jordan</t>
  </si>
  <si>
    <t>Amman</t>
  </si>
  <si>
    <t>JOR</t>
  </si>
  <si>
    <t>Kazakhstan</t>
  </si>
  <si>
    <t>Astana</t>
  </si>
  <si>
    <t>KAZ</t>
  </si>
  <si>
    <t>Kenya</t>
  </si>
  <si>
    <t>Nairobi</t>
  </si>
  <si>
    <t>KEN</t>
  </si>
  <si>
    <t>Kiribati</t>
  </si>
  <si>
    <t>Tarawa Atoll</t>
  </si>
  <si>
    <t>KIR</t>
  </si>
  <si>
    <t>Kuwait</t>
  </si>
  <si>
    <t>Kuwait City</t>
  </si>
  <si>
    <t>KWT</t>
  </si>
  <si>
    <t>Kyrgyzstan</t>
  </si>
  <si>
    <t>Bishkek</t>
  </si>
  <si>
    <t>KGZ</t>
  </si>
  <si>
    <t>Laos</t>
  </si>
  <si>
    <t>Vientiane</t>
  </si>
  <si>
    <t>LAO</t>
  </si>
  <si>
    <t>Latvia</t>
  </si>
  <si>
    <t>Riga</t>
  </si>
  <si>
    <t>LVA</t>
  </si>
  <si>
    <t>Lebanon</t>
  </si>
  <si>
    <t>Beirut</t>
  </si>
  <si>
    <t>LBN</t>
  </si>
  <si>
    <t>Lesotho</t>
  </si>
  <si>
    <t>Maseru</t>
  </si>
  <si>
    <t>LSO</t>
  </si>
  <si>
    <t>Liberia</t>
  </si>
  <si>
    <t>Monrovia</t>
  </si>
  <si>
    <t>LBR</t>
  </si>
  <si>
    <t>Libya</t>
  </si>
  <si>
    <t>Tripoli</t>
  </si>
  <si>
    <t>LBY</t>
  </si>
  <si>
    <t>Liechtenstein</t>
  </si>
  <si>
    <t>Vaduz</t>
  </si>
  <si>
    <t>LIE</t>
  </si>
  <si>
    <t>Lithuania</t>
  </si>
  <si>
    <t>Vilnius</t>
  </si>
  <si>
    <t>LTU</t>
  </si>
  <si>
    <t>Luxembourg</t>
  </si>
  <si>
    <t>LUX</t>
  </si>
  <si>
    <t>Macao</t>
  </si>
  <si>
    <t>Macau</t>
  </si>
  <si>
    <t>MAC</t>
  </si>
  <si>
    <t>Madagascar</t>
  </si>
  <si>
    <t>Antananarivo</t>
  </si>
  <si>
    <t>MDG</t>
  </si>
  <si>
    <t>Malawi</t>
  </si>
  <si>
    <t>Lilongwe</t>
  </si>
  <si>
    <t>MWI</t>
  </si>
  <si>
    <t>Malaysia</t>
  </si>
  <si>
    <t>Kuala Lumpur</t>
  </si>
  <si>
    <t>MYS</t>
  </si>
  <si>
    <t>Maldives</t>
  </si>
  <si>
    <t>MalÃ©</t>
  </si>
  <si>
    <t>MDV</t>
  </si>
  <si>
    <t>Mali</t>
  </si>
  <si>
    <t>Bamako</t>
  </si>
  <si>
    <t>MLI</t>
  </si>
  <si>
    <t>Malta</t>
  </si>
  <si>
    <t>Valletta</t>
  </si>
  <si>
    <t>MLT</t>
  </si>
  <si>
    <t>Marshall Islands</t>
  </si>
  <si>
    <t>Majuro</t>
  </si>
  <si>
    <t>MHL</t>
  </si>
  <si>
    <t>Mauritania</t>
  </si>
  <si>
    <t>Nouakchott</t>
  </si>
  <si>
    <t>MRT</t>
  </si>
  <si>
    <t>Mauritius</t>
  </si>
  <si>
    <t>Port Louis</t>
  </si>
  <si>
    <t>MUS</t>
  </si>
  <si>
    <t>Mexico</t>
  </si>
  <si>
    <t>Mexico City</t>
  </si>
  <si>
    <t>MEX</t>
  </si>
  <si>
    <t>Micronesia (country)</t>
  </si>
  <si>
    <t>Palikir</t>
  </si>
  <si>
    <t>FSM</t>
  </si>
  <si>
    <t>Moldova</t>
  </si>
  <si>
    <t>Chisinau</t>
  </si>
  <si>
    <t>MDA</t>
  </si>
  <si>
    <t>Monaco</t>
  </si>
  <si>
    <t>MCO</t>
  </si>
  <si>
    <t>Mongolia</t>
  </si>
  <si>
    <t>Ulaanbaatar</t>
  </si>
  <si>
    <t>MNG</t>
  </si>
  <si>
    <t>Montenegro</t>
  </si>
  <si>
    <t>Podgorica</t>
  </si>
  <si>
    <t>MNE</t>
  </si>
  <si>
    <t>Morocco</t>
  </si>
  <si>
    <t>Rabat</t>
  </si>
  <si>
    <t>MAR</t>
  </si>
  <si>
    <t>Mozambique</t>
  </si>
  <si>
    <t>Maputo</t>
  </si>
  <si>
    <t>MOZ</t>
  </si>
  <si>
    <t>Myanmar</t>
  </si>
  <si>
    <t>Naypyidaw</t>
  </si>
  <si>
    <t>MMR</t>
  </si>
  <si>
    <t>Namibia</t>
  </si>
  <si>
    <t>Windhoek</t>
  </si>
  <si>
    <t>NAM</t>
  </si>
  <si>
    <t>Nauru</t>
  </si>
  <si>
    <t>Yaren</t>
  </si>
  <si>
    <t>NRU</t>
  </si>
  <si>
    <t>Nepal</t>
  </si>
  <si>
    <t>Kathmandu</t>
  </si>
  <si>
    <t>NPL</t>
  </si>
  <si>
    <t>Netherlands</t>
  </si>
  <si>
    <t>Amsterdam</t>
  </si>
  <si>
    <t>NLD</t>
  </si>
  <si>
    <t>New Caledonia</t>
  </si>
  <si>
    <t>NoumÃ©a</t>
  </si>
  <si>
    <t>NCL</t>
  </si>
  <si>
    <t>New Zealand</t>
  </si>
  <si>
    <t>Wellington</t>
  </si>
  <si>
    <t>NZL</t>
  </si>
  <si>
    <t>Nicaragua</t>
  </si>
  <si>
    <t>Managua</t>
  </si>
  <si>
    <t>NIC</t>
  </si>
  <si>
    <t>Niger</t>
  </si>
  <si>
    <t>Niamey</t>
  </si>
  <si>
    <t>NER</t>
  </si>
  <si>
    <t>Nigeria</t>
  </si>
  <si>
    <t>Abuja</t>
  </si>
  <si>
    <t>NGA</t>
  </si>
  <si>
    <t>North Korea</t>
  </si>
  <si>
    <t>Pyongyang</t>
  </si>
  <si>
    <t>PRK</t>
  </si>
  <si>
    <t>North Macedonia</t>
  </si>
  <si>
    <t>Skopje</t>
  </si>
  <si>
    <t>MKD</t>
  </si>
  <si>
    <t>Northern Mariana Islands</t>
  </si>
  <si>
    <t>Saipan</t>
  </si>
  <si>
    <t>MNP</t>
  </si>
  <si>
    <t>Norway</t>
  </si>
  <si>
    <t>Oslo</t>
  </si>
  <si>
    <t>NOR</t>
  </si>
  <si>
    <t>Oman</t>
  </si>
  <si>
    <t>Muscat</t>
  </si>
  <si>
    <t>OMN</t>
  </si>
  <si>
    <t>Pakistan</t>
  </si>
  <si>
    <t>Islamabad</t>
  </si>
  <si>
    <t>PAK</t>
  </si>
  <si>
    <t>Palau</t>
  </si>
  <si>
    <t>Ngerulmud</t>
  </si>
  <si>
    <t>PLW</t>
  </si>
  <si>
    <t>Palestine</t>
  </si>
  <si>
    <t>Ramallah</t>
  </si>
  <si>
    <t>PSE</t>
  </si>
  <si>
    <t>Panama</t>
  </si>
  <si>
    <t>Panama City</t>
  </si>
  <si>
    <t>PAN</t>
  </si>
  <si>
    <t>Papua New Guinea</t>
  </si>
  <si>
    <t>Port Moresby</t>
  </si>
  <si>
    <t>PNG</t>
  </si>
  <si>
    <t>Paraguay</t>
  </si>
  <si>
    <t>Asuncion</t>
  </si>
  <si>
    <t>PRY</t>
  </si>
  <si>
    <t>Peru</t>
  </si>
  <si>
    <t>Lima</t>
  </si>
  <si>
    <t>PER</t>
  </si>
  <si>
    <t>Philippines</t>
  </si>
  <si>
    <t>Manila</t>
  </si>
  <si>
    <t>PHL</t>
  </si>
  <si>
    <t>Poland</t>
  </si>
  <si>
    <t>Warsaw</t>
  </si>
  <si>
    <t>POL</t>
  </si>
  <si>
    <t>Portugal</t>
  </si>
  <si>
    <t>Lisbon</t>
  </si>
  <si>
    <t>PRT</t>
  </si>
  <si>
    <t>Puerto Rico</t>
  </si>
  <si>
    <t>San Juan</t>
  </si>
  <si>
    <t>PRI</t>
  </si>
  <si>
    <t>Qatar</t>
  </si>
  <si>
    <t>Doha</t>
  </si>
  <si>
    <t>QAT</t>
  </si>
  <si>
    <t>Romania</t>
  </si>
  <si>
    <t>Bucharest</t>
  </si>
  <si>
    <t>ROU</t>
  </si>
  <si>
    <t>Russia</t>
  </si>
  <si>
    <t>Moscow</t>
  </si>
  <si>
    <t>RUS</t>
  </si>
  <si>
    <t>Rwanda</t>
  </si>
  <si>
    <t>Kigali</t>
  </si>
  <si>
    <t>RWA</t>
  </si>
  <si>
    <t>Saint Kitts and Nevis</t>
  </si>
  <si>
    <t>Basseterre</t>
  </si>
  <si>
    <t>KNA</t>
  </si>
  <si>
    <t>Saint Lucia</t>
  </si>
  <si>
    <t>Castries</t>
  </si>
  <si>
    <t>LCA</t>
  </si>
  <si>
    <t>Saint Vincent and the Grenadines</t>
  </si>
  <si>
    <t>Kingstown</t>
  </si>
  <si>
    <t>VCT</t>
  </si>
  <si>
    <t>Samoa</t>
  </si>
  <si>
    <t>Apia</t>
  </si>
  <si>
    <t>WSM</t>
  </si>
  <si>
    <t>San Marino</t>
  </si>
  <si>
    <t>SMR</t>
  </si>
  <si>
    <t>Sao Tome and Principe</t>
  </si>
  <si>
    <t>Sao Tome</t>
  </si>
  <si>
    <t>STP</t>
  </si>
  <si>
    <t>Saudi Arabia</t>
  </si>
  <si>
    <t>Riyadh</t>
  </si>
  <si>
    <t>SAU</t>
  </si>
  <si>
    <t>Senegal</t>
  </si>
  <si>
    <t>Dakar</t>
  </si>
  <si>
    <t>SEN</t>
  </si>
  <si>
    <t>Serbia</t>
  </si>
  <si>
    <t>Belgrade</t>
  </si>
  <si>
    <t>SRB</t>
  </si>
  <si>
    <t>Seychelles</t>
  </si>
  <si>
    <t>Victoria</t>
  </si>
  <si>
    <t>SYC</t>
  </si>
  <si>
    <t>Sierra Leone</t>
  </si>
  <si>
    <t>Freetown</t>
  </si>
  <si>
    <t>SLE</t>
  </si>
  <si>
    <t>Singapore</t>
  </si>
  <si>
    <t>SGP</t>
  </si>
  <si>
    <t>Sint Maarten (Dutch part)</t>
  </si>
  <si>
    <t>Philipsburg</t>
  </si>
  <si>
    <t>SXM</t>
  </si>
  <si>
    <t>Slovakia</t>
  </si>
  <si>
    <t>Bratislava</t>
  </si>
  <si>
    <t>SVK</t>
  </si>
  <si>
    <t>Slovenia</t>
  </si>
  <si>
    <t>Ljubljana</t>
  </si>
  <si>
    <t>SVN</t>
  </si>
  <si>
    <t>Solomon Islands</t>
  </si>
  <si>
    <t>Honiara</t>
  </si>
  <si>
    <t>SLB</t>
  </si>
  <si>
    <t>Somalia</t>
  </si>
  <si>
    <t>Mogadishu</t>
  </si>
  <si>
    <t>SOM</t>
  </si>
  <si>
    <t>South Africa</t>
  </si>
  <si>
    <t>Pretoria</t>
  </si>
  <si>
    <t>ZAF</t>
  </si>
  <si>
    <t>South Korea</t>
  </si>
  <si>
    <t>Seoul</t>
  </si>
  <si>
    <t>KOR</t>
  </si>
  <si>
    <t>South Sudan</t>
  </si>
  <si>
    <t>Juba</t>
  </si>
  <si>
    <t>SSD</t>
  </si>
  <si>
    <t>Spain</t>
  </si>
  <si>
    <t>Madrid</t>
  </si>
  <si>
    <t>ESP</t>
  </si>
  <si>
    <t>Sri Lanka</t>
  </si>
  <si>
    <t>Sri Jayawardenepura Kotte</t>
  </si>
  <si>
    <t>LKA</t>
  </si>
  <si>
    <t>Sudan</t>
  </si>
  <si>
    <t>Khartoum</t>
  </si>
  <si>
    <t>SDN</t>
  </si>
  <si>
    <t>Suriname</t>
  </si>
  <si>
    <t>Paramaribo</t>
  </si>
  <si>
    <t>SUR</t>
  </si>
  <si>
    <t>Swaziland</t>
  </si>
  <si>
    <t>Mbabane</t>
  </si>
  <si>
    <t>SWZ</t>
  </si>
  <si>
    <t>Sweden</t>
  </si>
  <si>
    <t>Stockholm</t>
  </si>
  <si>
    <t>SWE</t>
  </si>
  <si>
    <t>Switzerland</t>
  </si>
  <si>
    <t>Bern</t>
  </si>
  <si>
    <t>CHE</t>
  </si>
  <si>
    <t>Syria</t>
  </si>
  <si>
    <t>Damascus</t>
  </si>
  <si>
    <t>Tajikistan</t>
  </si>
  <si>
    <t>Dushanbe</t>
  </si>
  <si>
    <t>TJK</t>
  </si>
  <si>
    <t>Tanzania</t>
  </si>
  <si>
    <t>Dodoma</t>
  </si>
  <si>
    <t>TZA</t>
  </si>
  <si>
    <t>Thailand</t>
  </si>
  <si>
    <t>Bangkok</t>
  </si>
  <si>
    <t>THA</t>
  </si>
  <si>
    <t>Timor</t>
  </si>
  <si>
    <t>Dili</t>
  </si>
  <si>
    <t>TLS</t>
  </si>
  <si>
    <t>Togo</t>
  </si>
  <si>
    <t>LomÃ©</t>
  </si>
  <si>
    <t>TGO</t>
  </si>
  <si>
    <t>Tonga</t>
  </si>
  <si>
    <t>NukuÊ»alofa</t>
  </si>
  <si>
    <t>TON</t>
  </si>
  <si>
    <t>Trinidad and Tobago</t>
  </si>
  <si>
    <t>Port of Spain</t>
  </si>
  <si>
    <t>TTO</t>
  </si>
  <si>
    <t>Tunisia</t>
  </si>
  <si>
    <t>Tunis</t>
  </si>
  <si>
    <t>TUN</t>
  </si>
  <si>
    <t>Turkey</t>
  </si>
  <si>
    <t>Ankara</t>
  </si>
  <si>
    <t>TUR</t>
  </si>
  <si>
    <t>Turkmenistan</t>
  </si>
  <si>
    <t>Ashgabat</t>
  </si>
  <si>
    <t>TKM</t>
  </si>
  <si>
    <t>Turks and Caicos Islands</t>
  </si>
  <si>
    <t>Cockburn Town</t>
  </si>
  <si>
    <t>TCA</t>
  </si>
  <si>
    <t>Tuvalu</t>
  </si>
  <si>
    <t>Funafuti</t>
  </si>
  <si>
    <t>TUV</t>
  </si>
  <si>
    <t>Uganda</t>
  </si>
  <si>
    <t>Kampala</t>
  </si>
  <si>
    <t>UGA</t>
  </si>
  <si>
    <t>Ukraine</t>
  </si>
  <si>
    <t>Kiev</t>
  </si>
  <si>
    <t>UKR</t>
  </si>
  <si>
    <t>United Arab Emirates</t>
  </si>
  <si>
    <t>Abu Dhabi</t>
  </si>
  <si>
    <t>ARE</t>
  </si>
  <si>
    <t>United Kingdom</t>
  </si>
  <si>
    <t>London</t>
  </si>
  <si>
    <t>GBR</t>
  </si>
  <si>
    <t>United States</t>
  </si>
  <si>
    <t>Washington</t>
  </si>
  <si>
    <t>USA</t>
  </si>
  <si>
    <t>United States Virgin Islands</t>
  </si>
  <si>
    <t>Charlotte Amalie</t>
  </si>
  <si>
    <t>VIR</t>
  </si>
  <si>
    <t>Uruguay</t>
  </si>
  <si>
    <t>Montevideo</t>
  </si>
  <si>
    <t>URY</t>
  </si>
  <si>
    <t>Uzbekistan</t>
  </si>
  <si>
    <t>Tashkent</t>
  </si>
  <si>
    <t>UZB</t>
  </si>
  <si>
    <t>Vanuatu</t>
  </si>
  <si>
    <t>Port Vila</t>
  </si>
  <si>
    <t>VUT</t>
  </si>
  <si>
    <t>Venezuela</t>
  </si>
  <si>
    <t>Caracas</t>
  </si>
  <si>
    <t>VEN</t>
  </si>
  <si>
    <t>Vietnam</t>
  </si>
  <si>
    <t>Hanoi</t>
  </si>
  <si>
    <t>VNM</t>
  </si>
  <si>
    <t>Yemen</t>
  </si>
  <si>
    <t>Sana'a</t>
  </si>
  <si>
    <t>YEM</t>
  </si>
  <si>
    <t>Zambia</t>
  </si>
  <si>
    <t>Lusaka</t>
  </si>
  <si>
    <t>ZMB</t>
  </si>
  <si>
    <t>Zimbabwe</t>
  </si>
  <si>
    <t>Harare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</si>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</sst>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AEED-690F-4FE7-A56B-954545E5D56A}">
  <dimension ref="A1:AG21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225" sqref="S225"/>
    </sheetView>
  </sheetViews>
  <sheetFormatPr defaultRowHeight="14.4" x14ac:dyDescent="0.3"/>
  <cols>
    <col min="1" max="1" width="17.4414062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t="s">
        <v>33</v>
      </c>
      <c r="B2" t="s">
        <v>34</v>
      </c>
      <c r="C2">
        <v>34.575502999999998</v>
      </c>
      <c r="D2">
        <v>69.240072999999995</v>
      </c>
      <c r="E2" t="s">
        <v>35</v>
      </c>
      <c r="F2">
        <v>8240568</v>
      </c>
      <c r="G2">
        <v>755783</v>
      </c>
      <c r="H2">
        <f>+F2+G2</f>
        <v>8996351</v>
      </c>
      <c r="I2" s="2">
        <f>+(G2/(F2+G2))*100</f>
        <v>8.4009950256498431</v>
      </c>
      <c r="J2">
        <v>9830708</v>
      </c>
      <c r="K2">
        <v>1295415</v>
      </c>
      <c r="L2">
        <f>+J2+K2</f>
        <v>11126123</v>
      </c>
      <c r="M2" s="2">
        <f>+(K2/(J2+K2))*100</f>
        <v>11.643004485929195</v>
      </c>
      <c r="N2">
        <v>11129293</v>
      </c>
      <c r="O2">
        <v>2119077</v>
      </c>
      <c r="P2">
        <f>+N2+O2</f>
        <v>13248370</v>
      </c>
      <c r="Q2" s="2">
        <f>+(O2/(N2+O2))*100</f>
        <v>15.995001649259494</v>
      </c>
      <c r="R2">
        <v>9655119</v>
      </c>
      <c r="S2">
        <v>2593995</v>
      </c>
      <c r="T2">
        <f>+R2+S2</f>
        <v>12249114</v>
      </c>
      <c r="U2" s="2">
        <f>+(S2/(R2+S2))*100</f>
        <v>21.177001046769586</v>
      </c>
      <c r="V2">
        <v>15657457</v>
      </c>
      <c r="W2">
        <v>4436299</v>
      </c>
      <c r="X2">
        <f>+V2+W2</f>
        <v>20093756</v>
      </c>
      <c r="Y2" s="2">
        <f>+(W2/(V2+W2))*100</f>
        <v>22.07799776209087</v>
      </c>
      <c r="Z2">
        <v>21966159</v>
      </c>
      <c r="AA2">
        <v>6837008</v>
      </c>
      <c r="AB2">
        <f>+Z2+AA2</f>
        <v>28803167</v>
      </c>
      <c r="AC2" s="2">
        <f>+(AA2/(Z2+AA2))*100</f>
        <v>23.737000865217357</v>
      </c>
      <c r="AD2">
        <v>26558736</v>
      </c>
      <c r="AE2">
        <v>8971345</v>
      </c>
      <c r="AF2">
        <f>+AD2+AE2</f>
        <v>35530081</v>
      </c>
      <c r="AG2" s="2">
        <f>+(AE2/(AD2+AE2))*100</f>
        <v>25.249998726431272</v>
      </c>
    </row>
    <row r="3" spans="1:33" x14ac:dyDescent="0.3">
      <c r="A3" t="s">
        <v>36</v>
      </c>
      <c r="B3" t="s">
        <v>37</v>
      </c>
      <c r="C3">
        <v>41.327545999999998</v>
      </c>
      <c r="D3">
        <v>19.818698000000001</v>
      </c>
      <c r="E3" t="s">
        <v>38</v>
      </c>
      <c r="F3">
        <v>1114818</v>
      </c>
      <c r="G3">
        <v>493982</v>
      </c>
      <c r="H3">
        <f>+F3+G3</f>
        <v>1608800</v>
      </c>
      <c r="I3" s="2">
        <f>+(G3/(F3+G3))*100</f>
        <v>30.704997513674787</v>
      </c>
      <c r="J3">
        <v>1457678</v>
      </c>
      <c r="K3">
        <v>677801</v>
      </c>
      <c r="L3">
        <f>+J3+K3</f>
        <v>2135479</v>
      </c>
      <c r="M3" s="2">
        <f>+(K3/(J3+K3))*100</f>
        <v>31.739998379754613</v>
      </c>
      <c r="N3">
        <v>1769877</v>
      </c>
      <c r="O3">
        <v>902120</v>
      </c>
      <c r="P3">
        <f>+N3+O3</f>
        <v>2671997</v>
      </c>
      <c r="Q3" s="2">
        <f>+(O3/(N3+O3))*100</f>
        <v>33.762013954356988</v>
      </c>
      <c r="R3">
        <v>2089320</v>
      </c>
      <c r="S3">
        <v>1197222</v>
      </c>
      <c r="T3">
        <f>+R3+S3</f>
        <v>3286542</v>
      </c>
      <c r="U3" s="2">
        <f>+(S3/(R3+S3))*100</f>
        <v>36.428014612318968</v>
      </c>
      <c r="V3">
        <v>1799636</v>
      </c>
      <c r="W3">
        <v>1289391</v>
      </c>
      <c r="X3">
        <f>+V3+W3</f>
        <v>3089027</v>
      </c>
      <c r="Y3" s="2">
        <f>+(W3/(V3+W3))*100</f>
        <v>41.741007767170693</v>
      </c>
      <c r="Z3">
        <v>1393502</v>
      </c>
      <c r="AA3">
        <v>1519519</v>
      </c>
      <c r="AB3">
        <f>+Z3+AA3</f>
        <v>2913021</v>
      </c>
      <c r="AC3" s="2">
        <f>+(AA3/(Z3+AA3))*100</f>
        <v>52.16299504878269</v>
      </c>
      <c r="AD3">
        <v>1167112</v>
      </c>
      <c r="AE3">
        <v>1706345</v>
      </c>
      <c r="AF3">
        <f>+AD3+AE3</f>
        <v>2873457</v>
      </c>
      <c r="AG3" s="2">
        <f>+(AE3/(AD3+AE3))*100</f>
        <v>59.383001033250196</v>
      </c>
    </row>
    <row r="4" spans="1:33" x14ac:dyDescent="0.3">
      <c r="A4" t="s">
        <v>39</v>
      </c>
      <c r="B4" t="s">
        <v>40</v>
      </c>
      <c r="C4">
        <v>36.752887000000001</v>
      </c>
      <c r="D4">
        <v>3.0420479999999999</v>
      </c>
      <c r="E4" t="s">
        <v>41</v>
      </c>
      <c r="F4">
        <v>7730685</v>
      </c>
      <c r="G4">
        <v>3394203</v>
      </c>
      <c r="H4">
        <f>+F4+G4</f>
        <v>11124888</v>
      </c>
      <c r="I4" s="2">
        <f>+(G4/(F4+G4))*100</f>
        <v>30.509997044464626</v>
      </c>
      <c r="J4">
        <v>8802771</v>
      </c>
      <c r="K4">
        <v>5747263</v>
      </c>
      <c r="L4">
        <f>+J4+K4</f>
        <v>14550034</v>
      </c>
      <c r="M4" s="2">
        <f>+(K4/(J4+K4))*100</f>
        <v>39.499997044680448</v>
      </c>
      <c r="N4">
        <v>10917687</v>
      </c>
      <c r="O4">
        <v>8420028</v>
      </c>
      <c r="P4">
        <f>+N4+O4</f>
        <v>19337715</v>
      </c>
      <c r="Q4" s="2">
        <f>+(O4/(N4+O4))*100</f>
        <v>43.542000696566269</v>
      </c>
      <c r="R4">
        <v>12415911</v>
      </c>
      <c r="S4">
        <v>13496456</v>
      </c>
      <c r="T4">
        <f>+R4+S4</f>
        <v>25912367</v>
      </c>
      <c r="U4" s="2">
        <f>+(S4/(R4+S4))*100</f>
        <v>52.08499864176823</v>
      </c>
      <c r="V4">
        <v>12498723</v>
      </c>
      <c r="W4">
        <v>18684937</v>
      </c>
      <c r="X4">
        <f>+V4+W4</f>
        <v>31183660</v>
      </c>
      <c r="Y4" s="2">
        <f>+(W4/(V4+W4))*100</f>
        <v>59.918999245117476</v>
      </c>
      <c r="Z4">
        <v>11723785</v>
      </c>
      <c r="AA4">
        <v>24393852</v>
      </c>
      <c r="AB4">
        <f>+Z4+AA4</f>
        <v>36117637</v>
      </c>
      <c r="AC4" s="2">
        <f>+(AA4/(Z4+AA4))*100</f>
        <v>67.539999917491826</v>
      </c>
      <c r="AD4">
        <v>11547594</v>
      </c>
      <c r="AE4">
        <v>29770548</v>
      </c>
      <c r="AF4">
        <f>+AD4+AE4</f>
        <v>41318142</v>
      </c>
      <c r="AG4" s="2">
        <f>+(AE4/(AD4+AE4))*100</f>
        <v>72.052000789386895</v>
      </c>
    </row>
    <row r="5" spans="1:33" x14ac:dyDescent="0.3">
      <c r="A5" t="s">
        <v>42</v>
      </c>
      <c r="B5" t="s">
        <v>43</v>
      </c>
      <c r="C5">
        <v>-14.275632</v>
      </c>
      <c r="D5">
        <v>-170.70203599999999</v>
      </c>
      <c r="E5" t="s">
        <v>44</v>
      </c>
      <c r="F5">
        <v>6762</v>
      </c>
      <c r="G5">
        <v>13251</v>
      </c>
      <c r="H5">
        <f>+F5+G5</f>
        <v>20013</v>
      </c>
      <c r="I5" s="2">
        <f>+(G5/(F5+G5))*100</f>
        <v>66.211962224554043</v>
      </c>
      <c r="J5">
        <v>8083</v>
      </c>
      <c r="K5">
        <v>19209</v>
      </c>
      <c r="L5">
        <f>+J5+K5</f>
        <v>27292</v>
      </c>
      <c r="M5" s="2">
        <f>+(K5/(J5+K5))*100</f>
        <v>70.383262494503882</v>
      </c>
      <c r="N5">
        <v>8332</v>
      </c>
      <c r="O5">
        <v>24125</v>
      </c>
      <c r="P5">
        <f>+N5+O5</f>
        <v>32457</v>
      </c>
      <c r="Q5" s="2">
        <f>+(O5/(N5+O5))*100</f>
        <v>74.3291123640509</v>
      </c>
      <c r="R5">
        <v>8962</v>
      </c>
      <c r="S5">
        <v>38076</v>
      </c>
      <c r="T5">
        <f>+R5+S5</f>
        <v>47038</v>
      </c>
      <c r="U5" s="2">
        <f>+(S5/(R5+S5))*100</f>
        <v>80.94731918874102</v>
      </c>
      <c r="V5">
        <v>6565</v>
      </c>
      <c r="W5">
        <v>50956</v>
      </c>
      <c r="X5">
        <f>+V5+W5</f>
        <v>57521</v>
      </c>
      <c r="Y5" s="2">
        <f>+(W5/(V5+W5))*100</f>
        <v>88.586777003181453</v>
      </c>
      <c r="Z5">
        <v>6902</v>
      </c>
      <c r="AA5">
        <v>48735</v>
      </c>
      <c r="AB5">
        <f>+Z5+AA5</f>
        <v>55637</v>
      </c>
      <c r="AC5" s="2">
        <f>+(AA5/(Z5+AA5))*100</f>
        <v>87.594586336430794</v>
      </c>
      <c r="AD5">
        <v>7139</v>
      </c>
      <c r="AE5">
        <v>48502</v>
      </c>
      <c r="AF5">
        <f>+AD5+AE5</f>
        <v>55641</v>
      </c>
      <c r="AG5" s="2">
        <f>+(AE5/(AD5+AE5))*100</f>
        <v>87.169533257849423</v>
      </c>
    </row>
    <row r="6" spans="1:33" x14ac:dyDescent="0.3">
      <c r="A6" t="s">
        <v>45</v>
      </c>
      <c r="B6" t="s">
        <v>46</v>
      </c>
      <c r="C6">
        <v>42.506317000000003</v>
      </c>
      <c r="D6">
        <v>1.521835</v>
      </c>
      <c r="E6" t="s">
        <v>47</v>
      </c>
      <c r="F6">
        <v>5572</v>
      </c>
      <c r="G6">
        <v>7839</v>
      </c>
      <c r="H6">
        <f>+F6+G6</f>
        <v>13411</v>
      </c>
      <c r="I6" s="2">
        <f>+(G6/(F6+G6))*100</f>
        <v>58.452017000969356</v>
      </c>
      <c r="J6">
        <v>4818</v>
      </c>
      <c r="K6">
        <v>19458</v>
      </c>
      <c r="L6">
        <f>+J6+K6</f>
        <v>24276</v>
      </c>
      <c r="M6" s="2">
        <f>+(K6/(J6+K6))*100</f>
        <v>80.153237765694513</v>
      </c>
      <c r="N6">
        <v>2862</v>
      </c>
      <c r="O6">
        <v>33205</v>
      </c>
      <c r="P6">
        <f>+N6+O6</f>
        <v>36067</v>
      </c>
      <c r="Q6" s="2">
        <f>+(O6/(N6+O6))*100</f>
        <v>92.064768347797155</v>
      </c>
      <c r="R6">
        <v>2882</v>
      </c>
      <c r="S6">
        <v>51627</v>
      </c>
      <c r="T6">
        <f>+R6+S6</f>
        <v>54509</v>
      </c>
      <c r="U6" s="2">
        <f>+(S6/(R6+S6))*100</f>
        <v>94.712799721146965</v>
      </c>
      <c r="V6">
        <v>4973</v>
      </c>
      <c r="W6">
        <v>60417</v>
      </c>
      <c r="X6">
        <f>+V6+W6</f>
        <v>65390</v>
      </c>
      <c r="Y6" s="2">
        <f>+(W6/(V6+W6))*100</f>
        <v>92.394861599632975</v>
      </c>
      <c r="Z6">
        <v>9442</v>
      </c>
      <c r="AA6">
        <v>75007</v>
      </c>
      <c r="AB6">
        <f>+Z6+AA6</f>
        <v>84449</v>
      </c>
      <c r="AC6" s="2">
        <f>+(AA6/(Z6+AA6))*100</f>
        <v>88.819287380549213</v>
      </c>
      <c r="AD6">
        <v>9120</v>
      </c>
      <c r="AE6">
        <v>67845</v>
      </c>
      <c r="AF6">
        <f>+AD6+AE6</f>
        <v>76965</v>
      </c>
      <c r="AG6" s="2">
        <f>+(AE6/(AD6+AE6))*100</f>
        <v>88.15045800038979</v>
      </c>
    </row>
    <row r="7" spans="1:33" x14ac:dyDescent="0.3">
      <c r="A7" t="s">
        <v>48</v>
      </c>
      <c r="B7" t="s">
        <v>49</v>
      </c>
      <c r="C7">
        <v>-8.839988</v>
      </c>
      <c r="D7">
        <v>13.289437</v>
      </c>
      <c r="E7" t="s">
        <v>50</v>
      </c>
      <c r="F7">
        <v>5054316</v>
      </c>
      <c r="G7">
        <v>588866</v>
      </c>
      <c r="H7">
        <f>+F7+G7</f>
        <v>5643182</v>
      </c>
      <c r="I7" s="2">
        <f>+(G7/(F7+G7))*100</f>
        <v>10.434999261055198</v>
      </c>
      <c r="J7">
        <v>5762838</v>
      </c>
      <c r="K7">
        <v>1013543</v>
      </c>
      <c r="L7">
        <f>+J7+K7</f>
        <v>6776381</v>
      </c>
      <c r="M7" s="2">
        <f>+(K7/(J7+K7))*100</f>
        <v>14.956995481806587</v>
      </c>
      <c r="N7">
        <v>6760113</v>
      </c>
      <c r="O7">
        <v>2169787</v>
      </c>
      <c r="P7">
        <f>+N7+O7</f>
        <v>8929900</v>
      </c>
      <c r="Q7" s="2">
        <f>+(O7/(N7+O7))*100</f>
        <v>24.297998857769965</v>
      </c>
      <c r="R7">
        <v>7650481</v>
      </c>
      <c r="S7">
        <v>4520960</v>
      </c>
      <c r="T7">
        <f>+R7+S7</f>
        <v>12171441</v>
      </c>
      <c r="U7" s="2">
        <f>+(S7/(R7+S7))*100</f>
        <v>37.143999629953427</v>
      </c>
      <c r="V7">
        <v>8206158</v>
      </c>
      <c r="W7">
        <v>8234766</v>
      </c>
      <c r="X7">
        <f>+V7+W7</f>
        <v>16440924</v>
      </c>
      <c r="Y7" s="2">
        <f>+(W7/(V7+W7))*100</f>
        <v>50.08700240935363</v>
      </c>
      <c r="Z7">
        <v>9398363</v>
      </c>
      <c r="AA7">
        <v>13970768</v>
      </c>
      <c r="AB7">
        <f>+Z7+AA7</f>
        <v>23369131</v>
      </c>
      <c r="AC7" s="2">
        <f>+(AA7/(Z7+AA7))*100</f>
        <v>59.783001772723168</v>
      </c>
      <c r="AD7">
        <v>10472420</v>
      </c>
      <c r="AE7">
        <v>19311773</v>
      </c>
      <c r="AF7">
        <f>+AD7+AE7</f>
        <v>29784193</v>
      </c>
      <c r="AG7" s="2">
        <f>+(AE7/(AD7+AE7))*100</f>
        <v>64.839000338199526</v>
      </c>
    </row>
    <row r="8" spans="1:33" x14ac:dyDescent="0.3">
      <c r="A8" t="s">
        <v>51</v>
      </c>
      <c r="B8" t="s">
        <v>52</v>
      </c>
      <c r="C8">
        <v>17.127410000000001</v>
      </c>
      <c r="D8">
        <v>-61.846772000000001</v>
      </c>
      <c r="E8" t="s">
        <v>53</v>
      </c>
      <c r="F8">
        <v>33394</v>
      </c>
      <c r="G8">
        <v>21945</v>
      </c>
      <c r="H8">
        <f>+F8+G8</f>
        <v>55339</v>
      </c>
      <c r="I8" s="2">
        <f>+(G8/(F8+G8))*100</f>
        <v>39.655577440864491</v>
      </c>
      <c r="J8">
        <v>44406</v>
      </c>
      <c r="K8">
        <v>22692</v>
      </c>
      <c r="L8">
        <f>+J8+K8</f>
        <v>67098</v>
      </c>
      <c r="M8" s="2">
        <f>+(K8/(J8+K8))*100</f>
        <v>33.819189841724047</v>
      </c>
      <c r="N8">
        <v>48018</v>
      </c>
      <c r="O8">
        <v>25424</v>
      </c>
      <c r="P8">
        <f>+N8+O8</f>
        <v>73442</v>
      </c>
      <c r="Q8" s="2">
        <f>+(O8/(N8+O8))*100</f>
        <v>34.617793633070995</v>
      </c>
      <c r="R8">
        <v>43068</v>
      </c>
      <c r="S8">
        <v>23628</v>
      </c>
      <c r="T8">
        <f>+R8+S8</f>
        <v>66696</v>
      </c>
      <c r="U8" s="2">
        <f>+(S8/(R8+S8))*100</f>
        <v>35.426412378553437</v>
      </c>
      <c r="V8">
        <v>56731</v>
      </c>
      <c r="W8">
        <v>26853</v>
      </c>
      <c r="X8">
        <f>+V8+W8</f>
        <v>83584</v>
      </c>
      <c r="Y8" s="2">
        <f>+(W8/(V8+W8))*100</f>
        <v>32.126962098009187</v>
      </c>
      <c r="Z8">
        <v>69824</v>
      </c>
      <c r="AA8">
        <v>24837</v>
      </c>
      <c r="AB8">
        <f>+Z8+AA8</f>
        <v>94661</v>
      </c>
      <c r="AC8" s="2">
        <f>+(AA8/(Z8+AA8))*100</f>
        <v>26.237838180454464</v>
      </c>
      <c r="AD8">
        <v>76802</v>
      </c>
      <c r="AE8">
        <v>25210</v>
      </c>
      <c r="AF8">
        <f>+AD8+AE8</f>
        <v>102012</v>
      </c>
      <c r="AG8" s="2">
        <f>+(AE8/(AD8+AE8))*100</f>
        <v>24.712778888758187</v>
      </c>
    </row>
    <row r="9" spans="1:33" x14ac:dyDescent="0.3">
      <c r="A9" t="s">
        <v>54</v>
      </c>
      <c r="B9" t="s">
        <v>55</v>
      </c>
      <c r="C9">
        <v>-34.603684000000001</v>
      </c>
      <c r="D9">
        <v>-58.381559000000003</v>
      </c>
      <c r="E9" t="s">
        <v>56</v>
      </c>
      <c r="F9">
        <v>5441168</v>
      </c>
      <c r="G9">
        <v>15177907</v>
      </c>
      <c r="H9">
        <f>+F9+G9</f>
        <v>20619075</v>
      </c>
      <c r="I9" s="2">
        <f>+(G9/(F9+G9))*100</f>
        <v>73.610998553523871</v>
      </c>
      <c r="J9">
        <v>5063110</v>
      </c>
      <c r="K9">
        <v>18909948</v>
      </c>
      <c r="L9">
        <f>+J9+K9</f>
        <v>23973058</v>
      </c>
      <c r="M9" s="2">
        <f>+(K9/(J9+K9))*100</f>
        <v>78.879999372629058</v>
      </c>
      <c r="N9">
        <v>4809761</v>
      </c>
      <c r="O9">
        <v>23296127</v>
      </c>
      <c r="P9">
        <f>+N9+O9</f>
        <v>28105888</v>
      </c>
      <c r="Q9" s="2">
        <f>+(O9/(N9+O9))*100</f>
        <v>82.886998624629825</v>
      </c>
      <c r="R9">
        <v>4260103</v>
      </c>
      <c r="S9">
        <v>28469636</v>
      </c>
      <c r="T9">
        <f>+R9+S9</f>
        <v>32729739</v>
      </c>
      <c r="U9" s="2">
        <f>+(S9/(R9+S9))*100</f>
        <v>86.983999475217317</v>
      </c>
      <c r="V9">
        <v>4023698</v>
      </c>
      <c r="W9">
        <v>33033754</v>
      </c>
      <c r="X9">
        <f>+V9+W9</f>
        <v>37057452</v>
      </c>
      <c r="Y9" s="2">
        <f>+(W9/(V9+W9))*100</f>
        <v>89.142000372826502</v>
      </c>
      <c r="Z9">
        <v>3772398</v>
      </c>
      <c r="AA9">
        <v>37451491</v>
      </c>
      <c r="AB9">
        <f>+Z9+AA9</f>
        <v>41223889</v>
      </c>
      <c r="AC9" s="2">
        <f>+(AA9/(Z9+AA9))*100</f>
        <v>90.849000199859844</v>
      </c>
      <c r="AD9">
        <v>3652804</v>
      </c>
      <c r="AE9">
        <v>40618237</v>
      </c>
      <c r="AF9">
        <f>+AD9+AE9</f>
        <v>44271041</v>
      </c>
      <c r="AG9" s="2">
        <f>+(AE9/(AD9+AE9))*100</f>
        <v>91.748999080459853</v>
      </c>
    </row>
    <row r="10" spans="1:33" x14ac:dyDescent="0.3">
      <c r="A10" t="s">
        <v>57</v>
      </c>
      <c r="B10" t="s">
        <v>58</v>
      </c>
      <c r="C10">
        <v>40.179186000000001</v>
      </c>
      <c r="D10">
        <v>44.499102999999998</v>
      </c>
      <c r="E10" t="s">
        <v>59</v>
      </c>
      <c r="F10">
        <v>913165</v>
      </c>
      <c r="G10">
        <v>960955</v>
      </c>
      <c r="H10">
        <f>+F10+G10</f>
        <v>1874120</v>
      </c>
      <c r="I10" s="2">
        <f>+(G10/(F10+G10))*100</f>
        <v>51.274998399248716</v>
      </c>
      <c r="J10">
        <v>1013460</v>
      </c>
      <c r="K10">
        <v>1511605</v>
      </c>
      <c r="L10">
        <f>+J10+K10</f>
        <v>2525065</v>
      </c>
      <c r="M10" s="2">
        <f>+(K10/(J10+K10))*100</f>
        <v>59.864003500899976</v>
      </c>
      <c r="N10">
        <v>1052365</v>
      </c>
      <c r="O10">
        <v>2047386</v>
      </c>
      <c r="P10">
        <f>+N10+O10</f>
        <v>3099751</v>
      </c>
      <c r="Q10" s="2">
        <f>+(O10/(N10+O10))*100</f>
        <v>66.050014985074611</v>
      </c>
      <c r="R10">
        <v>1152699</v>
      </c>
      <c r="S10">
        <v>2385466</v>
      </c>
      <c r="T10">
        <f>+R10+S10</f>
        <v>3538165</v>
      </c>
      <c r="U10" s="2">
        <f>+(S10/(R10+S10))*100</f>
        <v>67.420993650663547</v>
      </c>
      <c r="V10">
        <v>1084608</v>
      </c>
      <c r="W10">
        <v>1984980</v>
      </c>
      <c r="X10">
        <f>+V10+W10</f>
        <v>3069588</v>
      </c>
      <c r="Y10" s="2">
        <f>+(W10/(V10+W10))*100</f>
        <v>64.666007294790049</v>
      </c>
      <c r="Z10">
        <v>1051945</v>
      </c>
      <c r="AA10">
        <v>1825366</v>
      </c>
      <c r="AB10">
        <f>+Z10+AA10</f>
        <v>2877311</v>
      </c>
      <c r="AC10" s="2">
        <f>+(AA10/(Z10+AA10))*100</f>
        <v>63.439996580140281</v>
      </c>
      <c r="AD10">
        <v>1081248</v>
      </c>
      <c r="AE10">
        <v>1849202</v>
      </c>
      <c r="AF10">
        <f>+AD10+AE10</f>
        <v>2930450</v>
      </c>
      <c r="AG10" s="2">
        <f>+(AE10/(AD10+AE10))*100</f>
        <v>63.103004657987682</v>
      </c>
    </row>
    <row r="11" spans="1:33" x14ac:dyDescent="0.3">
      <c r="A11" t="s">
        <v>60</v>
      </c>
      <c r="B11" t="s">
        <v>61</v>
      </c>
      <c r="C11">
        <v>12.509204</v>
      </c>
      <c r="D11">
        <v>-70.008630999999994</v>
      </c>
      <c r="E11" t="s">
        <v>62</v>
      </c>
      <c r="F11">
        <v>26685</v>
      </c>
      <c r="G11">
        <v>27526</v>
      </c>
      <c r="H11">
        <f>+F11+G11</f>
        <v>54211</v>
      </c>
      <c r="I11" s="2">
        <f>+(G11/(F11+G11))*100</f>
        <v>50.775672833926699</v>
      </c>
      <c r="J11">
        <v>29163</v>
      </c>
      <c r="K11">
        <v>29900</v>
      </c>
      <c r="L11">
        <f>+J11+K11</f>
        <v>59063</v>
      </c>
      <c r="M11" s="2">
        <f>+(K11/(J11+K11))*100</f>
        <v>50.623910062137043</v>
      </c>
      <c r="N11">
        <v>29764</v>
      </c>
      <c r="O11">
        <v>30332</v>
      </c>
      <c r="P11">
        <f>+N11+O11</f>
        <v>60096</v>
      </c>
      <c r="Q11" s="2">
        <f>+(O11/(N11+O11))*100</f>
        <v>50.472577209797656</v>
      </c>
      <c r="R11">
        <v>30876</v>
      </c>
      <c r="S11">
        <v>31273</v>
      </c>
      <c r="T11">
        <f>+R11+S11</f>
        <v>62149</v>
      </c>
      <c r="U11" s="2">
        <f>+(S11/(R11+S11))*100</f>
        <v>50.31939371510402</v>
      </c>
      <c r="V11">
        <v>48409</v>
      </c>
      <c r="W11">
        <v>42444</v>
      </c>
      <c r="X11">
        <f>+V11+W11</f>
        <v>90853</v>
      </c>
      <c r="Y11" s="2">
        <f>+(W11/(V11+W11))*100</f>
        <v>46.717224527533489</v>
      </c>
      <c r="Z11">
        <v>57891</v>
      </c>
      <c r="AA11">
        <v>43778</v>
      </c>
      <c r="AB11">
        <f>+Z11+AA11</f>
        <v>101669</v>
      </c>
      <c r="AC11" s="2">
        <f>+(AA11/(Z11+AA11))*100</f>
        <v>43.059339621713598</v>
      </c>
      <c r="AD11">
        <v>59692</v>
      </c>
      <c r="AE11">
        <v>45572</v>
      </c>
      <c r="AF11">
        <f>+AD11+AE11</f>
        <v>105264</v>
      </c>
      <c r="AG11" s="2">
        <f>+(AE11/(AD11+AE11))*100</f>
        <v>43.293053655570759</v>
      </c>
    </row>
    <row r="12" spans="1:33" x14ac:dyDescent="0.3">
      <c r="A12" t="s">
        <v>63</v>
      </c>
      <c r="B12" t="s">
        <v>64</v>
      </c>
      <c r="C12">
        <v>-35.281999999999996</v>
      </c>
      <c r="D12">
        <v>149.12868399999999</v>
      </c>
      <c r="E12" t="s">
        <v>65</v>
      </c>
      <c r="F12">
        <v>1898168</v>
      </c>
      <c r="G12">
        <v>8378309</v>
      </c>
      <c r="H12">
        <f>+F12+G12</f>
        <v>10276477</v>
      </c>
      <c r="I12" s="2">
        <f>+(G12/(F12+G12))*100</f>
        <v>81.529000648763201</v>
      </c>
      <c r="J12">
        <v>2001245</v>
      </c>
      <c r="K12">
        <v>10505755</v>
      </c>
      <c r="L12">
        <f>+J12+K12</f>
        <v>12507000</v>
      </c>
      <c r="M12" s="2">
        <f>+(K12/(J12+K12))*100</f>
        <v>83.999000559686579</v>
      </c>
      <c r="N12">
        <v>2122700</v>
      </c>
      <c r="O12">
        <v>12569300</v>
      </c>
      <c r="P12">
        <f>+N12+O12</f>
        <v>14692000</v>
      </c>
      <c r="Q12" s="2">
        <f>+(O12/(N12+O12))*100</f>
        <v>85.552001089028039</v>
      </c>
      <c r="R12">
        <v>2485873</v>
      </c>
      <c r="S12">
        <v>14579227</v>
      </c>
      <c r="T12">
        <f>+R12+S12</f>
        <v>17065100</v>
      </c>
      <c r="U12" s="2">
        <f>+(S12/(R12+S12))*100</f>
        <v>85.433000685609812</v>
      </c>
      <c r="V12">
        <v>3019470</v>
      </c>
      <c r="W12">
        <v>16133530</v>
      </c>
      <c r="X12">
        <f>+V12+W12</f>
        <v>19153000</v>
      </c>
      <c r="Y12" s="2">
        <f>+(W12/(V12+W12))*100</f>
        <v>84.235002349501386</v>
      </c>
      <c r="Z12">
        <v>3264665</v>
      </c>
      <c r="AA12">
        <v>18767085</v>
      </c>
      <c r="AB12">
        <f>+Z12+AA12</f>
        <v>22031750</v>
      </c>
      <c r="AC12" s="2">
        <f>+(AA12/(Z12+AA12))*100</f>
        <v>85.18199870641233</v>
      </c>
      <c r="AD12">
        <v>3467466</v>
      </c>
      <c r="AE12">
        <v>21131467</v>
      </c>
      <c r="AF12">
        <f>+AD12+AE12</f>
        <v>24598933</v>
      </c>
      <c r="AG12" s="2">
        <f>+(AE12/(AD12+AE12))*100</f>
        <v>85.90399835635148</v>
      </c>
    </row>
    <row r="13" spans="1:33" x14ac:dyDescent="0.3">
      <c r="A13" t="s">
        <v>66</v>
      </c>
      <c r="B13" t="s">
        <v>67</v>
      </c>
      <c r="C13">
        <v>48.208174</v>
      </c>
      <c r="D13">
        <v>16.373819000000001</v>
      </c>
      <c r="E13" t="s">
        <v>68</v>
      </c>
      <c r="F13">
        <v>2486372</v>
      </c>
      <c r="G13">
        <v>4561167</v>
      </c>
      <c r="H13">
        <f>+F13+G13</f>
        <v>7047539</v>
      </c>
      <c r="I13" s="2">
        <f>+(G13/(F13+G13))*100</f>
        <v>64.719996583204434</v>
      </c>
      <c r="J13">
        <v>2594215</v>
      </c>
      <c r="K13">
        <v>4872871</v>
      </c>
      <c r="L13">
        <f>+J13+K13</f>
        <v>7467086</v>
      </c>
      <c r="M13" s="2">
        <f>+(K13/(J13+K13))*100</f>
        <v>65.258000242664949</v>
      </c>
      <c r="N13">
        <v>2612783</v>
      </c>
      <c r="O13">
        <v>4936650</v>
      </c>
      <c r="P13">
        <f>+N13+O13</f>
        <v>7549433</v>
      </c>
      <c r="Q13" s="2">
        <f>+(O13/(N13+O13))*100</f>
        <v>65.391003536292061</v>
      </c>
      <c r="R13">
        <v>2843876</v>
      </c>
      <c r="S13">
        <v>4833974</v>
      </c>
      <c r="T13">
        <f>+R13+S13</f>
        <v>7677850</v>
      </c>
      <c r="U13" s="2">
        <f>+(S13/(R13+S13))*100</f>
        <v>62.959995311187377</v>
      </c>
      <c r="V13">
        <v>3187562</v>
      </c>
      <c r="W13">
        <v>4824004</v>
      </c>
      <c r="X13">
        <f>+V13+W13</f>
        <v>8011566</v>
      </c>
      <c r="Y13" s="2">
        <f>+(W13/(V13+W13))*100</f>
        <v>60.212997059501227</v>
      </c>
      <c r="Z13">
        <v>3562894</v>
      </c>
      <c r="AA13">
        <v>4800510</v>
      </c>
      <c r="AB13">
        <f>+Z13+AA13</f>
        <v>8363404</v>
      </c>
      <c r="AC13" s="2">
        <f>+(AA13/(Z13+AA13))*100</f>
        <v>57.39899686778255</v>
      </c>
      <c r="AD13">
        <v>3691588</v>
      </c>
      <c r="AE13">
        <v>5117624</v>
      </c>
      <c r="AF13">
        <f>+AD13+AE13</f>
        <v>8809212</v>
      </c>
      <c r="AG13" s="2">
        <f>+(AE13/(AD13+AE13))*100</f>
        <v>58.094004321839456</v>
      </c>
    </row>
    <row r="14" spans="1:33" x14ac:dyDescent="0.3">
      <c r="A14" t="s">
        <v>69</v>
      </c>
      <c r="B14" t="s">
        <v>70</v>
      </c>
      <c r="C14">
        <v>40.409261999999998</v>
      </c>
      <c r="D14">
        <v>49.867092</v>
      </c>
      <c r="E14" t="s">
        <v>71</v>
      </c>
      <c r="F14">
        <v>1843964</v>
      </c>
      <c r="G14">
        <v>2051432</v>
      </c>
      <c r="H14">
        <f>+F14+G14</f>
        <v>3895396</v>
      </c>
      <c r="I14" s="2">
        <f>+(G14/(F14+G14))*100</f>
        <v>52.662989847502025</v>
      </c>
      <c r="J14">
        <v>2589598</v>
      </c>
      <c r="K14">
        <v>2590427</v>
      </c>
      <c r="L14">
        <f>+J14+K14</f>
        <v>5180025</v>
      </c>
      <c r="M14" s="2">
        <f>+(K14/(J14+K14))*100</f>
        <v>50.008001891882756</v>
      </c>
      <c r="N14">
        <v>2904563</v>
      </c>
      <c r="O14">
        <v>3246175</v>
      </c>
      <c r="P14">
        <f>+N14+O14</f>
        <v>6150738</v>
      </c>
      <c r="Q14" s="2">
        <f>+(O14/(N14+O14))*100</f>
        <v>52.777000093322137</v>
      </c>
      <c r="R14">
        <v>3311109</v>
      </c>
      <c r="S14">
        <v>3847891</v>
      </c>
      <c r="T14">
        <f>+R14+S14</f>
        <v>7159000</v>
      </c>
      <c r="U14" s="2">
        <f>+(S14/(R14+S14))*100</f>
        <v>53.749001257158824</v>
      </c>
      <c r="V14">
        <v>3912746</v>
      </c>
      <c r="W14">
        <v>4135854</v>
      </c>
      <c r="X14">
        <f>+V14+W14</f>
        <v>8048600</v>
      </c>
      <c r="Y14" s="2">
        <f>+(W14/(V14+W14))*100</f>
        <v>51.386005019506499</v>
      </c>
      <c r="Z14">
        <v>4218775</v>
      </c>
      <c r="AA14">
        <v>4835557</v>
      </c>
      <c r="AB14">
        <f>+Z14+AA14</f>
        <v>9054332</v>
      </c>
      <c r="AC14" s="2">
        <f>+(AA14/(Z14+AA14))*100</f>
        <v>53.406004992969116</v>
      </c>
      <c r="AD14">
        <v>4404265</v>
      </c>
      <c r="AE14">
        <v>5458164</v>
      </c>
      <c r="AF14">
        <f>+AD14+AE14</f>
        <v>9862429</v>
      </c>
      <c r="AG14" s="2">
        <f>+(AE14/(AD14+AE14))*100</f>
        <v>55.342999173935745</v>
      </c>
    </row>
    <row r="15" spans="1:33" x14ac:dyDescent="0.3">
      <c r="A15" t="s">
        <v>72</v>
      </c>
      <c r="B15" t="s">
        <v>73</v>
      </c>
      <c r="C15">
        <v>25.047984</v>
      </c>
      <c r="D15">
        <v>-77.355412999999999</v>
      </c>
      <c r="E15" t="s">
        <v>74</v>
      </c>
      <c r="F15">
        <v>44127</v>
      </c>
      <c r="G15">
        <v>65401</v>
      </c>
      <c r="H15">
        <f>+F15+G15</f>
        <v>109528</v>
      </c>
      <c r="I15" s="2">
        <f>+(G15/(F15+G15))*100</f>
        <v>59.711671901248998</v>
      </c>
      <c r="J15">
        <v>56286</v>
      </c>
      <c r="K15">
        <v>113068</v>
      </c>
      <c r="L15">
        <f>+J15+K15</f>
        <v>169354</v>
      </c>
      <c r="M15" s="2">
        <f>+(K15/(J15+K15))*100</f>
        <v>66.764292546972612</v>
      </c>
      <c r="N15">
        <v>56664</v>
      </c>
      <c r="O15">
        <v>153997</v>
      </c>
      <c r="P15">
        <f>+N15+O15</f>
        <v>210661</v>
      </c>
      <c r="Q15" s="2">
        <f>+(O15/(N15+O15))*100</f>
        <v>73.101808118256344</v>
      </c>
      <c r="R15">
        <v>51682</v>
      </c>
      <c r="S15">
        <v>204654</v>
      </c>
      <c r="T15">
        <f>+R15+S15</f>
        <v>256336</v>
      </c>
      <c r="U15" s="2">
        <f>+(S15/(R15+S15))*100</f>
        <v>79.838181137257351</v>
      </c>
      <c r="V15">
        <v>53599</v>
      </c>
      <c r="W15">
        <v>244291</v>
      </c>
      <c r="X15">
        <f>+V15+W15</f>
        <v>297890</v>
      </c>
      <c r="Y15" s="2">
        <f>+(W15/(V15+W15))*100</f>
        <v>82.007116720937262</v>
      </c>
      <c r="Z15">
        <v>63409</v>
      </c>
      <c r="AA15">
        <v>297423</v>
      </c>
      <c r="AB15">
        <f>+Z15+AA15</f>
        <v>360832</v>
      </c>
      <c r="AC15" s="2">
        <f>+(AA15/(Z15+AA15))*100</f>
        <v>82.427002039730397</v>
      </c>
      <c r="AD15">
        <v>67508</v>
      </c>
      <c r="AE15">
        <v>327853</v>
      </c>
      <c r="AF15">
        <f>+AD15+AE15</f>
        <v>395361</v>
      </c>
      <c r="AG15" s="2">
        <f>+(AE15/(AD15+AE15))*100</f>
        <v>82.924972367026598</v>
      </c>
    </row>
    <row r="16" spans="1:33" x14ac:dyDescent="0.3">
      <c r="A16" t="s">
        <v>75</v>
      </c>
      <c r="B16" t="s">
        <v>76</v>
      </c>
      <c r="C16">
        <v>26.228515999999999</v>
      </c>
      <c r="D16">
        <v>50.58605</v>
      </c>
      <c r="E16" t="s">
        <v>77</v>
      </c>
      <c r="F16">
        <v>28717</v>
      </c>
      <c r="G16">
        <v>133710</v>
      </c>
      <c r="H16">
        <f>+F16+G16</f>
        <v>162427</v>
      </c>
      <c r="I16" s="2">
        <f>+(G16/(F16+G16))*100</f>
        <v>82.320057625887316</v>
      </c>
      <c r="J16">
        <v>34495</v>
      </c>
      <c r="K16">
        <v>178110</v>
      </c>
      <c r="L16">
        <f>+J16+K16</f>
        <v>212605</v>
      </c>
      <c r="M16" s="2">
        <f>+(K16/(J16+K16))*100</f>
        <v>83.775075844876639</v>
      </c>
      <c r="N16">
        <v>50021</v>
      </c>
      <c r="O16">
        <v>309867</v>
      </c>
      <c r="P16">
        <f>+N16+O16</f>
        <v>359888</v>
      </c>
      <c r="Q16" s="2">
        <f>+(O16/(N16+O16))*100</f>
        <v>86.100953630018225</v>
      </c>
      <c r="R16">
        <v>58817</v>
      </c>
      <c r="S16">
        <v>437114</v>
      </c>
      <c r="T16">
        <f>+R16+S16</f>
        <v>495931</v>
      </c>
      <c r="U16" s="2">
        <f>+(S16/(R16+S16))*100</f>
        <v>88.140084003621467</v>
      </c>
      <c r="V16">
        <v>77281</v>
      </c>
      <c r="W16">
        <v>587333</v>
      </c>
      <c r="X16">
        <f>+V16+W16</f>
        <v>664614</v>
      </c>
      <c r="Y16" s="2">
        <f>+(W16/(V16+W16))*100</f>
        <v>88.372047534358288</v>
      </c>
      <c r="Z16">
        <v>141036</v>
      </c>
      <c r="AA16">
        <v>1099826</v>
      </c>
      <c r="AB16">
        <f>+Z16+AA16</f>
        <v>1240862</v>
      </c>
      <c r="AC16" s="2">
        <f>+(AA16/(Z16+AA16))*100</f>
        <v>88.634030214479935</v>
      </c>
      <c r="AD16">
        <v>161408</v>
      </c>
      <c r="AE16">
        <v>1331176</v>
      </c>
      <c r="AF16">
        <f>+AD16+AE16</f>
        <v>1492584</v>
      </c>
      <c r="AG16" s="2">
        <f>+(AE16/(AD16+AE16))*100</f>
        <v>89.186002261849254</v>
      </c>
    </row>
    <row r="17" spans="1:33" x14ac:dyDescent="0.3">
      <c r="A17" t="s">
        <v>78</v>
      </c>
      <c r="B17" t="s">
        <v>79</v>
      </c>
      <c r="C17">
        <v>23.810331999999999</v>
      </c>
      <c r="D17">
        <v>90.412518000000006</v>
      </c>
      <c r="E17" t="s">
        <v>80</v>
      </c>
      <c r="F17">
        <v>45724690</v>
      </c>
      <c r="G17">
        <v>2475057</v>
      </c>
      <c r="H17">
        <f>+F17+G17</f>
        <v>48199747</v>
      </c>
      <c r="I17" s="2">
        <f>+(G17/(F17+G17))*100</f>
        <v>5.1349999824687877</v>
      </c>
      <c r="J17">
        <v>60108693</v>
      </c>
      <c r="K17">
        <v>4939077</v>
      </c>
      <c r="L17">
        <f>+J17+K17</f>
        <v>65047770</v>
      </c>
      <c r="M17" s="2">
        <f>+(K17/(J17+K17))*100</f>
        <v>7.5929997292758848</v>
      </c>
      <c r="N17">
        <v>69371623</v>
      </c>
      <c r="O17">
        <v>12099237</v>
      </c>
      <c r="P17">
        <f>+N17+O17</f>
        <v>81470860</v>
      </c>
      <c r="Q17" s="2">
        <f>+(O17/(N17+O17))*100</f>
        <v>14.85099948619666</v>
      </c>
      <c r="R17">
        <v>85151610</v>
      </c>
      <c r="S17">
        <v>21037032</v>
      </c>
      <c r="T17">
        <f>+R17+S17</f>
        <v>106188642</v>
      </c>
      <c r="U17" s="2">
        <f>+(S17/(R17+S17))*100</f>
        <v>19.811000125606654</v>
      </c>
      <c r="V17">
        <v>100541228</v>
      </c>
      <c r="W17">
        <v>31040015</v>
      </c>
      <c r="X17">
        <f>+V17+W17</f>
        <v>131581243</v>
      </c>
      <c r="Y17" s="2">
        <f>+(W17/(V17+W17))*100</f>
        <v>23.589999829990965</v>
      </c>
      <c r="Z17">
        <v>105801443</v>
      </c>
      <c r="AA17">
        <v>46347659</v>
      </c>
      <c r="AB17">
        <f>+Z17+AA17</f>
        <v>152149102</v>
      </c>
      <c r="AC17" s="2">
        <f>+(AA17/(Z17+AA17))*100</f>
        <v>30.461999703422503</v>
      </c>
      <c r="AD17">
        <v>105622472</v>
      </c>
      <c r="AE17">
        <v>59047279</v>
      </c>
      <c r="AF17">
        <f>+AD17+AE17</f>
        <v>164669751</v>
      </c>
      <c r="AG17" s="2">
        <f>+(AE17/(AD17+AE17))*100</f>
        <v>35.857999809570366</v>
      </c>
    </row>
    <row r="18" spans="1:33" x14ac:dyDescent="0.3">
      <c r="A18" t="s">
        <v>81</v>
      </c>
      <c r="B18" t="s">
        <v>82</v>
      </c>
      <c r="C18">
        <v>13.113222</v>
      </c>
      <c r="D18">
        <v>-59.598809000000003</v>
      </c>
      <c r="E18" t="s">
        <v>83</v>
      </c>
      <c r="F18">
        <v>146007</v>
      </c>
      <c r="G18">
        <v>84932</v>
      </c>
      <c r="H18">
        <f>+F18+G18</f>
        <v>230939</v>
      </c>
      <c r="I18" s="2">
        <f>+(G18/(F18+G18))*100</f>
        <v>36.776811192566001</v>
      </c>
      <c r="J18">
        <v>149161</v>
      </c>
      <c r="K18">
        <v>89687</v>
      </c>
      <c r="L18">
        <f>+J18+K18</f>
        <v>238848</v>
      </c>
      <c r="M18" s="2">
        <f>+(K18/(J18+K18))*100</f>
        <v>37.549822481243297</v>
      </c>
      <c r="N18">
        <v>151059</v>
      </c>
      <c r="O18">
        <v>101135</v>
      </c>
      <c r="P18">
        <f>+N18+O18</f>
        <v>252194</v>
      </c>
      <c r="Q18" s="2">
        <f>+(O18/(N18+O18))*100</f>
        <v>40.102064283844982</v>
      </c>
      <c r="R18">
        <v>163072</v>
      </c>
      <c r="S18">
        <v>97302</v>
      </c>
      <c r="T18">
        <f>+R18+S18</f>
        <v>260374</v>
      </c>
      <c r="U18" s="2">
        <f>+(S18/(R18+S18))*100</f>
        <v>37.370090715662855</v>
      </c>
      <c r="V18">
        <v>178566</v>
      </c>
      <c r="W18">
        <v>91281</v>
      </c>
      <c r="X18">
        <f>+V18+W18</f>
        <v>269847</v>
      </c>
      <c r="Y18" s="2">
        <f>+(W18/(V18+W18))*100</f>
        <v>33.826946380726859</v>
      </c>
      <c r="Z18">
        <v>190470</v>
      </c>
      <c r="AA18">
        <v>89099</v>
      </c>
      <c r="AB18">
        <f>+Z18+AA18</f>
        <v>279569</v>
      </c>
      <c r="AC18" s="2">
        <f>+(AA18/(Z18+AA18))*100</f>
        <v>31.870128662333808</v>
      </c>
      <c r="AD18">
        <v>196692</v>
      </c>
      <c r="AE18">
        <v>89027</v>
      </c>
      <c r="AF18">
        <f>+AD18+AE18</f>
        <v>285719</v>
      </c>
      <c r="AG18" s="2">
        <f>+(AE18/(AD18+AE18))*100</f>
        <v>31.158935877558019</v>
      </c>
    </row>
    <row r="19" spans="1:33" x14ac:dyDescent="0.3">
      <c r="A19" t="s">
        <v>84</v>
      </c>
      <c r="B19" t="s">
        <v>85</v>
      </c>
      <c r="C19">
        <v>53.904539999999997</v>
      </c>
      <c r="D19">
        <v>27.561523999999999</v>
      </c>
      <c r="E19" t="s">
        <v>86</v>
      </c>
      <c r="F19">
        <v>5541766</v>
      </c>
      <c r="G19">
        <v>2656234</v>
      </c>
      <c r="H19">
        <f>+F19+G19</f>
        <v>8198000</v>
      </c>
      <c r="I19" s="2">
        <f>+(G19/(F19+G19))*100</f>
        <v>32.401000243961938</v>
      </c>
      <c r="J19">
        <v>5061496</v>
      </c>
      <c r="K19">
        <v>3978504</v>
      </c>
      <c r="L19">
        <f>+J19+K19</f>
        <v>9040000</v>
      </c>
      <c r="M19" s="2">
        <f>+(K19/(J19+K19))*100</f>
        <v>44.01</v>
      </c>
      <c r="N19">
        <v>4194898</v>
      </c>
      <c r="O19">
        <v>5448102</v>
      </c>
      <c r="P19">
        <f>+N19+O19</f>
        <v>9643000</v>
      </c>
      <c r="Q19" s="2">
        <f>+(O19/(N19+O19))*100</f>
        <v>56.497998548169662</v>
      </c>
      <c r="R19">
        <v>3466196</v>
      </c>
      <c r="S19">
        <v>6722804</v>
      </c>
      <c r="T19">
        <f>+R19+S19</f>
        <v>10189000</v>
      </c>
      <c r="U19" s="2">
        <f>+(S19/(R19+S19))*100</f>
        <v>65.980999116694477</v>
      </c>
      <c r="V19">
        <v>2996577</v>
      </c>
      <c r="W19">
        <v>6983033</v>
      </c>
      <c r="X19">
        <f>+V19+W19</f>
        <v>9979610</v>
      </c>
      <c r="Y19" s="2">
        <f>+(W19/(V19+W19))*100</f>
        <v>69.973004957107548</v>
      </c>
      <c r="Z19">
        <v>2403775</v>
      </c>
      <c r="AA19">
        <v>7086808</v>
      </c>
      <c r="AB19">
        <f>+Z19+AA19</f>
        <v>9490583</v>
      </c>
      <c r="AC19" s="2">
        <f>+(AA19/(Z19+AA19))*100</f>
        <v>74.671998548455875</v>
      </c>
      <c r="AD19">
        <v>2078992</v>
      </c>
      <c r="AE19">
        <v>7428883</v>
      </c>
      <c r="AF19">
        <f>+AD19+AE19</f>
        <v>9507875</v>
      </c>
      <c r="AG19" s="2">
        <f>+(AE19/(AD19+AE19))*100</f>
        <v>78.133999447826142</v>
      </c>
    </row>
    <row r="20" spans="1:33" x14ac:dyDescent="0.3">
      <c r="A20" t="s">
        <v>87</v>
      </c>
      <c r="B20" t="s">
        <v>88</v>
      </c>
      <c r="C20">
        <v>50.850340000000003</v>
      </c>
      <c r="D20">
        <v>4.3517099999999997</v>
      </c>
      <c r="E20" t="s">
        <v>89</v>
      </c>
      <c r="F20">
        <v>690173</v>
      </c>
      <c r="G20">
        <v>8463316</v>
      </c>
      <c r="H20">
        <f>+F20+G20</f>
        <v>9153489</v>
      </c>
      <c r="I20" s="2">
        <f>+(G20/(F20+G20))*100</f>
        <v>92.460000771290595</v>
      </c>
      <c r="J20">
        <v>594492</v>
      </c>
      <c r="K20">
        <v>9061057</v>
      </c>
      <c r="L20">
        <f>+J20+K20</f>
        <v>9655549</v>
      </c>
      <c r="M20" s="2">
        <f>+(K20/(J20+K20))*100</f>
        <v>93.843001573499336</v>
      </c>
      <c r="N20">
        <v>455398</v>
      </c>
      <c r="O20">
        <v>9403844</v>
      </c>
      <c r="P20">
        <f>+N20+O20</f>
        <v>9859242</v>
      </c>
      <c r="Q20" s="2">
        <f>+(O20/(N20+O20))*100</f>
        <v>95.381003935190961</v>
      </c>
      <c r="R20">
        <v>361118</v>
      </c>
      <c r="S20">
        <v>9606261</v>
      </c>
      <c r="T20">
        <f>+R20+S20</f>
        <v>9967379</v>
      </c>
      <c r="U20" s="2">
        <f>+(S20/(R20+S20))*100</f>
        <v>96.377001416320169</v>
      </c>
      <c r="V20">
        <v>294313</v>
      </c>
      <c r="W20">
        <v>9956937</v>
      </c>
      <c r="X20">
        <f>+V20+W20</f>
        <v>10251250</v>
      </c>
      <c r="Y20" s="2">
        <f>+(W20/(V20+W20))*100</f>
        <v>97.129003780026821</v>
      </c>
      <c r="Z20">
        <v>255937</v>
      </c>
      <c r="AA20">
        <v>10639649</v>
      </c>
      <c r="AB20">
        <f>+Z20+AA20</f>
        <v>10895586</v>
      </c>
      <c r="AC20" s="2">
        <f>+(AA20/(Z20+AA20))*100</f>
        <v>97.651002892363934</v>
      </c>
      <c r="AD20">
        <v>231876</v>
      </c>
      <c r="AE20">
        <v>11140192</v>
      </c>
      <c r="AF20">
        <f>+AD20+AE20</f>
        <v>11372068</v>
      </c>
      <c r="AG20" s="2">
        <f>+(AE20/(AD20+AE20))*100</f>
        <v>97.96100410233214</v>
      </c>
    </row>
    <row r="21" spans="1:33" x14ac:dyDescent="0.3">
      <c r="A21" t="s">
        <v>90</v>
      </c>
      <c r="B21" t="s">
        <v>91</v>
      </c>
      <c r="C21">
        <v>17.251010999999998</v>
      </c>
      <c r="D21">
        <v>-88.759020000000007</v>
      </c>
      <c r="E21" t="s">
        <v>92</v>
      </c>
      <c r="F21">
        <v>42324</v>
      </c>
      <c r="G21">
        <v>49740</v>
      </c>
      <c r="H21">
        <f>+F21+G21</f>
        <v>92064</v>
      </c>
      <c r="I21" s="2">
        <f>+(G21/(F21+G21))*100</f>
        <v>54.027632950990615</v>
      </c>
      <c r="J21">
        <v>59914</v>
      </c>
      <c r="K21">
        <v>62268</v>
      </c>
      <c r="L21">
        <f>+J21+K21</f>
        <v>122182</v>
      </c>
      <c r="M21" s="2">
        <f>+(K21/(J21+K21))*100</f>
        <v>50.963317018873489</v>
      </c>
      <c r="N21">
        <v>72980</v>
      </c>
      <c r="O21">
        <v>71175</v>
      </c>
      <c r="P21">
        <f>+N21+O21</f>
        <v>144155</v>
      </c>
      <c r="Q21" s="2">
        <f>+(O21/(N21+O21))*100</f>
        <v>49.373937775311298</v>
      </c>
      <c r="R21">
        <v>98530</v>
      </c>
      <c r="S21">
        <v>89022</v>
      </c>
      <c r="T21">
        <f>+R21+S21</f>
        <v>187552</v>
      </c>
      <c r="U21" s="2">
        <f>+(S21/(R21+S21))*100</f>
        <v>47.465236307797305</v>
      </c>
      <c r="V21">
        <v>135039</v>
      </c>
      <c r="W21">
        <v>112276</v>
      </c>
      <c r="X21">
        <f>+V21+W21</f>
        <v>247315</v>
      </c>
      <c r="Y21" s="2">
        <f>+(W21/(V21+W21))*100</f>
        <v>45.397974243373831</v>
      </c>
      <c r="Z21">
        <v>176151</v>
      </c>
      <c r="AA21">
        <v>145457</v>
      </c>
      <c r="AB21">
        <f>+Z21+AA21</f>
        <v>321608</v>
      </c>
      <c r="AC21" s="2">
        <f>+(AA21/(Z21+AA21))*100</f>
        <v>45.228041591005194</v>
      </c>
      <c r="AD21">
        <v>203823</v>
      </c>
      <c r="AE21">
        <v>170858</v>
      </c>
      <c r="AF21">
        <f>+AD21+AE21</f>
        <v>374681</v>
      </c>
      <c r="AG21" s="2">
        <f>+(AE21/(AD21+AE21))*100</f>
        <v>45.600924519791505</v>
      </c>
    </row>
    <row r="22" spans="1:33" x14ac:dyDescent="0.3">
      <c r="A22" t="s">
        <v>93</v>
      </c>
      <c r="B22" t="s">
        <v>94</v>
      </c>
      <c r="C22">
        <v>6.4968570000000003</v>
      </c>
      <c r="D22">
        <v>2.6288520000000002</v>
      </c>
      <c r="E22" t="s">
        <v>95</v>
      </c>
      <c r="F22">
        <v>2206089</v>
      </c>
      <c r="G22">
        <v>225533</v>
      </c>
      <c r="H22">
        <f>+F22+G22</f>
        <v>2431622</v>
      </c>
      <c r="I22" s="2">
        <f>+(G22/(F22+G22))*100</f>
        <v>9.2750024469263721</v>
      </c>
      <c r="J22">
        <v>2426241</v>
      </c>
      <c r="K22">
        <v>486099</v>
      </c>
      <c r="L22">
        <f>+J22+K22</f>
        <v>2912340</v>
      </c>
      <c r="M22" s="2">
        <f>+(K22/(J22+K22))*100</f>
        <v>16.691011351696574</v>
      </c>
      <c r="N22">
        <v>2700929</v>
      </c>
      <c r="O22">
        <v>1016236</v>
      </c>
      <c r="P22">
        <f>+N22+O22</f>
        <v>3717165</v>
      </c>
      <c r="Q22" s="2">
        <f>+(O22/(N22+O22))*100</f>
        <v>27.339007012064304</v>
      </c>
      <c r="R22">
        <v>3261662</v>
      </c>
      <c r="S22">
        <v>1716834</v>
      </c>
      <c r="T22">
        <f>+R22+S22</f>
        <v>4978496</v>
      </c>
      <c r="U22" s="2">
        <f>+(S22/(R22+S22))*100</f>
        <v>34.484993058144468</v>
      </c>
      <c r="V22">
        <v>4234026</v>
      </c>
      <c r="W22">
        <v>2631925</v>
      </c>
      <c r="X22">
        <f>+V22+W22</f>
        <v>6865951</v>
      </c>
      <c r="Y22" s="2">
        <f>+(W22/(V22+W22))*100</f>
        <v>38.333000046169865</v>
      </c>
      <c r="Z22">
        <v>5235022</v>
      </c>
      <c r="AA22">
        <v>3964237</v>
      </c>
      <c r="AB22">
        <f>+Z22+AA22</f>
        <v>9199259</v>
      </c>
      <c r="AC22" s="2">
        <f>+(AA22/(Z22+AA22))*100</f>
        <v>43.093003469083762</v>
      </c>
      <c r="AD22">
        <v>5949044</v>
      </c>
      <c r="AE22">
        <v>5226648</v>
      </c>
      <c r="AF22">
        <f>+AD22+AE22</f>
        <v>11175692</v>
      </c>
      <c r="AG22" s="2">
        <f>+(AE22/(AD22+AE22))*100</f>
        <v>46.768003269954114</v>
      </c>
    </row>
    <row r="23" spans="1:33" x14ac:dyDescent="0.3">
      <c r="A23" t="s">
        <v>96</v>
      </c>
      <c r="B23" t="s">
        <v>97</v>
      </c>
      <c r="C23">
        <v>32.294815999999997</v>
      </c>
      <c r="D23">
        <v>-64.781374999999997</v>
      </c>
      <c r="E23" t="s">
        <v>98</v>
      </c>
      <c r="F23">
        <v>0</v>
      </c>
      <c r="G23">
        <v>44400</v>
      </c>
      <c r="H23">
        <f>+F23+G23</f>
        <v>44400</v>
      </c>
      <c r="I23" s="2">
        <f>+(G23/(F23+G23))*100</f>
        <v>100</v>
      </c>
      <c r="J23">
        <v>0</v>
      </c>
      <c r="K23">
        <v>55000</v>
      </c>
      <c r="L23">
        <f>+J23+K23</f>
        <v>55000</v>
      </c>
      <c r="M23" s="2">
        <f>+(K23/(J23+K23))*100</f>
        <v>100</v>
      </c>
      <c r="N23">
        <v>0</v>
      </c>
      <c r="O23">
        <v>54670</v>
      </c>
      <c r="P23">
        <f>+N23+O23</f>
        <v>54670</v>
      </c>
      <c r="Q23" s="2">
        <f>+(O23/(N23+O23))*100</f>
        <v>100</v>
      </c>
      <c r="R23">
        <v>0</v>
      </c>
      <c r="S23">
        <v>59326</v>
      </c>
      <c r="T23">
        <f>+R23+S23</f>
        <v>59326</v>
      </c>
      <c r="U23" s="2">
        <f>+(S23/(R23+S23))*100</f>
        <v>100</v>
      </c>
      <c r="V23">
        <v>0</v>
      </c>
      <c r="W23">
        <v>61833</v>
      </c>
      <c r="X23">
        <f>+V23+W23</f>
        <v>61833</v>
      </c>
      <c r="Y23" s="2">
        <f>+(W23/(V23+W23))*100</f>
        <v>100</v>
      </c>
      <c r="Z23">
        <v>0</v>
      </c>
      <c r="AA23">
        <v>65124</v>
      </c>
      <c r="AB23">
        <f>+Z23+AA23</f>
        <v>65124</v>
      </c>
      <c r="AC23" s="2">
        <f>+(AA23/(Z23+AA23))*100</f>
        <v>100</v>
      </c>
      <c r="AD23">
        <v>0</v>
      </c>
      <c r="AE23">
        <v>65441</v>
      </c>
      <c r="AF23">
        <f>+AD23+AE23</f>
        <v>65441</v>
      </c>
      <c r="AG23" s="2">
        <f>+(AE23/(AD23+AE23))*100</f>
        <v>100</v>
      </c>
    </row>
    <row r="24" spans="1:33" x14ac:dyDescent="0.3">
      <c r="A24" t="s">
        <v>99</v>
      </c>
      <c r="B24" t="s">
        <v>100</v>
      </c>
      <c r="C24">
        <v>27.472791999999998</v>
      </c>
      <c r="D24">
        <v>89.639285999999998</v>
      </c>
      <c r="E24" t="s">
        <v>101</v>
      </c>
      <c r="F24">
        <v>215259</v>
      </c>
      <c r="G24">
        <v>8029</v>
      </c>
      <c r="H24">
        <f>+F24+G24</f>
        <v>223288</v>
      </c>
      <c r="I24" s="2">
        <f>+(G24/(F24+G24))*100</f>
        <v>3.5958045215148151</v>
      </c>
      <c r="J24">
        <v>280137</v>
      </c>
      <c r="K24">
        <v>18164</v>
      </c>
      <c r="L24">
        <f>+J24+K24</f>
        <v>298301</v>
      </c>
      <c r="M24" s="2">
        <f>+(K24/(J24+K24))*100</f>
        <v>6.0891515616776344</v>
      </c>
      <c r="N24">
        <v>367715</v>
      </c>
      <c r="O24">
        <v>41457</v>
      </c>
      <c r="P24">
        <f>+N24+O24</f>
        <v>409172</v>
      </c>
      <c r="Q24" s="2">
        <f>+(O24/(N24+O24))*100</f>
        <v>10.131924960652244</v>
      </c>
      <c r="R24">
        <v>449231</v>
      </c>
      <c r="S24">
        <v>88049</v>
      </c>
      <c r="T24">
        <f>+R24+S24</f>
        <v>537280</v>
      </c>
      <c r="U24" s="2">
        <f>+(S24/(R24+S24))*100</f>
        <v>16.387916914830257</v>
      </c>
      <c r="V24">
        <v>427665</v>
      </c>
      <c r="W24">
        <v>145751</v>
      </c>
      <c r="X24">
        <f>+V24+W24</f>
        <v>573416</v>
      </c>
      <c r="Y24" s="2">
        <f>+(W24/(V24+W24))*100</f>
        <v>25.418021122535823</v>
      </c>
      <c r="Z24">
        <v>474473</v>
      </c>
      <c r="AA24">
        <v>253168</v>
      </c>
      <c r="AB24">
        <f>+Z24+AA24</f>
        <v>727641</v>
      </c>
      <c r="AC24" s="2">
        <f>+(AA24/(Z24+AA24))*100</f>
        <v>34.792981703889694</v>
      </c>
      <c r="AD24">
        <v>483217</v>
      </c>
      <c r="AE24">
        <v>324393</v>
      </c>
      <c r="AF24">
        <f>+AD24+AE24</f>
        <v>807610</v>
      </c>
      <c r="AG24" s="2">
        <f>+(AE24/(AD24+AE24))*100</f>
        <v>40.16703606938993</v>
      </c>
    </row>
    <row r="25" spans="1:33" x14ac:dyDescent="0.3">
      <c r="A25" t="s">
        <v>102</v>
      </c>
      <c r="B25" t="s">
        <v>103</v>
      </c>
      <c r="C25">
        <v>-16.489688999999998</v>
      </c>
      <c r="D25">
        <v>-68.119293999999996</v>
      </c>
      <c r="E25" t="s">
        <v>104</v>
      </c>
      <c r="F25">
        <v>2335663</v>
      </c>
      <c r="G25">
        <v>1357786</v>
      </c>
      <c r="H25">
        <f>+F25+G25</f>
        <v>3693449</v>
      </c>
      <c r="I25" s="2">
        <f>+(G25/(F25+G25))*100</f>
        <v>36.762007543626567</v>
      </c>
      <c r="J25">
        <v>2713560</v>
      </c>
      <c r="K25">
        <v>1792218</v>
      </c>
      <c r="L25">
        <f>+J25+K25</f>
        <v>4505778</v>
      </c>
      <c r="M25" s="2">
        <f>+(K25/(J25+K25))*100</f>
        <v>39.775994289998309</v>
      </c>
      <c r="N25">
        <v>3049057</v>
      </c>
      <c r="O25">
        <v>2540518</v>
      </c>
      <c r="P25">
        <f>+N25+O25</f>
        <v>5589575</v>
      </c>
      <c r="Q25" s="2">
        <f>+(O25/(N25+O25))*100</f>
        <v>45.45100477227696</v>
      </c>
      <c r="R25">
        <v>3045749</v>
      </c>
      <c r="S25">
        <v>3810495</v>
      </c>
      <c r="T25">
        <f>+R25+S25</f>
        <v>6856244</v>
      </c>
      <c r="U25" s="2">
        <f>+(S25/(R25+S25))*100</f>
        <v>55.577003968936936</v>
      </c>
      <c r="V25">
        <v>3186778</v>
      </c>
      <c r="W25">
        <v>5152734</v>
      </c>
      <c r="X25">
        <f>+V25+W25</f>
        <v>8339512</v>
      </c>
      <c r="Y25" s="2">
        <f>+(W25/(V25+W25))*100</f>
        <v>61.786996649204418</v>
      </c>
      <c r="Z25">
        <v>3329554</v>
      </c>
      <c r="AA25">
        <v>6588688</v>
      </c>
      <c r="AB25">
        <f>+Z25+AA25</f>
        <v>9918242</v>
      </c>
      <c r="AC25" s="2">
        <f>+(AA25/(Z25+AA25))*100</f>
        <v>66.429998380761432</v>
      </c>
      <c r="AD25">
        <v>3417155</v>
      </c>
      <c r="AE25">
        <v>7634445</v>
      </c>
      <c r="AF25">
        <f>+AD25+AE25</f>
        <v>11051600</v>
      </c>
      <c r="AG25" s="2">
        <f>+(AE25/(AD25+AE25))*100</f>
        <v>69.0799974664302</v>
      </c>
    </row>
    <row r="26" spans="1:33" x14ac:dyDescent="0.3">
      <c r="A26" t="s">
        <v>105</v>
      </c>
      <c r="B26" t="s">
        <v>106</v>
      </c>
      <c r="C26">
        <v>43.856259000000001</v>
      </c>
      <c r="D26">
        <v>18.413076</v>
      </c>
      <c r="E26" t="s">
        <v>107</v>
      </c>
      <c r="F26">
        <v>2611501</v>
      </c>
      <c r="G26">
        <v>614167</v>
      </c>
      <c r="H26">
        <f>+F26+G26</f>
        <v>3225668</v>
      </c>
      <c r="I26" s="2">
        <f>+(G26/(F26+G26))*100</f>
        <v>19.039994196550918</v>
      </c>
      <c r="J26">
        <v>2737626</v>
      </c>
      <c r="K26">
        <v>1022901</v>
      </c>
      <c r="L26">
        <f>+J26+K26</f>
        <v>3760527</v>
      </c>
      <c r="M26" s="2">
        <f>+(K26/(J26+K26))*100</f>
        <v>27.201001349013048</v>
      </c>
      <c r="N26">
        <v>2694209</v>
      </c>
      <c r="O26">
        <v>1485646</v>
      </c>
      <c r="P26">
        <f>+N26+O26</f>
        <v>4179855</v>
      </c>
      <c r="Q26" s="2">
        <f>+(O26/(N26+O26))*100</f>
        <v>35.543003285999156</v>
      </c>
      <c r="R26">
        <v>2711573</v>
      </c>
      <c r="S26">
        <v>1751849</v>
      </c>
      <c r="T26">
        <f>+R26+S26</f>
        <v>4463422</v>
      </c>
      <c r="U26" s="2">
        <f>+(S26/(R26+S26))*100</f>
        <v>39.249011184691923</v>
      </c>
      <c r="V26">
        <v>2170225</v>
      </c>
      <c r="W26">
        <v>1596481</v>
      </c>
      <c r="X26">
        <f>+V26+W26</f>
        <v>3766706</v>
      </c>
      <c r="Y26" s="2">
        <f>+(W26/(V26+W26))*100</f>
        <v>42.384008733360126</v>
      </c>
      <c r="Z26">
        <v>2026377</v>
      </c>
      <c r="AA26">
        <v>1695707</v>
      </c>
      <c r="AB26">
        <f>+Z26+AA26</f>
        <v>3722084</v>
      </c>
      <c r="AC26" s="2">
        <f>+(AA26/(Z26+AA26))*100</f>
        <v>45.557999228389257</v>
      </c>
      <c r="AD26">
        <v>1827998</v>
      </c>
      <c r="AE26">
        <v>1679019</v>
      </c>
      <c r="AF26">
        <f>+AD26+AE26</f>
        <v>3507017</v>
      </c>
      <c r="AG26" s="2">
        <f>+(AE26/(AD26+AE26))*100</f>
        <v>47.875986914235092</v>
      </c>
    </row>
    <row r="27" spans="1:33" x14ac:dyDescent="0.3">
      <c r="A27" t="s">
        <v>108</v>
      </c>
      <c r="B27" t="s">
        <v>109</v>
      </c>
      <c r="C27">
        <v>-24.628208000000001</v>
      </c>
      <c r="D27">
        <v>25.923147</v>
      </c>
      <c r="E27" t="s">
        <v>110</v>
      </c>
      <c r="F27">
        <v>508501</v>
      </c>
      <c r="G27">
        <v>16051</v>
      </c>
      <c r="H27">
        <f>+F27+G27</f>
        <v>524552</v>
      </c>
      <c r="I27" s="2">
        <f>+(G27/(F27+G27))*100</f>
        <v>3.0599444859613536</v>
      </c>
      <c r="J27">
        <v>641104</v>
      </c>
      <c r="K27">
        <v>54493</v>
      </c>
      <c r="L27">
        <f>+J27+K27</f>
        <v>695597</v>
      </c>
      <c r="M27" s="2">
        <f>+(K27/(J27+K27))*100</f>
        <v>7.8339900833384855</v>
      </c>
      <c r="N27">
        <v>836177</v>
      </c>
      <c r="O27">
        <v>164981</v>
      </c>
      <c r="P27">
        <f>+N27+O27</f>
        <v>1001158</v>
      </c>
      <c r="Q27" s="2">
        <f>+(O27/(N27+O27))*100</f>
        <v>16.479017297968952</v>
      </c>
      <c r="R27">
        <v>800112</v>
      </c>
      <c r="S27">
        <v>577800</v>
      </c>
      <c r="T27">
        <f>+R27+S27</f>
        <v>1377912</v>
      </c>
      <c r="U27" s="2">
        <f>+(S27/(R27+S27))*100</f>
        <v>41.933011687248531</v>
      </c>
      <c r="V27">
        <v>808535</v>
      </c>
      <c r="W27">
        <v>919805</v>
      </c>
      <c r="X27">
        <f>+V27+W27</f>
        <v>1728340</v>
      </c>
      <c r="Y27" s="2">
        <f>+(W27/(V27+W27))*100</f>
        <v>53.218984690512286</v>
      </c>
      <c r="Z27">
        <v>757348</v>
      </c>
      <c r="AA27">
        <v>1257518</v>
      </c>
      <c r="AB27">
        <f>+Z27+AA27</f>
        <v>2014866</v>
      </c>
      <c r="AC27" s="2">
        <f>+(AA27/(Z27+AA27))*100</f>
        <v>62.411991665947021</v>
      </c>
      <c r="AD27">
        <v>717290</v>
      </c>
      <c r="AE27">
        <v>1574371</v>
      </c>
      <c r="AF27">
        <f>+AD27+AE27</f>
        <v>2291661</v>
      </c>
      <c r="AG27" s="2">
        <f>+(AE27/(AD27+AE27))*100</f>
        <v>68.699995330897551</v>
      </c>
    </row>
    <row r="28" spans="1:33" x14ac:dyDescent="0.3">
      <c r="A28" t="s">
        <v>111</v>
      </c>
      <c r="B28" t="s">
        <v>112</v>
      </c>
      <c r="C28">
        <v>-15.794229</v>
      </c>
      <c r="D28">
        <v>-47.882165999999998</v>
      </c>
      <c r="E28" t="s">
        <v>113</v>
      </c>
      <c r="F28">
        <v>38891711</v>
      </c>
      <c r="G28">
        <v>33315843</v>
      </c>
      <c r="H28">
        <f>+F28+G28</f>
        <v>72207554</v>
      </c>
      <c r="I28" s="2">
        <f>+(G28/(F28+G28))*100</f>
        <v>46.138999529052043</v>
      </c>
      <c r="J28">
        <v>42030536</v>
      </c>
      <c r="K28">
        <v>53296257</v>
      </c>
      <c r="L28">
        <f>+J28+K28</f>
        <v>95326793</v>
      </c>
      <c r="M28" s="2">
        <f>+(K28/(J28+K28))*100</f>
        <v>55.909000316416815</v>
      </c>
      <c r="N28">
        <v>41838889</v>
      </c>
      <c r="O28">
        <v>79320872</v>
      </c>
      <c r="P28">
        <f>+N28+O28</f>
        <v>121159761</v>
      </c>
      <c r="Q28" s="2">
        <f>+(O28/(N28+O28))*100</f>
        <v>65.467999726410824</v>
      </c>
      <c r="R28">
        <v>38948052</v>
      </c>
      <c r="S28">
        <v>110404093</v>
      </c>
      <c r="T28">
        <f>+R28+S28</f>
        <v>149352145</v>
      </c>
      <c r="U28" s="2">
        <f>+(S28/(R28+S28))*100</f>
        <v>73.922000249812285</v>
      </c>
      <c r="V28">
        <v>32968089</v>
      </c>
      <c r="W28">
        <v>142319498</v>
      </c>
      <c r="X28">
        <f>+V28+W28</f>
        <v>175287587</v>
      </c>
      <c r="Y28" s="2">
        <f>+(W28/(V28+W28))*100</f>
        <v>81.192000207065433</v>
      </c>
      <c r="Z28">
        <v>30828136</v>
      </c>
      <c r="AA28">
        <v>165968133</v>
      </c>
      <c r="AB28">
        <f>+Z28+AA28</f>
        <v>196796269</v>
      </c>
      <c r="AC28" s="2">
        <f>+(AA28/(Z28+AA28))*100</f>
        <v>84.33499976567137</v>
      </c>
      <c r="AD28">
        <v>28653658</v>
      </c>
      <c r="AE28">
        <v>180634620</v>
      </c>
      <c r="AF28">
        <f>+AD28+AE28</f>
        <v>209288278</v>
      </c>
      <c r="AG28" s="2">
        <f>+(AE28/(AD28+AE28))*100</f>
        <v>86.309000067361623</v>
      </c>
    </row>
    <row r="29" spans="1:33" x14ac:dyDescent="0.3">
      <c r="A29" t="s">
        <v>114</v>
      </c>
      <c r="B29" t="s">
        <v>115</v>
      </c>
      <c r="C29">
        <v>18.428612000000001</v>
      </c>
      <c r="D29">
        <v>-64.618465999999998</v>
      </c>
      <c r="E29" t="s">
        <v>116</v>
      </c>
      <c r="F29">
        <v>7051</v>
      </c>
      <c r="G29">
        <v>982</v>
      </c>
      <c r="H29">
        <f>+F29+G29</f>
        <v>8033</v>
      </c>
      <c r="I29" s="2">
        <f>+(G29/(F29+G29))*100</f>
        <v>12.224573633760736</v>
      </c>
      <c r="J29">
        <v>8172</v>
      </c>
      <c r="K29">
        <v>1631</v>
      </c>
      <c r="L29">
        <f>+J29+K29</f>
        <v>9803</v>
      </c>
      <c r="M29" s="2">
        <f>+(K29/(J29+K29))*100</f>
        <v>16.637763949811283</v>
      </c>
      <c r="N29">
        <v>8500</v>
      </c>
      <c r="O29">
        <v>2502</v>
      </c>
      <c r="P29">
        <f>+N29+O29</f>
        <v>11002</v>
      </c>
      <c r="Q29" s="2">
        <f>+(O29/(N29+O29))*100</f>
        <v>22.741319760043631</v>
      </c>
      <c r="R29">
        <v>10236</v>
      </c>
      <c r="S29">
        <v>6225</v>
      </c>
      <c r="T29">
        <f>+R29+S29</f>
        <v>16461</v>
      </c>
      <c r="U29" s="2">
        <f>+(S29/(R29+S29))*100</f>
        <v>37.816657554219063</v>
      </c>
      <c r="V29">
        <v>12021</v>
      </c>
      <c r="W29">
        <v>8624</v>
      </c>
      <c r="X29">
        <f>+V29+W29</f>
        <v>20645</v>
      </c>
      <c r="Y29" s="2">
        <f>+(W29/(V29+W29))*100</f>
        <v>41.772826350205861</v>
      </c>
      <c r="Z29">
        <v>15024</v>
      </c>
      <c r="AA29">
        <v>12200</v>
      </c>
      <c r="AB29">
        <f>+Z29+AA29</f>
        <v>27224</v>
      </c>
      <c r="AC29" s="2">
        <f>+(AA29/(Z29+AA29))*100</f>
        <v>44.813399941228326</v>
      </c>
      <c r="AD29">
        <v>16429</v>
      </c>
      <c r="AE29">
        <v>14767</v>
      </c>
      <c r="AF29">
        <f>+AD29+AE29</f>
        <v>31196</v>
      </c>
      <c r="AG29" s="2">
        <f>+(AE29/(AD29+AE29))*100</f>
        <v>47.336196948326709</v>
      </c>
    </row>
    <row r="30" spans="1:33" x14ac:dyDescent="0.3">
      <c r="A30" t="s">
        <v>117</v>
      </c>
      <c r="B30" t="s">
        <v>118</v>
      </c>
      <c r="C30">
        <v>4.9030519999999997</v>
      </c>
      <c r="D30">
        <v>114.93982099999999</v>
      </c>
      <c r="E30" t="s">
        <v>119</v>
      </c>
      <c r="F30">
        <v>46267</v>
      </c>
      <c r="G30">
        <v>35478</v>
      </c>
      <c r="H30">
        <f>+F30+G30</f>
        <v>81745</v>
      </c>
      <c r="I30" s="2">
        <f>+(G30/(F30+G30))*100</f>
        <v>43.400819621995232</v>
      </c>
      <c r="J30">
        <v>49663</v>
      </c>
      <c r="K30">
        <v>79920</v>
      </c>
      <c r="L30">
        <f>+J30+K30</f>
        <v>129583</v>
      </c>
      <c r="M30" s="2">
        <f>+(K30/(J30+K30))*100</f>
        <v>61.674756719631432</v>
      </c>
      <c r="N30">
        <v>67981</v>
      </c>
      <c r="O30">
        <v>125968</v>
      </c>
      <c r="P30">
        <f>+N30+O30</f>
        <v>193949</v>
      </c>
      <c r="Q30" s="2">
        <f>+(O30/(N30+O30))*100</f>
        <v>64.949032993209556</v>
      </c>
      <c r="R30">
        <v>86853</v>
      </c>
      <c r="S30">
        <v>171932</v>
      </c>
      <c r="T30">
        <f>+R30+S30</f>
        <v>258785</v>
      </c>
      <c r="U30" s="2">
        <f>+(S30/(R30+S30))*100</f>
        <v>66.438162953803342</v>
      </c>
      <c r="V30">
        <v>96093</v>
      </c>
      <c r="W30">
        <v>237148</v>
      </c>
      <c r="X30">
        <f>+V30+W30</f>
        <v>333241</v>
      </c>
      <c r="Y30" s="2">
        <f>+(W30/(V30+W30))*100</f>
        <v>71.164112459151184</v>
      </c>
      <c r="Z30">
        <v>97317</v>
      </c>
      <c r="AA30">
        <v>291345</v>
      </c>
      <c r="AB30">
        <f>+Z30+AA30</f>
        <v>388662</v>
      </c>
      <c r="AC30" s="2">
        <f>+(AA30/(Z30+AA30))*100</f>
        <v>74.961020115164331</v>
      </c>
      <c r="AD30">
        <v>97263</v>
      </c>
      <c r="AE30">
        <v>331434</v>
      </c>
      <c r="AF30">
        <f>+AD30+AE30</f>
        <v>428697</v>
      </c>
      <c r="AG30" s="2">
        <f>+(AE30/(AD30+AE30))*100</f>
        <v>77.311947599353388</v>
      </c>
    </row>
    <row r="31" spans="1:33" x14ac:dyDescent="0.3">
      <c r="A31" t="s">
        <v>120</v>
      </c>
      <c r="B31" t="s">
        <v>121</v>
      </c>
      <c r="C31">
        <v>42.697707999999999</v>
      </c>
      <c r="D31">
        <v>23.321867999999998</v>
      </c>
      <c r="E31" t="s">
        <v>122</v>
      </c>
      <c r="F31">
        <v>4948578</v>
      </c>
      <c r="G31">
        <v>2918796</v>
      </c>
      <c r="H31">
        <f>+F31+G31</f>
        <v>7867374</v>
      </c>
      <c r="I31" s="2">
        <f>+(G31/(F31+G31))*100</f>
        <v>37.100003126837493</v>
      </c>
      <c r="J31">
        <v>4049527</v>
      </c>
      <c r="K31">
        <v>4440047</v>
      </c>
      <c r="L31">
        <f>+J31+K31</f>
        <v>8489574</v>
      </c>
      <c r="M31" s="2">
        <f>+(K31/(J31+K31))*100</f>
        <v>52.299997620610881</v>
      </c>
      <c r="N31">
        <v>3358522</v>
      </c>
      <c r="O31">
        <v>5503013</v>
      </c>
      <c r="P31">
        <f>+N31+O31</f>
        <v>8861535</v>
      </c>
      <c r="Q31" s="2">
        <f>+(O31/(N31+O31))*100</f>
        <v>62.099997348089239</v>
      </c>
      <c r="R31">
        <v>2931350</v>
      </c>
      <c r="S31">
        <v>5786939</v>
      </c>
      <c r="T31">
        <f>+R31+S31</f>
        <v>8718289</v>
      </c>
      <c r="U31" s="2">
        <f>+(S31/(R31+S31))*100</f>
        <v>66.377003561134529</v>
      </c>
      <c r="V31">
        <v>2541005</v>
      </c>
      <c r="W31">
        <v>5629167</v>
      </c>
      <c r="X31">
        <f>+V31+W31</f>
        <v>8170172</v>
      </c>
      <c r="Y31" s="2">
        <f>+(W31/(V31+W31))*100</f>
        <v>68.899002371063915</v>
      </c>
      <c r="Z31">
        <v>2048433</v>
      </c>
      <c r="AA31">
        <v>5347166</v>
      </c>
      <c r="AB31">
        <f>+Z31+AA31</f>
        <v>7395599</v>
      </c>
      <c r="AC31" s="2">
        <f>+(AA31/(Z31+AA31))*100</f>
        <v>72.30200014900754</v>
      </c>
      <c r="AD31">
        <v>1792419</v>
      </c>
      <c r="AE31">
        <v>5283572</v>
      </c>
      <c r="AF31">
        <f>+AD31+AE31</f>
        <v>7075991</v>
      </c>
      <c r="AG31" s="2">
        <f>+(AE31/(AD31+AE31))*100</f>
        <v>74.669003960010699</v>
      </c>
    </row>
    <row r="32" spans="1:33" x14ac:dyDescent="0.3">
      <c r="A32" t="s">
        <v>123</v>
      </c>
      <c r="B32" t="s">
        <v>124</v>
      </c>
      <c r="C32">
        <v>12.371428</v>
      </c>
      <c r="D32">
        <v>-1.51966</v>
      </c>
      <c r="E32" t="s">
        <v>125</v>
      </c>
      <c r="F32">
        <v>4602311</v>
      </c>
      <c r="G32">
        <v>226977</v>
      </c>
      <c r="H32">
        <f>+F32+G32</f>
        <v>4829288</v>
      </c>
      <c r="I32" s="2">
        <f>+(G32/(F32+G32))*100</f>
        <v>4.7000096080415998</v>
      </c>
      <c r="J32">
        <v>5301410</v>
      </c>
      <c r="K32">
        <v>323190</v>
      </c>
      <c r="L32">
        <f>+J32+K32</f>
        <v>5624600</v>
      </c>
      <c r="M32" s="2">
        <f>+(K32/(J32+K32))*100</f>
        <v>5.7460086050563595</v>
      </c>
      <c r="N32">
        <v>6222092</v>
      </c>
      <c r="O32">
        <v>600751</v>
      </c>
      <c r="P32">
        <f>+N32+O32</f>
        <v>6822843</v>
      </c>
      <c r="Q32" s="2">
        <f>+(O32/(N32+O32))*100</f>
        <v>8.8049952197346482</v>
      </c>
      <c r="R32">
        <v>7593790</v>
      </c>
      <c r="S32">
        <v>1217244</v>
      </c>
      <c r="T32">
        <f>+R32+S32</f>
        <v>8811034</v>
      </c>
      <c r="U32" s="2">
        <f>+(S32/(R32+S32))*100</f>
        <v>13.814996060621262</v>
      </c>
      <c r="V32">
        <v>9536621</v>
      </c>
      <c r="W32">
        <v>2071321</v>
      </c>
      <c r="X32">
        <f>+V32+W32</f>
        <v>11607942</v>
      </c>
      <c r="Y32" s="2">
        <f>+(W32/(V32+W32))*100</f>
        <v>17.843998531350348</v>
      </c>
      <c r="Z32">
        <v>11761184</v>
      </c>
      <c r="AA32">
        <v>3844033</v>
      </c>
      <c r="AB32">
        <f>+Z32+AA32</f>
        <v>15605217</v>
      </c>
      <c r="AC32" s="2">
        <f>+(AA32/(Z32+AA32))*100</f>
        <v>24.632999336055374</v>
      </c>
      <c r="AD32">
        <v>13676628</v>
      </c>
      <c r="AE32">
        <v>5516754</v>
      </c>
      <c r="AF32">
        <f>+AD32+AE32</f>
        <v>19193382</v>
      </c>
      <c r="AG32" s="2">
        <f>+(AE32/(AD32+AE32))*100</f>
        <v>28.743001103192757</v>
      </c>
    </row>
    <row r="33" spans="1:33" x14ac:dyDescent="0.3">
      <c r="A33" t="s">
        <v>126</v>
      </c>
      <c r="B33" t="s">
        <v>127</v>
      </c>
      <c r="C33">
        <v>-3.3613780000000002</v>
      </c>
      <c r="D33">
        <v>29.359877999999998</v>
      </c>
      <c r="E33" t="s">
        <v>128</v>
      </c>
      <c r="F33">
        <v>2728239</v>
      </c>
      <c r="G33">
        <v>57867</v>
      </c>
      <c r="H33">
        <f>+F33+G33</f>
        <v>2786106</v>
      </c>
      <c r="I33" s="2">
        <f>+(G33/(F33+G33))*100</f>
        <v>2.0769848670510025</v>
      </c>
      <c r="J33">
        <v>3357294</v>
      </c>
      <c r="K33">
        <v>98312</v>
      </c>
      <c r="L33">
        <f>+J33+K33</f>
        <v>3455606</v>
      </c>
      <c r="M33" s="2">
        <f>+(K33/(J33+K33))*100</f>
        <v>2.8450002691279042</v>
      </c>
      <c r="N33">
        <v>3938188</v>
      </c>
      <c r="O33">
        <v>178629</v>
      </c>
      <c r="P33">
        <f>+N33+O33</f>
        <v>4116817</v>
      </c>
      <c r="Q33" s="2">
        <f>+(O33/(N33+O33))*100</f>
        <v>4.3390075390769134</v>
      </c>
      <c r="R33">
        <v>5075814</v>
      </c>
      <c r="S33">
        <v>339601</v>
      </c>
      <c r="T33">
        <f>+R33+S33</f>
        <v>5415415</v>
      </c>
      <c r="U33" s="2">
        <f>+(S33/(R33+S33))*100</f>
        <v>6.271006007849814</v>
      </c>
      <c r="V33">
        <v>5872904</v>
      </c>
      <c r="W33">
        <v>527802</v>
      </c>
      <c r="X33">
        <f>+V33+W33</f>
        <v>6400706</v>
      </c>
      <c r="Y33" s="2">
        <f>+(W33/(V33+W33))*100</f>
        <v>8.2459966134985745</v>
      </c>
      <c r="Z33">
        <v>7833953</v>
      </c>
      <c r="AA33">
        <v>932977</v>
      </c>
      <c r="AB33">
        <f>+Z33+AA33</f>
        <v>8766930</v>
      </c>
      <c r="AC33" s="2">
        <f>+(AA33/(Z33+AA33))*100</f>
        <v>10.642003529171557</v>
      </c>
      <c r="AD33">
        <v>9483834</v>
      </c>
      <c r="AE33">
        <v>1380411</v>
      </c>
      <c r="AF33">
        <f>+AD33+AE33</f>
        <v>10864245</v>
      </c>
      <c r="AG33" s="2">
        <f>+(AE33/(AD33+AE33))*100</f>
        <v>12.706000278896509</v>
      </c>
    </row>
    <row r="34" spans="1:33" x14ac:dyDescent="0.3">
      <c r="A34" t="s">
        <v>129</v>
      </c>
      <c r="B34" t="s">
        <v>130</v>
      </c>
      <c r="C34">
        <v>11.544873000000001</v>
      </c>
      <c r="D34">
        <v>104.892167</v>
      </c>
      <c r="E34" t="s">
        <v>131</v>
      </c>
      <c r="F34">
        <v>5133824</v>
      </c>
      <c r="G34">
        <v>588546</v>
      </c>
      <c r="H34">
        <f>+F34+G34</f>
        <v>5722370</v>
      </c>
      <c r="I34" s="2">
        <f>+(G34/(F34+G34))*100</f>
        <v>10.285004290180467</v>
      </c>
      <c r="J34">
        <v>5877771</v>
      </c>
      <c r="K34">
        <v>1117077</v>
      </c>
      <c r="L34">
        <f>+J34+K34</f>
        <v>6994848</v>
      </c>
      <c r="M34" s="2">
        <f>+(K34/(J34+K34))*100</f>
        <v>15.969996774769088</v>
      </c>
      <c r="N34">
        <v>6029722</v>
      </c>
      <c r="O34">
        <v>662385</v>
      </c>
      <c r="P34">
        <f>+N34+O34</f>
        <v>6692107</v>
      </c>
      <c r="Q34" s="2">
        <f>+(O34/(N34+O34))*100</f>
        <v>9.8980037228932538</v>
      </c>
      <c r="R34">
        <v>7578346</v>
      </c>
      <c r="S34">
        <v>1394996</v>
      </c>
      <c r="T34">
        <f>+R34+S34</f>
        <v>8973342</v>
      </c>
      <c r="U34" s="2">
        <f>+(S34/(R34+S34))*100</f>
        <v>15.546002815896239</v>
      </c>
      <c r="V34">
        <v>9893717</v>
      </c>
      <c r="W34">
        <v>2258637</v>
      </c>
      <c r="X34">
        <f>+V34+W34</f>
        <v>12152354</v>
      </c>
      <c r="Y34" s="2">
        <f>+(W34/(V34+W34))*100</f>
        <v>18.586003995604472</v>
      </c>
      <c r="Z34">
        <v>11404924</v>
      </c>
      <c r="AA34">
        <v>2903816</v>
      </c>
      <c r="AB34">
        <f>+Z34+AA34</f>
        <v>14308740</v>
      </c>
      <c r="AC34" s="2">
        <f>+(AA34/(Z34+AA34))*100</f>
        <v>20.294002127371101</v>
      </c>
      <c r="AD34">
        <v>12327338</v>
      </c>
      <c r="AE34">
        <v>3678035</v>
      </c>
      <c r="AF34">
        <f>+AD34+AE34</f>
        <v>16005373</v>
      </c>
      <c r="AG34" s="2">
        <f>+(AE34/(AD34+AE34))*100</f>
        <v>22.980001778152875</v>
      </c>
    </row>
    <row r="35" spans="1:33" x14ac:dyDescent="0.3">
      <c r="A35" t="s">
        <v>132</v>
      </c>
      <c r="B35" t="s">
        <v>133</v>
      </c>
      <c r="C35">
        <v>3.848033</v>
      </c>
      <c r="D35">
        <v>11.502075</v>
      </c>
      <c r="E35" t="s">
        <v>134</v>
      </c>
      <c r="F35">
        <v>4454852</v>
      </c>
      <c r="G35">
        <v>721416</v>
      </c>
      <c r="H35">
        <f>+F35+G35</f>
        <v>5176268</v>
      </c>
      <c r="I35" s="2">
        <f>+(G35/(F35+G35))*100</f>
        <v>13.936990897689222</v>
      </c>
      <c r="J35">
        <v>5202525</v>
      </c>
      <c r="K35">
        <v>1325110</v>
      </c>
      <c r="L35">
        <f>+J35+K35</f>
        <v>6527635</v>
      </c>
      <c r="M35" s="2">
        <f>+(K35/(J35+K35))*100</f>
        <v>20.30000145535098</v>
      </c>
      <c r="N35">
        <v>5867289</v>
      </c>
      <c r="O35">
        <v>2751065</v>
      </c>
      <c r="P35">
        <f>+N35+O35</f>
        <v>8618354</v>
      </c>
      <c r="Q35" s="2">
        <f>+(O35/(N35+O35))*100</f>
        <v>31.921002548746547</v>
      </c>
      <c r="R35">
        <v>7069314</v>
      </c>
      <c r="S35">
        <v>4645904</v>
      </c>
      <c r="T35">
        <f>+R35+S35</f>
        <v>11715218</v>
      </c>
      <c r="U35" s="2">
        <f>+(S35/(R35+S35))*100</f>
        <v>39.656999980708854</v>
      </c>
      <c r="V35">
        <v>8318042</v>
      </c>
      <c r="W35">
        <v>6956192</v>
      </c>
      <c r="X35">
        <f>+V35+W35</f>
        <v>15274234</v>
      </c>
      <c r="Y35" s="2">
        <f>+(W35/(V35+W35))*100</f>
        <v>45.542002302701398</v>
      </c>
      <c r="Z35">
        <v>9673907</v>
      </c>
      <c r="AA35">
        <v>10296588</v>
      </c>
      <c r="AB35">
        <f>+Z35+AA35</f>
        <v>19970495</v>
      </c>
      <c r="AC35" s="2">
        <f>+(AA35/(Z35+AA35))*100</f>
        <v>51.559002418317625</v>
      </c>
      <c r="AD35">
        <v>10637280</v>
      </c>
      <c r="AE35">
        <v>13416447</v>
      </c>
      <c r="AF35">
        <f>+AD35+AE35</f>
        <v>24053727</v>
      </c>
      <c r="AG35" s="2">
        <f>+(AE35/(AD35+AE35))*100</f>
        <v>55.776998716248841</v>
      </c>
    </row>
    <row r="36" spans="1:33" x14ac:dyDescent="0.3">
      <c r="A36" t="s">
        <v>135</v>
      </c>
      <c r="B36" t="s">
        <v>136</v>
      </c>
      <c r="C36">
        <v>45.421529999999997</v>
      </c>
      <c r="D36">
        <v>-75.697192999999999</v>
      </c>
      <c r="E36" t="s">
        <v>137</v>
      </c>
      <c r="F36">
        <v>5540868</v>
      </c>
      <c r="G36">
        <v>12368141</v>
      </c>
      <c r="H36">
        <f>+F36+G36</f>
        <v>17909009</v>
      </c>
      <c r="I36" s="2">
        <f>+(G36/(F36+G36))*100</f>
        <v>69.061001644479603</v>
      </c>
      <c r="J36">
        <v>5191541</v>
      </c>
      <c r="K36">
        <v>16132459</v>
      </c>
      <c r="L36">
        <f>+J36+K36</f>
        <v>21324000</v>
      </c>
      <c r="M36" s="2">
        <f>+(K36/(J36+K36))*100</f>
        <v>75.654000187582071</v>
      </c>
      <c r="N36">
        <v>5985198</v>
      </c>
      <c r="O36">
        <v>18607802</v>
      </c>
      <c r="P36">
        <f>+N36+O36</f>
        <v>24593000</v>
      </c>
      <c r="Q36" s="2">
        <f>+(O36/(N36+O36))*100</f>
        <v>75.66300166714106</v>
      </c>
      <c r="R36">
        <v>6508096</v>
      </c>
      <c r="S36">
        <v>21282904</v>
      </c>
      <c r="T36">
        <f>+R36+S36</f>
        <v>27791000</v>
      </c>
      <c r="U36" s="2">
        <f>+(S36/(R36+S36))*100</f>
        <v>76.582001367349136</v>
      </c>
      <c r="V36">
        <v>6314558</v>
      </c>
      <c r="W36">
        <v>24455142</v>
      </c>
      <c r="X36">
        <f>+V36+W36</f>
        <v>30769700</v>
      </c>
      <c r="Y36" s="2">
        <f>+(W36/(V36+W36))*100</f>
        <v>79.477999460508229</v>
      </c>
      <c r="Z36">
        <v>6482425</v>
      </c>
      <c r="AA36">
        <v>27522849</v>
      </c>
      <c r="AB36">
        <f>+Z36+AA36</f>
        <v>34005274</v>
      </c>
      <c r="AC36" s="2">
        <f>+(AA36/(Z36+AA36))*100</f>
        <v>80.937001125178412</v>
      </c>
      <c r="AD36">
        <v>6846057</v>
      </c>
      <c r="AE36">
        <v>29862026</v>
      </c>
      <c r="AF36">
        <f>+AD36+AE36</f>
        <v>36708083</v>
      </c>
      <c r="AG36" s="2">
        <f>+(AE36/(AD36+AE36))*100</f>
        <v>81.350001306251812</v>
      </c>
    </row>
    <row r="37" spans="1:33" x14ac:dyDescent="0.3">
      <c r="A37" t="s">
        <v>138</v>
      </c>
      <c r="B37" t="s">
        <v>139</v>
      </c>
      <c r="C37">
        <v>14.93305</v>
      </c>
      <c r="D37">
        <v>-23.513327</v>
      </c>
      <c r="E37" t="s">
        <v>140</v>
      </c>
      <c r="F37">
        <v>168567</v>
      </c>
      <c r="G37">
        <v>33743</v>
      </c>
      <c r="H37">
        <f>+F37+G37</f>
        <v>202310</v>
      </c>
      <c r="I37" s="2">
        <f>+(G37/(F37+G37))*100</f>
        <v>16.678859176511295</v>
      </c>
      <c r="J37">
        <v>217350</v>
      </c>
      <c r="K37">
        <v>52848</v>
      </c>
      <c r="L37">
        <f>+J37+K37</f>
        <v>270198</v>
      </c>
      <c r="M37" s="2">
        <f>+(K37/(J37+K37))*100</f>
        <v>19.558990073945772</v>
      </c>
      <c r="N37">
        <v>219241</v>
      </c>
      <c r="O37">
        <v>67416</v>
      </c>
      <c r="P37">
        <f>+N37+O37</f>
        <v>286657</v>
      </c>
      <c r="Q37" s="2">
        <f>+(O37/(N37+O37))*100</f>
        <v>23.518002351242075</v>
      </c>
      <c r="R37">
        <v>191044</v>
      </c>
      <c r="S37">
        <v>150839</v>
      </c>
      <c r="T37">
        <f>+R37+S37</f>
        <v>341883</v>
      </c>
      <c r="U37" s="2">
        <f>+(S37/(R37+S37))*100</f>
        <v>44.120064466498768</v>
      </c>
      <c r="V37">
        <v>202595</v>
      </c>
      <c r="W37">
        <v>232484</v>
      </c>
      <c r="X37">
        <f>+V37+W37</f>
        <v>435079</v>
      </c>
      <c r="Y37" s="2">
        <f>+(W37/(V37+W37))*100</f>
        <v>53.434893433146627</v>
      </c>
      <c r="Z37">
        <v>191805</v>
      </c>
      <c r="AA37">
        <v>310579</v>
      </c>
      <c r="AB37">
        <f>+Z37+AA37</f>
        <v>502384</v>
      </c>
      <c r="AC37" s="2">
        <f>+(AA37/(Z37+AA37))*100</f>
        <v>61.821037294181345</v>
      </c>
      <c r="AD37">
        <v>189810</v>
      </c>
      <c r="AE37">
        <v>356578</v>
      </c>
      <c r="AF37">
        <f>+AD37+AE37</f>
        <v>546388</v>
      </c>
      <c r="AG37" s="2">
        <f>+(AE37/(AD37+AE37))*100</f>
        <v>65.260950094072342</v>
      </c>
    </row>
    <row r="38" spans="1:33" x14ac:dyDescent="0.3">
      <c r="A38" t="s">
        <v>141</v>
      </c>
      <c r="B38" t="s">
        <v>142</v>
      </c>
      <c r="C38">
        <v>19.286932</v>
      </c>
      <c r="D38">
        <v>-81.367439000000005</v>
      </c>
      <c r="E38" t="s">
        <v>143</v>
      </c>
      <c r="F38">
        <v>0</v>
      </c>
      <c r="G38">
        <v>7865</v>
      </c>
      <c r="H38">
        <f>+F38+G38</f>
        <v>7865</v>
      </c>
      <c r="I38" s="2">
        <f>+(G38/(F38+G38))*100</f>
        <v>100</v>
      </c>
      <c r="J38">
        <v>0</v>
      </c>
      <c r="K38">
        <v>9144</v>
      </c>
      <c r="L38">
        <f>+J38+K38</f>
        <v>9144</v>
      </c>
      <c r="M38" s="2">
        <f>+(K38/(J38+K38))*100</f>
        <v>100</v>
      </c>
      <c r="N38">
        <v>0</v>
      </c>
      <c r="O38">
        <v>16162</v>
      </c>
      <c r="P38">
        <f>+N38+O38</f>
        <v>16162</v>
      </c>
      <c r="Q38" s="2">
        <f>+(O38/(N38+O38))*100</f>
        <v>100</v>
      </c>
      <c r="R38">
        <v>0</v>
      </c>
      <c r="S38">
        <v>25010</v>
      </c>
      <c r="T38">
        <f>+R38+S38</f>
        <v>25010</v>
      </c>
      <c r="U38" s="2">
        <f>+(S38/(R38+S38))*100</f>
        <v>100</v>
      </c>
      <c r="V38">
        <v>0</v>
      </c>
      <c r="W38">
        <v>41687</v>
      </c>
      <c r="X38">
        <f>+V38+W38</f>
        <v>41687</v>
      </c>
      <c r="Y38" s="2">
        <f>+(W38/(V38+W38))*100</f>
        <v>100</v>
      </c>
      <c r="Z38">
        <v>0</v>
      </c>
      <c r="AA38">
        <v>55507</v>
      </c>
      <c r="AB38">
        <f>+Z38+AA38</f>
        <v>55507</v>
      </c>
      <c r="AC38" s="2">
        <f>+(AA38/(Z38+AA38))*100</f>
        <v>100</v>
      </c>
      <c r="AD38">
        <v>0</v>
      </c>
      <c r="AE38">
        <v>61559</v>
      </c>
      <c r="AF38">
        <f>+AD38+AE38</f>
        <v>61559</v>
      </c>
      <c r="AG38" s="2">
        <f>+(AE38/(AD38+AE38))*100</f>
        <v>100</v>
      </c>
    </row>
    <row r="39" spans="1:33" x14ac:dyDescent="0.3">
      <c r="A39" t="s">
        <v>144</v>
      </c>
      <c r="B39" t="s">
        <v>145</v>
      </c>
      <c r="C39">
        <v>4.3946740000000002</v>
      </c>
      <c r="D39">
        <v>18.55819</v>
      </c>
      <c r="E39" t="s">
        <v>146</v>
      </c>
      <c r="F39">
        <v>1201303</v>
      </c>
      <c r="G39">
        <v>302205</v>
      </c>
      <c r="H39">
        <f>+F39+G39</f>
        <v>1503508</v>
      </c>
      <c r="I39" s="2">
        <f>+(G39/(F39+G39))*100</f>
        <v>20.099992816799112</v>
      </c>
      <c r="J39">
        <v>1325960</v>
      </c>
      <c r="K39">
        <v>502749</v>
      </c>
      <c r="L39">
        <f>+J39+K39</f>
        <v>1828709</v>
      </c>
      <c r="M39" s="2">
        <f>+(K39/(J39+K39))*100</f>
        <v>27.492017592738922</v>
      </c>
      <c r="N39">
        <v>1507554</v>
      </c>
      <c r="O39">
        <v>772267</v>
      </c>
      <c r="P39">
        <f>+N39+O39</f>
        <v>2279821</v>
      </c>
      <c r="Q39" s="2">
        <f>+(O39/(N39+O39))*100</f>
        <v>33.87401905675928</v>
      </c>
      <c r="R39">
        <v>1857206</v>
      </c>
      <c r="S39">
        <v>1082574</v>
      </c>
      <c r="T39">
        <f>+R39+S39</f>
        <v>2939780</v>
      </c>
      <c r="U39" s="2">
        <f>+(S39/(R39+S39))*100</f>
        <v>36.825000510242262</v>
      </c>
      <c r="V39">
        <v>2341647</v>
      </c>
      <c r="W39">
        <v>1413339</v>
      </c>
      <c r="X39">
        <f>+V39+W39</f>
        <v>3754986</v>
      </c>
      <c r="Y39" s="2">
        <f>+(W39/(V39+W39))*100</f>
        <v>37.638995191992727</v>
      </c>
      <c r="Z39">
        <v>2717871</v>
      </c>
      <c r="AA39">
        <v>1730654</v>
      </c>
      <c r="AB39">
        <f>+Z39+AA39</f>
        <v>4448525</v>
      </c>
      <c r="AC39" s="2">
        <f>+(AA39/(Z39+AA39))*100</f>
        <v>38.903996268426049</v>
      </c>
      <c r="AD39">
        <v>2749789</v>
      </c>
      <c r="AE39">
        <v>1909291</v>
      </c>
      <c r="AF39">
        <f>+AD39+AE39</f>
        <v>4659080</v>
      </c>
      <c r="AG39" s="2">
        <f>+(AE39/(AD39+AE39))*100</f>
        <v>40.980000343415441</v>
      </c>
    </row>
    <row r="40" spans="1:33" x14ac:dyDescent="0.3">
      <c r="A40" t="s">
        <v>147</v>
      </c>
      <c r="B40" t="s">
        <v>148</v>
      </c>
      <c r="C40">
        <v>12.134846</v>
      </c>
      <c r="D40">
        <v>15.055742</v>
      </c>
      <c r="E40" t="s">
        <v>149</v>
      </c>
      <c r="F40">
        <v>2800636</v>
      </c>
      <c r="G40">
        <v>200957</v>
      </c>
      <c r="H40">
        <f>+F40+G40</f>
        <v>3001593</v>
      </c>
      <c r="I40" s="2">
        <f>+(G40/(F40+G40))*100</f>
        <v>6.6950116154988377</v>
      </c>
      <c r="J40">
        <v>3222063</v>
      </c>
      <c r="K40">
        <v>421486</v>
      </c>
      <c r="L40">
        <f>+J40+K40</f>
        <v>3643549</v>
      </c>
      <c r="M40" s="2">
        <f>+(K40/(J40+K40))*100</f>
        <v>11.568006907550853</v>
      </c>
      <c r="N40">
        <v>3664365</v>
      </c>
      <c r="O40">
        <v>847677</v>
      </c>
      <c r="P40">
        <f>+N40+O40</f>
        <v>4512042</v>
      </c>
      <c r="Q40" s="2">
        <f>+(O40/(N40+O40))*100</f>
        <v>18.786992674270319</v>
      </c>
      <c r="R40">
        <v>4717177</v>
      </c>
      <c r="S40">
        <v>1239682</v>
      </c>
      <c r="T40">
        <f>+R40+S40</f>
        <v>5956859</v>
      </c>
      <c r="U40" s="2">
        <f>+(S40/(R40+S40))*100</f>
        <v>20.811001234039615</v>
      </c>
      <c r="V40">
        <v>6537480</v>
      </c>
      <c r="W40">
        <v>1805079</v>
      </c>
      <c r="X40">
        <f>+V40+W40</f>
        <v>8342559</v>
      </c>
      <c r="Y40" s="2">
        <f>+(W40/(V40+W40))*100</f>
        <v>21.636994116553446</v>
      </c>
      <c r="Z40">
        <v>9273801</v>
      </c>
      <c r="AA40">
        <v>2613401</v>
      </c>
      <c r="AB40">
        <f>+Z40+AA40</f>
        <v>11887202</v>
      </c>
      <c r="AC40" s="2">
        <f>+(AA40/(Z40+AA40))*100</f>
        <v>21.984996974056635</v>
      </c>
      <c r="AD40">
        <v>11494153</v>
      </c>
      <c r="AE40">
        <v>3405841</v>
      </c>
      <c r="AF40">
        <f>+AD40+AE40</f>
        <v>14899994</v>
      </c>
      <c r="AG40" s="2">
        <f>+(AE40/(AD40+AE40))*100</f>
        <v>22.858002493155364</v>
      </c>
    </row>
    <row r="41" spans="1:33" x14ac:dyDescent="0.3">
      <c r="A41" t="s">
        <v>150</v>
      </c>
      <c r="B41" t="s">
        <v>151</v>
      </c>
      <c r="C41">
        <v>-33.448889999999999</v>
      </c>
      <c r="D41">
        <v>-70.669264999999996</v>
      </c>
      <c r="E41" t="s">
        <v>152</v>
      </c>
      <c r="F41">
        <v>2481975</v>
      </c>
      <c r="G41">
        <v>5234650</v>
      </c>
      <c r="H41">
        <f>+F41+G41</f>
        <v>7716625</v>
      </c>
      <c r="I41" s="2">
        <f>+(G41/(F41+G41))*100</f>
        <v>67.836003434143805</v>
      </c>
      <c r="J41">
        <v>2369256</v>
      </c>
      <c r="K41">
        <v>7194609</v>
      </c>
      <c r="L41">
        <f>+J41+K41</f>
        <v>9563865</v>
      </c>
      <c r="M41" s="2">
        <f>+(K41/(J41+K41))*100</f>
        <v>75.227002890567775</v>
      </c>
      <c r="N41">
        <v>2113206</v>
      </c>
      <c r="O41">
        <v>9153020</v>
      </c>
      <c r="P41">
        <f>+N41+O41</f>
        <v>11266226</v>
      </c>
      <c r="Q41" s="2">
        <f>+(O41/(N41+O41))*100</f>
        <v>81.243000096039268</v>
      </c>
      <c r="R41">
        <v>2215276</v>
      </c>
      <c r="S41">
        <v>11026856</v>
      </c>
      <c r="T41">
        <f>+R41+S41</f>
        <v>13242132</v>
      </c>
      <c r="U41" s="2">
        <f>+(S41/(R41+S41))*100</f>
        <v>83.271001980647824</v>
      </c>
      <c r="V41">
        <v>2125644</v>
      </c>
      <c r="W41">
        <v>13137110</v>
      </c>
      <c r="X41">
        <f>+V41+W41</f>
        <v>15262754</v>
      </c>
      <c r="Y41" s="2">
        <f>+(W41/(V41+W41))*100</f>
        <v>86.072998359273825</v>
      </c>
      <c r="Z41">
        <v>2196561</v>
      </c>
      <c r="AA41">
        <v>14796793</v>
      </c>
      <c r="AB41">
        <f>+Z41+AA41</f>
        <v>16993354</v>
      </c>
      <c r="AC41" s="2">
        <f>+(AA41/(Z41+AA41))*100</f>
        <v>87.073999635386869</v>
      </c>
      <c r="AD41">
        <v>2258646</v>
      </c>
      <c r="AE41">
        <v>15796080</v>
      </c>
      <c r="AF41">
        <f>+AD41+AE41</f>
        <v>18054726</v>
      </c>
      <c r="AG41" s="2">
        <f>+(AE41/(AD41+AE41))*100</f>
        <v>87.490001232918175</v>
      </c>
    </row>
    <row r="42" spans="1:33" x14ac:dyDescent="0.3">
      <c r="A42" t="s">
        <v>153</v>
      </c>
      <c r="B42" t="s">
        <v>154</v>
      </c>
      <c r="C42">
        <v>39.904210999999997</v>
      </c>
      <c r="D42">
        <v>116.40739499999999</v>
      </c>
      <c r="E42" t="s">
        <v>155</v>
      </c>
      <c r="F42">
        <v>558984648</v>
      </c>
      <c r="G42">
        <v>108085352</v>
      </c>
      <c r="H42">
        <f>+F42+G42</f>
        <v>667070000</v>
      </c>
      <c r="I42" s="2">
        <f>+(G42/(F42+G42))*100</f>
        <v>16.202999985009072</v>
      </c>
      <c r="J42">
        <v>675928190</v>
      </c>
      <c r="K42">
        <v>142386810</v>
      </c>
      <c r="L42">
        <f>+J42+K42</f>
        <v>818315000</v>
      </c>
      <c r="M42" s="2">
        <f>+(K42/(J42+K42))*100</f>
        <v>17.399999999999999</v>
      </c>
      <c r="N42">
        <v>791287529</v>
      </c>
      <c r="O42">
        <v>189947471</v>
      </c>
      <c r="P42">
        <f>+N42+O42</f>
        <v>981235000</v>
      </c>
      <c r="Q42" s="2">
        <f>+(O42/(N42+O42))*100</f>
        <v>19.357999969426285</v>
      </c>
      <c r="R42">
        <v>835019382</v>
      </c>
      <c r="S42">
        <v>300165618</v>
      </c>
      <c r="T42">
        <f>+R42+S42</f>
        <v>1135185000</v>
      </c>
      <c r="U42" s="2">
        <f>+(S42/(R42+S42))*100</f>
        <v>26.442000026427408</v>
      </c>
      <c r="V42">
        <v>809645853</v>
      </c>
      <c r="W42">
        <v>452999147</v>
      </c>
      <c r="X42">
        <f>+V42+W42</f>
        <v>1262645000</v>
      </c>
      <c r="Y42" s="2">
        <f>+(W42/(V42+W42))*100</f>
        <v>35.877000027719589</v>
      </c>
      <c r="Z42">
        <v>679206337</v>
      </c>
      <c r="AA42">
        <v>658498663</v>
      </c>
      <c r="AB42">
        <f>+Z42+AA42</f>
        <v>1337705000</v>
      </c>
      <c r="AC42" s="2">
        <f>+(AA42/(Z42+AA42))*100</f>
        <v>49.22599997757353</v>
      </c>
      <c r="AD42">
        <v>582840458</v>
      </c>
      <c r="AE42">
        <v>803554542</v>
      </c>
      <c r="AF42">
        <f>+AD42+AE42</f>
        <v>1386395000</v>
      </c>
      <c r="AG42" s="2">
        <f>+(AE42/(AD42+AE42))*100</f>
        <v>57.96</v>
      </c>
    </row>
    <row r="43" spans="1:33" x14ac:dyDescent="0.3">
      <c r="A43" t="s">
        <v>156</v>
      </c>
      <c r="B43" t="s">
        <v>157</v>
      </c>
      <c r="C43">
        <v>4.7109889999999996</v>
      </c>
      <c r="D43">
        <v>-74.072091999999998</v>
      </c>
      <c r="E43" t="s">
        <v>158</v>
      </c>
      <c r="F43">
        <v>8855239</v>
      </c>
      <c r="G43">
        <v>7625144</v>
      </c>
      <c r="H43">
        <f>+F43+G43</f>
        <v>16480383</v>
      </c>
      <c r="I43" s="2">
        <f>+(G43/(F43+G43))*100</f>
        <v>46.2680023880513</v>
      </c>
      <c r="J43">
        <v>9566846</v>
      </c>
      <c r="K43">
        <v>12494369</v>
      </c>
      <c r="L43">
        <f>+J43+K43</f>
        <v>22061215</v>
      </c>
      <c r="M43" s="2">
        <f>+(K43/(J43+K43))*100</f>
        <v>56.634999477589965</v>
      </c>
      <c r="N43">
        <v>10058317</v>
      </c>
      <c r="O43">
        <v>17679583</v>
      </c>
      <c r="P43">
        <f>+N43+O43</f>
        <v>27737900</v>
      </c>
      <c r="Q43" s="2">
        <f>+(O43/(N43+O43))*100</f>
        <v>63.738001074342321</v>
      </c>
      <c r="R43">
        <v>10459339</v>
      </c>
      <c r="S43">
        <v>23812226</v>
      </c>
      <c r="T43">
        <f>+R43+S43</f>
        <v>34271565</v>
      </c>
      <c r="U43" s="2">
        <f>+(S43/(R43+S43))*100</f>
        <v>69.480999773427328</v>
      </c>
      <c r="V43">
        <v>10522403</v>
      </c>
      <c r="W43">
        <v>29881555</v>
      </c>
      <c r="X43">
        <f>+V43+W43</f>
        <v>40403958</v>
      </c>
      <c r="Y43" s="2">
        <f>+(W43/(V43+W43))*100</f>
        <v>73.956999460300395</v>
      </c>
      <c r="Z43">
        <v>10118512</v>
      </c>
      <c r="AA43">
        <v>35799585</v>
      </c>
      <c r="AB43">
        <f>+Z43+AA43</f>
        <v>45918097</v>
      </c>
      <c r="AC43" s="2">
        <f>+(AA43/(Z43+AA43))*100</f>
        <v>77.963999684046144</v>
      </c>
      <c r="AD43">
        <v>9594290</v>
      </c>
      <c r="AE43">
        <v>39471325</v>
      </c>
      <c r="AF43">
        <f>+AD43+AE43</f>
        <v>49065615</v>
      </c>
      <c r="AG43" s="2">
        <f>+(AE43/(AD43+AE43))*100</f>
        <v>80.446000727800921</v>
      </c>
    </row>
    <row r="44" spans="1:33" x14ac:dyDescent="0.3">
      <c r="A44" t="s">
        <v>159</v>
      </c>
      <c r="B44" t="s">
        <v>160</v>
      </c>
      <c r="C44">
        <v>-11.717216000000001</v>
      </c>
      <c r="D44">
        <v>43.247315</v>
      </c>
      <c r="E44" t="s">
        <v>161</v>
      </c>
      <c r="F44">
        <v>167133</v>
      </c>
      <c r="G44">
        <v>23988</v>
      </c>
      <c r="H44">
        <f>+F44+G44</f>
        <v>191121</v>
      </c>
      <c r="I44" s="2">
        <f>+(G44/(F44+G44))*100</f>
        <v>12.551211012918518</v>
      </c>
      <c r="J44">
        <v>185447</v>
      </c>
      <c r="K44">
        <v>44607</v>
      </c>
      <c r="L44">
        <f>+J44+K44</f>
        <v>230054</v>
      </c>
      <c r="M44" s="2">
        <f>+(K44/(J44+K44))*100</f>
        <v>19.389795439331635</v>
      </c>
      <c r="N44">
        <v>236366</v>
      </c>
      <c r="O44">
        <v>71463</v>
      </c>
      <c r="P44">
        <f>+N44+O44</f>
        <v>307829</v>
      </c>
      <c r="Q44" s="2">
        <f>+(O44/(N44+O44))*100</f>
        <v>23.215161664430578</v>
      </c>
      <c r="R44">
        <v>296887</v>
      </c>
      <c r="S44">
        <v>114707</v>
      </c>
      <c r="T44">
        <f>+R44+S44</f>
        <v>411594</v>
      </c>
      <c r="U44" s="2">
        <f>+(S44/(R44+S44))*100</f>
        <v>27.868967963575759</v>
      </c>
      <c r="V44">
        <v>390063</v>
      </c>
      <c r="W44">
        <v>152294</v>
      </c>
      <c r="X44">
        <f>+V44+W44</f>
        <v>542357</v>
      </c>
      <c r="Y44" s="2">
        <f>+(W44/(V44+W44))*100</f>
        <v>28.080028468333591</v>
      </c>
      <c r="Z44">
        <v>496764</v>
      </c>
      <c r="AA44">
        <v>192928</v>
      </c>
      <c r="AB44">
        <f>+Z44+AA44</f>
        <v>689692</v>
      </c>
      <c r="AC44" s="2">
        <f>+(AA44/(Z44+AA44))*100</f>
        <v>27.973066238262877</v>
      </c>
      <c r="AD44">
        <v>579636</v>
      </c>
      <c r="AE44">
        <v>234276</v>
      </c>
      <c r="AF44">
        <f>+AD44+AE44</f>
        <v>813912</v>
      </c>
      <c r="AG44" s="2">
        <f>+(AE44/(AD44+AE44))*100</f>
        <v>28.783947158906614</v>
      </c>
    </row>
    <row r="45" spans="1:33" x14ac:dyDescent="0.3">
      <c r="A45" t="s">
        <v>162</v>
      </c>
      <c r="B45" t="s">
        <v>163</v>
      </c>
      <c r="C45">
        <v>-4.2633599999999996</v>
      </c>
      <c r="D45">
        <v>15.242884999999999</v>
      </c>
      <c r="E45" t="s">
        <v>164</v>
      </c>
      <c r="F45">
        <v>709448</v>
      </c>
      <c r="G45">
        <v>327772</v>
      </c>
      <c r="H45">
        <f>+F45+G45</f>
        <v>1037220</v>
      </c>
      <c r="I45" s="2">
        <f>+(G45/(F45+G45))*100</f>
        <v>31.601010393166352</v>
      </c>
      <c r="J45">
        <v>830775</v>
      </c>
      <c r="K45">
        <v>534037</v>
      </c>
      <c r="L45">
        <f>+J45+K45</f>
        <v>1364812</v>
      </c>
      <c r="M45" s="2">
        <f>+(K45/(J45+K45))*100</f>
        <v>39.128978936293059</v>
      </c>
      <c r="N45">
        <v>959397</v>
      </c>
      <c r="O45">
        <v>880538</v>
      </c>
      <c r="P45">
        <f>+N45+O45</f>
        <v>1839935</v>
      </c>
      <c r="Q45" s="2">
        <f>+(O45/(N45+O45))*100</f>
        <v>47.85701668808953</v>
      </c>
      <c r="R45">
        <v>1114703</v>
      </c>
      <c r="S45">
        <v>1325754</v>
      </c>
      <c r="T45">
        <f>+R45+S45</f>
        <v>2440457</v>
      </c>
      <c r="U45" s="2">
        <f>+(S45/(R45+S45))*100</f>
        <v>54.32400570876684</v>
      </c>
      <c r="V45">
        <v>1332387</v>
      </c>
      <c r="W45">
        <v>1893340</v>
      </c>
      <c r="X45">
        <f>+V45+W45</f>
        <v>3225727</v>
      </c>
      <c r="Y45" s="2">
        <f>+(W45/(V45+W45))*100</f>
        <v>58.694985657496744</v>
      </c>
      <c r="Z45">
        <v>1611846</v>
      </c>
      <c r="AA45">
        <v>2774847</v>
      </c>
      <c r="AB45">
        <f>+Z45+AA45</f>
        <v>4386693</v>
      </c>
      <c r="AC45" s="2">
        <f>+(AA45/(Z45+AA45))*100</f>
        <v>63.256010849174992</v>
      </c>
      <c r="AD45">
        <v>1764508</v>
      </c>
      <c r="AE45">
        <v>3496242</v>
      </c>
      <c r="AF45">
        <f>+AD45+AE45</f>
        <v>5260750</v>
      </c>
      <c r="AG45" s="2">
        <f>+(AE45/(AD45+AE45))*100</f>
        <v>66.459002993869703</v>
      </c>
    </row>
    <row r="46" spans="1:33" x14ac:dyDescent="0.3">
      <c r="A46" t="s">
        <v>165</v>
      </c>
      <c r="B46" t="s">
        <v>166</v>
      </c>
      <c r="C46">
        <v>9.9280690000000007</v>
      </c>
      <c r="D46">
        <v>-84.090725000000006</v>
      </c>
      <c r="E46" t="s">
        <v>167</v>
      </c>
      <c r="F46">
        <v>876420</v>
      </c>
      <c r="G46">
        <v>456620</v>
      </c>
      <c r="H46">
        <f>+F46+G46</f>
        <v>1333040</v>
      </c>
      <c r="I46" s="2">
        <f>+(G46/(F46+G46))*100</f>
        <v>34.254035887895334</v>
      </c>
      <c r="J46">
        <v>1131007</v>
      </c>
      <c r="K46">
        <v>717859</v>
      </c>
      <c r="L46">
        <f>+J46+K46</f>
        <v>1848866</v>
      </c>
      <c r="M46" s="2">
        <f>+(K46/(J46+K46))*100</f>
        <v>38.826989084119674</v>
      </c>
      <c r="N46">
        <v>1359541</v>
      </c>
      <c r="O46">
        <v>1029769</v>
      </c>
      <c r="P46">
        <f>+N46+O46</f>
        <v>2389310</v>
      </c>
      <c r="Q46" s="2">
        <f>+(O46/(N46+O46))*100</f>
        <v>43.099011848609017</v>
      </c>
      <c r="R46">
        <v>1547905</v>
      </c>
      <c r="S46">
        <v>1548090</v>
      </c>
      <c r="T46">
        <f>+R46+S46</f>
        <v>3095995</v>
      </c>
      <c r="U46" s="2">
        <f>+(S46/(R46+S46))*100</f>
        <v>50.002987730923344</v>
      </c>
      <c r="V46">
        <v>1607390</v>
      </c>
      <c r="W46">
        <v>2318053</v>
      </c>
      <c r="X46">
        <f>+V46+W46</f>
        <v>3925443</v>
      </c>
      <c r="Y46" s="2">
        <f>+(W46/(V46+W46))*100</f>
        <v>59.052010180761762</v>
      </c>
      <c r="Z46">
        <v>1284678</v>
      </c>
      <c r="AA46">
        <v>3260602</v>
      </c>
      <c r="AB46">
        <f>+Z46+AA46</f>
        <v>4545280</v>
      </c>
      <c r="AC46" s="2">
        <f>+(AA46/(Z46+AA46))*100</f>
        <v>71.735998662348635</v>
      </c>
      <c r="AD46">
        <v>1051797</v>
      </c>
      <c r="AE46">
        <v>3853972</v>
      </c>
      <c r="AF46">
        <f>+AD46+AE46</f>
        <v>4905769</v>
      </c>
      <c r="AG46" s="2">
        <f>+(AE46/(AD46+AE46))*100</f>
        <v>78.559997423441658</v>
      </c>
    </row>
    <row r="47" spans="1:33" x14ac:dyDescent="0.3">
      <c r="A47" t="s">
        <v>168</v>
      </c>
      <c r="B47" t="s">
        <v>169</v>
      </c>
      <c r="C47">
        <v>6.827623</v>
      </c>
      <c r="D47">
        <v>-5.2893429999999997</v>
      </c>
      <c r="E47" t="s">
        <v>170</v>
      </c>
      <c r="F47">
        <v>2929795</v>
      </c>
      <c r="G47">
        <v>629193</v>
      </c>
      <c r="H47">
        <f>+F47+G47</f>
        <v>3558988</v>
      </c>
      <c r="I47" s="2">
        <f>+(G47/(F47+G47))*100</f>
        <v>17.678986273626098</v>
      </c>
      <c r="J47">
        <v>3765979</v>
      </c>
      <c r="K47">
        <v>1476416</v>
      </c>
      <c r="L47">
        <f>+J47+K47</f>
        <v>5242395</v>
      </c>
      <c r="M47" s="2">
        <f>+(K47/(J47+K47))*100</f>
        <v>28.16300564913556</v>
      </c>
      <c r="N47">
        <v>5239197</v>
      </c>
      <c r="O47">
        <v>3054478</v>
      </c>
      <c r="P47">
        <f>+N47+O47</f>
        <v>8293675</v>
      </c>
      <c r="Q47" s="2">
        <f>+(O47/(N47+O47))*100</f>
        <v>36.829005235917734</v>
      </c>
      <c r="R47">
        <v>7441006</v>
      </c>
      <c r="S47">
        <v>4826748</v>
      </c>
      <c r="T47">
        <f>+R47+S47</f>
        <v>12267754</v>
      </c>
      <c r="U47" s="2">
        <f>+(S47/(R47+S47))*100</f>
        <v>39.34500153817887</v>
      </c>
      <c r="V47">
        <v>9485476</v>
      </c>
      <c r="W47">
        <v>7201085</v>
      </c>
      <c r="X47">
        <f>+V47+W47</f>
        <v>16686561</v>
      </c>
      <c r="Y47" s="2">
        <f>+(W47/(V47+W47))*100</f>
        <v>43.154997605558151</v>
      </c>
      <c r="Z47">
        <v>10745381</v>
      </c>
      <c r="AA47">
        <v>9655950</v>
      </c>
      <c r="AB47">
        <f>+Z47+AA47</f>
        <v>20401331</v>
      </c>
      <c r="AC47" s="2">
        <f>+(AA47/(Z47+AA47))*100</f>
        <v>47.330000184791864</v>
      </c>
      <c r="AD47">
        <v>12068174</v>
      </c>
      <c r="AE47">
        <v>12226576</v>
      </c>
      <c r="AF47">
        <f>+AD47+AE47</f>
        <v>24294750</v>
      </c>
      <c r="AG47" s="2">
        <f>+(AE47/(AD47+AE47))*100</f>
        <v>50.326000473353297</v>
      </c>
    </row>
    <row r="48" spans="1:33" x14ac:dyDescent="0.3">
      <c r="A48" t="s">
        <v>171</v>
      </c>
      <c r="B48" t="s">
        <v>172</v>
      </c>
      <c r="C48">
        <v>45.815010999999998</v>
      </c>
      <c r="D48">
        <v>15.981919</v>
      </c>
      <c r="E48" t="s">
        <v>173</v>
      </c>
      <c r="F48">
        <v>2891624</v>
      </c>
      <c r="G48">
        <v>1248376</v>
      </c>
      <c r="H48">
        <f>+F48+G48</f>
        <v>4140000</v>
      </c>
      <c r="I48" s="2">
        <f>+(G48/(F48+G48))*100</f>
        <v>30.154009661835751</v>
      </c>
      <c r="J48">
        <v>2637954</v>
      </c>
      <c r="K48">
        <v>1773046</v>
      </c>
      <c r="L48">
        <f>+J48+K48</f>
        <v>4411000</v>
      </c>
      <c r="M48" s="2">
        <f>+(K48/(J48+K48))*100</f>
        <v>40.196009975062346</v>
      </c>
      <c r="N48">
        <v>2418564</v>
      </c>
      <c r="O48">
        <v>2169436</v>
      </c>
      <c r="P48">
        <f>+N48+O48</f>
        <v>4588000</v>
      </c>
      <c r="Q48" s="2">
        <f>+(O48/(N48+O48))*100</f>
        <v>47.285004359197906</v>
      </c>
      <c r="R48">
        <v>2340431</v>
      </c>
      <c r="S48">
        <v>2439569</v>
      </c>
      <c r="T48">
        <f>+R48+S48</f>
        <v>4780000</v>
      </c>
      <c r="U48" s="2">
        <f>+(S48/(R48+S48))*100</f>
        <v>51.03700836820083</v>
      </c>
      <c r="V48">
        <v>2061277</v>
      </c>
      <c r="W48">
        <v>2364723</v>
      </c>
      <c r="X48">
        <f>+V48+W48</f>
        <v>4426000</v>
      </c>
      <c r="Y48" s="2">
        <f>+(W48/(V48+W48))*100</f>
        <v>53.427993673746045</v>
      </c>
      <c r="Z48">
        <v>1981154</v>
      </c>
      <c r="AA48">
        <v>2436627</v>
      </c>
      <c r="AB48">
        <f>+Z48+AA48</f>
        <v>4417781</v>
      </c>
      <c r="AC48" s="2">
        <f>+(AA48/(Z48+AA48))*100</f>
        <v>55.154997497612491</v>
      </c>
      <c r="AD48">
        <v>1787790</v>
      </c>
      <c r="AE48">
        <v>2337910</v>
      </c>
      <c r="AF48">
        <f>+AD48+AE48</f>
        <v>4125700</v>
      </c>
      <c r="AG48" s="2">
        <f>+(AE48/(AD48+AE48))*100</f>
        <v>56.666989844147665</v>
      </c>
    </row>
    <row r="49" spans="1:33" x14ac:dyDescent="0.3">
      <c r="A49" t="s">
        <v>174</v>
      </c>
      <c r="B49" t="s">
        <v>175</v>
      </c>
      <c r="C49">
        <v>23.054069999999999</v>
      </c>
      <c r="D49">
        <v>-82.345189000000005</v>
      </c>
      <c r="E49" t="s">
        <v>176</v>
      </c>
      <c r="F49">
        <v>2970641</v>
      </c>
      <c r="G49">
        <v>4170494</v>
      </c>
      <c r="H49">
        <f>+F49+G49</f>
        <v>7141135</v>
      </c>
      <c r="I49" s="2">
        <f>+(G49/(F49+G49))*100</f>
        <v>58.400996480251386</v>
      </c>
      <c r="J49">
        <v>3462867</v>
      </c>
      <c r="K49">
        <v>5252256</v>
      </c>
      <c r="L49">
        <f>+J49+K49</f>
        <v>8715123</v>
      </c>
      <c r="M49" s="2">
        <f>+(K49/(J49+K49))*100</f>
        <v>60.265999688128325</v>
      </c>
      <c r="N49">
        <v>3136831</v>
      </c>
      <c r="O49">
        <v>6698346</v>
      </c>
      <c r="P49">
        <f>+N49+O49</f>
        <v>9835177</v>
      </c>
      <c r="Q49" s="2">
        <f>+(O49/(N49+O49))*100</f>
        <v>68.106003582853674</v>
      </c>
      <c r="R49">
        <v>2818643</v>
      </c>
      <c r="S49">
        <v>7763438</v>
      </c>
      <c r="T49">
        <f>+R49+S49</f>
        <v>10582081</v>
      </c>
      <c r="U49" s="2">
        <f>+(S49/(R49+S49))*100</f>
        <v>73.364000899256027</v>
      </c>
      <c r="V49">
        <v>2751667</v>
      </c>
      <c r="W49">
        <v>8399069</v>
      </c>
      <c r="X49">
        <f>+V49+W49</f>
        <v>11150736</v>
      </c>
      <c r="Y49" s="2">
        <f>+(W49/(V49+W49))*100</f>
        <v>75.32300110055516</v>
      </c>
      <c r="Z49">
        <v>2652274</v>
      </c>
      <c r="AA49">
        <v>8680777</v>
      </c>
      <c r="AB49">
        <f>+Z49+AA49</f>
        <v>11333051</v>
      </c>
      <c r="AC49" s="2">
        <f>+(AA49/(Z49+AA49))*100</f>
        <v>76.596999342895401</v>
      </c>
      <c r="AD49">
        <v>2644108</v>
      </c>
      <c r="AE49">
        <v>8840528</v>
      </c>
      <c r="AF49">
        <f>+AD49+AE49</f>
        <v>11484636</v>
      </c>
      <c r="AG49" s="2">
        <f>+(AE49/(AD49+AE49))*100</f>
        <v>76.976997790787621</v>
      </c>
    </row>
    <row r="50" spans="1:33" x14ac:dyDescent="0.3">
      <c r="A50" t="s">
        <v>177</v>
      </c>
      <c r="B50" t="s">
        <v>178</v>
      </c>
      <c r="C50">
        <v>12.122422</v>
      </c>
      <c r="D50">
        <v>-68.882423000000003</v>
      </c>
      <c r="E50" t="s">
        <v>179</v>
      </c>
      <c r="F50">
        <v>31568</v>
      </c>
      <c r="G50">
        <v>93258</v>
      </c>
      <c r="H50">
        <f>+F50+G50</f>
        <v>124826</v>
      </c>
      <c r="I50" s="2">
        <f>+(G50/(F50+G50))*100</f>
        <v>74.710396872446452</v>
      </c>
      <c r="J50">
        <v>31194</v>
      </c>
      <c r="K50">
        <v>113545</v>
      </c>
      <c r="L50">
        <f>+J50+K50</f>
        <v>144739</v>
      </c>
      <c r="M50" s="2">
        <f>+(K50/(J50+K50))*100</f>
        <v>78.448103137371405</v>
      </c>
      <c r="N50">
        <v>26989</v>
      </c>
      <c r="O50">
        <v>121052</v>
      </c>
      <c r="P50">
        <f>+N50+O50</f>
        <v>148041</v>
      </c>
      <c r="Q50" s="2">
        <f>+(O50/(N50+O50))*100</f>
        <v>81.769239602542541</v>
      </c>
      <c r="R50">
        <v>22278</v>
      </c>
      <c r="S50">
        <v>123122</v>
      </c>
      <c r="T50">
        <f>+R50+S50</f>
        <v>145400</v>
      </c>
      <c r="U50" s="2">
        <f>+(S50/(R50+S50))*100</f>
        <v>84.678129298486937</v>
      </c>
      <c r="V50">
        <v>12379</v>
      </c>
      <c r="W50">
        <v>121481</v>
      </c>
      <c r="X50">
        <f>+V50+W50</f>
        <v>133860</v>
      </c>
      <c r="Y50" s="2">
        <f>+(W50/(V50+W50))*100</f>
        <v>90.752278499925296</v>
      </c>
      <c r="Z50">
        <v>15012</v>
      </c>
      <c r="AA50">
        <v>133691</v>
      </c>
      <c r="AB50">
        <f>+Z50+AA50</f>
        <v>148703</v>
      </c>
      <c r="AC50" s="2">
        <f>+(AA50/(Z50+AA50))*100</f>
        <v>89.904709387167713</v>
      </c>
      <c r="AD50">
        <v>17385</v>
      </c>
      <c r="AE50">
        <v>143629</v>
      </c>
      <c r="AF50">
        <f>+AD50+AE50</f>
        <v>161014</v>
      </c>
      <c r="AG50" s="2">
        <f>+(AE50/(AD50+AE50))*100</f>
        <v>89.202802240798945</v>
      </c>
    </row>
    <row r="51" spans="1:33" x14ac:dyDescent="0.3">
      <c r="A51" t="s">
        <v>180</v>
      </c>
      <c r="B51" t="s">
        <v>181</v>
      </c>
      <c r="C51">
        <v>35.185566000000001</v>
      </c>
      <c r="D51">
        <v>33.382275999999997</v>
      </c>
      <c r="E51" t="s">
        <v>182</v>
      </c>
      <c r="F51">
        <v>368806</v>
      </c>
      <c r="G51">
        <v>204124</v>
      </c>
      <c r="H51">
        <f>+F51+G51</f>
        <v>572930</v>
      </c>
      <c r="I51" s="2">
        <f>+(G51/(F51+G51))*100</f>
        <v>35.62808720087969</v>
      </c>
      <c r="J51">
        <v>363503</v>
      </c>
      <c r="K51">
        <v>250118</v>
      </c>
      <c r="L51">
        <f>+J51+K51</f>
        <v>613621</v>
      </c>
      <c r="M51" s="2">
        <f>+(K51/(J51+K51))*100</f>
        <v>40.760990904809319</v>
      </c>
      <c r="N51">
        <v>283662</v>
      </c>
      <c r="O51">
        <v>401744</v>
      </c>
      <c r="P51">
        <f>+N51+O51</f>
        <v>685406</v>
      </c>
      <c r="Q51" s="2">
        <f>+(O51/(N51+O51))*100</f>
        <v>58.614018552507559</v>
      </c>
      <c r="R51">
        <v>254700</v>
      </c>
      <c r="S51">
        <v>511914</v>
      </c>
      <c r="T51">
        <f>+R51+S51</f>
        <v>766614</v>
      </c>
      <c r="U51" s="2">
        <f>+(S51/(R51+S51))*100</f>
        <v>66.775978523742069</v>
      </c>
      <c r="V51">
        <v>295739</v>
      </c>
      <c r="W51">
        <v>647547</v>
      </c>
      <c r="X51">
        <f>+V51+W51</f>
        <v>943286</v>
      </c>
      <c r="Y51" s="2">
        <f>+(W51/(V51+W51))*100</f>
        <v>68.648002832650974</v>
      </c>
      <c r="Z51">
        <v>361030</v>
      </c>
      <c r="AA51">
        <v>751577</v>
      </c>
      <c r="AB51">
        <f>+Z51+AA51</f>
        <v>1112607</v>
      </c>
      <c r="AC51" s="2">
        <f>+(AA51/(Z51+AA51))*100</f>
        <v>67.550986107403602</v>
      </c>
      <c r="AD51">
        <v>391186</v>
      </c>
      <c r="AE51">
        <v>788365</v>
      </c>
      <c r="AF51">
        <f>+AD51+AE51</f>
        <v>1179551</v>
      </c>
      <c r="AG51" s="2">
        <f>+(AE51/(AD51+AE51))*100</f>
        <v>66.836024894218227</v>
      </c>
    </row>
    <row r="52" spans="1:33" x14ac:dyDescent="0.3">
      <c r="A52" t="s">
        <v>183</v>
      </c>
      <c r="B52" t="s">
        <v>184</v>
      </c>
      <c r="C52">
        <v>50.075538000000002</v>
      </c>
      <c r="D52">
        <v>14.437799999999999</v>
      </c>
      <c r="E52" t="s">
        <v>185</v>
      </c>
      <c r="F52">
        <v>3884203</v>
      </c>
      <c r="G52">
        <v>5717803</v>
      </c>
      <c r="H52">
        <f>+F52+G52</f>
        <v>9602006</v>
      </c>
      <c r="I52" s="2">
        <f>+(G52/(F52+G52))*100</f>
        <v>59.548004864816797</v>
      </c>
      <c r="J52">
        <v>3509276</v>
      </c>
      <c r="K52">
        <v>6348795</v>
      </c>
      <c r="L52">
        <f>+J52+K52</f>
        <v>9858071</v>
      </c>
      <c r="M52" s="2">
        <f>+(K52/(J52+K52))*100</f>
        <v>64.402001162296358</v>
      </c>
      <c r="N52">
        <v>2558840</v>
      </c>
      <c r="O52">
        <v>7745353</v>
      </c>
      <c r="P52">
        <f>+N52+O52</f>
        <v>10304193</v>
      </c>
      <c r="Q52" s="2">
        <f>+(O52/(N52+O52))*100</f>
        <v>75.167002403778739</v>
      </c>
      <c r="R52">
        <v>2560605</v>
      </c>
      <c r="S52">
        <v>7772750</v>
      </c>
      <c r="T52">
        <f>+R52+S52</f>
        <v>10333355</v>
      </c>
      <c r="U52" s="2">
        <f>+(S52/(R52+S52))*100</f>
        <v>75.220003570960259</v>
      </c>
      <c r="V52">
        <v>2667547</v>
      </c>
      <c r="W52">
        <v>7587516</v>
      </c>
      <c r="X52">
        <f>+V52+W52</f>
        <v>10255063</v>
      </c>
      <c r="Y52" s="2">
        <f>+(W52/(V52+W52))*100</f>
        <v>73.987999878694069</v>
      </c>
      <c r="Z52">
        <v>2801381</v>
      </c>
      <c r="AA52">
        <v>7673029</v>
      </c>
      <c r="AB52">
        <f>+Z52+AA52</f>
        <v>10474410</v>
      </c>
      <c r="AC52" s="2">
        <f>+(AA52/(Z52+AA52))*100</f>
        <v>73.254999565607989</v>
      </c>
      <c r="AD52">
        <v>2788166</v>
      </c>
      <c r="AE52">
        <v>7803157</v>
      </c>
      <c r="AF52">
        <f>+AD52+AE52</f>
        <v>10591323</v>
      </c>
      <c r="AG52" s="2">
        <f>+(AE52/(AD52+AE52))*100</f>
        <v>73.674997920467533</v>
      </c>
    </row>
    <row r="53" spans="1:33" x14ac:dyDescent="0.3">
      <c r="A53" t="s">
        <v>186</v>
      </c>
      <c r="B53" t="s">
        <v>187</v>
      </c>
      <c r="C53">
        <v>-4.4419310000000003</v>
      </c>
      <c r="D53">
        <v>15.266292999999999</v>
      </c>
      <c r="E53" t="s">
        <v>188</v>
      </c>
      <c r="F53">
        <v>11847891</v>
      </c>
      <c r="G53">
        <v>3400360</v>
      </c>
      <c r="H53">
        <f>+F53+G53</f>
        <v>15248251</v>
      </c>
      <c r="I53" s="2">
        <f>+(G53/(F53+G53))*100</f>
        <v>22.300000177069489</v>
      </c>
      <c r="J53">
        <v>15085890</v>
      </c>
      <c r="K53">
        <v>4924045</v>
      </c>
      <c r="L53">
        <f>+J53+K53</f>
        <v>20009935</v>
      </c>
      <c r="M53" s="2">
        <f>+(K53/(J53+K53))*100</f>
        <v>24.608000975515413</v>
      </c>
      <c r="N53">
        <v>19221970</v>
      </c>
      <c r="O53">
        <v>7135492</v>
      </c>
      <c r="P53">
        <f>+N53+O53</f>
        <v>26357462</v>
      </c>
      <c r="Q53" s="2">
        <f>+(O53/(N53+O53))*100</f>
        <v>27.071999572644739</v>
      </c>
      <c r="R53">
        <v>24011096</v>
      </c>
      <c r="S53">
        <v>10603485</v>
      </c>
      <c r="T53">
        <f>+R53+S53</f>
        <v>34614581</v>
      </c>
      <c r="U53" s="2">
        <f>+(S53/(R53+S53))*100</f>
        <v>30.63300116214031</v>
      </c>
      <c r="V53">
        <v>30542218</v>
      </c>
      <c r="W53">
        <v>16534169</v>
      </c>
      <c r="X53">
        <f>+V53+W53</f>
        <v>47076387</v>
      </c>
      <c r="Y53" s="2">
        <f>+(W53/(V53+W53))*100</f>
        <v>35.122000760168788</v>
      </c>
      <c r="Z53">
        <v>38705570</v>
      </c>
      <c r="AA53">
        <v>25817693</v>
      </c>
      <c r="AB53">
        <f>+Z53+AA53</f>
        <v>64523263</v>
      </c>
      <c r="AC53" s="2">
        <f>+(AA53/(Z53+AA53))*100</f>
        <v>40.012999652543918</v>
      </c>
      <c r="AD53">
        <v>45648001</v>
      </c>
      <c r="AE53">
        <v>35691987</v>
      </c>
      <c r="AF53">
        <f>+AD53+AE53</f>
        <v>81339988</v>
      </c>
      <c r="AG53" s="2">
        <f>+(AE53/(AD53+AE53))*100</f>
        <v>43.880000326530663</v>
      </c>
    </row>
    <row r="54" spans="1:33" x14ac:dyDescent="0.3">
      <c r="A54" t="s">
        <v>189</v>
      </c>
      <c r="B54" t="s">
        <v>190</v>
      </c>
      <c r="C54">
        <v>55.676096999999999</v>
      </c>
      <c r="D54">
        <v>12.568337</v>
      </c>
      <c r="E54" t="s">
        <v>191</v>
      </c>
      <c r="F54">
        <v>1205031</v>
      </c>
      <c r="G54">
        <v>3374572</v>
      </c>
      <c r="H54">
        <f>+F54+G54</f>
        <v>4579603</v>
      </c>
      <c r="I54" s="2">
        <f>+(G54/(F54+G54))*100</f>
        <v>73.68699863285093</v>
      </c>
      <c r="J54">
        <v>998714</v>
      </c>
      <c r="K54">
        <v>3930043</v>
      </c>
      <c r="L54">
        <f>+J54+K54</f>
        <v>4928757</v>
      </c>
      <c r="M54" s="2">
        <f>+(K54/(J54+K54))*100</f>
        <v>79.737000627135814</v>
      </c>
      <c r="N54">
        <v>833875</v>
      </c>
      <c r="O54">
        <v>4289152</v>
      </c>
      <c r="P54">
        <f>+N54+O54</f>
        <v>5123027</v>
      </c>
      <c r="Q54" s="2">
        <f>+(O54/(N54+O54))*100</f>
        <v>83.72300204547038</v>
      </c>
      <c r="R54">
        <v>779212</v>
      </c>
      <c r="S54">
        <v>4361727</v>
      </c>
      <c r="T54">
        <f>+R54+S54</f>
        <v>5140939</v>
      </c>
      <c r="U54" s="2">
        <f>+(S54/(R54+S54))*100</f>
        <v>84.843002416484609</v>
      </c>
      <c r="V54">
        <v>795603</v>
      </c>
      <c r="W54">
        <v>4544013</v>
      </c>
      <c r="X54">
        <f>+V54+W54</f>
        <v>5339616</v>
      </c>
      <c r="Y54" s="2">
        <f>+(W54/(V54+W54))*100</f>
        <v>85.099995954765291</v>
      </c>
      <c r="Z54">
        <v>732572</v>
      </c>
      <c r="AA54">
        <v>4815111</v>
      </c>
      <c r="AB54">
        <f>+Z54+AA54</f>
        <v>5547683</v>
      </c>
      <c r="AC54" s="2">
        <f>+(AA54/(Z54+AA54))*100</f>
        <v>86.794991710953923</v>
      </c>
      <c r="AD54">
        <v>706372</v>
      </c>
      <c r="AE54">
        <v>5063231</v>
      </c>
      <c r="AF54">
        <f>+AD54+AE54</f>
        <v>5769603</v>
      </c>
      <c r="AG54" s="2">
        <f>+(AE54/(AD54+AE54))*100</f>
        <v>87.7570085844728</v>
      </c>
    </row>
    <row r="55" spans="1:33" x14ac:dyDescent="0.3">
      <c r="A55" t="s">
        <v>192</v>
      </c>
      <c r="B55" t="s">
        <v>192</v>
      </c>
      <c r="C55">
        <v>11.572077</v>
      </c>
      <c r="D55">
        <v>43.145646999999997</v>
      </c>
      <c r="E55" t="s">
        <v>193</v>
      </c>
      <c r="F55">
        <v>41546</v>
      </c>
      <c r="G55">
        <v>42090</v>
      </c>
      <c r="H55">
        <f>+F55+G55</f>
        <v>83636</v>
      </c>
      <c r="I55" s="2">
        <f>+(G55/(F55+G55))*100</f>
        <v>50.325218805299151</v>
      </c>
      <c r="J55">
        <v>61026</v>
      </c>
      <c r="K55">
        <v>98633</v>
      </c>
      <c r="L55">
        <f>+J55+K55</f>
        <v>159659</v>
      </c>
      <c r="M55" s="2">
        <f>+(K55/(J55+K55))*100</f>
        <v>61.777287844719055</v>
      </c>
      <c r="N55">
        <v>100164</v>
      </c>
      <c r="O55">
        <v>258796</v>
      </c>
      <c r="P55">
        <f>+N55+O55</f>
        <v>358960</v>
      </c>
      <c r="Q55" s="2">
        <f>+(O55/(N55+O55))*100</f>
        <v>72.096055270782259</v>
      </c>
      <c r="R55">
        <v>141949</v>
      </c>
      <c r="S55">
        <v>448449</v>
      </c>
      <c r="T55">
        <f>+R55+S55</f>
        <v>590398</v>
      </c>
      <c r="U55" s="2">
        <f>+(S55/(R55+S55))*100</f>
        <v>75.957066250224429</v>
      </c>
      <c r="V55">
        <v>168403</v>
      </c>
      <c r="W55">
        <v>549181</v>
      </c>
      <c r="X55">
        <f>+V55+W55</f>
        <v>717584</v>
      </c>
      <c r="Y55" s="2">
        <f>+(W55/(V55+W55))*100</f>
        <v>76.531946085754427</v>
      </c>
      <c r="Z55">
        <v>195772</v>
      </c>
      <c r="AA55">
        <v>655374</v>
      </c>
      <c r="AB55">
        <f>+Z55+AA55</f>
        <v>851146</v>
      </c>
      <c r="AC55" s="2">
        <f>+(AA55/(Z55+AA55))*100</f>
        <v>76.999010745512521</v>
      </c>
      <c r="AD55">
        <v>213905</v>
      </c>
      <c r="AE55">
        <v>743080</v>
      </c>
      <c r="AF55">
        <f>+AD55+AE55</f>
        <v>956985</v>
      </c>
      <c r="AG55" s="2">
        <f>+(AE55/(AD55+AE55))*100</f>
        <v>77.648030010919712</v>
      </c>
    </row>
    <row r="56" spans="1:33" x14ac:dyDescent="0.3">
      <c r="A56" t="s">
        <v>194</v>
      </c>
      <c r="B56" t="s">
        <v>195</v>
      </c>
      <c r="C56">
        <v>15.309168</v>
      </c>
      <c r="D56">
        <v>-61.379354999999997</v>
      </c>
      <c r="E56" t="s">
        <v>196</v>
      </c>
      <c r="F56">
        <v>37299</v>
      </c>
      <c r="G56">
        <v>22712</v>
      </c>
      <c r="H56">
        <f>+F56+G56</f>
        <v>60011</v>
      </c>
      <c r="I56" s="2">
        <f>+(G56/(F56+G56))*100</f>
        <v>37.846394827614937</v>
      </c>
      <c r="J56">
        <v>43580</v>
      </c>
      <c r="K56">
        <v>27493</v>
      </c>
      <c r="L56">
        <f>+J56+K56</f>
        <v>71073</v>
      </c>
      <c r="M56" s="2">
        <f>+(K56/(J56+K56))*100</f>
        <v>38.682762793184473</v>
      </c>
      <c r="N56">
        <v>40098</v>
      </c>
      <c r="O56">
        <v>35216</v>
      </c>
      <c r="P56">
        <f>+N56+O56</f>
        <v>75314</v>
      </c>
      <c r="Q56" s="2">
        <f>+(O56/(N56+O56))*100</f>
        <v>46.758902727248582</v>
      </c>
      <c r="R56">
        <v>26187</v>
      </c>
      <c r="S56">
        <v>44739</v>
      </c>
      <c r="T56">
        <f>+R56+S56</f>
        <v>70926</v>
      </c>
      <c r="U56" s="2">
        <f>+(S56/(R56+S56))*100</f>
        <v>63.078419761441509</v>
      </c>
      <c r="V56">
        <v>24202</v>
      </c>
      <c r="W56">
        <v>45474</v>
      </c>
      <c r="X56">
        <f>+V56+W56</f>
        <v>69676</v>
      </c>
      <c r="Y56" s="2">
        <f>+(W56/(V56+W56))*100</f>
        <v>65.264940582122961</v>
      </c>
      <c r="Z56">
        <v>22794</v>
      </c>
      <c r="AA56">
        <v>48646</v>
      </c>
      <c r="AB56">
        <f>+Z56+AA56</f>
        <v>71440</v>
      </c>
      <c r="AC56" s="2">
        <f>+(AA56/(Z56+AA56))*100</f>
        <v>68.09350503919373</v>
      </c>
      <c r="AD56">
        <v>22044</v>
      </c>
      <c r="AE56">
        <v>51881</v>
      </c>
      <c r="AF56">
        <f>+AD56+AE56</f>
        <v>73925</v>
      </c>
      <c r="AG56" s="2">
        <f>+(AE56/(AD56+AE56))*100</f>
        <v>70.180588434223878</v>
      </c>
    </row>
    <row r="57" spans="1:33" x14ac:dyDescent="0.3">
      <c r="A57" t="s">
        <v>197</v>
      </c>
      <c r="B57" t="s">
        <v>198</v>
      </c>
      <c r="C57">
        <v>18.486058</v>
      </c>
      <c r="D57">
        <v>-69.931212000000002</v>
      </c>
      <c r="E57" t="s">
        <v>199</v>
      </c>
      <c r="F57">
        <v>2299538</v>
      </c>
      <c r="G57">
        <v>994504</v>
      </c>
      <c r="H57">
        <f>+F57+G57</f>
        <v>3294042</v>
      </c>
      <c r="I57" s="2">
        <f>+(G57/(F57+G57))*100</f>
        <v>30.190993314596476</v>
      </c>
      <c r="J57">
        <v>2689530</v>
      </c>
      <c r="K57">
        <v>1813584</v>
      </c>
      <c r="L57">
        <f>+J57+K57</f>
        <v>4503114</v>
      </c>
      <c r="M57" s="2">
        <f>+(K57/(J57+K57))*100</f>
        <v>40.273997060700658</v>
      </c>
      <c r="N57">
        <v>2829695</v>
      </c>
      <c r="O57">
        <v>2979574</v>
      </c>
      <c r="P57">
        <f>+N57+O57</f>
        <v>5809269</v>
      </c>
      <c r="Q57" s="2">
        <f>+(O57/(N57+O57))*100</f>
        <v>51.289998793307731</v>
      </c>
      <c r="R57">
        <v>3216406</v>
      </c>
      <c r="S57">
        <v>3967241</v>
      </c>
      <c r="T57">
        <f>+R57+S57</f>
        <v>7183647</v>
      </c>
      <c r="U57" s="2">
        <f>+(S57/(R57+S57))*100</f>
        <v>55.226001500352119</v>
      </c>
      <c r="V57">
        <v>3274946</v>
      </c>
      <c r="W57">
        <v>5287676</v>
      </c>
      <c r="X57">
        <f>+V57+W57</f>
        <v>8562622</v>
      </c>
      <c r="Y57" s="2">
        <f>+(W57/(V57+W57))*100</f>
        <v>61.753000424402714</v>
      </c>
      <c r="Z57">
        <v>2597924</v>
      </c>
      <c r="AA57">
        <v>7300061</v>
      </c>
      <c r="AB57">
        <f>+Z57+AA57</f>
        <v>9897985</v>
      </c>
      <c r="AC57" s="2">
        <f>+(AA57/(Z57+AA57))*100</f>
        <v>73.753001242172019</v>
      </c>
      <c r="AD57">
        <v>2123575</v>
      </c>
      <c r="AE57">
        <v>8643423</v>
      </c>
      <c r="AF57">
        <f>+AD57+AE57</f>
        <v>10766998</v>
      </c>
      <c r="AG57" s="2">
        <f>+(AE57/(AD57+AE57))*100</f>
        <v>80.277000144329918</v>
      </c>
    </row>
    <row r="58" spans="1:33" x14ac:dyDescent="0.3">
      <c r="A58" t="s">
        <v>200</v>
      </c>
      <c r="B58" t="s">
        <v>201</v>
      </c>
      <c r="C58">
        <v>-0.18065300000000001</v>
      </c>
      <c r="D58">
        <v>-78.467838</v>
      </c>
      <c r="E58" t="s">
        <v>202</v>
      </c>
      <c r="F58">
        <v>3005609</v>
      </c>
      <c r="G58">
        <v>1539941</v>
      </c>
      <c r="H58">
        <f>+F58+G58</f>
        <v>4545550</v>
      </c>
      <c r="I58" s="2">
        <f>+(G58/(F58+G58))*100</f>
        <v>33.877990562198192</v>
      </c>
      <c r="J58">
        <v>3687360</v>
      </c>
      <c r="K58">
        <v>2385167</v>
      </c>
      <c r="L58">
        <f>+J58+K58</f>
        <v>6072527</v>
      </c>
      <c r="M58" s="2">
        <f>+(K58/(J58+K58))*100</f>
        <v>39.277997446532552</v>
      </c>
      <c r="N58">
        <v>4230627</v>
      </c>
      <c r="O58">
        <v>3745818</v>
      </c>
      <c r="P58">
        <f>+N58+O58</f>
        <v>7976445</v>
      </c>
      <c r="Q58" s="2">
        <f>+(O58/(N58+O58))*100</f>
        <v>46.960995781955496</v>
      </c>
      <c r="R58">
        <v>4588945</v>
      </c>
      <c r="S58">
        <v>5629146</v>
      </c>
      <c r="T58">
        <f>+R58+S58</f>
        <v>10218091</v>
      </c>
      <c r="U58" s="2">
        <f>+(S58/(R58+S58))*100</f>
        <v>55.08999675183945</v>
      </c>
      <c r="V58">
        <v>5013679</v>
      </c>
      <c r="W58">
        <v>7614917</v>
      </c>
      <c r="X58">
        <f>+V58+W58</f>
        <v>12628596</v>
      </c>
      <c r="Y58" s="2">
        <f>+(W58/(V58+W58))*100</f>
        <v>60.298999191992522</v>
      </c>
      <c r="Z58">
        <v>5572133</v>
      </c>
      <c r="AA58">
        <v>9362557</v>
      </c>
      <c r="AB58">
        <f>+Z58+AA58</f>
        <v>14934690</v>
      </c>
      <c r="AC58" s="2">
        <f>+(AA58/(Z58+AA58))*100</f>
        <v>62.689998921972936</v>
      </c>
      <c r="AD58">
        <v>6039811</v>
      </c>
      <c r="AE58">
        <v>10585047</v>
      </c>
      <c r="AF58">
        <f>+AD58+AE58</f>
        <v>16624858</v>
      </c>
      <c r="AG58" s="2">
        <f>+(AE58/(AD58+AE58))*100</f>
        <v>63.669999467063121</v>
      </c>
    </row>
    <row r="59" spans="1:33" x14ac:dyDescent="0.3">
      <c r="A59" t="s">
        <v>203</v>
      </c>
      <c r="B59" t="s">
        <v>204</v>
      </c>
      <c r="C59">
        <v>30.044419999999999</v>
      </c>
      <c r="D59">
        <v>31.235711999999999</v>
      </c>
      <c r="E59" t="s">
        <v>205</v>
      </c>
      <c r="F59">
        <v>16774566</v>
      </c>
      <c r="G59">
        <v>10221967</v>
      </c>
      <c r="H59">
        <f>+F59+G59</f>
        <v>26996533</v>
      </c>
      <c r="I59" s="2">
        <f>+(G59/(F59+G59))*100</f>
        <v>37.863999054989769</v>
      </c>
      <c r="J59">
        <v>20510130</v>
      </c>
      <c r="K59">
        <v>14536143</v>
      </c>
      <c r="L59">
        <f>+J59+K59</f>
        <v>35046273</v>
      </c>
      <c r="M59" s="2">
        <f>+(K59/(J59+K59))*100</f>
        <v>41.477000992373711</v>
      </c>
      <c r="N59">
        <v>24758140</v>
      </c>
      <c r="O59">
        <v>19341002</v>
      </c>
      <c r="P59">
        <f>+N59+O59</f>
        <v>44099142</v>
      </c>
      <c r="Q59" s="2">
        <f>+(O59/(N59+O59))*100</f>
        <v>43.858000684004239</v>
      </c>
      <c r="R59">
        <v>32450532</v>
      </c>
      <c r="S59">
        <v>24961683</v>
      </c>
      <c r="T59">
        <f>+R59+S59</f>
        <v>57412215</v>
      </c>
      <c r="U59" s="2">
        <f>+(S59/(R59+S59))*100</f>
        <v>43.478000282692456</v>
      </c>
      <c r="V59">
        <v>39988322</v>
      </c>
      <c r="W59">
        <v>29917666</v>
      </c>
      <c r="X59">
        <f>+V59+W59</f>
        <v>69905988</v>
      </c>
      <c r="Y59" s="2">
        <f>+(W59/(V59+W59))*100</f>
        <v>42.797000451520688</v>
      </c>
      <c r="Z59">
        <v>47925355</v>
      </c>
      <c r="AA59">
        <v>36182251</v>
      </c>
      <c r="AB59">
        <f>+Z59+AA59</f>
        <v>84107606</v>
      </c>
      <c r="AC59" s="2">
        <f>+(AA59/(Z59+AA59))*100</f>
        <v>43.018999970109718</v>
      </c>
      <c r="AD59">
        <v>55893078</v>
      </c>
      <c r="AE59">
        <v>41660073</v>
      </c>
      <c r="AF59">
        <f>+AD59+AE59</f>
        <v>97553151</v>
      </c>
      <c r="AG59" s="2">
        <f>+(AE59/(AD59+AE59))*100</f>
        <v>42.704999862075191</v>
      </c>
    </row>
    <row r="60" spans="1:33" x14ac:dyDescent="0.3">
      <c r="A60" t="s">
        <v>206</v>
      </c>
      <c r="B60" t="s">
        <v>207</v>
      </c>
      <c r="C60">
        <v>13.69294</v>
      </c>
      <c r="D60">
        <v>-89.218191000000004</v>
      </c>
      <c r="E60" t="s">
        <v>208</v>
      </c>
      <c r="F60">
        <v>1703217</v>
      </c>
      <c r="G60">
        <v>1059682</v>
      </c>
      <c r="H60">
        <f>+F60+G60</f>
        <v>2762899</v>
      </c>
      <c r="I60" s="2">
        <f>+(G60/(F60+G60))*100</f>
        <v>38.353989776680223</v>
      </c>
      <c r="J60">
        <v>2221738</v>
      </c>
      <c r="K60">
        <v>1446857</v>
      </c>
      <c r="L60">
        <f>+J60+K60</f>
        <v>3668595</v>
      </c>
      <c r="M60" s="2">
        <f>+(K60/(J60+K60))*100</f>
        <v>39.438995037609764</v>
      </c>
      <c r="N60">
        <v>2560659</v>
      </c>
      <c r="O60">
        <v>2020045</v>
      </c>
      <c r="P60">
        <f>+N60+O60</f>
        <v>4580704</v>
      </c>
      <c r="Q60" s="2">
        <f>+(O60/(N60+O60))*100</f>
        <v>44.099007488805213</v>
      </c>
      <c r="R60">
        <v>2665643</v>
      </c>
      <c r="S60">
        <v>2589341</v>
      </c>
      <c r="T60">
        <f>+R60+S60</f>
        <v>5254984</v>
      </c>
      <c r="U60" s="2">
        <f>+(S60/(R60+S60))*100</f>
        <v>49.274003498393142</v>
      </c>
      <c r="V60">
        <v>2410890</v>
      </c>
      <c r="W60">
        <v>3456736</v>
      </c>
      <c r="X60">
        <f>+V60+W60</f>
        <v>5867626</v>
      </c>
      <c r="Y60" s="2">
        <f>+(W60/(V60+W60))*100</f>
        <v>58.912002912251047</v>
      </c>
      <c r="Z60">
        <v>2129755</v>
      </c>
      <c r="AA60">
        <v>4034871</v>
      </c>
      <c r="AB60">
        <f>+Z60+AA60</f>
        <v>6164626</v>
      </c>
      <c r="AC60" s="2">
        <f>+(AA60/(Z60+AA60))*100</f>
        <v>65.451999845570512</v>
      </c>
      <c r="AD60">
        <v>1832038</v>
      </c>
      <c r="AE60">
        <v>4545815</v>
      </c>
      <c r="AF60">
        <f>+AD60+AE60</f>
        <v>6377853</v>
      </c>
      <c r="AG60" s="2">
        <f>+(AE60/(AD60+AE60))*100</f>
        <v>71.275004300036386</v>
      </c>
    </row>
    <row r="61" spans="1:33" x14ac:dyDescent="0.3">
      <c r="A61" t="s">
        <v>209</v>
      </c>
      <c r="B61" t="s">
        <v>210</v>
      </c>
      <c r="C61">
        <v>3.7504119999999999</v>
      </c>
      <c r="D61">
        <v>8.7371040000000004</v>
      </c>
      <c r="E61" t="s">
        <v>211</v>
      </c>
      <c r="F61">
        <v>190121</v>
      </c>
      <c r="G61">
        <v>65202</v>
      </c>
      <c r="H61">
        <f>+F61+G61</f>
        <v>255323</v>
      </c>
      <c r="I61" s="2">
        <f>+(G61/(F61+G61))*100</f>
        <v>25.537064815939026</v>
      </c>
      <c r="J61">
        <v>223897</v>
      </c>
      <c r="K61">
        <v>82618</v>
      </c>
      <c r="L61">
        <f>+J61+K61</f>
        <v>306515</v>
      </c>
      <c r="M61" s="2">
        <f>+(K61/(J61+K61))*100</f>
        <v>26.953982676214867</v>
      </c>
      <c r="N61">
        <v>184161</v>
      </c>
      <c r="O61">
        <v>71164</v>
      </c>
      <c r="P61">
        <f>+N61+O61</f>
        <v>255325</v>
      </c>
      <c r="Q61" s="2">
        <f>+(O61/(N61+O61))*100</f>
        <v>27.871927934984825</v>
      </c>
      <c r="R61">
        <v>278538</v>
      </c>
      <c r="S61">
        <v>148308</v>
      </c>
      <c r="T61">
        <f>+R61+S61</f>
        <v>426846</v>
      </c>
      <c r="U61" s="2">
        <f>+(S61/(R61+S61))*100</f>
        <v>34.745083707004397</v>
      </c>
      <c r="V61">
        <v>312740</v>
      </c>
      <c r="W61">
        <v>301583</v>
      </c>
      <c r="X61">
        <f>+V61+W61</f>
        <v>614323</v>
      </c>
      <c r="Y61" s="2">
        <f>+(W61/(V61+W61))*100</f>
        <v>49.091927210929754</v>
      </c>
      <c r="Z61">
        <v>323946</v>
      </c>
      <c r="AA61">
        <v>627158</v>
      </c>
      <c r="AB61">
        <f>+Z61+AA61</f>
        <v>951104</v>
      </c>
      <c r="AC61" s="2">
        <f>+(AA61/(Z61+AA61))*100</f>
        <v>65.940002355157802</v>
      </c>
      <c r="AD61">
        <v>359441</v>
      </c>
      <c r="AE61">
        <v>908248</v>
      </c>
      <c r="AF61">
        <f>+AD61+AE61</f>
        <v>1267689</v>
      </c>
      <c r="AG61" s="2">
        <f>+(AE61/(AD61+AE61))*100</f>
        <v>71.645963639346874</v>
      </c>
    </row>
    <row r="62" spans="1:33" x14ac:dyDescent="0.3">
      <c r="A62" t="s">
        <v>212</v>
      </c>
      <c r="B62" t="s">
        <v>213</v>
      </c>
      <c r="C62">
        <v>15.322877</v>
      </c>
      <c r="D62">
        <v>38.925052000000001</v>
      </c>
      <c r="E62" t="s">
        <v>214</v>
      </c>
      <c r="F62">
        <v>1260551</v>
      </c>
      <c r="G62">
        <v>136940</v>
      </c>
      <c r="H62">
        <f>+F62+G62</f>
        <v>1397491</v>
      </c>
      <c r="I62" s="2">
        <f>+(G62/(F62+G62))*100</f>
        <v>9.7989897609358483</v>
      </c>
      <c r="J62">
        <v>1582168</v>
      </c>
      <c r="K62">
        <v>229710</v>
      </c>
      <c r="L62">
        <f>+J62+K62</f>
        <v>1811878</v>
      </c>
      <c r="M62" s="2">
        <f>+(K62/(J62+K62))*100</f>
        <v>12.678005914305487</v>
      </c>
      <c r="N62">
        <v>2042261</v>
      </c>
      <c r="O62">
        <v>343279</v>
      </c>
      <c r="P62">
        <f>+N62+O62</f>
        <v>2385540</v>
      </c>
      <c r="Q62" s="2">
        <f>+(O62/(N62+O62))*100</f>
        <v>14.389991364638613</v>
      </c>
      <c r="R62">
        <v>2524740</v>
      </c>
      <c r="S62">
        <v>588571</v>
      </c>
      <c r="T62">
        <f>+R62+S62</f>
        <v>3113311</v>
      </c>
      <c r="U62" s="2">
        <f>+(S62/(R62+S62))*100</f>
        <v>18.904985720989647</v>
      </c>
      <c r="V62">
        <v>2490757</v>
      </c>
      <c r="W62">
        <v>902044</v>
      </c>
      <c r="X62">
        <f>+V62+W62</f>
        <v>3392801</v>
      </c>
      <c r="Y62" s="2">
        <f>+(W62/(V62+W62))*100</f>
        <v>26.586999944883299</v>
      </c>
      <c r="Z62">
        <v>2846362</v>
      </c>
      <c r="AA62">
        <v>1544478</v>
      </c>
      <c r="AB62">
        <f>+Z62+AA62</f>
        <v>4390840</v>
      </c>
      <c r="AC62" s="2">
        <f>+(AA62/(Z62+AA62))*100</f>
        <v>35.175000683240562</v>
      </c>
    </row>
    <row r="63" spans="1:33" x14ac:dyDescent="0.3">
      <c r="A63" t="s">
        <v>215</v>
      </c>
      <c r="B63" t="s">
        <v>216</v>
      </c>
      <c r="C63">
        <v>59.436960999999997</v>
      </c>
      <c r="D63">
        <v>24.753575000000001</v>
      </c>
      <c r="E63" t="s">
        <v>217</v>
      </c>
      <c r="F63">
        <v>514503</v>
      </c>
      <c r="G63">
        <v>697034</v>
      </c>
      <c r="H63">
        <f>+F63+G63</f>
        <v>1211537</v>
      </c>
      <c r="I63" s="2">
        <f>+(G63/(F63+G63))*100</f>
        <v>57.533034484295563</v>
      </c>
      <c r="J63">
        <v>476747</v>
      </c>
      <c r="K63">
        <v>883329</v>
      </c>
      <c r="L63">
        <f>+J63+K63</f>
        <v>1360076</v>
      </c>
      <c r="M63" s="2">
        <f>+(K63/(J63+K63))*100</f>
        <v>64.947032371720397</v>
      </c>
      <c r="N63">
        <v>447435</v>
      </c>
      <c r="O63">
        <v>1029784</v>
      </c>
      <c r="P63">
        <f>+N63+O63</f>
        <v>1477219</v>
      </c>
      <c r="Q63" s="2">
        <f>+(O63/(N63+O63))*100</f>
        <v>69.710990719724023</v>
      </c>
      <c r="R63">
        <v>451436</v>
      </c>
      <c r="S63">
        <v>1117738</v>
      </c>
      <c r="T63">
        <f>+R63+S63</f>
        <v>1569174</v>
      </c>
      <c r="U63" s="2">
        <f>+(S63/(R63+S63))*100</f>
        <v>71.230978846195512</v>
      </c>
      <c r="V63">
        <v>427924</v>
      </c>
      <c r="W63">
        <v>969061</v>
      </c>
      <c r="X63">
        <f>+V63+W63</f>
        <v>1396985</v>
      </c>
      <c r="Y63" s="2">
        <f>+(W63/(V63+W63))*100</f>
        <v>69.368031868631377</v>
      </c>
      <c r="Z63">
        <v>424820</v>
      </c>
      <c r="AA63">
        <v>906655</v>
      </c>
      <c r="AB63">
        <f>+Z63+AA63</f>
        <v>1331475</v>
      </c>
      <c r="AC63" s="2">
        <f>+(AA63/(Z63+AA63))*100</f>
        <v>68.094031055784001</v>
      </c>
      <c r="AD63">
        <v>411522</v>
      </c>
      <c r="AE63">
        <v>903958</v>
      </c>
      <c r="AF63">
        <f>+AD63+AE63</f>
        <v>1315480</v>
      </c>
      <c r="AG63" s="2">
        <f>+(AE63/(AD63+AE63))*100</f>
        <v>68.71697023139842</v>
      </c>
    </row>
    <row r="64" spans="1:33" x14ac:dyDescent="0.3">
      <c r="A64" t="s">
        <v>218</v>
      </c>
      <c r="B64" t="s">
        <v>219</v>
      </c>
      <c r="C64">
        <v>8.9806030000000003</v>
      </c>
      <c r="D64">
        <v>38.757761000000002</v>
      </c>
      <c r="E64" t="s">
        <v>220</v>
      </c>
      <c r="F64">
        <v>20726286</v>
      </c>
      <c r="G64">
        <v>1424992</v>
      </c>
      <c r="H64">
        <f>+F64+G64</f>
        <v>22151278</v>
      </c>
      <c r="I64" s="2">
        <f>+(G64/(F64+G64))*100</f>
        <v>6.433001292295641</v>
      </c>
      <c r="J64">
        <v>25974790</v>
      </c>
      <c r="K64">
        <v>2440287</v>
      </c>
      <c r="L64">
        <f>+J64+K64</f>
        <v>28415077</v>
      </c>
      <c r="M64" s="2">
        <f>+(K64/(J64+K64))*100</f>
        <v>8.588000658945953</v>
      </c>
      <c r="N64">
        <v>31593822</v>
      </c>
      <c r="O64">
        <v>3671076</v>
      </c>
      <c r="P64">
        <f>+N64+O64</f>
        <v>35264898</v>
      </c>
      <c r="Q64" s="2">
        <f>+(O64/(N64+O64))*100</f>
        <v>10.410000335177489</v>
      </c>
      <c r="R64">
        <v>42017517</v>
      </c>
      <c r="S64">
        <v>6068999</v>
      </c>
      <c r="T64">
        <f>+R64+S64</f>
        <v>48086516</v>
      </c>
      <c r="U64" s="2">
        <f>+(S64/(R64+S64))*100</f>
        <v>12.620999616607701</v>
      </c>
      <c r="V64">
        <v>56729728</v>
      </c>
      <c r="W64">
        <v>9807603</v>
      </c>
      <c r="X64">
        <f>+V64+W64</f>
        <v>66537331</v>
      </c>
      <c r="Y64" s="2">
        <f>+(W64/(V64+W64))*100</f>
        <v>14.74000061709719</v>
      </c>
      <c r="Z64">
        <v>72513445</v>
      </c>
      <c r="AA64">
        <v>15189225</v>
      </c>
      <c r="AB64">
        <f>+Z64+AA64</f>
        <v>87702670</v>
      </c>
      <c r="AC64" s="2">
        <f>+(AA64/(Z64+AA64))*100</f>
        <v>17.318999524187802</v>
      </c>
      <c r="AD64">
        <v>83640582</v>
      </c>
      <c r="AE64">
        <v>21316856</v>
      </c>
      <c r="AF64">
        <f>+AD64+AE64</f>
        <v>104957438</v>
      </c>
      <c r="AG64" s="2">
        <f>+(AE64/(AD64+AE64))*100</f>
        <v>20.310000326036924</v>
      </c>
    </row>
    <row r="65" spans="1:33" x14ac:dyDescent="0.3">
      <c r="A65" t="s">
        <v>221</v>
      </c>
      <c r="B65" t="s">
        <v>222</v>
      </c>
      <c r="C65">
        <v>-51.697713</v>
      </c>
      <c r="D65">
        <v>-57.851663000000002</v>
      </c>
      <c r="F65">
        <v>100611422</v>
      </c>
      <c r="G65">
        <v>164785080</v>
      </c>
      <c r="H65">
        <f>+F65+G65</f>
        <v>265396502</v>
      </c>
      <c r="I65" s="2">
        <f>+(G65/(F65+G65))*100</f>
        <v>62.090147668939508</v>
      </c>
      <c r="J65">
        <v>94437142</v>
      </c>
      <c r="K65">
        <v>192979063</v>
      </c>
      <c r="L65">
        <f>+J65+K65</f>
        <v>287416205</v>
      </c>
      <c r="M65" s="2">
        <f>+(K65/(J65+K65))*100</f>
        <v>67.14272182391386</v>
      </c>
      <c r="N65">
        <v>90934880</v>
      </c>
      <c r="O65">
        <v>211428606</v>
      </c>
      <c r="P65">
        <f>+N65+O65</f>
        <v>302363486</v>
      </c>
      <c r="Q65" s="2">
        <f>+(O65/(N65+O65))*100</f>
        <v>69.925310359730403</v>
      </c>
      <c r="R65">
        <v>89653205</v>
      </c>
      <c r="S65">
        <v>221886493</v>
      </c>
      <c r="T65">
        <f>+R65+S65</f>
        <v>311539698</v>
      </c>
      <c r="U65" s="2">
        <f>+(S65/(R65+S65))*100</f>
        <v>71.222542239223714</v>
      </c>
      <c r="V65">
        <v>86939737</v>
      </c>
      <c r="W65">
        <v>234371050</v>
      </c>
      <c r="X65">
        <f>+V65+W65</f>
        <v>321310787</v>
      </c>
      <c r="Y65" s="2">
        <f>+(W65/(V65+W65))*100</f>
        <v>72.942166737775906</v>
      </c>
      <c r="Z65">
        <v>83090935</v>
      </c>
      <c r="AA65">
        <v>253060539</v>
      </c>
      <c r="AB65">
        <f>+Z65+AA65</f>
        <v>336151474</v>
      </c>
      <c r="AC65" s="2">
        <f>+(AA65/(Z65+AA65))*100</f>
        <v>75.281698452406616</v>
      </c>
      <c r="AD65">
        <v>79317688</v>
      </c>
      <c r="AE65">
        <v>262147461</v>
      </c>
      <c r="AF65">
        <f>+AD65+AE65</f>
        <v>341465149</v>
      </c>
      <c r="AG65" s="2">
        <f>+(AE65/(AD65+AE65))*100</f>
        <v>76.771366497492849</v>
      </c>
    </row>
    <row r="66" spans="1:33" x14ac:dyDescent="0.3">
      <c r="A66" t="s">
        <v>223</v>
      </c>
      <c r="B66" t="s">
        <v>224</v>
      </c>
      <c r="C66">
        <v>62.007863999999998</v>
      </c>
      <c r="D66">
        <v>-6.7909819999999996</v>
      </c>
      <c r="F66">
        <v>296198726</v>
      </c>
      <c r="G66">
        <v>370100658</v>
      </c>
      <c r="H66">
        <f>+F66+G66</f>
        <v>666299384</v>
      </c>
      <c r="I66" s="2">
        <f>+(G66/(F66+G66))*100</f>
        <v>55.54570015931457</v>
      </c>
      <c r="J66">
        <v>288038141</v>
      </c>
      <c r="K66">
        <v>448691037</v>
      </c>
      <c r="L66">
        <f>+J66+K66</f>
        <v>736729178</v>
      </c>
      <c r="M66" s="2">
        <f>+(K66/(J66+K66))*100</f>
        <v>60.903117508941662</v>
      </c>
      <c r="N66">
        <v>277672962</v>
      </c>
      <c r="O66">
        <v>514743128</v>
      </c>
      <c r="P66">
        <f>+N66+O66</f>
        <v>792416090</v>
      </c>
      <c r="Q66" s="2">
        <f>+(O66/(N66+O66))*100</f>
        <v>64.958692093190578</v>
      </c>
      <c r="R66">
        <v>272541707</v>
      </c>
      <c r="S66">
        <v>568444766</v>
      </c>
      <c r="T66">
        <f>+R66+S66</f>
        <v>840986473</v>
      </c>
      <c r="U66" s="2">
        <f>+(S66/(R66+S66))*100</f>
        <v>67.592617033686821</v>
      </c>
      <c r="V66">
        <v>269236600</v>
      </c>
      <c r="W66">
        <v>591367486</v>
      </c>
      <c r="X66">
        <f>+V66+W66</f>
        <v>860604086</v>
      </c>
      <c r="Y66" s="2">
        <f>+(W66/(V66+W66))*100</f>
        <v>68.715393712411441</v>
      </c>
      <c r="Z66">
        <v>259622914</v>
      </c>
      <c r="AA66">
        <v>627617913</v>
      </c>
      <c r="AB66">
        <f>+Z66+AA66</f>
        <v>887240827</v>
      </c>
      <c r="AC66" s="2">
        <f>+(AA66/(Z66+AA66))*100</f>
        <v>70.738168702419273</v>
      </c>
      <c r="AD66">
        <v>255967470</v>
      </c>
      <c r="AE66">
        <v>657747631</v>
      </c>
      <c r="AF66">
        <f>+AD66+AE66</f>
        <v>913715101</v>
      </c>
      <c r="AG66" s="2">
        <f>+(AE66/(AD66+AE66))*100</f>
        <v>71.986074245696415</v>
      </c>
    </row>
    <row r="67" spans="1:33" x14ac:dyDescent="0.3">
      <c r="A67" t="s">
        <v>225</v>
      </c>
      <c r="B67" t="s">
        <v>226</v>
      </c>
      <c r="C67">
        <v>-18.124808999999999</v>
      </c>
      <c r="D67">
        <v>178.45007899999999</v>
      </c>
      <c r="E67" t="s">
        <v>227</v>
      </c>
      <c r="F67">
        <v>276625</v>
      </c>
      <c r="G67">
        <v>116761</v>
      </c>
      <c r="H67">
        <f>+F67+G67</f>
        <v>393386</v>
      </c>
      <c r="I67" s="2">
        <f>+(G67/(F67+G67))*100</f>
        <v>29.681025760957429</v>
      </c>
      <c r="J67">
        <v>339604</v>
      </c>
      <c r="K67">
        <v>180925</v>
      </c>
      <c r="L67">
        <f>+J67+K67</f>
        <v>520529</v>
      </c>
      <c r="M67" s="2">
        <f>+(K67/(J67+K67))*100</f>
        <v>34.757909741820342</v>
      </c>
      <c r="N67">
        <v>395326</v>
      </c>
      <c r="O67">
        <v>239929</v>
      </c>
      <c r="P67">
        <f>+N67+O67</f>
        <v>635255</v>
      </c>
      <c r="Q67" s="2">
        <f>+(O67/(N67+O67))*100</f>
        <v>37.768927438587653</v>
      </c>
      <c r="R67">
        <v>425439</v>
      </c>
      <c r="S67">
        <v>303189</v>
      </c>
      <c r="T67">
        <f>+R67+S67</f>
        <v>728628</v>
      </c>
      <c r="U67" s="2">
        <f>+(S67/(R67+S67))*100</f>
        <v>41.610945503055056</v>
      </c>
      <c r="V67">
        <v>422582</v>
      </c>
      <c r="W67">
        <v>388641</v>
      </c>
      <c r="X67">
        <f>+V67+W67</f>
        <v>811223</v>
      </c>
      <c r="Y67" s="2">
        <f>+(W67/(V67+W67))*100</f>
        <v>47.908035151863295</v>
      </c>
      <c r="Z67">
        <v>411305</v>
      </c>
      <c r="AA67">
        <v>448645</v>
      </c>
      <c r="AB67">
        <f>+Z67+AA67</f>
        <v>859950</v>
      </c>
      <c r="AC67" s="2">
        <f>+(AA67/(Z67+AA67))*100</f>
        <v>52.171056456770749</v>
      </c>
      <c r="AD67">
        <v>400757</v>
      </c>
      <c r="AE67">
        <v>504745</v>
      </c>
      <c r="AF67">
        <f>+AD67+AE67</f>
        <v>905502</v>
      </c>
      <c r="AG67" s="2">
        <f>+(AE67/(AD67+AE67))*100</f>
        <v>55.742008300368198</v>
      </c>
    </row>
    <row r="68" spans="1:33" x14ac:dyDescent="0.3">
      <c r="A68" t="s">
        <v>228</v>
      </c>
      <c r="B68" t="s">
        <v>229</v>
      </c>
      <c r="C68">
        <v>60.173324000000001</v>
      </c>
      <c r="D68">
        <v>24.941025</v>
      </c>
      <c r="E68" t="s">
        <v>230</v>
      </c>
      <c r="F68">
        <v>1980489</v>
      </c>
      <c r="G68">
        <v>2449145</v>
      </c>
      <c r="H68">
        <f>+F68+G68</f>
        <v>4429634</v>
      </c>
      <c r="I68" s="2">
        <f>+(G68/(F68+G68))*100</f>
        <v>55.290008158687598</v>
      </c>
      <c r="J68">
        <v>1671905</v>
      </c>
      <c r="K68">
        <v>2934402</v>
      </c>
      <c r="L68">
        <f>+J68+K68</f>
        <v>4606307</v>
      </c>
      <c r="M68" s="2">
        <f>+(K68/(J68+K68))*100</f>
        <v>63.704004096991362</v>
      </c>
      <c r="N68">
        <v>1351318</v>
      </c>
      <c r="O68">
        <v>3428217</v>
      </c>
      <c r="P68">
        <f>+N68+O68</f>
        <v>4779535</v>
      </c>
      <c r="Q68" s="2">
        <f>+(O68/(N68+O68))*100</f>
        <v>71.726998546929778</v>
      </c>
      <c r="R68">
        <v>1028850</v>
      </c>
      <c r="S68">
        <v>3957581</v>
      </c>
      <c r="T68">
        <f>+R68+S68</f>
        <v>4986431</v>
      </c>
      <c r="U68" s="2">
        <f>+(S68/(R68+S68))*100</f>
        <v>79.367006181375004</v>
      </c>
      <c r="V68">
        <v>922245</v>
      </c>
      <c r="W68">
        <v>4253964</v>
      </c>
      <c r="X68">
        <f>+V68+W68</f>
        <v>5176209</v>
      </c>
      <c r="Y68" s="2">
        <f>+(W68/(V68+W68))*100</f>
        <v>82.183003043346972</v>
      </c>
      <c r="Z68">
        <v>870472</v>
      </c>
      <c r="AA68">
        <v>4492880</v>
      </c>
      <c r="AB68">
        <f>+Z68+AA68</f>
        <v>5363352</v>
      </c>
      <c r="AC68" s="2">
        <f>+(AA68/(Z68+AA68))*100</f>
        <v>83.770000551893659</v>
      </c>
      <c r="AD68">
        <v>808784</v>
      </c>
      <c r="AE68">
        <v>4702519</v>
      </c>
      <c r="AF68">
        <f>+AD68+AE68</f>
        <v>5511303</v>
      </c>
      <c r="AG68" s="2">
        <f>+(AE68/(AD68+AE68))*100</f>
        <v>85.324994833345215</v>
      </c>
    </row>
    <row r="69" spans="1:33" x14ac:dyDescent="0.3">
      <c r="A69" t="s">
        <v>231</v>
      </c>
      <c r="B69" t="s">
        <v>232</v>
      </c>
      <c r="C69">
        <v>48.856614</v>
      </c>
      <c r="D69">
        <v>2.3522219999999998</v>
      </c>
      <c r="E69" t="s">
        <v>233</v>
      </c>
      <c r="F69">
        <v>17845587</v>
      </c>
      <c r="G69">
        <v>28968650</v>
      </c>
      <c r="H69">
        <f>+F69+G69</f>
        <v>46814237</v>
      </c>
      <c r="I69" s="2">
        <f>+(G69/(F69+G69))*100</f>
        <v>61.880000308453177</v>
      </c>
      <c r="J69">
        <v>15061558</v>
      </c>
      <c r="K69">
        <v>36973537</v>
      </c>
      <c r="L69">
        <f>+J69+K69</f>
        <v>52035095</v>
      </c>
      <c r="M69" s="2">
        <f>+(K69/(J69+K69))*100</f>
        <v>71.055000476120966</v>
      </c>
      <c r="N69">
        <v>14785950</v>
      </c>
      <c r="O69">
        <v>40554832</v>
      </c>
      <c r="P69">
        <f>+N69+O69</f>
        <v>55340782</v>
      </c>
      <c r="Q69" s="2">
        <f>+(O69/(N69+O69))*100</f>
        <v>73.282000243509387</v>
      </c>
      <c r="R69">
        <v>15180563</v>
      </c>
      <c r="S69">
        <v>43332245</v>
      </c>
      <c r="T69">
        <f>+R69+S69</f>
        <v>58512808</v>
      </c>
      <c r="U69" s="2">
        <f>+(S69/(R69+S69))*100</f>
        <v>74.055999841949145</v>
      </c>
      <c r="V69">
        <v>14697577</v>
      </c>
      <c r="W69">
        <v>46214923</v>
      </c>
      <c r="X69">
        <f>+V69+W69</f>
        <v>60912500</v>
      </c>
      <c r="Y69" s="2">
        <f>+(W69/(V69+W69))*100</f>
        <v>75.871000205212397</v>
      </c>
      <c r="Z69">
        <v>14066100</v>
      </c>
      <c r="AA69">
        <v>50961407</v>
      </c>
      <c r="AB69">
        <f>+Z69+AA69</f>
        <v>65027507</v>
      </c>
      <c r="AC69" s="2">
        <f>+(AA69/(Z69+AA69))*100</f>
        <v>78.369000060236047</v>
      </c>
      <c r="AD69">
        <v>13302916</v>
      </c>
      <c r="AE69">
        <v>53815732</v>
      </c>
      <c r="AF69">
        <f>+AD69+AE69</f>
        <v>67118648</v>
      </c>
      <c r="AG69" s="2">
        <f>+(AE69/(AD69+AE69))*100</f>
        <v>80.180000050060613</v>
      </c>
    </row>
    <row r="70" spans="1:33" x14ac:dyDescent="0.3">
      <c r="A70" t="s">
        <v>234</v>
      </c>
      <c r="B70" t="s">
        <v>235</v>
      </c>
      <c r="C70">
        <v>-17.551625000000001</v>
      </c>
      <c r="D70">
        <v>-149.55847600000001</v>
      </c>
      <c r="E70" t="s">
        <v>236</v>
      </c>
      <c r="F70">
        <v>45065</v>
      </c>
      <c r="G70">
        <v>33011</v>
      </c>
      <c r="H70">
        <f>+F70+G70</f>
        <v>78076</v>
      </c>
      <c r="I70" s="2">
        <f>+(G70/(F70+G70))*100</f>
        <v>42.280598391311031</v>
      </c>
      <c r="J70">
        <v>49544</v>
      </c>
      <c r="K70">
        <v>60951</v>
      </c>
      <c r="L70">
        <f>+J70+K70</f>
        <v>110495</v>
      </c>
      <c r="M70" s="2">
        <f>+(K70/(J70+K70))*100</f>
        <v>55.161772025883529</v>
      </c>
      <c r="N70">
        <v>62196</v>
      </c>
      <c r="O70">
        <v>89512</v>
      </c>
      <c r="P70">
        <f>+N70+O70</f>
        <v>151708</v>
      </c>
      <c r="Q70" s="2">
        <f>+(O70/(N70+O70))*100</f>
        <v>59.002821209164978</v>
      </c>
      <c r="R70">
        <v>83611</v>
      </c>
      <c r="S70">
        <v>114764</v>
      </c>
      <c r="T70">
        <f>+R70+S70</f>
        <v>198375</v>
      </c>
      <c r="U70" s="2">
        <f>+(S70/(R70+S70))*100</f>
        <v>57.852047889098934</v>
      </c>
      <c r="V70">
        <v>104282</v>
      </c>
      <c r="W70">
        <v>132976</v>
      </c>
      <c r="X70">
        <f>+V70+W70</f>
        <v>237258</v>
      </c>
      <c r="Y70" s="2">
        <f>+(W70/(V70+W70))*100</f>
        <v>56.047003683753552</v>
      </c>
      <c r="Z70">
        <v>106279</v>
      </c>
      <c r="AA70">
        <v>161541</v>
      </c>
      <c r="AB70">
        <f>+Z70+AA70</f>
        <v>267820</v>
      </c>
      <c r="AC70" s="2">
        <f>+(AA70/(Z70+AA70))*100</f>
        <v>60.317003957882164</v>
      </c>
      <c r="AD70">
        <v>108154</v>
      </c>
      <c r="AE70">
        <v>174853</v>
      </c>
      <c r="AF70">
        <f>+AD70+AE70</f>
        <v>283007</v>
      </c>
      <c r="AG70" s="2">
        <f>+(AE70/(AD70+AE70))*100</f>
        <v>61.783984141735019</v>
      </c>
    </row>
    <row r="71" spans="1:33" x14ac:dyDescent="0.3">
      <c r="A71" t="s">
        <v>237</v>
      </c>
      <c r="B71" t="s">
        <v>238</v>
      </c>
      <c r="C71">
        <v>0.41619800000000001</v>
      </c>
      <c r="D71">
        <v>9.4672680000000007</v>
      </c>
      <c r="E71" t="s">
        <v>239</v>
      </c>
      <c r="F71">
        <v>412336</v>
      </c>
      <c r="G71">
        <v>86848</v>
      </c>
      <c r="H71">
        <f>+F71+G71</f>
        <v>499184</v>
      </c>
      <c r="I71" s="2">
        <f>+(G71/(F71+G71))*100</f>
        <v>17.39799352543351</v>
      </c>
      <c r="J71">
        <v>401280</v>
      </c>
      <c r="K71">
        <v>188838</v>
      </c>
      <c r="L71">
        <f>+J71+K71</f>
        <v>590118</v>
      </c>
      <c r="M71" s="2">
        <f>+(K71/(J71+K71))*100</f>
        <v>32.000040669832138</v>
      </c>
      <c r="N71">
        <v>330440</v>
      </c>
      <c r="O71">
        <v>398719</v>
      </c>
      <c r="P71">
        <f>+N71+O71</f>
        <v>729159</v>
      </c>
      <c r="Q71" s="2">
        <f>+(O71/(N71+O71))*100</f>
        <v>54.682037799711722</v>
      </c>
      <c r="R71">
        <v>293824</v>
      </c>
      <c r="S71">
        <v>658388</v>
      </c>
      <c r="T71">
        <f>+R71+S71</f>
        <v>952212</v>
      </c>
      <c r="U71" s="2">
        <f>+(S71/(R71+S71))*100</f>
        <v>69.143005969258937</v>
      </c>
      <c r="V71">
        <v>260025</v>
      </c>
      <c r="W71">
        <v>971097</v>
      </c>
      <c r="X71">
        <f>+V71+W71</f>
        <v>1231122</v>
      </c>
      <c r="Y71" s="2">
        <f>+(W71/(V71+W71))*100</f>
        <v>78.879022550161565</v>
      </c>
      <c r="Z71">
        <v>237289</v>
      </c>
      <c r="AA71">
        <v>1402921</v>
      </c>
      <c r="AB71">
        <f>+Z71+AA71</f>
        <v>1640210</v>
      </c>
      <c r="AC71" s="2">
        <f>+(AA71/(Z71+AA71))*100</f>
        <v>85.533011016881986</v>
      </c>
      <c r="AD71">
        <v>223251</v>
      </c>
      <c r="AE71">
        <v>1801886</v>
      </c>
      <c r="AF71">
        <f>+AD71+AE71</f>
        <v>2025137</v>
      </c>
      <c r="AG71" s="2">
        <f>+(AE71/(AD71+AE71))*100</f>
        <v>88.976005080150131</v>
      </c>
    </row>
    <row r="72" spans="1:33" x14ac:dyDescent="0.3">
      <c r="A72" t="s">
        <v>240</v>
      </c>
      <c r="B72" t="s">
        <v>241</v>
      </c>
      <c r="C72">
        <v>13.454876000000001</v>
      </c>
      <c r="D72">
        <v>-16.579032000000002</v>
      </c>
      <c r="E72" t="s">
        <v>242</v>
      </c>
      <c r="F72">
        <v>323302</v>
      </c>
      <c r="G72">
        <v>44626</v>
      </c>
      <c r="H72">
        <f>+F72+G72</f>
        <v>367928</v>
      </c>
      <c r="I72" s="2">
        <f>+(G72/(F72+G72))*100</f>
        <v>12.129003500684917</v>
      </c>
      <c r="J72">
        <v>360082</v>
      </c>
      <c r="K72">
        <v>87203</v>
      </c>
      <c r="L72">
        <f>+J72+K72</f>
        <v>447285</v>
      </c>
      <c r="M72" s="2">
        <f>+(K72/(J72+K72))*100</f>
        <v>19.496070737896421</v>
      </c>
      <c r="N72">
        <v>432644</v>
      </c>
      <c r="O72">
        <v>171725</v>
      </c>
      <c r="P72">
        <f>+N72+O72</f>
        <v>604369</v>
      </c>
      <c r="Q72" s="2">
        <f>+(O72/(N72+O72))*100</f>
        <v>28.413932547830878</v>
      </c>
      <c r="R72">
        <v>565561</v>
      </c>
      <c r="S72">
        <v>351247</v>
      </c>
      <c r="T72">
        <f>+R72+S72</f>
        <v>916808</v>
      </c>
      <c r="U72" s="2">
        <f>+(S72/(R72+S72))*100</f>
        <v>38.311947539724784</v>
      </c>
      <c r="V72">
        <v>642185</v>
      </c>
      <c r="W72">
        <v>589659</v>
      </c>
      <c r="X72">
        <f>+V72+W72</f>
        <v>1231844</v>
      </c>
      <c r="Y72" s="2">
        <f>+(W72/(V72+W72))*100</f>
        <v>47.86799302509084</v>
      </c>
      <c r="Z72">
        <v>750265</v>
      </c>
      <c r="AA72">
        <v>941884</v>
      </c>
      <c r="AB72">
        <f>+Z72+AA72</f>
        <v>1692149</v>
      </c>
      <c r="AC72" s="2">
        <f>+(AA72/(Z72+AA72))*100</f>
        <v>55.662001395858162</v>
      </c>
      <c r="AD72">
        <v>827645</v>
      </c>
      <c r="AE72">
        <v>1272923</v>
      </c>
      <c r="AF72">
        <f>+AD72+AE72</f>
        <v>2100568</v>
      </c>
      <c r="AG72" s="2">
        <f>+(AE72/(AD72+AE72))*100</f>
        <v>60.598990368319427</v>
      </c>
    </row>
    <row r="73" spans="1:33" x14ac:dyDescent="0.3">
      <c r="A73" t="s">
        <v>243</v>
      </c>
      <c r="B73" t="s">
        <v>244</v>
      </c>
      <c r="C73">
        <v>41.715138000000003</v>
      </c>
      <c r="D73">
        <v>44.827095999999997</v>
      </c>
      <c r="E73" t="s">
        <v>245</v>
      </c>
      <c r="F73">
        <v>2075477</v>
      </c>
      <c r="G73">
        <v>1570123</v>
      </c>
      <c r="H73">
        <f>+F73+G73</f>
        <v>3645600</v>
      </c>
      <c r="I73" s="2">
        <f>+(G73/(F73+G73))*100</f>
        <v>43.068987272328286</v>
      </c>
      <c r="J73">
        <v>2142101</v>
      </c>
      <c r="K73">
        <v>1977799</v>
      </c>
      <c r="L73">
        <f>+J73+K73</f>
        <v>4119900</v>
      </c>
      <c r="M73" s="2">
        <f>+(K73/(J73+K73))*100</f>
        <v>48.005995291147848</v>
      </c>
      <c r="N73">
        <v>2122292</v>
      </c>
      <c r="O73">
        <v>2345408</v>
      </c>
      <c r="P73">
        <f>+N73+O73</f>
        <v>4467700</v>
      </c>
      <c r="Q73" s="2">
        <f>+(O73/(N73+O73))*100</f>
        <v>52.496989502428534</v>
      </c>
      <c r="R73">
        <v>2159075</v>
      </c>
      <c r="S73">
        <v>2642925</v>
      </c>
      <c r="T73">
        <f>+R73+S73</f>
        <v>4802000</v>
      </c>
      <c r="U73" s="2">
        <f>+(S73/(R73+S73))*100</f>
        <v>55.038004997917533</v>
      </c>
      <c r="V73">
        <v>2092595</v>
      </c>
      <c r="W73">
        <v>2325705</v>
      </c>
      <c r="X73">
        <f>+V73+W73</f>
        <v>4418300</v>
      </c>
      <c r="Y73" s="2">
        <f>+(W73/(V73+W73))*100</f>
        <v>52.638005567752302</v>
      </c>
      <c r="Z73">
        <v>1745696</v>
      </c>
      <c r="AA73">
        <v>2180304</v>
      </c>
      <c r="AB73">
        <f>+Z73+AA73</f>
        <v>3926000</v>
      </c>
      <c r="AC73" s="2">
        <f>+(AA73/(Z73+AA73))*100</f>
        <v>55.534997452878244</v>
      </c>
      <c r="AD73">
        <v>1552595</v>
      </c>
      <c r="AE73">
        <v>2164505</v>
      </c>
      <c r="AF73">
        <f>+AD73+AE73</f>
        <v>3717100</v>
      </c>
      <c r="AG73" s="2">
        <f>+(AE73/(AD73+AE73))*100</f>
        <v>58.231013424443788</v>
      </c>
    </row>
    <row r="74" spans="1:33" x14ac:dyDescent="0.3">
      <c r="A74" t="s">
        <v>246</v>
      </c>
      <c r="B74" t="s">
        <v>247</v>
      </c>
      <c r="C74">
        <v>52.520007</v>
      </c>
      <c r="D74">
        <v>13.404954</v>
      </c>
      <c r="E74" t="s">
        <v>248</v>
      </c>
      <c r="F74">
        <v>20836712</v>
      </c>
      <c r="G74">
        <v>51978188</v>
      </c>
      <c r="H74">
        <f>+F74+G74</f>
        <v>72814900</v>
      </c>
      <c r="I74" s="2">
        <f>+(G74/(F74+G74))*100</f>
        <v>71.383999703357418</v>
      </c>
      <c r="J74">
        <v>21673217</v>
      </c>
      <c r="K74">
        <v>56496072</v>
      </c>
      <c r="L74">
        <f>+J74+K74</f>
        <v>78169289</v>
      </c>
      <c r="M74" s="2">
        <f>+(K74/(J74+K74))*100</f>
        <v>72.274000087169782</v>
      </c>
      <c r="N74">
        <v>21260046</v>
      </c>
      <c r="O74">
        <v>57028530</v>
      </c>
      <c r="P74">
        <f>+N74+O74</f>
        <v>78288576</v>
      </c>
      <c r="Q74" s="2">
        <f>+(O74/(N74+O74))*100</f>
        <v>72.843999614962982</v>
      </c>
      <c r="R74">
        <v>21353187</v>
      </c>
      <c r="S74">
        <v>58079842</v>
      </c>
      <c r="T74">
        <f>+R74+S74</f>
        <v>79433029</v>
      </c>
      <c r="U74" s="2">
        <f>+(S74/(R74+S74))*100</f>
        <v>73.11799981843825</v>
      </c>
      <c r="V74">
        <v>20581651</v>
      </c>
      <c r="W74">
        <v>61629857</v>
      </c>
      <c r="X74">
        <f>+V74+W74</f>
        <v>82211508</v>
      </c>
      <c r="Y74" s="2">
        <f>+(W74/(V74+W74))*100</f>
        <v>74.965000033815215</v>
      </c>
      <c r="Z74">
        <v>18836498</v>
      </c>
      <c r="AA74">
        <v>62940432</v>
      </c>
      <c r="AB74">
        <f>+Z74+AA74</f>
        <v>81776930</v>
      </c>
      <c r="AC74" s="2">
        <f>+(AA74/(Z74+AA74))*100</f>
        <v>76.966000068723545</v>
      </c>
      <c r="AD74">
        <v>18804016</v>
      </c>
      <c r="AE74">
        <v>63890984</v>
      </c>
      <c r="AF74">
        <f>+AD74+AE74</f>
        <v>82695000</v>
      </c>
      <c r="AG74" s="2">
        <f>+(AE74/(AD74+AE74))*100</f>
        <v>77.261000060463147</v>
      </c>
    </row>
    <row r="75" spans="1:33" x14ac:dyDescent="0.3">
      <c r="A75" t="s">
        <v>249</v>
      </c>
      <c r="B75" t="s">
        <v>250</v>
      </c>
      <c r="C75">
        <v>5.6037169999999996</v>
      </c>
      <c r="D75">
        <v>-0.18696399999999999</v>
      </c>
      <c r="E75" t="s">
        <v>251</v>
      </c>
      <c r="F75">
        <v>5105497</v>
      </c>
      <c r="G75">
        <v>1546790</v>
      </c>
      <c r="H75">
        <f>+F75+G75</f>
        <v>6652287</v>
      </c>
      <c r="I75" s="2">
        <f>+(G75/(F75+G75))*100</f>
        <v>23.252003408752508</v>
      </c>
      <c r="J75">
        <v>6107469</v>
      </c>
      <c r="K75">
        <v>2489514</v>
      </c>
      <c r="L75">
        <f>+J75+K75</f>
        <v>8596983</v>
      </c>
      <c r="M75" s="2">
        <f>+(K75/(J75+K75))*100</f>
        <v>28.957996078391684</v>
      </c>
      <c r="N75">
        <v>7435792</v>
      </c>
      <c r="O75">
        <v>3366236</v>
      </c>
      <c r="P75">
        <f>+N75+O75</f>
        <v>10802028</v>
      </c>
      <c r="Q75" s="2">
        <f>+(O75/(N75+O75))*100</f>
        <v>31.163000132938002</v>
      </c>
      <c r="R75">
        <v>9297576</v>
      </c>
      <c r="S75">
        <v>5330684</v>
      </c>
      <c r="T75">
        <f>+R75+S75</f>
        <v>14628260</v>
      </c>
      <c r="U75" s="2">
        <f>+(S75/(R75+S75))*100</f>
        <v>36.440998450943582</v>
      </c>
      <c r="V75">
        <v>10619153</v>
      </c>
      <c r="W75">
        <v>8319609</v>
      </c>
      <c r="X75">
        <f>+V75+W75</f>
        <v>18938762</v>
      </c>
      <c r="Y75" s="2">
        <f>+(W75/(V75+W75))*100</f>
        <v>43.929001272628064</v>
      </c>
      <c r="Z75">
        <v>12081281</v>
      </c>
      <c r="AA75">
        <v>12430823</v>
      </c>
      <c r="AB75">
        <f>+Z75+AA75</f>
        <v>24512104</v>
      </c>
      <c r="AC75" s="2">
        <f>+(AA75/(Z75+AA75))*100</f>
        <v>50.712998769913831</v>
      </c>
      <c r="AD75">
        <v>12857780</v>
      </c>
      <c r="AE75">
        <v>15975849</v>
      </c>
      <c r="AF75">
        <f>+AD75+AE75</f>
        <v>28833629</v>
      </c>
      <c r="AG75" s="2">
        <f>+(AE75/(AD75+AE75))*100</f>
        <v>55.407000624167011</v>
      </c>
    </row>
    <row r="76" spans="1:33" x14ac:dyDescent="0.3">
      <c r="A76" t="s">
        <v>252</v>
      </c>
      <c r="B76" t="s">
        <v>252</v>
      </c>
      <c r="C76">
        <v>36.140773000000003</v>
      </c>
      <c r="D76">
        <v>-5.353599</v>
      </c>
      <c r="E76" t="s">
        <v>253</v>
      </c>
      <c r="F76">
        <v>0</v>
      </c>
      <c r="G76">
        <v>23394</v>
      </c>
      <c r="H76">
        <f>+F76+G76</f>
        <v>23394</v>
      </c>
      <c r="I76" s="2">
        <f>+(G76/(F76+G76))*100</f>
        <v>100</v>
      </c>
      <c r="J76">
        <v>0</v>
      </c>
      <c r="K76">
        <v>28560</v>
      </c>
      <c r="L76">
        <f>+J76+K76</f>
        <v>28560</v>
      </c>
      <c r="M76" s="2">
        <f>+(K76/(J76+K76))*100</f>
        <v>100</v>
      </c>
      <c r="N76">
        <v>0</v>
      </c>
      <c r="O76">
        <v>30272</v>
      </c>
      <c r="P76">
        <f>+N76+O76</f>
        <v>30272</v>
      </c>
      <c r="Q76" s="2">
        <f>+(O76/(N76+O76))*100</f>
        <v>100</v>
      </c>
      <c r="R76">
        <v>0</v>
      </c>
      <c r="S76">
        <v>29164</v>
      </c>
      <c r="T76">
        <f>+R76+S76</f>
        <v>29164</v>
      </c>
      <c r="U76" s="2">
        <f>+(S76/(R76+S76))*100</f>
        <v>100</v>
      </c>
      <c r="V76">
        <v>0</v>
      </c>
      <c r="W76">
        <v>31180</v>
      </c>
      <c r="X76">
        <f>+V76+W76</f>
        <v>31180</v>
      </c>
      <c r="Y76" s="2">
        <f>+(W76/(V76+W76))*100</f>
        <v>100</v>
      </c>
      <c r="Z76">
        <v>0</v>
      </c>
      <c r="AA76">
        <v>33189</v>
      </c>
      <c r="AB76">
        <f>+Z76+AA76</f>
        <v>33189</v>
      </c>
      <c r="AC76" s="2">
        <f>+(AA76/(Z76+AA76))*100</f>
        <v>100</v>
      </c>
      <c r="AD76">
        <v>0</v>
      </c>
      <c r="AE76">
        <v>34571</v>
      </c>
      <c r="AF76">
        <f>+AD76+AE76</f>
        <v>34571</v>
      </c>
      <c r="AG76" s="2">
        <f>+(AE76/(AD76+AE76))*100</f>
        <v>100</v>
      </c>
    </row>
    <row r="77" spans="1:33" x14ac:dyDescent="0.3">
      <c r="A77" t="s">
        <v>254</v>
      </c>
      <c r="B77" t="s">
        <v>255</v>
      </c>
      <c r="C77">
        <v>37.983916999999998</v>
      </c>
      <c r="D77">
        <v>23.72936</v>
      </c>
      <c r="E77" t="s">
        <v>256</v>
      </c>
      <c r="F77">
        <v>3671291</v>
      </c>
      <c r="G77">
        <v>4660434</v>
      </c>
      <c r="H77">
        <f>+F77+G77</f>
        <v>8331725</v>
      </c>
      <c r="I77" s="2">
        <f>+(G77/(F77+G77))*100</f>
        <v>55.936003648704201</v>
      </c>
      <c r="J77">
        <v>3146066</v>
      </c>
      <c r="K77">
        <v>5646740</v>
      </c>
      <c r="L77">
        <f>+J77+K77</f>
        <v>8792806</v>
      </c>
      <c r="M77" s="2">
        <f>+(K77/(J77+K77))*100</f>
        <v>64.219999849877269</v>
      </c>
      <c r="N77">
        <v>2956103</v>
      </c>
      <c r="O77">
        <v>6686402</v>
      </c>
      <c r="P77">
        <f>+N77+O77</f>
        <v>9642505</v>
      </c>
      <c r="Q77" s="2">
        <f>+(O77/(N77+O77))*100</f>
        <v>69.3429974887231</v>
      </c>
      <c r="R77">
        <v>2909451</v>
      </c>
      <c r="S77">
        <v>7287341</v>
      </c>
      <c r="T77">
        <f>+R77+S77</f>
        <v>10196792</v>
      </c>
      <c r="U77" s="2">
        <f>+(S77/(R77+S77))*100</f>
        <v>71.466996678955496</v>
      </c>
      <c r="V77">
        <v>2948257</v>
      </c>
      <c r="W77">
        <v>7857551</v>
      </c>
      <c r="X77">
        <f>+V77+W77</f>
        <v>10805808</v>
      </c>
      <c r="Y77" s="2">
        <f>+(W77/(V77+W77))*100</f>
        <v>72.715996804681339</v>
      </c>
      <c r="Z77">
        <v>2636648</v>
      </c>
      <c r="AA77">
        <v>8484693</v>
      </c>
      <c r="AB77">
        <f>+Z77+AA77</f>
        <v>11121341</v>
      </c>
      <c r="AC77" s="2">
        <f>+(AA77/(Z77+AA77))*100</f>
        <v>76.291995722458296</v>
      </c>
      <c r="AD77">
        <v>2289387</v>
      </c>
      <c r="AE77">
        <v>8471034</v>
      </c>
      <c r="AF77">
        <f>+AD77+AE77</f>
        <v>10760421</v>
      </c>
      <c r="AG77" s="2">
        <f>+(AE77/(AD77+AE77))*100</f>
        <v>78.724001598078743</v>
      </c>
    </row>
    <row r="78" spans="1:33" x14ac:dyDescent="0.3">
      <c r="A78" t="s">
        <v>257</v>
      </c>
      <c r="B78" t="s">
        <v>258</v>
      </c>
      <c r="C78">
        <v>64.18141</v>
      </c>
      <c r="D78">
        <v>-51.694138000000002</v>
      </c>
      <c r="E78" t="s">
        <v>259</v>
      </c>
      <c r="F78">
        <v>13476</v>
      </c>
      <c r="G78">
        <v>19024</v>
      </c>
      <c r="H78">
        <f>+F78+G78</f>
        <v>32500</v>
      </c>
      <c r="I78" s="2">
        <f>+(G78/(F78+G78))*100</f>
        <v>58.535384615384615</v>
      </c>
      <c r="J78">
        <v>12647</v>
      </c>
      <c r="K78">
        <v>33753</v>
      </c>
      <c r="L78">
        <f>+J78+K78</f>
        <v>46400</v>
      </c>
      <c r="M78" s="2">
        <f>+(K78/(J78+K78))*100</f>
        <v>72.743534482758619</v>
      </c>
      <c r="N78">
        <v>11987</v>
      </c>
      <c r="O78">
        <v>38213</v>
      </c>
      <c r="P78">
        <f>+N78+O78</f>
        <v>50200</v>
      </c>
      <c r="Q78" s="2">
        <f>+(O78/(N78+O78))*100</f>
        <v>76.121513944223111</v>
      </c>
      <c r="R78">
        <v>11288</v>
      </c>
      <c r="S78">
        <v>44312</v>
      </c>
      <c r="T78">
        <f>+R78+S78</f>
        <v>55600</v>
      </c>
      <c r="U78" s="2">
        <f>+(S78/(R78+S78))*100</f>
        <v>79.697841726618705</v>
      </c>
      <c r="V78">
        <v>10341</v>
      </c>
      <c r="W78">
        <v>45859</v>
      </c>
      <c r="X78">
        <f>+V78+W78</f>
        <v>56200</v>
      </c>
      <c r="Y78" s="2">
        <f>+(W78/(V78+W78))*100</f>
        <v>81.59964412811388</v>
      </c>
      <c r="Z78">
        <v>8887</v>
      </c>
      <c r="AA78">
        <v>48018</v>
      </c>
      <c r="AB78">
        <f>+Z78+AA78</f>
        <v>56905</v>
      </c>
      <c r="AC78" s="2">
        <f>+(AA78/(Z78+AA78))*100</f>
        <v>84.382743168438623</v>
      </c>
      <c r="AD78">
        <v>7542</v>
      </c>
      <c r="AE78">
        <v>48629</v>
      </c>
      <c r="AF78">
        <f>+AD78+AE78</f>
        <v>56171</v>
      </c>
      <c r="AG78" s="2">
        <f>+(AE78/(AD78+AE78))*100</f>
        <v>86.573142724893628</v>
      </c>
    </row>
    <row r="79" spans="1:33" x14ac:dyDescent="0.3">
      <c r="A79" t="s">
        <v>260</v>
      </c>
      <c r="B79" t="s">
        <v>261</v>
      </c>
      <c r="C79">
        <v>12.056098</v>
      </c>
      <c r="D79">
        <v>-61.748800000000003</v>
      </c>
      <c r="E79" t="s">
        <v>262</v>
      </c>
      <c r="F79">
        <v>62610</v>
      </c>
      <c r="G79">
        <v>27259</v>
      </c>
      <c r="H79">
        <f>+F79+G79</f>
        <v>89869</v>
      </c>
      <c r="I79" s="2">
        <f>+(G79/(F79+G79))*100</f>
        <v>30.331927583482628</v>
      </c>
      <c r="J79">
        <v>64009</v>
      </c>
      <c r="K79">
        <v>30417</v>
      </c>
      <c r="L79">
        <f>+J79+K79</f>
        <v>94426</v>
      </c>
      <c r="M79" s="2">
        <f>+(K79/(J79+K79))*100</f>
        <v>32.212526211001205</v>
      </c>
      <c r="N79">
        <v>59712</v>
      </c>
      <c r="O79">
        <v>29293</v>
      </c>
      <c r="P79">
        <f>+N79+O79</f>
        <v>89005</v>
      </c>
      <c r="Q79" s="2">
        <f>+(O79/(N79+O79))*100</f>
        <v>32.911634177855177</v>
      </c>
      <c r="R79">
        <v>64098</v>
      </c>
      <c r="S79">
        <v>32185</v>
      </c>
      <c r="T79">
        <f>+R79+S79</f>
        <v>96283</v>
      </c>
      <c r="U79" s="2">
        <f>+(S79/(R79+S79))*100</f>
        <v>33.427500181755867</v>
      </c>
      <c r="V79">
        <v>65343</v>
      </c>
      <c r="W79">
        <v>36276</v>
      </c>
      <c r="X79">
        <f>+V79+W79</f>
        <v>101619</v>
      </c>
      <c r="Y79" s="2">
        <f>+(W79/(V79+W79))*100</f>
        <v>35.698048593274876</v>
      </c>
      <c r="Z79">
        <v>67135</v>
      </c>
      <c r="AA79">
        <v>37542</v>
      </c>
      <c r="AB79">
        <f>+Z79+AA79</f>
        <v>104677</v>
      </c>
      <c r="AC79" s="2">
        <f>+(AA79/(Z79+AA79))*100</f>
        <v>35.86461209243673</v>
      </c>
      <c r="AD79">
        <v>68831</v>
      </c>
      <c r="AE79">
        <v>38994</v>
      </c>
      <c r="AF79">
        <f>+AD79+AE79</f>
        <v>107825</v>
      </c>
      <c r="AG79" s="2">
        <f>+(AE79/(AD79+AE79))*100</f>
        <v>36.16415488059355</v>
      </c>
    </row>
    <row r="80" spans="1:33" x14ac:dyDescent="0.3">
      <c r="A80" t="s">
        <v>263</v>
      </c>
      <c r="B80" t="s">
        <v>264</v>
      </c>
      <c r="C80">
        <v>13.470891</v>
      </c>
      <c r="D80">
        <v>144.75127800000001</v>
      </c>
      <c r="E80" t="s">
        <v>265</v>
      </c>
      <c r="F80">
        <v>33273</v>
      </c>
      <c r="G80">
        <v>33469</v>
      </c>
      <c r="H80">
        <f>+F80+G80</f>
        <v>66742</v>
      </c>
      <c r="I80" s="2">
        <f>+(G80/(F80+G80))*100</f>
        <v>50.146834077492429</v>
      </c>
      <c r="J80">
        <v>31940</v>
      </c>
      <c r="K80">
        <v>51937</v>
      </c>
      <c r="L80">
        <f>+J80+K80</f>
        <v>83877</v>
      </c>
      <c r="M80" s="2">
        <f>+(K80/(J80+K80))*100</f>
        <v>61.920431107454966</v>
      </c>
      <c r="N80">
        <v>6505</v>
      </c>
      <c r="O80">
        <v>97628</v>
      </c>
      <c r="P80">
        <f>+N80+O80</f>
        <v>104133</v>
      </c>
      <c r="Q80" s="2">
        <f>+(O80/(N80+O80))*100</f>
        <v>93.753181028108287</v>
      </c>
      <c r="R80">
        <v>12010</v>
      </c>
      <c r="S80">
        <v>118472</v>
      </c>
      <c r="T80">
        <f>+R80+S80</f>
        <v>130482</v>
      </c>
      <c r="U80" s="2">
        <f>+(S80/(R80+S80))*100</f>
        <v>90.79566530249383</v>
      </c>
      <c r="V80">
        <v>10673</v>
      </c>
      <c r="W80">
        <v>144656</v>
      </c>
      <c r="X80">
        <f>+V80+W80</f>
        <v>155329</v>
      </c>
      <c r="Y80" s="2">
        <f>+(W80/(V80+W80))*100</f>
        <v>93.128778270638449</v>
      </c>
      <c r="Z80">
        <v>9409</v>
      </c>
      <c r="AA80">
        <v>150035</v>
      </c>
      <c r="AB80">
        <f>+Z80+AA80</f>
        <v>159444</v>
      </c>
      <c r="AC80" s="2">
        <f>+(AA80/(Z80+AA80))*100</f>
        <v>94.098868568274753</v>
      </c>
      <c r="AD80">
        <v>8706</v>
      </c>
      <c r="AE80">
        <v>155523</v>
      </c>
      <c r="AF80">
        <f>+AD80+AE80</f>
        <v>164229</v>
      </c>
      <c r="AG80" s="2">
        <f>+(AE80/(AD80+AE80))*100</f>
        <v>94.698865608388289</v>
      </c>
    </row>
    <row r="81" spans="1:33" x14ac:dyDescent="0.3">
      <c r="A81" t="s">
        <v>266</v>
      </c>
      <c r="B81" t="s">
        <v>267</v>
      </c>
      <c r="C81">
        <v>14.634914999999999</v>
      </c>
      <c r="D81">
        <v>-90.506882000000004</v>
      </c>
      <c r="E81" t="s">
        <v>268</v>
      </c>
      <c r="F81">
        <v>2900320</v>
      </c>
      <c r="G81">
        <v>1310427</v>
      </c>
      <c r="H81">
        <f>+F81+G81</f>
        <v>4210747</v>
      </c>
      <c r="I81" s="2">
        <f>+(G81/(F81+G81))*100</f>
        <v>31.121010120057079</v>
      </c>
      <c r="J81">
        <v>3623526</v>
      </c>
      <c r="K81">
        <v>1998266</v>
      </c>
      <c r="L81">
        <f>+J81+K81</f>
        <v>5621792</v>
      </c>
      <c r="M81" s="2">
        <f>+(K81/(J81+K81))*100</f>
        <v>35.545000597674189</v>
      </c>
      <c r="N81">
        <v>4463012</v>
      </c>
      <c r="O81">
        <v>2820447</v>
      </c>
      <c r="P81">
        <f>+N81+O81</f>
        <v>7283459</v>
      </c>
      <c r="Q81" s="2">
        <f>+(O81/(N81+O81))*100</f>
        <v>38.724004624725701</v>
      </c>
      <c r="R81">
        <v>5373753</v>
      </c>
      <c r="S81">
        <v>3890060</v>
      </c>
      <c r="T81">
        <f>+R81+S81</f>
        <v>9263813</v>
      </c>
      <c r="U81" s="2">
        <f>+(S81/(R81+S81))*100</f>
        <v>41.991996168316433</v>
      </c>
      <c r="V81">
        <v>6369228</v>
      </c>
      <c r="W81">
        <v>5281515</v>
      </c>
      <c r="X81">
        <f>+V81+W81</f>
        <v>11650743</v>
      </c>
      <c r="Y81" s="2">
        <f>+(W81/(V81+W81))*100</f>
        <v>45.332001572775233</v>
      </c>
      <c r="Z81">
        <v>7548856</v>
      </c>
      <c r="AA81">
        <v>7081561</v>
      </c>
      <c r="AB81">
        <f>+Z81+AA81</f>
        <v>14630417</v>
      </c>
      <c r="AC81" s="2">
        <f>+(AA81/(Z81+AA81))*100</f>
        <v>48.403001773633662</v>
      </c>
      <c r="AD81">
        <v>8341740</v>
      </c>
      <c r="AE81">
        <v>8571763</v>
      </c>
      <c r="AF81">
        <f>+AD81+AE81</f>
        <v>16913503</v>
      </c>
      <c r="AG81" s="2">
        <f>+(AE81/(AD81+AE81))*100</f>
        <v>50.679998105655578</v>
      </c>
    </row>
    <row r="82" spans="1:33" x14ac:dyDescent="0.3">
      <c r="A82" t="s">
        <v>269</v>
      </c>
      <c r="B82" t="s">
        <v>270</v>
      </c>
      <c r="C82">
        <v>9.6411850000000001</v>
      </c>
      <c r="D82">
        <v>-13.578400999999999</v>
      </c>
      <c r="E82" t="s">
        <v>271</v>
      </c>
      <c r="F82">
        <v>3202783</v>
      </c>
      <c r="G82">
        <v>374626</v>
      </c>
      <c r="H82">
        <f>+F82+G82</f>
        <v>3577409</v>
      </c>
      <c r="I82" s="2">
        <f>+(G82/(F82+G82))*100</f>
        <v>10.471992439220676</v>
      </c>
      <c r="J82">
        <v>3545577</v>
      </c>
      <c r="K82">
        <v>674193</v>
      </c>
      <c r="L82">
        <f>+J82+K82</f>
        <v>4219770</v>
      </c>
      <c r="M82" s="2">
        <f>+(K82/(J82+K82))*100</f>
        <v>15.977008225566797</v>
      </c>
      <c r="N82">
        <v>3446326</v>
      </c>
      <c r="O82">
        <v>1065576</v>
      </c>
      <c r="P82">
        <f>+N82+O82</f>
        <v>4511902</v>
      </c>
      <c r="Q82" s="2">
        <f>+(O82/(N82+O82))*100</f>
        <v>23.61700231964258</v>
      </c>
      <c r="R82">
        <v>4348017</v>
      </c>
      <c r="S82">
        <v>1693077</v>
      </c>
      <c r="T82">
        <f>+R82+S82</f>
        <v>6041094</v>
      </c>
      <c r="U82" s="2">
        <f>+(S82/(R82+S82))*100</f>
        <v>28.025999926503381</v>
      </c>
      <c r="V82">
        <v>6089436</v>
      </c>
      <c r="W82">
        <v>2719110</v>
      </c>
      <c r="X82">
        <f>+V82+W82</f>
        <v>8808546</v>
      </c>
      <c r="Y82" s="2">
        <f>+(W82/(V82+W82))*100</f>
        <v>30.868999265031938</v>
      </c>
      <c r="Z82">
        <v>7158909</v>
      </c>
      <c r="AA82">
        <v>3635261</v>
      </c>
      <c r="AB82">
        <f>+Z82+AA82</f>
        <v>10794170</v>
      </c>
      <c r="AC82" s="2">
        <f>+(AA82/(Z82+AA82))*100</f>
        <v>33.678003959544824</v>
      </c>
      <c r="AD82">
        <v>8165317</v>
      </c>
      <c r="AE82">
        <v>4551859</v>
      </c>
      <c r="AF82">
        <f>+AD82+AE82</f>
        <v>12717176</v>
      </c>
      <c r="AG82" s="2">
        <f>+(AE82/(AD82+AE82))*100</f>
        <v>35.793001528012191</v>
      </c>
    </row>
    <row r="83" spans="1:33" x14ac:dyDescent="0.3">
      <c r="A83" t="s">
        <v>272</v>
      </c>
      <c r="B83" t="s">
        <v>273</v>
      </c>
      <c r="C83">
        <v>11.881655</v>
      </c>
      <c r="D83">
        <v>-15.617794</v>
      </c>
      <c r="E83" t="s">
        <v>274</v>
      </c>
      <c r="F83">
        <v>532577</v>
      </c>
      <c r="G83">
        <v>83832</v>
      </c>
      <c r="H83">
        <f>+F83+G83</f>
        <v>616409</v>
      </c>
      <c r="I83" s="2">
        <f>+(G83/(F83+G83))*100</f>
        <v>13.600060998460437</v>
      </c>
      <c r="J83">
        <v>604113</v>
      </c>
      <c r="K83">
        <v>107714</v>
      </c>
      <c r="L83">
        <f>+J83+K83</f>
        <v>711827</v>
      </c>
      <c r="M83" s="2">
        <f>+(K83/(J83+K83))*100</f>
        <v>15.132047534021609</v>
      </c>
      <c r="N83">
        <v>658270</v>
      </c>
      <c r="O83">
        <v>142584</v>
      </c>
      <c r="P83">
        <f>+N83+O83</f>
        <v>800854</v>
      </c>
      <c r="Q83" s="2">
        <f>+(O83/(N83+O83))*100</f>
        <v>17.803994236152906</v>
      </c>
      <c r="R83">
        <v>700194</v>
      </c>
      <c r="S83">
        <v>312086</v>
      </c>
      <c r="T83">
        <f>+R83+S83</f>
        <v>1012280</v>
      </c>
      <c r="U83" s="2">
        <f>+(S83/(R83+S83))*100</f>
        <v>30.830007507804165</v>
      </c>
      <c r="V83">
        <v>792646</v>
      </c>
      <c r="W83">
        <v>450583</v>
      </c>
      <c r="X83">
        <f>+V83+W83</f>
        <v>1243229</v>
      </c>
      <c r="Y83" s="2">
        <f>+(W83/(V83+W83))*100</f>
        <v>36.242960870443014</v>
      </c>
      <c r="Z83">
        <v>931801</v>
      </c>
      <c r="AA83">
        <v>624079</v>
      </c>
      <c r="AB83">
        <f>+Z83+AA83</f>
        <v>1555880</v>
      </c>
      <c r="AC83" s="2">
        <f>+(AA83/(Z83+AA83))*100</f>
        <v>40.110998277502119</v>
      </c>
      <c r="AD83">
        <v>1061955</v>
      </c>
      <c r="AE83">
        <v>799328</v>
      </c>
      <c r="AF83">
        <f>+AD83+AE83</f>
        <v>1861283</v>
      </c>
      <c r="AG83" s="2">
        <f>+(AE83/(AD83+AE83))*100</f>
        <v>42.945000840817862</v>
      </c>
    </row>
    <row r="84" spans="1:33" x14ac:dyDescent="0.3">
      <c r="A84" t="s">
        <v>275</v>
      </c>
      <c r="B84" t="s">
        <v>276</v>
      </c>
      <c r="C84">
        <v>6.8012790000000001</v>
      </c>
      <c r="D84">
        <v>-58.155124999999998</v>
      </c>
      <c r="E84" t="s">
        <v>277</v>
      </c>
      <c r="F84">
        <v>405940</v>
      </c>
      <c r="G84">
        <v>165879</v>
      </c>
      <c r="H84">
        <f>+F84+G84</f>
        <v>571819</v>
      </c>
      <c r="I84" s="2">
        <f>+(G84/(F84+G84))*100</f>
        <v>29.009004597608683</v>
      </c>
      <c r="J84">
        <v>497507</v>
      </c>
      <c r="K84">
        <v>207427</v>
      </c>
      <c r="L84">
        <f>+J84+K84</f>
        <v>704934</v>
      </c>
      <c r="M84" s="2">
        <f>+(K84/(J84+K84))*100</f>
        <v>29.425024186661446</v>
      </c>
      <c r="N84">
        <v>542300</v>
      </c>
      <c r="O84">
        <v>237853</v>
      </c>
      <c r="P84">
        <f>+N84+O84</f>
        <v>780153</v>
      </c>
      <c r="Q84" s="2">
        <f>+(O84/(N84+O84))*100</f>
        <v>30.487994021685488</v>
      </c>
      <c r="R84">
        <v>523416</v>
      </c>
      <c r="S84">
        <v>219893</v>
      </c>
      <c r="T84">
        <f>+R84+S84</f>
        <v>743309</v>
      </c>
      <c r="U84" s="2">
        <f>+(S84/(R84+S84))*100</f>
        <v>29.582986348880482</v>
      </c>
      <c r="V84">
        <v>537149</v>
      </c>
      <c r="W84">
        <v>216152</v>
      </c>
      <c r="X84">
        <f>+V84+W84</f>
        <v>753301</v>
      </c>
      <c r="Y84" s="2">
        <f>+(W84/(V84+W84))*100</f>
        <v>28.693974918392517</v>
      </c>
      <c r="Z84">
        <v>547718</v>
      </c>
      <c r="AA84">
        <v>198838</v>
      </c>
      <c r="AB84">
        <f>+Z84+AA84</f>
        <v>746556</v>
      </c>
      <c r="AC84" s="2">
        <f>+(AA84/(Z84+AA84))*100</f>
        <v>26.6340368304588</v>
      </c>
      <c r="AD84">
        <v>571431</v>
      </c>
      <c r="AE84">
        <v>206428</v>
      </c>
      <c r="AF84">
        <f>+AD84+AE84</f>
        <v>777859</v>
      </c>
      <c r="AG84" s="2">
        <f>+(AE84/(AD84+AE84))*100</f>
        <v>26.537971534686879</v>
      </c>
    </row>
    <row r="85" spans="1:33" x14ac:dyDescent="0.3">
      <c r="A85" t="s">
        <v>278</v>
      </c>
      <c r="B85" t="s">
        <v>279</v>
      </c>
      <c r="C85">
        <v>18.594394999999999</v>
      </c>
      <c r="D85">
        <v>-72.307433000000003</v>
      </c>
      <c r="E85" t="s">
        <v>280</v>
      </c>
      <c r="F85">
        <v>3263309</v>
      </c>
      <c r="G85">
        <v>602850</v>
      </c>
      <c r="H85">
        <f>+F85+G85</f>
        <v>3866159</v>
      </c>
      <c r="I85" s="2">
        <f>+(G85/(F85+G85))*100</f>
        <v>15.592995528637079</v>
      </c>
      <c r="J85">
        <v>3778120</v>
      </c>
      <c r="K85">
        <v>930522</v>
      </c>
      <c r="L85">
        <f>+J85+K85</f>
        <v>4708642</v>
      </c>
      <c r="M85" s="2">
        <f>+(K85/(J85+K85))*100</f>
        <v>19.762003567058187</v>
      </c>
      <c r="N85">
        <v>4520292</v>
      </c>
      <c r="O85">
        <v>1168544</v>
      </c>
      <c r="P85">
        <f>+N85+O85</f>
        <v>5688836</v>
      </c>
      <c r="Q85" s="2">
        <f>+(O85/(N85+O85))*100</f>
        <v>20.541003467141607</v>
      </c>
      <c r="R85">
        <v>5075598</v>
      </c>
      <c r="S85">
        <v>2024134</v>
      </c>
      <c r="T85">
        <f>+R85+S85</f>
        <v>7099732</v>
      </c>
      <c r="U85" s="2">
        <f>+(S85/(R85+S85))*100</f>
        <v>28.510005729793747</v>
      </c>
      <c r="V85">
        <v>5505685</v>
      </c>
      <c r="W85">
        <v>3043515</v>
      </c>
      <c r="X85">
        <f>+V85+W85</f>
        <v>8549200</v>
      </c>
      <c r="Y85" s="2">
        <f>+(W85/(V85+W85))*100</f>
        <v>35.599997660599826</v>
      </c>
      <c r="Z85">
        <v>5248899</v>
      </c>
      <c r="AA85">
        <v>4750718</v>
      </c>
      <c r="AB85">
        <f>+Z85+AA85</f>
        <v>9999617</v>
      </c>
      <c r="AC85" s="2">
        <f>+(AA85/(Z85+AA85))*100</f>
        <v>47.508999594684475</v>
      </c>
      <c r="AD85">
        <v>5013370</v>
      </c>
      <c r="AE85">
        <v>5967859</v>
      </c>
      <c r="AF85">
        <f>+AD85+AE85</f>
        <v>10981229</v>
      </c>
      <c r="AG85" s="2">
        <f>+(AE85/(AD85+AE85))*100</f>
        <v>54.346002619561077</v>
      </c>
    </row>
    <row r="86" spans="1:33" x14ac:dyDescent="0.3">
      <c r="A86" t="s">
        <v>281</v>
      </c>
      <c r="B86" t="s">
        <v>282</v>
      </c>
      <c r="C86">
        <v>14.072274999999999</v>
      </c>
      <c r="D86">
        <v>-87.192136000000005</v>
      </c>
      <c r="E86" t="s">
        <v>283</v>
      </c>
      <c r="F86">
        <v>1574908</v>
      </c>
      <c r="G86">
        <v>463729</v>
      </c>
      <c r="H86">
        <f>+F86+G86</f>
        <v>2038637</v>
      </c>
      <c r="I86" s="2">
        <f>+(G86/(F86+G86))*100</f>
        <v>22.74701185154591</v>
      </c>
      <c r="J86">
        <v>1931490</v>
      </c>
      <c r="K86">
        <v>785169</v>
      </c>
      <c r="L86">
        <f>+J86+K86</f>
        <v>2716659</v>
      </c>
      <c r="M86" s="2">
        <f>+(K86/(J86+K86))*100</f>
        <v>28.9020079443169</v>
      </c>
      <c r="N86">
        <v>2395668</v>
      </c>
      <c r="O86">
        <v>1282618</v>
      </c>
      <c r="P86">
        <f>+N86+O86</f>
        <v>3678286</v>
      </c>
      <c r="Q86" s="2">
        <f>+(O86/(N86+O86))*100</f>
        <v>34.869991077365924</v>
      </c>
      <c r="R86">
        <v>2950402</v>
      </c>
      <c r="S86">
        <v>2004926</v>
      </c>
      <c r="T86">
        <f>+R86+S86</f>
        <v>4955328</v>
      </c>
      <c r="U86" s="2">
        <f>+(S86/(R86+S86))*100</f>
        <v>40.460005876503033</v>
      </c>
      <c r="V86">
        <v>3558474</v>
      </c>
      <c r="W86">
        <v>2965809</v>
      </c>
      <c r="X86">
        <f>+V86+W86</f>
        <v>6524283</v>
      </c>
      <c r="Y86" s="2">
        <f>+(W86/(V86+W86))*100</f>
        <v>45.458006649926133</v>
      </c>
      <c r="Z86">
        <v>3942917</v>
      </c>
      <c r="AA86">
        <v>4251861</v>
      </c>
      <c r="AB86">
        <f>+Z86+AA86</f>
        <v>8194778</v>
      </c>
      <c r="AC86" s="2">
        <f>+(AA86/(Z86+AA86))*100</f>
        <v>51.885005304597634</v>
      </c>
      <c r="AD86">
        <v>4034288</v>
      </c>
      <c r="AE86">
        <v>5230779</v>
      </c>
      <c r="AF86">
        <f>+AD86+AE86</f>
        <v>9265067</v>
      </c>
      <c r="AG86" s="2">
        <f>+(AE86/(AD86+AE86))*100</f>
        <v>56.457001336309823</v>
      </c>
    </row>
    <row r="87" spans="1:33" x14ac:dyDescent="0.3">
      <c r="A87" t="s">
        <v>284</v>
      </c>
      <c r="B87" t="s">
        <v>284</v>
      </c>
      <c r="C87">
        <v>22.396428</v>
      </c>
      <c r="D87">
        <v>114.109497</v>
      </c>
      <c r="E87" t="s">
        <v>285</v>
      </c>
      <c r="F87">
        <v>455190</v>
      </c>
      <c r="G87">
        <v>2620415</v>
      </c>
      <c r="H87">
        <f>+F87+G87</f>
        <v>3075605</v>
      </c>
      <c r="I87" s="2">
        <f>+(G87/(F87+G87))*100</f>
        <v>85.199985043593045</v>
      </c>
      <c r="J87">
        <v>485809</v>
      </c>
      <c r="K87">
        <v>3473191</v>
      </c>
      <c r="L87">
        <f>+J87+K87</f>
        <v>3959000</v>
      </c>
      <c r="M87" s="2">
        <f>+(K87/(J87+K87))*100</f>
        <v>87.728997221520586</v>
      </c>
      <c r="N87">
        <v>431477</v>
      </c>
      <c r="O87">
        <v>4631623</v>
      </c>
      <c r="P87">
        <f>+N87+O87</f>
        <v>5063100</v>
      </c>
      <c r="Q87" s="2">
        <f>+(O87/(N87+O87))*100</f>
        <v>91.478007544784816</v>
      </c>
      <c r="R87">
        <v>27553</v>
      </c>
      <c r="S87">
        <v>5676947</v>
      </c>
      <c r="T87">
        <f>+R87+S87</f>
        <v>5704500</v>
      </c>
      <c r="U87" s="2">
        <f>+(S87/(R87+S87))*100</f>
        <v>99.516995354544662</v>
      </c>
      <c r="V87">
        <v>0</v>
      </c>
      <c r="W87">
        <v>6665000</v>
      </c>
      <c r="X87">
        <f>+V87+W87</f>
        <v>6665000</v>
      </c>
      <c r="Y87" s="2">
        <f>+(W87/(V87+W87))*100</f>
        <v>100</v>
      </c>
      <c r="Z87">
        <v>0</v>
      </c>
      <c r="AA87">
        <v>7024200</v>
      </c>
      <c r="AB87">
        <f>+Z87+AA87</f>
        <v>7024200</v>
      </c>
      <c r="AC87" s="2">
        <f>+(AA87/(Z87+AA87))*100</f>
        <v>100</v>
      </c>
      <c r="AD87">
        <v>0</v>
      </c>
      <c r="AE87">
        <v>7391700</v>
      </c>
      <c r="AF87">
        <f>+AD87+AE87</f>
        <v>7391700</v>
      </c>
      <c r="AG87" s="2">
        <f>+(AE87/(AD87+AE87))*100</f>
        <v>100</v>
      </c>
    </row>
    <row r="88" spans="1:33" x14ac:dyDescent="0.3">
      <c r="A88" t="s">
        <v>286</v>
      </c>
      <c r="B88" t="s">
        <v>287</v>
      </c>
      <c r="C88">
        <v>47.497911999999999</v>
      </c>
      <c r="D88">
        <v>19.040234999999999</v>
      </c>
      <c r="E88" t="s">
        <v>288</v>
      </c>
      <c r="F88">
        <v>4401831</v>
      </c>
      <c r="G88">
        <v>5582136</v>
      </c>
      <c r="H88">
        <f>+F88+G88</f>
        <v>9983967</v>
      </c>
      <c r="I88" s="2">
        <f>+(G88/(F88+G88))*100</f>
        <v>55.91100210968245</v>
      </c>
      <c r="J88">
        <v>4123586</v>
      </c>
      <c r="K88">
        <v>6214324</v>
      </c>
      <c r="L88">
        <f>+J88+K88</f>
        <v>10337910</v>
      </c>
      <c r="M88" s="2">
        <f>+(K88/(J88+K88))*100</f>
        <v>60.111995558096368</v>
      </c>
      <c r="N88">
        <v>3835546</v>
      </c>
      <c r="O88">
        <v>6875576</v>
      </c>
      <c r="P88">
        <f>+N88+O88</f>
        <v>10711122</v>
      </c>
      <c r="Q88" s="2">
        <f>+(O88/(N88+O88))*100</f>
        <v>64.190996984256174</v>
      </c>
      <c r="R88">
        <v>3543962</v>
      </c>
      <c r="S88">
        <v>6830026</v>
      </c>
      <c r="T88">
        <f>+R88+S88</f>
        <v>10373988</v>
      </c>
      <c r="U88" s="2">
        <f>+(S88/(R88+S88))*100</f>
        <v>65.837997884709338</v>
      </c>
      <c r="V88">
        <v>3617236</v>
      </c>
      <c r="W88">
        <v>6593735</v>
      </c>
      <c r="X88">
        <f>+V88+W88</f>
        <v>10210971</v>
      </c>
      <c r="Y88" s="2">
        <f>+(W88/(V88+W88))*100</f>
        <v>64.575004668997693</v>
      </c>
      <c r="Z88">
        <v>3108907</v>
      </c>
      <c r="AA88">
        <v>6891116</v>
      </c>
      <c r="AB88">
        <f>+Z88+AA88</f>
        <v>10000023</v>
      </c>
      <c r="AC88" s="2">
        <f>+(AA88/(Z88+AA88))*100</f>
        <v>68.911001504696529</v>
      </c>
      <c r="AD88">
        <v>2830463</v>
      </c>
      <c r="AE88">
        <v>6950664</v>
      </c>
      <c r="AF88">
        <f>+AD88+AE88</f>
        <v>9781127</v>
      </c>
      <c r="AG88" s="2">
        <f>+(AE88/(AD88+AE88))*100</f>
        <v>71.0619952077097</v>
      </c>
    </row>
    <row r="89" spans="1:33" x14ac:dyDescent="0.3">
      <c r="A89" t="s">
        <v>289</v>
      </c>
      <c r="B89" t="s">
        <v>290</v>
      </c>
      <c r="C89">
        <v>64.126520999999997</v>
      </c>
      <c r="D89">
        <v>-21.817439</v>
      </c>
      <c r="E89" t="s">
        <v>291</v>
      </c>
      <c r="F89">
        <v>34588</v>
      </c>
      <c r="G89">
        <v>140986</v>
      </c>
      <c r="H89">
        <f>+F89+G89</f>
        <v>175574</v>
      </c>
      <c r="I89" s="2">
        <f>+(G89/(F89+G89))*100</f>
        <v>80.30004442571223</v>
      </c>
      <c r="J89">
        <v>30870</v>
      </c>
      <c r="K89">
        <v>173568</v>
      </c>
      <c r="L89">
        <f>+J89+K89</f>
        <v>204438</v>
      </c>
      <c r="M89" s="2">
        <f>+(K89/(J89+K89))*100</f>
        <v>84.900067502127783</v>
      </c>
      <c r="N89">
        <v>26783</v>
      </c>
      <c r="O89">
        <v>201355</v>
      </c>
      <c r="P89">
        <f>+N89+O89</f>
        <v>228138</v>
      </c>
      <c r="Q89" s="2">
        <f>+(O89/(N89+O89))*100</f>
        <v>88.260175858471626</v>
      </c>
      <c r="R89">
        <v>23571</v>
      </c>
      <c r="S89">
        <v>231255</v>
      </c>
      <c r="T89">
        <f>+R89+S89</f>
        <v>254826</v>
      </c>
      <c r="U89" s="2">
        <f>+(S89/(R89+S89))*100</f>
        <v>90.750158931977111</v>
      </c>
      <c r="V89">
        <v>21369</v>
      </c>
      <c r="W89">
        <v>259836</v>
      </c>
      <c r="X89">
        <f>+V89+W89</f>
        <v>281205</v>
      </c>
      <c r="Y89" s="2">
        <f>+(W89/(V89+W89))*100</f>
        <v>92.400917480130147</v>
      </c>
      <c r="Z89">
        <v>20437</v>
      </c>
      <c r="AA89">
        <v>297604</v>
      </c>
      <c r="AB89">
        <f>+Z89+AA89</f>
        <v>318041</v>
      </c>
      <c r="AC89" s="2">
        <f>+(AA89/(Z89+AA89))*100</f>
        <v>93.574098936929516</v>
      </c>
      <c r="AD89">
        <v>21252</v>
      </c>
      <c r="AE89">
        <v>320032</v>
      </c>
      <c r="AF89">
        <f>+AD89+AE89</f>
        <v>341284</v>
      </c>
      <c r="AG89" s="2">
        <f>+(AE89/(AD89+AE89))*100</f>
        <v>93.772928118517129</v>
      </c>
    </row>
    <row r="90" spans="1:33" x14ac:dyDescent="0.3">
      <c r="A90" t="s">
        <v>292</v>
      </c>
      <c r="B90" t="s">
        <v>293</v>
      </c>
      <c r="C90">
        <v>28.613938999999998</v>
      </c>
      <c r="D90">
        <v>77.209021000000007</v>
      </c>
      <c r="E90" t="s">
        <v>294</v>
      </c>
      <c r="F90">
        <v>368915704</v>
      </c>
      <c r="G90">
        <v>80564904</v>
      </c>
      <c r="H90">
        <f>+F90+G90</f>
        <v>449480608</v>
      </c>
      <c r="I90" s="2">
        <f>+(G90/(F90+G90))*100</f>
        <v>17.923999960416534</v>
      </c>
      <c r="J90">
        <v>444191399</v>
      </c>
      <c r="K90">
        <v>109387114</v>
      </c>
      <c r="L90">
        <f>+J90+K90</f>
        <v>553578513</v>
      </c>
      <c r="M90" s="2">
        <f>+(K90/(J90+K90))*100</f>
        <v>19.759999969507486</v>
      </c>
      <c r="N90">
        <v>535840460</v>
      </c>
      <c r="O90">
        <v>160943057</v>
      </c>
      <c r="P90">
        <f>+N90+O90</f>
        <v>696783517</v>
      </c>
      <c r="Q90" s="2">
        <f>+(O90/(N90+O90))*100</f>
        <v>23.098000034923331</v>
      </c>
      <c r="R90">
        <v>647840480</v>
      </c>
      <c r="S90">
        <v>222293000</v>
      </c>
      <c r="T90">
        <f>+R90+S90</f>
        <v>870133480</v>
      </c>
      <c r="U90" s="2">
        <f>+(S90/(R90+S90))*100</f>
        <v>25.546999984416185</v>
      </c>
      <c r="V90">
        <v>761703316</v>
      </c>
      <c r="W90">
        <v>291347596</v>
      </c>
      <c r="X90">
        <f>+V90+W90</f>
        <v>1053050912</v>
      </c>
      <c r="Y90" s="2">
        <f>+(W90/(V90+W90))*100</f>
        <v>27.667000016804504</v>
      </c>
      <c r="Z90">
        <v>850238363</v>
      </c>
      <c r="AA90">
        <v>380742328</v>
      </c>
      <c r="AB90">
        <f>+Z90+AA90</f>
        <v>1230980691</v>
      </c>
      <c r="AC90" s="2">
        <f>+(AA90/(Z90+AA90))*100</f>
        <v>30.930000022234307</v>
      </c>
      <c r="AD90">
        <v>889215604</v>
      </c>
      <c r="AE90">
        <v>449964523</v>
      </c>
      <c r="AF90">
        <f>+AD90+AE90</f>
        <v>1339180127</v>
      </c>
      <c r="AG90" s="2">
        <f>+(AE90/(AD90+AE90))*100</f>
        <v>33.600000024492601</v>
      </c>
    </row>
    <row r="91" spans="1:33" x14ac:dyDescent="0.3">
      <c r="A91" t="s">
        <v>295</v>
      </c>
      <c r="B91" t="s">
        <v>296</v>
      </c>
      <c r="C91">
        <v>-6.2087630000000003</v>
      </c>
      <c r="D91">
        <v>106.84559900000001</v>
      </c>
      <c r="E91" t="s">
        <v>297</v>
      </c>
      <c r="F91">
        <v>74987099</v>
      </c>
      <c r="G91">
        <v>12805416</v>
      </c>
      <c r="H91">
        <f>+F91+G91</f>
        <v>87792515</v>
      </c>
      <c r="I91" s="2">
        <f>+(G91/(F91+G91))*100</f>
        <v>14.58599972902018</v>
      </c>
      <c r="J91">
        <v>95231335</v>
      </c>
      <c r="K91">
        <v>19603445</v>
      </c>
      <c r="L91">
        <f>+J91+K91</f>
        <v>114834780</v>
      </c>
      <c r="M91" s="2">
        <f>+(K91/(J91+K91))*100</f>
        <v>17.070999744154168</v>
      </c>
      <c r="N91">
        <v>114889095</v>
      </c>
      <c r="O91">
        <v>32601270</v>
      </c>
      <c r="P91">
        <f>+N91+O91</f>
        <v>147490365</v>
      </c>
      <c r="Q91" s="2">
        <f>+(O91/(N91+O91))*100</f>
        <v>22.103999810428295</v>
      </c>
      <c r="R91">
        <v>125946184</v>
      </c>
      <c r="S91">
        <v>55490637</v>
      </c>
      <c r="T91">
        <f>+R91+S91</f>
        <v>181436821</v>
      </c>
      <c r="U91" s="2">
        <f>+(S91/(R91+S91))*100</f>
        <v>30.583999815561143</v>
      </c>
      <c r="V91">
        <v>122689218</v>
      </c>
      <c r="W91">
        <v>88851211</v>
      </c>
      <c r="X91">
        <f>+V91+W91</f>
        <v>211540429</v>
      </c>
      <c r="Y91" s="2">
        <f>+(W91/(V91+W91))*100</f>
        <v>42.002000005398493</v>
      </c>
      <c r="Z91">
        <v>121470632</v>
      </c>
      <c r="AA91">
        <v>121053491</v>
      </c>
      <c r="AB91">
        <f>+Z91+AA91</f>
        <v>242524123</v>
      </c>
      <c r="AC91" s="2">
        <f>+(AA91/(Z91+AA91))*100</f>
        <v>49.914000101342495</v>
      </c>
      <c r="AD91">
        <v>119696331</v>
      </c>
      <c r="AE91">
        <v>144295048</v>
      </c>
      <c r="AF91">
        <f>+AD91+AE91</f>
        <v>263991379</v>
      </c>
      <c r="AG91" s="2">
        <f>+(AE91/(AD91+AE91))*100</f>
        <v>54.659000057725372</v>
      </c>
    </row>
    <row r="92" spans="1:33" x14ac:dyDescent="0.3">
      <c r="A92" t="s">
        <v>298</v>
      </c>
      <c r="B92" t="s">
        <v>299</v>
      </c>
      <c r="C92">
        <v>35.689197999999998</v>
      </c>
      <c r="D92">
        <v>51.388973999999997</v>
      </c>
      <c r="E92" t="s">
        <v>300</v>
      </c>
      <c r="F92">
        <v>14516609</v>
      </c>
      <c r="G92">
        <v>7390294</v>
      </c>
      <c r="H92">
        <f>+F92+G92</f>
        <v>21906903</v>
      </c>
      <c r="I92" s="2">
        <f>+(G92/(F92+G92))*100</f>
        <v>33.735001245954301</v>
      </c>
      <c r="J92">
        <v>16762816</v>
      </c>
      <c r="K92">
        <v>11751194</v>
      </c>
      <c r="L92">
        <f>+J92+K92</f>
        <v>28514010</v>
      </c>
      <c r="M92" s="2">
        <f>+(K92/(J92+K92))*100</f>
        <v>41.212000697201127</v>
      </c>
      <c r="N92">
        <v>19452821</v>
      </c>
      <c r="O92">
        <v>19215399</v>
      </c>
      <c r="P92">
        <f>+N92+O92</f>
        <v>38668220</v>
      </c>
      <c r="Q92" s="2">
        <f>+(O92/(N92+O92))*100</f>
        <v>49.693001125989248</v>
      </c>
      <c r="R92">
        <v>24553975</v>
      </c>
      <c r="S92">
        <v>31672210</v>
      </c>
      <c r="T92">
        <f>+R92+S92</f>
        <v>56226185</v>
      </c>
      <c r="U92" s="2">
        <f>+(S92/(R92+S92))*100</f>
        <v>56.329999981325429</v>
      </c>
      <c r="V92">
        <v>23779692</v>
      </c>
      <c r="W92">
        <v>42352162</v>
      </c>
      <c r="X92">
        <f>+V92+W92</f>
        <v>66131854</v>
      </c>
      <c r="Y92" s="2">
        <f>+(W92/(V92+W92))*100</f>
        <v>64.042000092723853</v>
      </c>
      <c r="Z92">
        <v>21903461</v>
      </c>
      <c r="AA92">
        <v>52664050</v>
      </c>
      <c r="AB92">
        <f>+Z92+AA92</f>
        <v>74567511</v>
      </c>
      <c r="AC92" s="2">
        <f>+(AA92/(Z92+AA92))*100</f>
        <v>70.625999572387499</v>
      </c>
      <c r="AD92">
        <v>20782543</v>
      </c>
      <c r="AE92">
        <v>60380245</v>
      </c>
      <c r="AF92">
        <f>+AD92+AE92</f>
        <v>81162788</v>
      </c>
      <c r="AG92" s="2">
        <f>+(AE92/(AD92+AE92))*100</f>
        <v>74.394000610230393</v>
      </c>
    </row>
    <row r="93" spans="1:33" x14ac:dyDescent="0.3">
      <c r="A93" t="s">
        <v>301</v>
      </c>
      <c r="B93" t="s">
        <v>302</v>
      </c>
      <c r="C93">
        <v>33.312806000000002</v>
      </c>
      <c r="D93">
        <v>44.361488000000001</v>
      </c>
      <c r="E93" t="s">
        <v>303</v>
      </c>
      <c r="F93">
        <v>4162526</v>
      </c>
      <c r="G93">
        <v>3127235</v>
      </c>
      <c r="H93">
        <f>+F93+G93</f>
        <v>7289761</v>
      </c>
      <c r="I93" s="2">
        <f>+(G93/(F93+G93))*100</f>
        <v>42.899005879616631</v>
      </c>
      <c r="J93">
        <v>4348639</v>
      </c>
      <c r="K93">
        <v>5569344</v>
      </c>
      <c r="L93">
        <f>+J93+K93</f>
        <v>9917983</v>
      </c>
      <c r="M93" s="2">
        <f>+(K93/(J93+K93))*100</f>
        <v>56.153998247425918</v>
      </c>
      <c r="N93">
        <v>4707541</v>
      </c>
      <c r="O93">
        <v>8945815</v>
      </c>
      <c r="P93">
        <f>+N93+O93</f>
        <v>13653356</v>
      </c>
      <c r="Q93" s="2">
        <f>+(O93/(N93+O93))*100</f>
        <v>65.52099718193827</v>
      </c>
      <c r="R93">
        <v>5292060</v>
      </c>
      <c r="S93">
        <v>12176945</v>
      </c>
      <c r="T93">
        <f>+R93+S93</f>
        <v>17469005</v>
      </c>
      <c r="U93" s="2">
        <f>+(S93/(R93+S93))*100</f>
        <v>69.706002144941863</v>
      </c>
      <c r="V93">
        <v>7424048</v>
      </c>
      <c r="W93">
        <v>16141365</v>
      </c>
      <c r="X93">
        <f>+V93+W93</f>
        <v>23565413</v>
      </c>
      <c r="Y93" s="2">
        <f>+(W93/(V93+W93))*100</f>
        <v>68.495998775833044</v>
      </c>
      <c r="Z93">
        <v>9504752</v>
      </c>
      <c r="AA93">
        <v>21257949</v>
      </c>
      <c r="AB93">
        <f>+Z93+AA93</f>
        <v>30762701</v>
      </c>
      <c r="AC93" s="2">
        <f>+(AA93/(Z93+AA93))*100</f>
        <v>69.102999115714837</v>
      </c>
      <c r="AD93">
        <v>11375982</v>
      </c>
      <c r="AE93">
        <v>26898636</v>
      </c>
      <c r="AF93">
        <f>+AD93+AE93</f>
        <v>38274618</v>
      </c>
      <c r="AG93" s="2">
        <f>+(AE93/(AD93+AE93))*100</f>
        <v>70.277999900612983</v>
      </c>
    </row>
    <row r="94" spans="1:33" x14ac:dyDescent="0.3">
      <c r="A94" t="s">
        <v>304</v>
      </c>
      <c r="B94" t="s">
        <v>305</v>
      </c>
      <c r="C94">
        <v>53.349805000000003</v>
      </c>
      <c r="D94">
        <v>-6.2603099999999996</v>
      </c>
      <c r="E94" t="s">
        <v>306</v>
      </c>
      <c r="F94">
        <v>1550525</v>
      </c>
      <c r="G94">
        <v>1278075</v>
      </c>
      <c r="H94">
        <f>+F94+G94</f>
        <v>2828600</v>
      </c>
      <c r="I94" s="2">
        <f>+(G94/(F94+G94))*100</f>
        <v>45.184013292795022</v>
      </c>
      <c r="J94">
        <v>1440890</v>
      </c>
      <c r="K94">
        <v>1516360</v>
      </c>
      <c r="L94">
        <f>+J94+K94</f>
        <v>2957250</v>
      </c>
      <c r="M94" s="2">
        <f>+(K94/(J94+K94))*100</f>
        <v>51.276016569447968</v>
      </c>
      <c r="N94">
        <v>1524395</v>
      </c>
      <c r="O94">
        <v>1888405</v>
      </c>
      <c r="P94">
        <f>+N94+O94</f>
        <v>3412800</v>
      </c>
      <c r="Q94" s="2">
        <f>+(O94/(N94+O94))*100</f>
        <v>55.333011017346458</v>
      </c>
      <c r="R94">
        <v>1513504</v>
      </c>
      <c r="S94">
        <v>2000470</v>
      </c>
      <c r="T94">
        <f>+R94+S94</f>
        <v>3513974</v>
      </c>
      <c r="U94" s="2">
        <f>+(S94/(R94+S94))*100</f>
        <v>56.928992644794754</v>
      </c>
      <c r="V94">
        <v>1554223</v>
      </c>
      <c r="W94">
        <v>2250951</v>
      </c>
      <c r="X94">
        <f>+V94+W94</f>
        <v>3805174</v>
      </c>
      <c r="Y94" s="2">
        <f>+(W94/(V94+W94))*100</f>
        <v>59.1550084174863</v>
      </c>
      <c r="Z94">
        <v>1753744</v>
      </c>
      <c r="AA94">
        <v>2806411</v>
      </c>
      <c r="AB94">
        <f>+Z94+AA94</f>
        <v>4560155</v>
      </c>
      <c r="AC94" s="2">
        <f>+(AA94/(Z94+AA94))*100</f>
        <v>61.542008988729549</v>
      </c>
      <c r="AD94">
        <v>1783586</v>
      </c>
      <c r="AE94">
        <v>3030022</v>
      </c>
      <c r="AF94">
        <f>+AD94+AE94</f>
        <v>4813608</v>
      </c>
      <c r="AG94" s="2">
        <f>+(AE94/(AD94+AE94))*100</f>
        <v>62.947003578189168</v>
      </c>
    </row>
    <row r="95" spans="1:33" x14ac:dyDescent="0.3">
      <c r="A95" t="s">
        <v>307</v>
      </c>
      <c r="B95" t="s">
        <v>308</v>
      </c>
      <c r="C95">
        <v>54.152337000000003</v>
      </c>
      <c r="D95">
        <v>-4.4861230000000001</v>
      </c>
      <c r="E95" t="s">
        <v>309</v>
      </c>
      <c r="F95">
        <v>21739</v>
      </c>
      <c r="G95">
        <v>26703</v>
      </c>
      <c r="H95">
        <f>+F95+G95</f>
        <v>48442</v>
      </c>
      <c r="I95" s="2">
        <f>+(G95/(F95+G95))*100</f>
        <v>55.123653028363819</v>
      </c>
      <c r="J95">
        <v>24481</v>
      </c>
      <c r="K95">
        <v>30944</v>
      </c>
      <c r="L95">
        <f>+J95+K95</f>
        <v>55425</v>
      </c>
      <c r="M95" s="2">
        <f>+(K95/(J95+K95))*100</f>
        <v>55.830401443391978</v>
      </c>
      <c r="N95">
        <v>30642</v>
      </c>
      <c r="O95">
        <v>32909</v>
      </c>
      <c r="P95">
        <f>+N95+O95</f>
        <v>63551</v>
      </c>
      <c r="Q95" s="2">
        <f>+(O95/(N95+O95))*100</f>
        <v>51.78360686692578</v>
      </c>
      <c r="R95">
        <v>33020</v>
      </c>
      <c r="S95">
        <v>35409</v>
      </c>
      <c r="T95">
        <f>+R95+S95</f>
        <v>68429</v>
      </c>
      <c r="U95" s="2">
        <f>+(S95/(R95+S95))*100</f>
        <v>51.745604933580793</v>
      </c>
      <c r="V95">
        <v>34954</v>
      </c>
      <c r="W95">
        <v>37600</v>
      </c>
      <c r="X95">
        <f>+V95+W95</f>
        <v>72554</v>
      </c>
      <c r="Y95" s="2">
        <f>+(W95/(V95+W95))*100</f>
        <v>51.823469415883338</v>
      </c>
      <c r="Z95">
        <v>38439</v>
      </c>
      <c r="AA95">
        <v>41633</v>
      </c>
      <c r="AB95">
        <f>+Z95+AA95</f>
        <v>80072</v>
      </c>
      <c r="AC95" s="2">
        <f>+(AA95/(Z95+AA95))*100</f>
        <v>51.994454990508544</v>
      </c>
      <c r="AD95">
        <v>40072</v>
      </c>
      <c r="AE95">
        <v>44215</v>
      </c>
      <c r="AF95">
        <f>+AD95+AE95</f>
        <v>84287</v>
      </c>
      <c r="AG95" s="2">
        <f>+(AE95/(AD95+AE95))*100</f>
        <v>52.457674374458698</v>
      </c>
    </row>
    <row r="96" spans="1:33" x14ac:dyDescent="0.3">
      <c r="A96" t="s">
        <v>310</v>
      </c>
      <c r="B96" t="s">
        <v>311</v>
      </c>
      <c r="C96">
        <v>32.085299999999997</v>
      </c>
      <c r="D96">
        <v>34.781768</v>
      </c>
      <c r="E96" t="s">
        <v>312</v>
      </c>
      <c r="F96">
        <v>489438</v>
      </c>
      <c r="G96">
        <v>1624582</v>
      </c>
      <c r="H96">
        <f>+F96+G96</f>
        <v>2114020</v>
      </c>
      <c r="I96" s="2">
        <f>+(G96/(F96+G96))*100</f>
        <v>76.847995761629505</v>
      </c>
      <c r="J96">
        <v>470041</v>
      </c>
      <c r="K96">
        <v>2503959</v>
      </c>
      <c r="L96">
        <f>+J96+K96</f>
        <v>2974000</v>
      </c>
      <c r="M96" s="2">
        <f>+(K96/(J96+K96))*100</f>
        <v>84.194989912575664</v>
      </c>
      <c r="N96">
        <v>442751</v>
      </c>
      <c r="O96">
        <v>3435249</v>
      </c>
      <c r="P96">
        <f>+N96+O96</f>
        <v>3878000</v>
      </c>
      <c r="Q96" s="2">
        <f>+(O96/(N96+O96))*100</f>
        <v>88.583006704486849</v>
      </c>
      <c r="R96">
        <v>449271</v>
      </c>
      <c r="S96">
        <v>4210729</v>
      </c>
      <c r="T96">
        <f>+R96+S96</f>
        <v>4660000</v>
      </c>
      <c r="U96" s="2">
        <f>+(S96/(R96+S96))*100</f>
        <v>90.35899141630901</v>
      </c>
      <c r="V96">
        <v>553243</v>
      </c>
      <c r="W96">
        <v>5735757</v>
      </c>
      <c r="X96">
        <f>+V96+W96</f>
        <v>6289000</v>
      </c>
      <c r="Y96" s="2">
        <f>+(W96/(V96+W96))*100</f>
        <v>91.203005247257124</v>
      </c>
      <c r="Z96">
        <v>623153</v>
      </c>
      <c r="AA96">
        <v>7000447</v>
      </c>
      <c r="AB96">
        <f>+Z96+AA96</f>
        <v>7623600</v>
      </c>
      <c r="AC96" s="2">
        <f>+(AA96/(Z96+AA96))*100</f>
        <v>91.826000839498406</v>
      </c>
      <c r="AD96">
        <v>667718</v>
      </c>
      <c r="AE96">
        <v>8044682</v>
      </c>
      <c r="AF96">
        <f>+AD96+AE96</f>
        <v>8712400</v>
      </c>
      <c r="AG96" s="2">
        <f>+(AE96/(AD96+AE96))*100</f>
        <v>92.336003856572248</v>
      </c>
    </row>
    <row r="97" spans="1:33" x14ac:dyDescent="0.3">
      <c r="A97" t="s">
        <v>313</v>
      </c>
      <c r="B97" t="s">
        <v>314</v>
      </c>
      <c r="C97">
        <v>41.902783999999997</v>
      </c>
      <c r="D97">
        <v>12.496366</v>
      </c>
      <c r="E97" t="s">
        <v>315</v>
      </c>
      <c r="F97">
        <v>20400656</v>
      </c>
      <c r="G97">
        <v>29799044</v>
      </c>
      <c r="H97">
        <f>+F97+G97</f>
        <v>50199700</v>
      </c>
      <c r="I97" s="2">
        <f>+(G97/(F97+G97))*100</f>
        <v>59.361000165339625</v>
      </c>
      <c r="J97">
        <v>19229471</v>
      </c>
      <c r="K97">
        <v>34592379</v>
      </c>
      <c r="L97">
        <f>+J97+K97</f>
        <v>53821850</v>
      </c>
      <c r="M97" s="2">
        <f>+(K97/(J97+K97))*100</f>
        <v>64.271999197352002</v>
      </c>
      <c r="N97">
        <v>18826343</v>
      </c>
      <c r="O97">
        <v>37607540</v>
      </c>
      <c r="P97">
        <f>+N97+O97</f>
        <v>56433883</v>
      </c>
      <c r="Q97" s="2">
        <f>+(O97/(N97+O97))*100</f>
        <v>66.640000653508096</v>
      </c>
      <c r="R97">
        <v>18872760</v>
      </c>
      <c r="S97">
        <v>37846480</v>
      </c>
      <c r="T97">
        <f>+R97+S97</f>
        <v>56719240</v>
      </c>
      <c r="U97" s="2">
        <f>+(S97/(R97+S97))*100</f>
        <v>66.725999854723014</v>
      </c>
      <c r="V97">
        <v>18664484</v>
      </c>
      <c r="W97">
        <v>38277624</v>
      </c>
      <c r="X97">
        <f>+V97+W97</f>
        <v>56942108</v>
      </c>
      <c r="Y97" s="2">
        <f>+(W97/(V97+W97))*100</f>
        <v>67.222000281408626</v>
      </c>
      <c r="Z97">
        <v>18774936</v>
      </c>
      <c r="AA97">
        <v>40502481</v>
      </c>
      <c r="AB97">
        <f>+Z97+AA97</f>
        <v>59277417</v>
      </c>
      <c r="AC97" s="2">
        <f>+(AA97/(Z97+AA97))*100</f>
        <v>68.327000483168831</v>
      </c>
      <c r="AD97">
        <v>18078231</v>
      </c>
      <c r="AE97">
        <v>42473185</v>
      </c>
      <c r="AF97">
        <f>+AD97+AE97</f>
        <v>60551416</v>
      </c>
      <c r="AG97" s="2">
        <f>+(AE97/(AD97+AE97))*100</f>
        <v>70.143999605228061</v>
      </c>
    </row>
    <row r="98" spans="1:33" x14ac:dyDescent="0.3">
      <c r="A98" t="s">
        <v>316</v>
      </c>
      <c r="B98" t="s">
        <v>317</v>
      </c>
      <c r="C98">
        <v>18.042327</v>
      </c>
      <c r="D98">
        <v>-76.802892999999997</v>
      </c>
      <c r="E98" t="s">
        <v>318</v>
      </c>
      <c r="F98">
        <v>1078408</v>
      </c>
      <c r="G98">
        <v>549844</v>
      </c>
      <c r="H98">
        <f>+F98+G98</f>
        <v>1628252</v>
      </c>
      <c r="I98" s="2">
        <f>+(G98/(F98+G98))*100</f>
        <v>33.768974335667949</v>
      </c>
      <c r="J98">
        <v>1100399</v>
      </c>
      <c r="K98">
        <v>774982</v>
      </c>
      <c r="L98">
        <f>+J98+K98</f>
        <v>1875381</v>
      </c>
      <c r="M98" s="2">
        <f>+(K98/(J98+K98))*100</f>
        <v>41.3239763013489</v>
      </c>
      <c r="N98">
        <v>1152059</v>
      </c>
      <c r="O98">
        <v>1010986</v>
      </c>
      <c r="P98">
        <f>+N98+O98</f>
        <v>2163045</v>
      </c>
      <c r="Q98" s="2">
        <f>+(O98/(N98+O98))*100</f>
        <v>46.73901837455994</v>
      </c>
      <c r="R98">
        <v>1225600</v>
      </c>
      <c r="S98">
        <v>1198642</v>
      </c>
      <c r="T98">
        <f>+R98+S98</f>
        <v>2424242</v>
      </c>
      <c r="U98" s="2">
        <f>+(S98/(R98+S98))*100</f>
        <v>49.443991152698452</v>
      </c>
      <c r="V98">
        <v>1280236</v>
      </c>
      <c r="W98">
        <v>1376628</v>
      </c>
      <c r="X98">
        <f>+V98+W98</f>
        <v>2656864</v>
      </c>
      <c r="Y98" s="2">
        <f>+(W98/(V98+W98))*100</f>
        <v>51.81401833138618</v>
      </c>
      <c r="Z98">
        <v>1303157</v>
      </c>
      <c r="AA98">
        <v>1514053</v>
      </c>
      <c r="AB98">
        <f>+Z98+AA98</f>
        <v>2817210</v>
      </c>
      <c r="AC98" s="2">
        <f>+(AA98/(Z98+AA98))*100</f>
        <v>53.742993955012231</v>
      </c>
      <c r="AD98">
        <v>1289709</v>
      </c>
      <c r="AE98">
        <v>1600590</v>
      </c>
      <c r="AF98">
        <f>+AD98+AE98</f>
        <v>2890299</v>
      </c>
      <c r="AG98" s="2">
        <f>+(AE98/(AD98+AE98))*100</f>
        <v>55.378007604057579</v>
      </c>
    </row>
    <row r="99" spans="1:33" x14ac:dyDescent="0.3">
      <c r="A99" t="s">
        <v>319</v>
      </c>
      <c r="B99" t="s">
        <v>320</v>
      </c>
      <c r="C99">
        <v>35.709026000000001</v>
      </c>
      <c r="D99">
        <v>139.73199199999999</v>
      </c>
      <c r="E99" t="s">
        <v>321</v>
      </c>
      <c r="F99">
        <v>33973610</v>
      </c>
      <c r="G99">
        <v>58526962</v>
      </c>
      <c r="H99">
        <f>+F99+G99</f>
        <v>92500572</v>
      </c>
      <c r="I99" s="2">
        <f>+(G99/(F99+G99))*100</f>
        <v>63.272000090983212</v>
      </c>
      <c r="J99">
        <v>29344944</v>
      </c>
      <c r="K99">
        <v>75000056</v>
      </c>
      <c r="L99">
        <f>+J99+K99</f>
        <v>104345000</v>
      </c>
      <c r="M99" s="2">
        <f>+(K99/(J99+K99))*100</f>
        <v>71.877000335425763</v>
      </c>
      <c r="N99">
        <v>27823311</v>
      </c>
      <c r="O99">
        <v>88958689</v>
      </c>
      <c r="P99">
        <f>+N99+O99</f>
        <v>116782000</v>
      </c>
      <c r="Q99" s="2">
        <f>+(O99/(N99+O99))*100</f>
        <v>76.175000428148181</v>
      </c>
      <c r="R99">
        <v>27994720</v>
      </c>
      <c r="S99">
        <v>95542280</v>
      </c>
      <c r="T99">
        <f>+R99+S99</f>
        <v>123537000</v>
      </c>
      <c r="U99" s="2">
        <f>+(S99/(R99+S99))*100</f>
        <v>77.338999651926144</v>
      </c>
      <c r="V99">
        <v>27082249</v>
      </c>
      <c r="W99">
        <v>99760751</v>
      </c>
      <c r="X99">
        <f>+V99+W99</f>
        <v>126843000</v>
      </c>
      <c r="Y99" s="2">
        <f>+(W99/(V99+W99))*100</f>
        <v>78.648999944813667</v>
      </c>
      <c r="Z99">
        <v>11767072</v>
      </c>
      <c r="AA99">
        <v>116302928</v>
      </c>
      <c r="AB99">
        <f>+Z99+AA99</f>
        <v>128070000</v>
      </c>
      <c r="AC99" s="2">
        <f>+(AA99/(Z99+AA99))*100</f>
        <v>90.811999687670806</v>
      </c>
      <c r="AD99">
        <v>10732418</v>
      </c>
      <c r="AE99">
        <v>116053379</v>
      </c>
      <c r="AF99">
        <f>+AD99+AE99</f>
        <v>126785797</v>
      </c>
      <c r="AG99" s="2">
        <f>+(AE99/(AD99+AE99))*100</f>
        <v>91.534999776039584</v>
      </c>
    </row>
    <row r="100" spans="1:33" x14ac:dyDescent="0.3">
      <c r="A100" t="s">
        <v>322</v>
      </c>
      <c r="B100" t="s">
        <v>323</v>
      </c>
      <c r="C100">
        <v>31.956578</v>
      </c>
      <c r="D100">
        <v>35.945695000000001</v>
      </c>
      <c r="E100" t="s">
        <v>324</v>
      </c>
      <c r="F100">
        <v>457934</v>
      </c>
      <c r="G100">
        <v>474323</v>
      </c>
      <c r="H100">
        <f>+F100+G100</f>
        <v>932257</v>
      </c>
      <c r="I100" s="2">
        <f>+(G100/(F100+G100))*100</f>
        <v>50.878995813386219</v>
      </c>
      <c r="J100">
        <v>756820</v>
      </c>
      <c r="K100">
        <v>962093</v>
      </c>
      <c r="L100">
        <f>+J100+K100</f>
        <v>1718913</v>
      </c>
      <c r="M100" s="2">
        <f>+(K100/(J100+K100))*100</f>
        <v>55.971011912761149</v>
      </c>
      <c r="N100">
        <v>949080</v>
      </c>
      <c r="O100">
        <v>1425342</v>
      </c>
      <c r="P100">
        <f>+N100+O100</f>
        <v>2374422</v>
      </c>
      <c r="Q100" s="2">
        <f>+(O100/(N100+O100))*100</f>
        <v>60.029009165177882</v>
      </c>
      <c r="R100">
        <v>950996</v>
      </c>
      <c r="S100">
        <v>2609586</v>
      </c>
      <c r="T100">
        <f>+R100+S100</f>
        <v>3560582</v>
      </c>
      <c r="U100" s="2">
        <f>+(S100/(R100+S100))*100</f>
        <v>73.290995685536799</v>
      </c>
      <c r="V100">
        <v>1108910</v>
      </c>
      <c r="W100">
        <v>3994220</v>
      </c>
      <c r="X100">
        <f>+V100+W100</f>
        <v>5103130</v>
      </c>
      <c r="Y100" s="2">
        <f>+(W100/(V100+W100))*100</f>
        <v>78.270002919776687</v>
      </c>
      <c r="Z100">
        <v>999214</v>
      </c>
      <c r="AA100">
        <v>6183176</v>
      </c>
      <c r="AB100">
        <f>+Z100+AA100</f>
        <v>7182390</v>
      </c>
      <c r="AC100" s="2">
        <f>+(AA100/(Z100+AA100))*100</f>
        <v>86.0880013477408</v>
      </c>
      <c r="AD100">
        <v>897759</v>
      </c>
      <c r="AE100">
        <v>8804594</v>
      </c>
      <c r="AF100">
        <f>+AD100+AE100</f>
        <v>9702353</v>
      </c>
      <c r="AG100" s="2">
        <f>+(AE100/(AD100+AE100))*100</f>
        <v>90.746997145950061</v>
      </c>
    </row>
    <row r="101" spans="1:33" x14ac:dyDescent="0.3">
      <c r="A101" t="s">
        <v>325</v>
      </c>
      <c r="B101" t="s">
        <v>326</v>
      </c>
      <c r="C101">
        <v>51.160522999999998</v>
      </c>
      <c r="D101">
        <v>71.470355999999995</v>
      </c>
      <c r="E101" t="s">
        <v>327</v>
      </c>
      <c r="F101">
        <v>5420751</v>
      </c>
      <c r="G101">
        <v>4293509</v>
      </c>
      <c r="H101">
        <f>+F101+G101</f>
        <v>9714260</v>
      </c>
      <c r="I101" s="2">
        <f>+(G101/(F101+G101))*100</f>
        <v>44.198003759421717</v>
      </c>
      <c r="J101">
        <v>6348515</v>
      </c>
      <c r="K101">
        <v>6408730</v>
      </c>
      <c r="L101">
        <f>+J101+K101</f>
        <v>12757245</v>
      </c>
      <c r="M101" s="2">
        <f>+(K101/(J101+K101))*100</f>
        <v>50.236003149582842</v>
      </c>
      <c r="N101">
        <v>6658088</v>
      </c>
      <c r="O101">
        <v>7860836</v>
      </c>
      <c r="P101">
        <f>+N101+O101</f>
        <v>14518924</v>
      </c>
      <c r="Q101" s="2">
        <f>+(O101/(N101+O101))*100</f>
        <v>54.142001156559537</v>
      </c>
      <c r="R101">
        <v>7149634</v>
      </c>
      <c r="S101">
        <v>9198366</v>
      </c>
      <c r="T101">
        <f>+R101+S101</f>
        <v>16348000</v>
      </c>
      <c r="U101" s="2">
        <f>+(S101/(R101+S101))*100</f>
        <v>56.266001957425985</v>
      </c>
      <c r="V101">
        <v>6534209</v>
      </c>
      <c r="W101">
        <v>8349417</v>
      </c>
      <c r="X101">
        <f>+V101+W101</f>
        <v>14883626</v>
      </c>
      <c r="Y101" s="2">
        <f>+(W101/(V101+W101))*100</f>
        <v>56.0980032688271</v>
      </c>
      <c r="Z101">
        <v>7046642</v>
      </c>
      <c r="AA101">
        <v>9275230</v>
      </c>
      <c r="AB101">
        <f>+Z101+AA101</f>
        <v>16321872</v>
      </c>
      <c r="AC101" s="2">
        <f>+(AA101/(Z101+AA101))*100</f>
        <v>56.826998765827838</v>
      </c>
      <c r="AD101">
        <v>7695581</v>
      </c>
      <c r="AE101">
        <v>10342065</v>
      </c>
      <c r="AF101">
        <f>+AD101+AE101</f>
        <v>18037646</v>
      </c>
      <c r="AG101" s="2">
        <f>+(AE101/(AD101+AE101))*100</f>
        <v>57.336001604643968</v>
      </c>
    </row>
    <row r="102" spans="1:33" x14ac:dyDescent="0.3">
      <c r="A102" t="s">
        <v>328</v>
      </c>
      <c r="B102" t="s">
        <v>329</v>
      </c>
      <c r="C102">
        <v>-1.2920659999999999</v>
      </c>
      <c r="D102">
        <v>36.821945999999997</v>
      </c>
      <c r="E102" t="s">
        <v>330</v>
      </c>
      <c r="F102">
        <v>7508718</v>
      </c>
      <c r="G102">
        <v>596722</v>
      </c>
      <c r="H102">
        <f>+F102+G102</f>
        <v>8105440</v>
      </c>
      <c r="I102" s="2">
        <f>+(G102/(F102+G102))*100</f>
        <v>7.3619939201326519</v>
      </c>
      <c r="J102">
        <v>10094048</v>
      </c>
      <c r="K102">
        <v>1158444</v>
      </c>
      <c r="L102">
        <f>+J102+K102</f>
        <v>11252492</v>
      </c>
      <c r="M102" s="2">
        <f>+(K102/(J102+K102))*100</f>
        <v>10.294999543212295</v>
      </c>
      <c r="N102">
        <v>13733793</v>
      </c>
      <c r="O102">
        <v>2535197</v>
      </c>
      <c r="P102">
        <f>+N102+O102</f>
        <v>16268990</v>
      </c>
      <c r="Q102" s="2">
        <f>+(O102/(N102+O102))*100</f>
        <v>15.583001772082964</v>
      </c>
      <c r="R102">
        <v>19483055</v>
      </c>
      <c r="S102">
        <v>3919452</v>
      </c>
      <c r="T102">
        <f>+R102+S102</f>
        <v>23402507</v>
      </c>
      <c r="U102" s="2">
        <f>+(S102/(R102+S102))*100</f>
        <v>16.748000545411649</v>
      </c>
      <c r="V102">
        <v>25194353</v>
      </c>
      <c r="W102">
        <v>6256130</v>
      </c>
      <c r="X102">
        <f>+V102+W102</f>
        <v>31450483</v>
      </c>
      <c r="Y102" s="2">
        <f>+(W102/(V102+W102))*100</f>
        <v>19.891999750846434</v>
      </c>
      <c r="Z102">
        <v>31603508</v>
      </c>
      <c r="AA102">
        <v>9746644</v>
      </c>
      <c r="AB102">
        <f>+Z102+AA102</f>
        <v>41350152</v>
      </c>
      <c r="AC102" s="2">
        <f>+(AA102/(Z102+AA102))*100</f>
        <v>23.570999206967848</v>
      </c>
      <c r="AD102">
        <v>36498585</v>
      </c>
      <c r="AE102">
        <v>13201277</v>
      </c>
      <c r="AF102">
        <f>+AD102+AE102</f>
        <v>49699862</v>
      </c>
      <c r="AG102" s="2">
        <f>+(AE102/(AD102+AE102))*100</f>
        <v>26.561999306959844</v>
      </c>
    </row>
    <row r="103" spans="1:33" x14ac:dyDescent="0.3">
      <c r="A103" t="s">
        <v>331</v>
      </c>
      <c r="B103" t="s">
        <v>332</v>
      </c>
      <c r="C103">
        <v>1.4518169999999999</v>
      </c>
      <c r="D103">
        <v>172.97166200000001</v>
      </c>
      <c r="E103" t="s">
        <v>333</v>
      </c>
      <c r="F103">
        <v>34516</v>
      </c>
      <c r="G103">
        <v>6717</v>
      </c>
      <c r="H103">
        <f>+F103+G103</f>
        <v>41233</v>
      </c>
      <c r="I103" s="2">
        <f>+(G103/(F103+G103))*100</f>
        <v>16.290349962408751</v>
      </c>
      <c r="J103">
        <v>38850</v>
      </c>
      <c r="K103">
        <v>12328</v>
      </c>
      <c r="L103">
        <f>+J103+K103</f>
        <v>51178</v>
      </c>
      <c r="M103" s="2">
        <f>+(K103/(J103+K103))*100</f>
        <v>24.088475516823635</v>
      </c>
      <c r="N103">
        <v>40182</v>
      </c>
      <c r="O103">
        <v>19157</v>
      </c>
      <c r="P103">
        <f>+N103+O103</f>
        <v>59339</v>
      </c>
      <c r="Q103" s="2">
        <f>+(O103/(N103+O103))*100</f>
        <v>32.283995348758829</v>
      </c>
      <c r="R103">
        <v>47077</v>
      </c>
      <c r="S103">
        <v>25335</v>
      </c>
      <c r="T103">
        <f>+R103+S103</f>
        <v>72412</v>
      </c>
      <c r="U103" s="2">
        <f>+(S103/(R103+S103))*100</f>
        <v>34.987294923493344</v>
      </c>
      <c r="V103">
        <v>48147</v>
      </c>
      <c r="W103">
        <v>36259</v>
      </c>
      <c r="X103">
        <f>+V103+W103</f>
        <v>84406</v>
      </c>
      <c r="Y103" s="2">
        <f>+(W103/(V103+W103))*100</f>
        <v>42.957846598583039</v>
      </c>
      <c r="Z103">
        <v>54005</v>
      </c>
      <c r="AA103">
        <v>48647</v>
      </c>
      <c r="AB103">
        <f>+Z103+AA103</f>
        <v>102652</v>
      </c>
      <c r="AC103" s="2">
        <f>+(AA103/(Z103+AA103))*100</f>
        <v>47.390211588668514</v>
      </c>
      <c r="AD103">
        <v>54402</v>
      </c>
      <c r="AE103">
        <v>61996</v>
      </c>
      <c r="AF103">
        <f>+AD103+AE103</f>
        <v>116398</v>
      </c>
      <c r="AG103" s="2">
        <f>+(AE103/(AD103+AE103))*100</f>
        <v>53.262083540954308</v>
      </c>
    </row>
    <row r="104" spans="1:33" x14ac:dyDescent="0.3">
      <c r="A104" t="s">
        <v>334</v>
      </c>
      <c r="B104" t="s">
        <v>335</v>
      </c>
      <c r="C104">
        <v>29.375858999999998</v>
      </c>
      <c r="D104">
        <v>47.977404999999997</v>
      </c>
      <c r="E104" t="s">
        <v>336</v>
      </c>
      <c r="F104">
        <v>67693</v>
      </c>
      <c r="G104">
        <v>201925</v>
      </c>
      <c r="H104">
        <f>+F104+G104</f>
        <v>269618</v>
      </c>
      <c r="I104" s="2">
        <f>+(G104/(F104+G104))*100</f>
        <v>74.892996758376668</v>
      </c>
      <c r="J104">
        <v>107079</v>
      </c>
      <c r="K104">
        <v>639688</v>
      </c>
      <c r="L104">
        <f>+J104+K104</f>
        <v>746767</v>
      </c>
      <c r="M104" s="2">
        <f>+(K104/(J104+K104))*100</f>
        <v>85.660989304562193</v>
      </c>
      <c r="N104">
        <v>71621</v>
      </c>
      <c r="O104">
        <v>1300697</v>
      </c>
      <c r="P104">
        <f>+N104+O104</f>
        <v>1372318</v>
      </c>
      <c r="Q104" s="2">
        <f>+(O104/(N104+O104))*100</f>
        <v>94.781020142561715</v>
      </c>
      <c r="R104">
        <v>42538</v>
      </c>
      <c r="S104">
        <v>2057077</v>
      </c>
      <c r="T104">
        <f>+R104+S104</f>
        <v>2099615</v>
      </c>
      <c r="U104" s="2">
        <f>+(S104/(R104+S104))*100</f>
        <v>97.974009520793089</v>
      </c>
      <c r="V104">
        <v>20507</v>
      </c>
      <c r="W104">
        <v>2030234</v>
      </c>
      <c r="X104">
        <f>+V104+W104</f>
        <v>2050741</v>
      </c>
      <c r="Y104" s="2">
        <f>+(W104/(V104+W104))*100</f>
        <v>99.000019992773346</v>
      </c>
      <c r="Z104">
        <v>0</v>
      </c>
      <c r="AA104">
        <v>2998083</v>
      </c>
      <c r="AB104">
        <f>+Z104+AA104</f>
        <v>2998083</v>
      </c>
      <c r="AC104" s="2">
        <f>+(AA104/(Z104+AA104))*100</f>
        <v>100</v>
      </c>
      <c r="AD104">
        <v>0</v>
      </c>
      <c r="AE104">
        <v>4136528</v>
      </c>
      <c r="AF104">
        <f>+AD104+AE104</f>
        <v>4136528</v>
      </c>
      <c r="AG104" s="2">
        <f>+(AE104/(AD104+AE104))*100</f>
        <v>100</v>
      </c>
    </row>
    <row r="105" spans="1:33" x14ac:dyDescent="0.3">
      <c r="A105" t="s">
        <v>337</v>
      </c>
      <c r="B105" t="s">
        <v>338</v>
      </c>
      <c r="C105">
        <v>42.874620999999998</v>
      </c>
      <c r="D105">
        <v>74.569761999999997</v>
      </c>
      <c r="E105" t="s">
        <v>339</v>
      </c>
      <c r="F105">
        <v>1429786</v>
      </c>
      <c r="G105">
        <v>742514</v>
      </c>
      <c r="H105">
        <f>+F105+G105</f>
        <v>2172300</v>
      </c>
      <c r="I105" s="2">
        <f>+(G105/(F105+G105))*100</f>
        <v>34.181006306679556</v>
      </c>
      <c r="J105">
        <v>1850944</v>
      </c>
      <c r="K105">
        <v>1108956</v>
      </c>
      <c r="L105">
        <f>+J105+K105</f>
        <v>2959900</v>
      </c>
      <c r="M105" s="2">
        <f>+(K105/(J105+K105))*100</f>
        <v>37.465995472820026</v>
      </c>
      <c r="N105">
        <v>2220107</v>
      </c>
      <c r="O105">
        <v>1397293</v>
      </c>
      <c r="P105">
        <f>+N105+O105</f>
        <v>3617400</v>
      </c>
      <c r="Q105" s="2">
        <f>+(O105/(N105+O105))*100</f>
        <v>38.626997290871898</v>
      </c>
      <c r="R105">
        <v>2732336</v>
      </c>
      <c r="S105">
        <v>1658864</v>
      </c>
      <c r="T105">
        <f>+R105+S105</f>
        <v>4391200</v>
      </c>
      <c r="U105" s="2">
        <f>+(S105/(R105+S105))*100</f>
        <v>37.777008562579709</v>
      </c>
      <c r="V105">
        <v>3169363</v>
      </c>
      <c r="W105">
        <v>1729037</v>
      </c>
      <c r="X105">
        <f>+V105+W105</f>
        <v>4898400</v>
      </c>
      <c r="Y105" s="2">
        <f>+(W105/(V105+W105))*100</f>
        <v>35.297995263759596</v>
      </c>
      <c r="Z105">
        <v>3524464</v>
      </c>
      <c r="AA105">
        <v>1923436</v>
      </c>
      <c r="AB105">
        <f>+Z105+AA105</f>
        <v>5447900</v>
      </c>
      <c r="AC105" s="2">
        <f>+(AA105/(Z105+AA105))*100</f>
        <v>35.306007819526791</v>
      </c>
      <c r="AD105">
        <v>3960588</v>
      </c>
      <c r="AE105">
        <v>2240912</v>
      </c>
      <c r="AF105">
        <f>+AD105+AE105</f>
        <v>6201500</v>
      </c>
      <c r="AG105" s="2">
        <f>+(AE105/(AD105+AE105))*100</f>
        <v>36.134999596871722</v>
      </c>
    </row>
    <row r="106" spans="1:33" x14ac:dyDescent="0.3">
      <c r="A106" t="s">
        <v>340</v>
      </c>
      <c r="B106" t="s">
        <v>341</v>
      </c>
      <c r="C106">
        <v>17.975705999999999</v>
      </c>
      <c r="D106">
        <v>102.633104</v>
      </c>
      <c r="E106" t="s">
        <v>342</v>
      </c>
      <c r="F106">
        <v>1952370</v>
      </c>
      <c r="G106">
        <v>168526</v>
      </c>
      <c r="H106">
        <f>+F106+G106</f>
        <v>2120896</v>
      </c>
      <c r="I106" s="2">
        <f>+(G106/(F106+G106))*100</f>
        <v>7.9459813211020247</v>
      </c>
      <c r="J106">
        <v>2429667</v>
      </c>
      <c r="K106">
        <v>258761</v>
      </c>
      <c r="L106">
        <f>+J106+K106</f>
        <v>2688428</v>
      </c>
      <c r="M106" s="2">
        <f>+(K106/(J106+K106))*100</f>
        <v>9.62499274669063</v>
      </c>
      <c r="N106">
        <v>2854884</v>
      </c>
      <c r="O106">
        <v>403260</v>
      </c>
      <c r="P106">
        <f>+N106+O106</f>
        <v>3258144</v>
      </c>
      <c r="Q106" s="2">
        <f>+(O106/(N106+O106))*100</f>
        <v>12.37698517929226</v>
      </c>
      <c r="R106">
        <v>3601092</v>
      </c>
      <c r="S106">
        <v>657380</v>
      </c>
      <c r="T106">
        <f>+R106+S106</f>
        <v>4258472</v>
      </c>
      <c r="U106" s="2">
        <f>+(S106/(R106+S106))*100</f>
        <v>15.436992423573525</v>
      </c>
      <c r="V106">
        <v>4158083</v>
      </c>
      <c r="W106">
        <v>1171221</v>
      </c>
      <c r="X106">
        <f>+V106+W106</f>
        <v>5329304</v>
      </c>
      <c r="Y106" s="2">
        <f>+(W106/(V106+W106))*100</f>
        <v>21.97699737151418</v>
      </c>
      <c r="Z106">
        <v>4368394</v>
      </c>
      <c r="AA106">
        <v>1877880</v>
      </c>
      <c r="AB106">
        <f>+Z106+AA106</f>
        <v>6246274</v>
      </c>
      <c r="AC106" s="2">
        <f>+(AA106/(Z106+AA106))*100</f>
        <v>30.064002956002252</v>
      </c>
      <c r="AD106">
        <v>4501148</v>
      </c>
      <c r="AE106">
        <v>2357012</v>
      </c>
      <c r="AF106">
        <f>+AD106+AE106</f>
        <v>6858160</v>
      </c>
      <c r="AG106" s="2">
        <f>+(AE106/(AD106+AE106))*100</f>
        <v>34.367993747594106</v>
      </c>
    </row>
    <row r="107" spans="1:33" x14ac:dyDescent="0.3">
      <c r="A107" t="s">
        <v>343</v>
      </c>
      <c r="B107" t="s">
        <v>344</v>
      </c>
      <c r="C107">
        <v>56.949649000000001</v>
      </c>
      <c r="D107">
        <v>24.105186</v>
      </c>
      <c r="E107" t="s">
        <v>345</v>
      </c>
      <c r="F107">
        <v>999681</v>
      </c>
      <c r="G107">
        <v>1121298</v>
      </c>
      <c r="H107">
        <f>+F107+G107</f>
        <v>2120979</v>
      </c>
      <c r="I107" s="2">
        <f>+(G107/(F107+G107))*100</f>
        <v>52.867001512037604</v>
      </c>
      <c r="J107">
        <v>926845</v>
      </c>
      <c r="K107">
        <v>1432319</v>
      </c>
      <c r="L107">
        <f>+J107+K107</f>
        <v>2359164</v>
      </c>
      <c r="M107" s="2">
        <f>+(K107/(J107+K107))*100</f>
        <v>60.712989855728551</v>
      </c>
      <c r="N107">
        <v>826475</v>
      </c>
      <c r="O107">
        <v>1685226</v>
      </c>
      <c r="P107">
        <f>+N107+O107</f>
        <v>2511701</v>
      </c>
      <c r="Q107" s="2">
        <f>+(O107/(N107+O107))*100</f>
        <v>67.095008522113091</v>
      </c>
      <c r="R107">
        <v>818919</v>
      </c>
      <c r="S107">
        <v>1844232</v>
      </c>
      <c r="T107">
        <f>+R107+S107</f>
        <v>2663151</v>
      </c>
      <c r="U107" s="2">
        <f>+(S107/(R107+S107))*100</f>
        <v>69.249997465408455</v>
      </c>
      <c r="V107">
        <v>756030</v>
      </c>
      <c r="W107">
        <v>1611520</v>
      </c>
      <c r="X107">
        <f>+V107+W107</f>
        <v>2367550</v>
      </c>
      <c r="Y107" s="2">
        <f>+(W107/(V107+W107))*100</f>
        <v>68.066989081539987</v>
      </c>
      <c r="Z107">
        <v>674553</v>
      </c>
      <c r="AA107">
        <v>1423002</v>
      </c>
      <c r="AB107">
        <f>+Z107+AA107</f>
        <v>2097555</v>
      </c>
      <c r="AC107" s="2">
        <f>+(AA107/(Z107+AA107))*100</f>
        <v>67.840986291181878</v>
      </c>
      <c r="AD107">
        <v>619581</v>
      </c>
      <c r="AE107">
        <v>1321159</v>
      </c>
      <c r="AF107">
        <f>+AD107+AE107</f>
        <v>1940740</v>
      </c>
      <c r="AG107" s="2">
        <f>+(AE107/(AD107+AE107))*100</f>
        <v>68.075012624050629</v>
      </c>
    </row>
    <row r="108" spans="1:33" x14ac:dyDescent="0.3">
      <c r="A108" t="s">
        <v>346</v>
      </c>
      <c r="B108" t="s">
        <v>347</v>
      </c>
      <c r="C108">
        <v>33.888629000000002</v>
      </c>
      <c r="D108">
        <v>35.495479000000003</v>
      </c>
      <c r="E108" t="s">
        <v>348</v>
      </c>
      <c r="F108">
        <v>1040666</v>
      </c>
      <c r="G108">
        <v>764260</v>
      </c>
      <c r="H108">
        <f>+F108+G108</f>
        <v>1804926</v>
      </c>
      <c r="I108" s="2">
        <f>+(G108/(F108+G108))*100</f>
        <v>42.343010184351051</v>
      </c>
      <c r="J108">
        <v>931017</v>
      </c>
      <c r="K108">
        <v>1366372</v>
      </c>
      <c r="L108">
        <f>+J108+K108</f>
        <v>2297389</v>
      </c>
      <c r="M108" s="2">
        <f>+(K108/(J108+K108))*100</f>
        <v>59.474995309893096</v>
      </c>
      <c r="N108">
        <v>685922</v>
      </c>
      <c r="O108">
        <v>1919371</v>
      </c>
      <c r="P108">
        <f>+N108+O108</f>
        <v>2605293</v>
      </c>
      <c r="Q108" s="2">
        <f>+(O108/(N108+O108))*100</f>
        <v>73.671982383555317</v>
      </c>
      <c r="R108">
        <v>456269</v>
      </c>
      <c r="S108">
        <v>2246747</v>
      </c>
      <c r="T108">
        <f>+R108+S108</f>
        <v>2703016</v>
      </c>
      <c r="U108" s="2">
        <f>+(S108/(R108+S108))*100</f>
        <v>83.120003729167706</v>
      </c>
      <c r="V108">
        <v>452951</v>
      </c>
      <c r="W108">
        <v>2782415</v>
      </c>
      <c r="X108">
        <f>+V108+W108</f>
        <v>3235366</v>
      </c>
      <c r="Y108" s="2">
        <f>+(W108/(V108+W108))*100</f>
        <v>86.000007418017006</v>
      </c>
      <c r="Z108">
        <v>549342</v>
      </c>
      <c r="AA108">
        <v>3787799</v>
      </c>
      <c r="AB108">
        <f>+Z108+AA108</f>
        <v>4337141</v>
      </c>
      <c r="AC108" s="2">
        <f>+(AA108/(Z108+AA108))*100</f>
        <v>87.334006434192474</v>
      </c>
      <c r="AD108">
        <v>703790</v>
      </c>
      <c r="AE108">
        <v>5378567</v>
      </c>
      <c r="AF108">
        <f>+AD108+AE108</f>
        <v>6082357</v>
      </c>
      <c r="AG108" s="2">
        <f>+(AE108/(AD108+AE108))*100</f>
        <v>88.42899224757771</v>
      </c>
    </row>
    <row r="109" spans="1:33" x14ac:dyDescent="0.3">
      <c r="A109" t="s">
        <v>349</v>
      </c>
      <c r="B109" t="s">
        <v>350</v>
      </c>
      <c r="C109">
        <v>-29.363219000000001</v>
      </c>
      <c r="D109">
        <v>27.51436</v>
      </c>
      <c r="E109" t="s">
        <v>351</v>
      </c>
      <c r="F109">
        <v>821683</v>
      </c>
      <c r="G109">
        <v>29908</v>
      </c>
      <c r="H109">
        <f>+F109+G109</f>
        <v>851591</v>
      </c>
      <c r="I109" s="2">
        <f>+(G109/(F109+G109))*100</f>
        <v>3.5120145703747454</v>
      </c>
      <c r="J109">
        <v>944125</v>
      </c>
      <c r="K109">
        <v>88925</v>
      </c>
      <c r="L109">
        <f>+J109+K109</f>
        <v>1033050</v>
      </c>
      <c r="M109" s="2">
        <f>+(K109/(J109+K109))*100</f>
        <v>8.6080054208411987</v>
      </c>
      <c r="N109">
        <v>1160109</v>
      </c>
      <c r="O109">
        <v>150009</v>
      </c>
      <c r="P109">
        <f>+N109+O109</f>
        <v>1310118</v>
      </c>
      <c r="Q109" s="2">
        <f>+(O109/(N109+O109))*100</f>
        <v>11.450037324882187</v>
      </c>
      <c r="R109">
        <v>1379916</v>
      </c>
      <c r="S109">
        <v>224022</v>
      </c>
      <c r="T109">
        <f>+R109+S109</f>
        <v>1603938</v>
      </c>
      <c r="U109" s="2">
        <f>+(S109/(R109+S109))*100</f>
        <v>13.966998724389596</v>
      </c>
      <c r="V109">
        <v>1503406</v>
      </c>
      <c r="W109">
        <v>365293</v>
      </c>
      <c r="X109">
        <f>+V109+W109</f>
        <v>1868699</v>
      </c>
      <c r="Y109" s="2">
        <f>+(W109/(V109+W109))*100</f>
        <v>19.54798498848664</v>
      </c>
      <c r="Z109">
        <v>1534535</v>
      </c>
      <c r="AA109">
        <v>506016</v>
      </c>
      <c r="AB109">
        <f>+Z109+AA109</f>
        <v>2040551</v>
      </c>
      <c r="AC109" s="2">
        <f>+(AA109/(Z109+AA109))*100</f>
        <v>24.798007989018654</v>
      </c>
      <c r="AD109">
        <v>1614034</v>
      </c>
      <c r="AE109">
        <v>619305</v>
      </c>
      <c r="AF109">
        <f>+AD109+AE109</f>
        <v>2233339</v>
      </c>
      <c r="AG109" s="2">
        <f>+(AE109/(AD109+AE109))*100</f>
        <v>27.730004267153351</v>
      </c>
    </row>
    <row r="110" spans="1:33" x14ac:dyDescent="0.3">
      <c r="A110" t="s">
        <v>352</v>
      </c>
      <c r="B110" t="s">
        <v>353</v>
      </c>
      <c r="C110">
        <v>6.290743</v>
      </c>
      <c r="D110">
        <v>-10.760524</v>
      </c>
      <c r="E110" t="s">
        <v>354</v>
      </c>
      <c r="F110">
        <v>911576</v>
      </c>
      <c r="G110">
        <v>208737</v>
      </c>
      <c r="H110">
        <f>+F110+G110</f>
        <v>1120313</v>
      </c>
      <c r="I110" s="2">
        <f>+(G110/(F110+G110))*100</f>
        <v>18.632025157255161</v>
      </c>
      <c r="J110">
        <v>1047877</v>
      </c>
      <c r="K110">
        <v>368652</v>
      </c>
      <c r="L110">
        <f>+J110+K110</f>
        <v>1416529</v>
      </c>
      <c r="M110" s="2">
        <f>+(K110/(J110+K110))*100</f>
        <v>26.02502313754254</v>
      </c>
      <c r="N110">
        <v>1224251</v>
      </c>
      <c r="O110">
        <v>664063</v>
      </c>
      <c r="P110">
        <f>+N110+O110</f>
        <v>1888314</v>
      </c>
      <c r="Q110" s="2">
        <f>+(O110/(N110+O110))*100</f>
        <v>35.166979644275266</v>
      </c>
      <c r="R110">
        <v>934904</v>
      </c>
      <c r="S110">
        <v>1162328</v>
      </c>
      <c r="T110">
        <f>+R110+S110</f>
        <v>2097232</v>
      </c>
      <c r="U110" s="2">
        <f>+(S110/(R110+S110))*100</f>
        <v>55.422003860326377</v>
      </c>
      <c r="V110">
        <v>1605785</v>
      </c>
      <c r="W110">
        <v>1278737</v>
      </c>
      <c r="X110">
        <f>+V110+W110</f>
        <v>2884522</v>
      </c>
      <c r="Y110" s="2">
        <f>+(W110/(V110+W110))*100</f>
        <v>44.330984475070743</v>
      </c>
      <c r="Z110">
        <v>2060408</v>
      </c>
      <c r="AA110">
        <v>1887717</v>
      </c>
      <c r="AB110">
        <f>+Z110+AA110</f>
        <v>3948125</v>
      </c>
      <c r="AC110" s="2">
        <f>+(AA110/(Z110+AA110))*100</f>
        <v>47.812999841697007</v>
      </c>
      <c r="AD110">
        <v>2332972</v>
      </c>
      <c r="AE110">
        <v>2398934</v>
      </c>
      <c r="AF110">
        <f>+AD110+AE110</f>
        <v>4731906</v>
      </c>
      <c r="AG110" s="2">
        <f>+(AE110/(AD110+AE110))*100</f>
        <v>50.696991867547666</v>
      </c>
    </row>
    <row r="111" spans="1:33" x14ac:dyDescent="0.3">
      <c r="A111" t="s">
        <v>355</v>
      </c>
      <c r="B111" t="s">
        <v>356</v>
      </c>
      <c r="C111">
        <v>32.887208999999999</v>
      </c>
      <c r="D111">
        <v>13.191338</v>
      </c>
      <c r="E111" t="s">
        <v>357</v>
      </c>
      <c r="F111">
        <v>1052666</v>
      </c>
      <c r="G111">
        <v>395751</v>
      </c>
      <c r="H111">
        <f>+F111+G111</f>
        <v>1448417</v>
      </c>
      <c r="I111" s="2">
        <f>+(G111/(F111+G111))*100</f>
        <v>27.323001594154167</v>
      </c>
      <c r="J111">
        <v>1073782</v>
      </c>
      <c r="K111">
        <v>1059744</v>
      </c>
      <c r="L111">
        <f>+J111+K111</f>
        <v>2133526</v>
      </c>
      <c r="M111" s="2">
        <f>+(K111/(J111+K111))*100</f>
        <v>49.67101408654031</v>
      </c>
      <c r="N111">
        <v>962814</v>
      </c>
      <c r="O111">
        <v>2256652</v>
      </c>
      <c r="P111">
        <f>+N111+O111</f>
        <v>3219466</v>
      </c>
      <c r="Q111" s="2">
        <f>+(O111/(N111+O111))*100</f>
        <v>70.093984530353794</v>
      </c>
      <c r="R111">
        <v>1077088</v>
      </c>
      <c r="S111">
        <v>3359573</v>
      </c>
      <c r="T111">
        <f>+R111+S111</f>
        <v>4436661</v>
      </c>
      <c r="U111" s="2">
        <f>+(S111/(R111+S111))*100</f>
        <v>75.72300430436313</v>
      </c>
      <c r="V111">
        <v>1264653</v>
      </c>
      <c r="W111">
        <v>4091098</v>
      </c>
      <c r="X111">
        <f>+V111+W111</f>
        <v>5355751</v>
      </c>
      <c r="Y111" s="2">
        <f>+(W111/(V111+W111))*100</f>
        <v>76.387009030106142</v>
      </c>
      <c r="Z111">
        <v>1354003</v>
      </c>
      <c r="AA111">
        <v>4815137</v>
      </c>
      <c r="AB111">
        <f>+Z111+AA111</f>
        <v>6169140</v>
      </c>
      <c r="AC111" s="2">
        <f>+(AA111/(Z111+AA111))*100</f>
        <v>78.051997523155578</v>
      </c>
      <c r="AD111">
        <v>1286589</v>
      </c>
      <c r="AE111">
        <v>5088027</v>
      </c>
      <c r="AF111">
        <f>+AD111+AE111</f>
        <v>6374616</v>
      </c>
      <c r="AG111" s="2">
        <f>+(AE111/(AD111+AE111))*100</f>
        <v>79.816996035525904</v>
      </c>
    </row>
    <row r="112" spans="1:33" x14ac:dyDescent="0.3">
      <c r="A112" t="s">
        <v>358</v>
      </c>
      <c r="B112" t="s">
        <v>359</v>
      </c>
      <c r="C112">
        <v>47.141030000000001</v>
      </c>
      <c r="D112">
        <v>9.5209279999999996</v>
      </c>
      <c r="E112" t="s">
        <v>360</v>
      </c>
      <c r="F112">
        <v>13124</v>
      </c>
      <c r="G112">
        <v>3371</v>
      </c>
      <c r="H112">
        <f>+F112+G112</f>
        <v>16495</v>
      </c>
      <c r="I112" s="2">
        <f>+(G112/(F112+G112))*100</f>
        <v>20.436495907850862</v>
      </c>
      <c r="J112">
        <v>17341</v>
      </c>
      <c r="K112">
        <v>3924</v>
      </c>
      <c r="L112">
        <f>+J112+K112</f>
        <v>21265</v>
      </c>
      <c r="M112" s="2">
        <f>+(K112/(J112+K112))*100</f>
        <v>18.452856806959794</v>
      </c>
      <c r="N112">
        <v>21139</v>
      </c>
      <c r="O112">
        <v>4727</v>
      </c>
      <c r="P112">
        <f>+N112+O112</f>
        <v>25866</v>
      </c>
      <c r="Q112" s="2">
        <f>+(O112/(N112+O112))*100</f>
        <v>18.274955540091238</v>
      </c>
      <c r="R112">
        <v>23881</v>
      </c>
      <c r="S112">
        <v>4866</v>
      </c>
      <c r="T112">
        <f>+R112+S112</f>
        <v>28747</v>
      </c>
      <c r="U112" s="2">
        <f>+(S112/(R112+S112))*100</f>
        <v>16.926983685254111</v>
      </c>
      <c r="V112">
        <v>28250</v>
      </c>
      <c r="W112">
        <v>5036</v>
      </c>
      <c r="X112">
        <f>+V112+W112</f>
        <v>33286</v>
      </c>
      <c r="Y112" s="2">
        <f>+(W112/(V112+W112))*100</f>
        <v>15.12948386709127</v>
      </c>
      <c r="Z112">
        <v>30796</v>
      </c>
      <c r="AA112">
        <v>5207</v>
      </c>
      <c r="AB112">
        <f>+Z112+AA112</f>
        <v>36003</v>
      </c>
      <c r="AC112" s="2">
        <f>+(AA112/(Z112+AA112))*100</f>
        <v>14.462683665250117</v>
      </c>
      <c r="AD112">
        <v>32493</v>
      </c>
      <c r="AE112">
        <v>5429</v>
      </c>
      <c r="AF112">
        <f>+AD112+AE112</f>
        <v>37922</v>
      </c>
      <c r="AG112" s="2">
        <f>+(AE112/(AD112+AE112))*100</f>
        <v>14.316228047043932</v>
      </c>
    </row>
    <row r="113" spans="1:33" x14ac:dyDescent="0.3">
      <c r="A113" t="s">
        <v>361</v>
      </c>
      <c r="B113" t="s">
        <v>362</v>
      </c>
      <c r="C113">
        <v>54.687156000000002</v>
      </c>
      <c r="D113">
        <v>25.279651000000001</v>
      </c>
      <c r="E113" t="s">
        <v>363</v>
      </c>
      <c r="F113">
        <v>1682134</v>
      </c>
      <c r="G113">
        <v>1096416</v>
      </c>
      <c r="H113">
        <f>+F113+G113</f>
        <v>2778550</v>
      </c>
      <c r="I113" s="2">
        <f>+(G113/(F113+G113))*100</f>
        <v>39.460006118299113</v>
      </c>
      <c r="J113">
        <v>1583816</v>
      </c>
      <c r="K113">
        <v>1555873</v>
      </c>
      <c r="L113">
        <f>+J113+K113</f>
        <v>3139689</v>
      </c>
      <c r="M113" s="2">
        <f>+(K113/(J113+K113))*100</f>
        <v>49.555003696225967</v>
      </c>
      <c r="N113">
        <v>1325756</v>
      </c>
      <c r="O113">
        <v>2087446</v>
      </c>
      <c r="P113">
        <f>+N113+O113</f>
        <v>3413202</v>
      </c>
      <c r="Q113" s="2">
        <f>+(O113/(N113+O113))*100</f>
        <v>61.157997680770137</v>
      </c>
      <c r="R113">
        <v>1198728</v>
      </c>
      <c r="S113">
        <v>2499110</v>
      </c>
      <c r="T113">
        <f>+R113+S113</f>
        <v>3697838</v>
      </c>
      <c r="U113" s="2">
        <f>+(S113/(R113+S113))*100</f>
        <v>67.583003906607047</v>
      </c>
      <c r="V113">
        <v>1155337</v>
      </c>
      <c r="W113">
        <v>2344199</v>
      </c>
      <c r="X113">
        <f>+V113+W113</f>
        <v>3499536</v>
      </c>
      <c r="Y113" s="2">
        <f>+(W113/(V113+W113))*100</f>
        <v>66.985994714727894</v>
      </c>
      <c r="Z113">
        <v>1029629</v>
      </c>
      <c r="AA113">
        <v>2067653</v>
      </c>
      <c r="AB113">
        <f>+Z113+AA113</f>
        <v>3097282</v>
      </c>
      <c r="AC113" s="2">
        <f>+(AA113/(Z113+AA113))*100</f>
        <v>66.757014698693879</v>
      </c>
      <c r="AD113">
        <v>918557</v>
      </c>
      <c r="AE113">
        <v>1909164</v>
      </c>
      <c r="AF113">
        <f>+AD113+AE113</f>
        <v>2827721</v>
      </c>
      <c r="AG113" s="2">
        <f>+(AE113/(AD113+AE113))*100</f>
        <v>67.515996097210433</v>
      </c>
    </row>
    <row r="114" spans="1:33" x14ac:dyDescent="0.3">
      <c r="A114" t="s">
        <v>364</v>
      </c>
      <c r="B114" t="s">
        <v>364</v>
      </c>
      <c r="C114">
        <v>49.611621</v>
      </c>
      <c r="D114">
        <v>6.1319350000000004</v>
      </c>
      <c r="E114" t="s">
        <v>365</v>
      </c>
      <c r="F114">
        <v>95585</v>
      </c>
      <c r="G114">
        <v>218385</v>
      </c>
      <c r="H114">
        <f>+F114+G114</f>
        <v>313970</v>
      </c>
      <c r="I114" s="2">
        <f>+(G114/(F114+G114))*100</f>
        <v>69.556008535847369</v>
      </c>
      <c r="J114">
        <v>86916</v>
      </c>
      <c r="K114">
        <v>252255</v>
      </c>
      <c r="L114">
        <f>+J114+K114</f>
        <v>339171</v>
      </c>
      <c r="M114" s="2">
        <f>+(K114/(J114+K114))*100</f>
        <v>74.373988342163685</v>
      </c>
      <c r="N114">
        <v>72677</v>
      </c>
      <c r="O114">
        <v>291473</v>
      </c>
      <c r="P114">
        <f>+N114+O114</f>
        <v>364150</v>
      </c>
      <c r="Q114" s="2">
        <f>+(O114/(N114+O114))*100</f>
        <v>80.042015652890299</v>
      </c>
      <c r="R114">
        <v>72754</v>
      </c>
      <c r="S114">
        <v>309096</v>
      </c>
      <c r="T114">
        <f>+R114+S114</f>
        <v>381850</v>
      </c>
      <c r="U114" s="2">
        <f>+(S114/(R114+S114))*100</f>
        <v>80.946968704988876</v>
      </c>
      <c r="V114">
        <v>68866</v>
      </c>
      <c r="W114">
        <v>367434</v>
      </c>
      <c r="X114">
        <f>+V114+W114</f>
        <v>436300</v>
      </c>
      <c r="Y114" s="2">
        <f>+(W114/(V114+W114))*100</f>
        <v>84.215906486362584</v>
      </c>
      <c r="Z114">
        <v>58061</v>
      </c>
      <c r="AA114">
        <v>448892</v>
      </c>
      <c r="AB114">
        <f>+Z114+AA114</f>
        <v>506953</v>
      </c>
      <c r="AC114" s="2">
        <f>+(AA114/(Z114+AA114))*100</f>
        <v>88.547064520774114</v>
      </c>
      <c r="AD114">
        <v>55587</v>
      </c>
      <c r="AE114">
        <v>543862</v>
      </c>
      <c r="AF114">
        <f>+AD114+AE114</f>
        <v>599449</v>
      </c>
      <c r="AG114" s="2">
        <f>+(AE114/(AD114+AE114))*100</f>
        <v>90.726984280564309</v>
      </c>
    </row>
    <row r="115" spans="1:33" x14ac:dyDescent="0.3">
      <c r="A115" t="s">
        <v>366</v>
      </c>
      <c r="B115" t="s">
        <v>367</v>
      </c>
      <c r="C115">
        <v>22.166667</v>
      </c>
      <c r="D115">
        <v>113.55</v>
      </c>
      <c r="E115" t="s">
        <v>368</v>
      </c>
      <c r="F115">
        <v>7905</v>
      </c>
      <c r="G115">
        <v>159891</v>
      </c>
      <c r="H115">
        <f>+F115+G115</f>
        <v>167796</v>
      </c>
      <c r="I115" s="2">
        <f>+(G115/(F115+G115))*100</f>
        <v>95.288922262747619</v>
      </c>
      <c r="J115">
        <v>7307</v>
      </c>
      <c r="K115">
        <v>238888</v>
      </c>
      <c r="L115">
        <f>+J115+K115</f>
        <v>246195</v>
      </c>
      <c r="M115" s="2">
        <f>+(K115/(J115+K115))*100</f>
        <v>97.032027457909379</v>
      </c>
      <c r="N115">
        <v>3527</v>
      </c>
      <c r="O115">
        <v>234591</v>
      </c>
      <c r="P115">
        <f>+N115+O115</f>
        <v>238118</v>
      </c>
      <c r="Q115" s="2">
        <f>+(O115/(N115+O115))*100</f>
        <v>98.518801602566796</v>
      </c>
      <c r="R115">
        <v>815</v>
      </c>
      <c r="S115">
        <v>343120</v>
      </c>
      <c r="T115">
        <f>+R115+S115</f>
        <v>343935</v>
      </c>
      <c r="U115" s="2">
        <f>+(S115/(R115+S115))*100</f>
        <v>99.763036620291629</v>
      </c>
      <c r="V115">
        <v>0</v>
      </c>
      <c r="W115">
        <v>427979</v>
      </c>
      <c r="X115">
        <f>+V115+W115</f>
        <v>427979</v>
      </c>
      <c r="Y115" s="2">
        <f>+(W115/(V115+W115))*100</f>
        <v>100</v>
      </c>
      <c r="Z115">
        <v>0</v>
      </c>
      <c r="AA115">
        <v>536969</v>
      </c>
      <c r="AB115">
        <f>+Z115+AA115</f>
        <v>536969</v>
      </c>
      <c r="AC115" s="2">
        <f>+(AA115/(Z115+AA115))*100</f>
        <v>100</v>
      </c>
      <c r="AD115">
        <v>0</v>
      </c>
      <c r="AE115">
        <v>622567</v>
      </c>
      <c r="AF115">
        <f>+AD115+AE115</f>
        <v>622567</v>
      </c>
      <c r="AG115" s="2">
        <f>+(AE115/(AD115+AE115))*100</f>
        <v>100</v>
      </c>
    </row>
    <row r="116" spans="1:33" x14ac:dyDescent="0.3">
      <c r="A116" t="s">
        <v>369</v>
      </c>
      <c r="B116" t="s">
        <v>370</v>
      </c>
      <c r="C116">
        <v>-18.879190000000001</v>
      </c>
      <c r="D116">
        <v>47.507905000000001</v>
      </c>
      <c r="E116" t="s">
        <v>371</v>
      </c>
      <c r="F116">
        <v>4556698</v>
      </c>
      <c r="G116">
        <v>542675</v>
      </c>
      <c r="H116">
        <f>+F116+G116</f>
        <v>5099373</v>
      </c>
      <c r="I116" s="2">
        <f>+(G116/(F116+G116))*100</f>
        <v>10.641994613847624</v>
      </c>
      <c r="J116">
        <v>5649046</v>
      </c>
      <c r="K116">
        <v>927259</v>
      </c>
      <c r="L116">
        <f>+J116+K116</f>
        <v>6576305</v>
      </c>
      <c r="M116" s="2">
        <f>+(K116/(J116+K116))*100</f>
        <v>14.099999923969463</v>
      </c>
      <c r="N116">
        <v>7101899</v>
      </c>
      <c r="O116">
        <v>1614654</v>
      </c>
      <c r="P116">
        <f>+N116+O116</f>
        <v>8716553</v>
      </c>
      <c r="Q116" s="2">
        <f>+(O116/(N116+O116))*100</f>
        <v>18.523996813878146</v>
      </c>
      <c r="R116">
        <v>8865299</v>
      </c>
      <c r="S116">
        <v>2733334</v>
      </c>
      <c r="T116">
        <f>+R116+S116</f>
        <v>11598633</v>
      </c>
      <c r="U116" s="2">
        <f>+(S116/(R116+S116))*100</f>
        <v>23.566001269287508</v>
      </c>
      <c r="V116">
        <v>11490691</v>
      </c>
      <c r="W116">
        <v>4276115</v>
      </c>
      <c r="X116">
        <f>+V116+W116</f>
        <v>15766806</v>
      </c>
      <c r="Y116" s="2">
        <f>+(W116/(V116+W116))*100</f>
        <v>27.120997112541374</v>
      </c>
      <c r="Z116">
        <v>14396229</v>
      </c>
      <c r="AA116">
        <v>6755411</v>
      </c>
      <c r="AB116">
        <f>+Z116+AA116</f>
        <v>21151640</v>
      </c>
      <c r="AC116" s="2">
        <f>+(AA116/(Z116+AA116))*100</f>
        <v>31.938001024979624</v>
      </c>
      <c r="AD116">
        <v>16231893</v>
      </c>
      <c r="AE116">
        <v>9339002</v>
      </c>
      <c r="AF116">
        <f>+AD116+AE116</f>
        <v>25570895</v>
      </c>
      <c r="AG116" s="2">
        <f>+(AE116/(AD116+AE116))*100</f>
        <v>36.521998936681719</v>
      </c>
    </row>
    <row r="117" spans="1:33" x14ac:dyDescent="0.3">
      <c r="A117" t="s">
        <v>372</v>
      </c>
      <c r="B117" t="s">
        <v>373</v>
      </c>
      <c r="C117">
        <v>-13.962612</v>
      </c>
      <c r="D117">
        <v>33.774118999999999</v>
      </c>
      <c r="E117" t="s">
        <v>374</v>
      </c>
      <c r="F117">
        <v>3459739</v>
      </c>
      <c r="G117">
        <v>158856</v>
      </c>
      <c r="H117">
        <f>+F117+G117</f>
        <v>3618595</v>
      </c>
      <c r="I117" s="2">
        <f>+(G117/(F117+G117))*100</f>
        <v>4.3899911429712359</v>
      </c>
      <c r="J117">
        <v>4325060</v>
      </c>
      <c r="K117">
        <v>278663</v>
      </c>
      <c r="L117">
        <f>+J117+K117</f>
        <v>4603723</v>
      </c>
      <c r="M117" s="2">
        <f>+(K117/(J117+K117))*100</f>
        <v>6.0529923281657041</v>
      </c>
      <c r="N117">
        <v>5605321</v>
      </c>
      <c r="O117">
        <v>557759</v>
      </c>
      <c r="P117">
        <f>+N117+O117</f>
        <v>6163080</v>
      </c>
      <c r="Q117" s="2">
        <f>+(O117/(N117+O117))*100</f>
        <v>9.0500042186698852</v>
      </c>
      <c r="R117">
        <v>8346572</v>
      </c>
      <c r="S117">
        <v>1090981</v>
      </c>
      <c r="T117">
        <f>+R117+S117</f>
        <v>9437553</v>
      </c>
      <c r="U117" s="2">
        <f>+(S117/(R117+S117))*100</f>
        <v>11.559998656431386</v>
      </c>
      <c r="V117">
        <v>9714113</v>
      </c>
      <c r="W117">
        <v>1662059</v>
      </c>
      <c r="X117">
        <f>+V117+W117</f>
        <v>11376172</v>
      </c>
      <c r="Y117" s="2">
        <f>+(W117/(V117+W117))*100</f>
        <v>14.61000238041408</v>
      </c>
      <c r="Z117">
        <v>12809522</v>
      </c>
      <c r="AA117">
        <v>2357573</v>
      </c>
      <c r="AB117">
        <f>+Z117+AA117</f>
        <v>15167095</v>
      </c>
      <c r="AC117" s="2">
        <f>+(AA117/(Z117+AA117))*100</f>
        <v>15.543998372793208</v>
      </c>
      <c r="AD117">
        <v>15509606</v>
      </c>
      <c r="AE117">
        <v>3112498</v>
      </c>
      <c r="AF117">
        <f>+AD117+AE117</f>
        <v>18622104</v>
      </c>
      <c r="AG117" s="2">
        <f>+(AE117/(AD117+AE117))*100</f>
        <v>16.713997516070151</v>
      </c>
    </row>
    <row r="118" spans="1:33" x14ac:dyDescent="0.3">
      <c r="A118" t="s">
        <v>375</v>
      </c>
      <c r="B118" t="s">
        <v>376</v>
      </c>
      <c r="C118">
        <v>3.1390030000000002</v>
      </c>
      <c r="D118">
        <v>101.68685499999999</v>
      </c>
      <c r="E118" t="s">
        <v>377</v>
      </c>
      <c r="F118">
        <v>5987479</v>
      </c>
      <c r="G118">
        <v>2169627</v>
      </c>
      <c r="H118">
        <f>+F118+G118</f>
        <v>8157106</v>
      </c>
      <c r="I118" s="2">
        <f>+(G118/(F118+G118))*100</f>
        <v>26.597999339471624</v>
      </c>
      <c r="J118">
        <v>7189615</v>
      </c>
      <c r="K118">
        <v>3614363</v>
      </c>
      <c r="L118">
        <f>+J118+K118</f>
        <v>10803978</v>
      </c>
      <c r="M118" s="2">
        <f>+(K118/(J118+K118))*100</f>
        <v>33.454001850059299</v>
      </c>
      <c r="N118">
        <v>7996841</v>
      </c>
      <c r="O118">
        <v>5801284</v>
      </c>
      <c r="P118">
        <f>+N118+O118</f>
        <v>13798125</v>
      </c>
      <c r="Q118" s="2">
        <f>+(O118/(N118+O118))*100</f>
        <v>42.044002355392493</v>
      </c>
      <c r="R118">
        <v>9056319</v>
      </c>
      <c r="S118">
        <v>8982002</v>
      </c>
      <c r="T118">
        <f>+R118+S118</f>
        <v>18038321</v>
      </c>
      <c r="U118" s="2">
        <f>+(S118/(R118+S118))*100</f>
        <v>49.79400244623654</v>
      </c>
      <c r="V118">
        <v>8815864</v>
      </c>
      <c r="W118">
        <v>14369744</v>
      </c>
      <c r="X118">
        <f>+V118+W118</f>
        <v>23185608</v>
      </c>
      <c r="Y118" s="2">
        <f>+(W118/(V118+W118))*100</f>
        <v>61.976998834794415</v>
      </c>
      <c r="Z118">
        <v>8177303</v>
      </c>
      <c r="AA118">
        <v>19934986</v>
      </c>
      <c r="AB118">
        <f>+Z118+AA118</f>
        <v>28112289</v>
      </c>
      <c r="AC118" s="2">
        <f>+(AA118/(Z118+AA118))*100</f>
        <v>70.911998663644923</v>
      </c>
      <c r="AD118">
        <v>7764706</v>
      </c>
      <c r="AE118">
        <v>23859558</v>
      </c>
      <c r="AF118">
        <f>+AD118+AE118</f>
        <v>31624264</v>
      </c>
      <c r="AG118" s="2">
        <f>+(AE118/(AD118+AE118))*100</f>
        <v>75.446998545167716</v>
      </c>
    </row>
    <row r="119" spans="1:33" x14ac:dyDescent="0.3">
      <c r="A119" t="s">
        <v>378</v>
      </c>
      <c r="B119" t="s">
        <v>379</v>
      </c>
      <c r="C119">
        <v>4.1754959999999999</v>
      </c>
      <c r="D119">
        <v>73.509347000000005</v>
      </c>
      <c r="E119" t="s">
        <v>380</v>
      </c>
      <c r="F119">
        <v>79844</v>
      </c>
      <c r="G119">
        <v>10043</v>
      </c>
      <c r="H119">
        <f>+F119+G119</f>
        <v>89887</v>
      </c>
      <c r="I119" s="2">
        <f>+(G119/(F119+G119))*100</f>
        <v>11.172917107034387</v>
      </c>
      <c r="J119">
        <v>102000</v>
      </c>
      <c r="K119">
        <v>13768</v>
      </c>
      <c r="L119">
        <f>+J119+K119</f>
        <v>115768</v>
      </c>
      <c r="M119" s="2">
        <f>+(K119/(J119+K119))*100</f>
        <v>11.892751019279938</v>
      </c>
      <c r="N119">
        <v>123144</v>
      </c>
      <c r="O119">
        <v>35241</v>
      </c>
      <c r="P119">
        <f>+N119+O119</f>
        <v>158385</v>
      </c>
      <c r="Q119" s="2">
        <f>+(O119/(N119+O119))*100</f>
        <v>22.250213088360642</v>
      </c>
      <c r="R119">
        <v>165536</v>
      </c>
      <c r="S119">
        <v>57679</v>
      </c>
      <c r="T119">
        <f>+R119+S119</f>
        <v>223215</v>
      </c>
      <c r="U119" s="2">
        <f>+(S119/(R119+S119))*100</f>
        <v>25.840109311650199</v>
      </c>
      <c r="V119">
        <v>202701</v>
      </c>
      <c r="W119">
        <v>77683</v>
      </c>
      <c r="X119">
        <f>+V119+W119</f>
        <v>280384</v>
      </c>
      <c r="Y119" s="2">
        <f>+(W119/(V119+W119))*100</f>
        <v>27.705931864871037</v>
      </c>
      <c r="Z119">
        <v>231705</v>
      </c>
      <c r="AA119">
        <v>132806</v>
      </c>
      <c r="AB119">
        <f>+Z119+AA119</f>
        <v>364511</v>
      </c>
      <c r="AC119" s="2">
        <f>+(AA119/(Z119+AA119))*100</f>
        <v>36.434017080417327</v>
      </c>
      <c r="AD119">
        <v>264503</v>
      </c>
      <c r="AE119">
        <v>171827</v>
      </c>
      <c r="AF119">
        <f>+AD119+AE119</f>
        <v>436330</v>
      </c>
      <c r="AG119" s="2">
        <f>+(AE119/(AD119+AE119))*100</f>
        <v>39.380056379345909</v>
      </c>
    </row>
    <row r="120" spans="1:33" x14ac:dyDescent="0.3">
      <c r="A120" t="s">
        <v>381</v>
      </c>
      <c r="B120" t="s">
        <v>382</v>
      </c>
      <c r="C120">
        <v>12.639232</v>
      </c>
      <c r="D120">
        <v>-8.0028889999999997</v>
      </c>
      <c r="E120" t="s">
        <v>383</v>
      </c>
      <c r="F120">
        <v>4681248</v>
      </c>
      <c r="G120">
        <v>582485</v>
      </c>
      <c r="H120">
        <f>+F120+G120</f>
        <v>5263733</v>
      </c>
      <c r="I120" s="2">
        <f>+(G120/(F120+G120))*100</f>
        <v>11.066005817544317</v>
      </c>
      <c r="J120">
        <v>5096547</v>
      </c>
      <c r="K120">
        <v>852498</v>
      </c>
      <c r="L120">
        <f>+J120+K120</f>
        <v>5949045</v>
      </c>
      <c r="M120" s="2">
        <f>+(K120/(J120+K120))*100</f>
        <v>14.329997503801032</v>
      </c>
      <c r="N120">
        <v>5779587</v>
      </c>
      <c r="O120">
        <v>1310539</v>
      </c>
      <c r="P120">
        <f>+N120+O120</f>
        <v>7090126</v>
      </c>
      <c r="Q120" s="2">
        <f>+(O120/(N120+O120))*100</f>
        <v>18.484001553710048</v>
      </c>
      <c r="R120">
        <v>6490937</v>
      </c>
      <c r="S120">
        <v>1974251</v>
      </c>
      <c r="T120">
        <f>+R120+S120</f>
        <v>8465188</v>
      </c>
      <c r="U120" s="2">
        <f>+(S120/(R120+S120))*100</f>
        <v>23.321998282849712</v>
      </c>
      <c r="V120">
        <v>7857692</v>
      </c>
      <c r="W120">
        <v>3109998</v>
      </c>
      <c r="X120">
        <f>+V120+W120</f>
        <v>10967690</v>
      </c>
      <c r="Y120" s="2">
        <f>+(W120/(V120+W120))*100</f>
        <v>28.355998391639442</v>
      </c>
      <c r="Z120">
        <v>9648205</v>
      </c>
      <c r="AA120">
        <v>5426880</v>
      </c>
      <c r="AB120">
        <f>+Z120+AA120</f>
        <v>15075085</v>
      </c>
      <c r="AC120" s="2">
        <f>+(AA120/(Z120+AA120))*100</f>
        <v>35.999001000657707</v>
      </c>
      <c r="AD120">
        <v>10833708</v>
      </c>
      <c r="AE120">
        <v>7708272</v>
      </c>
      <c r="AF120">
        <f>+AD120+AE120</f>
        <v>18541980</v>
      </c>
      <c r="AG120" s="2">
        <f>+(AE120/(AD120+AE120))*100</f>
        <v>41.57200040125165</v>
      </c>
    </row>
    <row r="121" spans="1:33" x14ac:dyDescent="0.3">
      <c r="A121" t="s">
        <v>384</v>
      </c>
      <c r="B121" t="s">
        <v>385</v>
      </c>
      <c r="C121">
        <v>35.898909000000003</v>
      </c>
      <c r="D121">
        <v>14.514552999999999</v>
      </c>
      <c r="E121" t="s">
        <v>386</v>
      </c>
      <c r="F121">
        <v>32234</v>
      </c>
      <c r="G121">
        <v>294316</v>
      </c>
      <c r="H121">
        <f>+F121+G121</f>
        <v>326550</v>
      </c>
      <c r="I121" s="2">
        <f>+(G121/(F121+G121))*100</f>
        <v>90.128923595161538</v>
      </c>
      <c r="J121">
        <v>31176</v>
      </c>
      <c r="K121">
        <v>271474</v>
      </c>
      <c r="L121">
        <f>+J121+K121</f>
        <v>302650</v>
      </c>
      <c r="M121" s="2">
        <f>+(K121/(J121+K121))*100</f>
        <v>89.698992235255247</v>
      </c>
      <c r="N121">
        <v>32345</v>
      </c>
      <c r="O121">
        <v>284300</v>
      </c>
      <c r="P121">
        <f>+N121+O121</f>
        <v>316645</v>
      </c>
      <c r="Q121" s="2">
        <f>+(O121/(N121+O121))*100</f>
        <v>89.785090558827704</v>
      </c>
      <c r="R121">
        <v>34068</v>
      </c>
      <c r="S121">
        <v>320102</v>
      </c>
      <c r="T121">
        <f>+R121+S121</f>
        <v>354170</v>
      </c>
      <c r="U121" s="2">
        <f>+(S121/(R121+S121))*100</f>
        <v>90.380890532794993</v>
      </c>
      <c r="V121">
        <v>29771</v>
      </c>
      <c r="W121">
        <v>360316</v>
      </c>
      <c r="X121">
        <f>+V121+W121</f>
        <v>390087</v>
      </c>
      <c r="Y121" s="2">
        <f>+(W121/(V121+W121))*100</f>
        <v>92.368112754334291</v>
      </c>
      <c r="Z121">
        <v>24572</v>
      </c>
      <c r="AA121">
        <v>389936</v>
      </c>
      <c r="AB121">
        <f>+Z121+AA121</f>
        <v>414508</v>
      </c>
      <c r="AC121" s="2">
        <f>+(AA121/(Z121+AA121))*100</f>
        <v>94.072008260395449</v>
      </c>
      <c r="AD121">
        <v>25377</v>
      </c>
      <c r="AE121">
        <v>439915</v>
      </c>
      <c r="AF121">
        <f>+AD121+AE121</f>
        <v>465292</v>
      </c>
      <c r="AG121" s="2">
        <f>+(AE121/(AD121+AE121))*100</f>
        <v>94.546005519114871</v>
      </c>
    </row>
    <row r="122" spans="1:33" x14ac:dyDescent="0.3">
      <c r="A122" t="s">
        <v>387</v>
      </c>
      <c r="B122" t="s">
        <v>388</v>
      </c>
      <c r="C122">
        <v>7.1164209999999999</v>
      </c>
      <c r="D122">
        <v>171.18577400000001</v>
      </c>
      <c r="E122" t="s">
        <v>389</v>
      </c>
      <c r="F122">
        <v>9445</v>
      </c>
      <c r="G122">
        <v>5217</v>
      </c>
      <c r="H122">
        <f>+F122+G122</f>
        <v>14662</v>
      </c>
      <c r="I122" s="2">
        <f>+(G122/(F122+G122))*100</f>
        <v>35.581776019642611</v>
      </c>
      <c r="J122">
        <v>9485</v>
      </c>
      <c r="K122">
        <v>10910</v>
      </c>
      <c r="L122">
        <f>+J122+K122</f>
        <v>20395</v>
      </c>
      <c r="M122" s="2">
        <f>+(K122/(J122+K122))*100</f>
        <v>53.493503309634718</v>
      </c>
      <c r="N122">
        <v>12751</v>
      </c>
      <c r="O122">
        <v>17825</v>
      </c>
      <c r="P122">
        <f>+N122+O122</f>
        <v>30576</v>
      </c>
      <c r="Q122" s="2">
        <f>+(O122/(N122+O122))*100</f>
        <v>58.297357404500261</v>
      </c>
      <c r="R122">
        <v>16529</v>
      </c>
      <c r="S122">
        <v>30769</v>
      </c>
      <c r="T122">
        <f>+R122+S122</f>
        <v>47298</v>
      </c>
      <c r="U122" s="2">
        <f>+(S122/(R122+S122))*100</f>
        <v>65.053490633853443</v>
      </c>
      <c r="V122">
        <v>16388</v>
      </c>
      <c r="W122">
        <v>35771</v>
      </c>
      <c r="X122">
        <f>+V122+W122</f>
        <v>52159</v>
      </c>
      <c r="Y122" s="2">
        <f>+(W122/(V122+W122))*100</f>
        <v>68.580685979409111</v>
      </c>
      <c r="Z122">
        <v>13857</v>
      </c>
      <c r="AA122">
        <v>38568</v>
      </c>
      <c r="AB122">
        <f>+Z122+AA122</f>
        <v>52425</v>
      </c>
      <c r="AC122" s="2">
        <f>+(AA122/(Z122+AA122))*100</f>
        <v>73.567954220314732</v>
      </c>
      <c r="AD122">
        <v>12414</v>
      </c>
      <c r="AE122">
        <v>40713</v>
      </c>
      <c r="AF122">
        <f>+AD122+AE122</f>
        <v>53127</v>
      </c>
      <c r="AG122" s="2">
        <f>+(AE122/(AD122+AE122))*100</f>
        <v>76.633350273872054</v>
      </c>
    </row>
    <row r="123" spans="1:33" x14ac:dyDescent="0.3">
      <c r="A123" t="s">
        <v>390</v>
      </c>
      <c r="B123" t="s">
        <v>391</v>
      </c>
      <c r="C123">
        <v>18.073530000000002</v>
      </c>
      <c r="D123">
        <v>-15.958237</v>
      </c>
      <c r="E123" t="s">
        <v>392</v>
      </c>
      <c r="F123">
        <v>799126</v>
      </c>
      <c r="G123">
        <v>59042</v>
      </c>
      <c r="H123">
        <f>+F123+G123</f>
        <v>858168</v>
      </c>
      <c r="I123" s="2">
        <f>+(G123/(F123+G123))*100</f>
        <v>6.8800048475356812</v>
      </c>
      <c r="J123">
        <v>981581</v>
      </c>
      <c r="K123">
        <v>167327</v>
      </c>
      <c r="L123">
        <f>+J123+K123</f>
        <v>1148908</v>
      </c>
      <c r="M123" s="2">
        <f>+(K123/(J123+K123))*100</f>
        <v>14.564003384082971</v>
      </c>
      <c r="N123">
        <v>1114191</v>
      </c>
      <c r="O123">
        <v>419894</v>
      </c>
      <c r="P123">
        <f>+N123+O123</f>
        <v>1534085</v>
      </c>
      <c r="Q123" s="2">
        <f>+(O123/(N123+O123))*100</f>
        <v>27.370973577083408</v>
      </c>
      <c r="R123">
        <v>1231828</v>
      </c>
      <c r="S123">
        <v>798312</v>
      </c>
      <c r="T123">
        <f>+R123+S123</f>
        <v>2030140</v>
      </c>
      <c r="U123" s="2">
        <f>+(S123/(R123+S123))*100</f>
        <v>39.323002354517421</v>
      </c>
      <c r="V123">
        <v>1677337</v>
      </c>
      <c r="W123">
        <v>1032022</v>
      </c>
      <c r="X123">
        <f>+V123+W123</f>
        <v>2709359</v>
      </c>
      <c r="Y123" s="2">
        <f>+(W123/(V123+W123))*100</f>
        <v>38.091002336715071</v>
      </c>
      <c r="Z123">
        <v>1927929</v>
      </c>
      <c r="AA123">
        <v>1681614</v>
      </c>
      <c r="AB123">
        <f>+Z123+AA123</f>
        <v>3609543</v>
      </c>
      <c r="AC123" s="2">
        <f>+(AA123/(Z123+AA123))*100</f>
        <v>46.588002968796886</v>
      </c>
      <c r="AD123">
        <v>2085266</v>
      </c>
      <c r="AE123">
        <v>2334918</v>
      </c>
      <c r="AF123">
        <f>+AD123+AE123</f>
        <v>4420184</v>
      </c>
      <c r="AG123" s="2">
        <f>+(AE123/(AD123+AE123))*100</f>
        <v>52.824000086874214</v>
      </c>
    </row>
    <row r="124" spans="1:33" x14ac:dyDescent="0.3">
      <c r="A124" t="s">
        <v>393</v>
      </c>
      <c r="B124" t="s">
        <v>394</v>
      </c>
      <c r="C124">
        <v>-20.166896000000001</v>
      </c>
      <c r="D124">
        <v>57.502332000000003</v>
      </c>
      <c r="E124" t="s">
        <v>395</v>
      </c>
      <c r="F124">
        <v>427846</v>
      </c>
      <c r="G124">
        <v>231505</v>
      </c>
      <c r="H124">
        <f>+F124+G124</f>
        <v>659351</v>
      </c>
      <c r="I124" s="2">
        <f>+(G124/(F124+G124))*100</f>
        <v>35.111041008506852</v>
      </c>
      <c r="J124">
        <v>474487</v>
      </c>
      <c r="K124">
        <v>351513</v>
      </c>
      <c r="L124">
        <f>+J124+K124</f>
        <v>826000</v>
      </c>
      <c r="M124" s="2">
        <f>+(K124/(J124+K124))*100</f>
        <v>42.556053268765133</v>
      </c>
      <c r="N124">
        <v>556912</v>
      </c>
      <c r="O124">
        <v>409127</v>
      </c>
      <c r="P124">
        <f>+N124+O124</f>
        <v>966039</v>
      </c>
      <c r="Q124" s="2">
        <f>+(O124/(N124+O124))*100</f>
        <v>42.350981689145058</v>
      </c>
      <c r="R124">
        <v>593973</v>
      </c>
      <c r="S124">
        <v>464802</v>
      </c>
      <c r="T124">
        <f>+R124+S124</f>
        <v>1058775</v>
      </c>
      <c r="U124" s="2">
        <f>+(S124/(R124+S124))*100</f>
        <v>43.899978749025998</v>
      </c>
      <c r="V124">
        <v>680434</v>
      </c>
      <c r="W124">
        <v>506439</v>
      </c>
      <c r="X124">
        <f>+V124+W124</f>
        <v>1186873</v>
      </c>
      <c r="Y124" s="2">
        <f>+(W124/(V124+W124))*100</f>
        <v>42.670024509783275</v>
      </c>
      <c r="Z124">
        <v>730796</v>
      </c>
      <c r="AA124">
        <v>519604</v>
      </c>
      <c r="AB124">
        <f>+Z124+AA124</f>
        <v>1250400</v>
      </c>
      <c r="AC124" s="2">
        <f>+(AA124/(Z124+AA124))*100</f>
        <v>41.555022392834296</v>
      </c>
      <c r="AD124">
        <v>748132</v>
      </c>
      <c r="AE124">
        <v>516481</v>
      </c>
      <c r="AF124">
        <f>+AD124+AE124</f>
        <v>1264613</v>
      </c>
      <c r="AG124" s="2">
        <f>+(AE124/(AD124+AE124))*100</f>
        <v>40.841031999512893</v>
      </c>
    </row>
    <row r="125" spans="1:33" x14ac:dyDescent="0.3">
      <c r="A125" t="s">
        <v>396</v>
      </c>
      <c r="B125" t="s">
        <v>397</v>
      </c>
      <c r="C125">
        <v>19.432607999999998</v>
      </c>
      <c r="D125">
        <v>-99.133207999999996</v>
      </c>
      <c r="E125" t="s">
        <v>398</v>
      </c>
      <c r="F125">
        <v>18799605</v>
      </c>
      <c r="G125">
        <v>19374507</v>
      </c>
      <c r="H125">
        <f>+F125+G125</f>
        <v>38174112</v>
      </c>
      <c r="I125" s="2">
        <f>+(G125/(F125+G125))*100</f>
        <v>50.752999834023647</v>
      </c>
      <c r="J125">
        <v>21321317</v>
      </c>
      <c r="K125">
        <v>30708544</v>
      </c>
      <c r="L125">
        <f>+J125+K125</f>
        <v>52029861</v>
      </c>
      <c r="M125" s="2">
        <f>+(K125/(J125+K125))*100</f>
        <v>59.020999498730163</v>
      </c>
      <c r="N125">
        <v>23347563</v>
      </c>
      <c r="O125">
        <v>46013308</v>
      </c>
      <c r="P125">
        <f>+N125+O125</f>
        <v>69360871</v>
      </c>
      <c r="Q125" s="2">
        <f>+(O125/(N125+O125))*100</f>
        <v>66.338999693357366</v>
      </c>
      <c r="R125">
        <v>24396134</v>
      </c>
      <c r="S125">
        <v>60961740</v>
      </c>
      <c r="T125">
        <f>+R125+S125</f>
        <v>85357874</v>
      </c>
      <c r="U125" s="2">
        <f>+(S125/(R125+S125))*100</f>
        <v>71.418999962440495</v>
      </c>
      <c r="V125">
        <v>25712699</v>
      </c>
      <c r="W125">
        <v>76006974</v>
      </c>
      <c r="X125">
        <f>+V125+W125</f>
        <v>101719673</v>
      </c>
      <c r="Y125" s="2">
        <f>+(W125/(V125+W125))*100</f>
        <v>74.721999941938464</v>
      </c>
      <c r="Z125">
        <v>26027207</v>
      </c>
      <c r="AA125">
        <v>91291734</v>
      </c>
      <c r="AB125">
        <f>+Z125+AA125</f>
        <v>117318941</v>
      </c>
      <c r="AC125" s="2">
        <f>+(AA125/(Z125+AA125))*100</f>
        <v>77.815000051867159</v>
      </c>
      <c r="AD125">
        <v>26004442</v>
      </c>
      <c r="AE125">
        <v>103158834</v>
      </c>
      <c r="AF125">
        <f>+AD125+AE125</f>
        <v>129163276</v>
      </c>
      <c r="AG125" s="2">
        <f>+(AE125/(AD125+AE125))*100</f>
        <v>79.867000276456295</v>
      </c>
    </row>
    <row r="126" spans="1:33" x14ac:dyDescent="0.3">
      <c r="A126" t="s">
        <v>399</v>
      </c>
      <c r="B126" t="s">
        <v>400</v>
      </c>
      <c r="C126">
        <v>6.9147119999999997</v>
      </c>
      <c r="D126">
        <v>158.16102699999999</v>
      </c>
      <c r="E126" t="s">
        <v>401</v>
      </c>
      <c r="F126">
        <v>34600</v>
      </c>
      <c r="G126">
        <v>9937</v>
      </c>
      <c r="H126">
        <f>+F126+G126</f>
        <v>44537</v>
      </c>
      <c r="I126" s="2">
        <f>+(G126/(F126+G126))*100</f>
        <v>22.311785706266697</v>
      </c>
      <c r="J126">
        <v>46191</v>
      </c>
      <c r="K126">
        <v>15240</v>
      </c>
      <c r="L126">
        <f>+J126+K126</f>
        <v>61431</v>
      </c>
      <c r="M126" s="2">
        <f>+(K126/(J126+K126))*100</f>
        <v>24.808321531474338</v>
      </c>
      <c r="N126">
        <v>53669</v>
      </c>
      <c r="O126">
        <v>19295</v>
      </c>
      <c r="P126">
        <f>+N126+O126</f>
        <v>72964</v>
      </c>
      <c r="Q126" s="2">
        <f>+(O126/(N126+O126))*100</f>
        <v>26.444547996272131</v>
      </c>
      <c r="R126">
        <v>71460</v>
      </c>
      <c r="S126">
        <v>24871</v>
      </c>
      <c r="T126">
        <f>+R126+S126</f>
        <v>96331</v>
      </c>
      <c r="U126" s="2">
        <f>+(S126/(R126+S126))*100</f>
        <v>25.818272414902783</v>
      </c>
      <c r="V126">
        <v>83442</v>
      </c>
      <c r="W126">
        <v>23990</v>
      </c>
      <c r="X126">
        <f>+V126+W126</f>
        <v>107432</v>
      </c>
      <c r="Y126" s="2">
        <f>+(W126/(V126+W126))*100</f>
        <v>22.330404348797376</v>
      </c>
      <c r="Z126">
        <v>80512</v>
      </c>
      <c r="AA126">
        <v>23104</v>
      </c>
      <c r="AB126">
        <f>+Z126+AA126</f>
        <v>103616</v>
      </c>
      <c r="AC126" s="2">
        <f>+(AA126/(Z126+AA126))*100</f>
        <v>22.297714638665845</v>
      </c>
      <c r="AD126">
        <v>81683</v>
      </c>
      <c r="AE126">
        <v>23861</v>
      </c>
      <c r="AF126">
        <f>+AD126+AE126</f>
        <v>105544</v>
      </c>
      <c r="AG126" s="2">
        <f>+(AE126/(AD126+AE126))*100</f>
        <v>22.607632835594636</v>
      </c>
    </row>
    <row r="127" spans="1:33" x14ac:dyDescent="0.3">
      <c r="A127" t="s">
        <v>402</v>
      </c>
      <c r="B127" t="s">
        <v>403</v>
      </c>
      <c r="C127">
        <v>47.010452999999998</v>
      </c>
      <c r="D127">
        <v>28.863810000000001</v>
      </c>
      <c r="E127" t="s">
        <v>404</v>
      </c>
      <c r="F127">
        <v>1948093</v>
      </c>
      <c r="G127">
        <v>595907</v>
      </c>
      <c r="H127">
        <f>+F127+G127</f>
        <v>2544000</v>
      </c>
      <c r="I127" s="2">
        <f>+(G127/(F127+G127))*100</f>
        <v>23.424017295597483</v>
      </c>
      <c r="J127">
        <v>2067850</v>
      </c>
      <c r="K127">
        <v>976150</v>
      </c>
      <c r="L127">
        <f>+J127+K127</f>
        <v>3044000</v>
      </c>
      <c r="M127" s="2">
        <f>+(K127/(J127+K127))*100</f>
        <v>32.068002628120894</v>
      </c>
      <c r="N127">
        <v>2024457</v>
      </c>
      <c r="O127">
        <v>1371543</v>
      </c>
      <c r="P127">
        <f>+N127+O127</f>
        <v>3396000</v>
      </c>
      <c r="Q127" s="2">
        <f>+(O127/(N127+O127))*100</f>
        <v>40.387014134275617</v>
      </c>
      <c r="R127">
        <v>1967676</v>
      </c>
      <c r="S127">
        <v>1728324</v>
      </c>
      <c r="T127">
        <f>+R127+S127</f>
        <v>3696000</v>
      </c>
      <c r="U127" s="2">
        <f>+(S127/(R127+S127))*100</f>
        <v>46.762012987012987</v>
      </c>
      <c r="V127">
        <v>2016734</v>
      </c>
      <c r="W127">
        <v>1622858</v>
      </c>
      <c r="X127">
        <f>+V127+W127</f>
        <v>3639592</v>
      </c>
      <c r="Y127" s="2">
        <f>+(W127/(V127+W127))*100</f>
        <v>44.589008877918182</v>
      </c>
      <c r="Z127">
        <v>2043901</v>
      </c>
      <c r="AA127">
        <v>1518144</v>
      </c>
      <c r="AB127">
        <f>+Z127+AA127</f>
        <v>3562045</v>
      </c>
      <c r="AC127" s="2">
        <f>+(AA127/(Z127+AA127))*100</f>
        <v>42.620011819053381</v>
      </c>
      <c r="AD127">
        <v>2039083</v>
      </c>
      <c r="AE127">
        <v>1510667</v>
      </c>
      <c r="AF127">
        <f>+AD127+AE127</f>
        <v>3549750</v>
      </c>
      <c r="AG127" s="2">
        <f>+(AE127/(AD127+AE127))*100</f>
        <v>42.556996971617721</v>
      </c>
    </row>
    <row r="128" spans="1:33" x14ac:dyDescent="0.3">
      <c r="A128" t="s">
        <v>405</v>
      </c>
      <c r="B128" t="s">
        <v>405</v>
      </c>
      <c r="C128">
        <v>43.737411000000002</v>
      </c>
      <c r="D128">
        <v>7.4208160000000003</v>
      </c>
      <c r="E128" t="s">
        <v>406</v>
      </c>
      <c r="F128">
        <v>0</v>
      </c>
      <c r="G128">
        <v>22452</v>
      </c>
      <c r="H128">
        <f>+F128+G128</f>
        <v>22452</v>
      </c>
      <c r="I128" s="2">
        <f>+(G128/(F128+G128))*100</f>
        <v>100</v>
      </c>
      <c r="J128">
        <v>0</v>
      </c>
      <c r="K128">
        <v>23484</v>
      </c>
      <c r="L128">
        <f>+J128+K128</f>
        <v>23484</v>
      </c>
      <c r="M128" s="2">
        <f>+(K128/(J128+K128))*100</f>
        <v>100</v>
      </c>
      <c r="N128">
        <v>0</v>
      </c>
      <c r="O128">
        <v>26745</v>
      </c>
      <c r="P128">
        <f>+N128+O128</f>
        <v>26745</v>
      </c>
      <c r="Q128" s="2">
        <f>+(O128/(N128+O128))*100</f>
        <v>100</v>
      </c>
      <c r="R128">
        <v>0</v>
      </c>
      <c r="S128">
        <v>29439</v>
      </c>
      <c r="T128">
        <f>+R128+S128</f>
        <v>29439</v>
      </c>
      <c r="U128" s="2">
        <f>+(S128/(R128+S128))*100</f>
        <v>100</v>
      </c>
      <c r="V128">
        <v>0</v>
      </c>
      <c r="W128">
        <v>32082</v>
      </c>
      <c r="X128">
        <f>+V128+W128</f>
        <v>32082</v>
      </c>
      <c r="Y128" s="2">
        <f>+(W128/(V128+W128))*100</f>
        <v>100</v>
      </c>
      <c r="Z128">
        <v>0</v>
      </c>
      <c r="AA128">
        <v>37094</v>
      </c>
      <c r="AB128">
        <f>+Z128+AA128</f>
        <v>37094</v>
      </c>
      <c r="AC128" s="2">
        <f>+(AA128/(Z128+AA128))*100</f>
        <v>100</v>
      </c>
      <c r="AD128">
        <v>0</v>
      </c>
      <c r="AE128">
        <v>38695</v>
      </c>
      <c r="AF128">
        <f>+AD128+AE128</f>
        <v>38695</v>
      </c>
      <c r="AG128" s="2">
        <f>+(AE128/(AD128+AE128))*100</f>
        <v>100</v>
      </c>
    </row>
    <row r="129" spans="1:33" x14ac:dyDescent="0.3">
      <c r="A129" t="s">
        <v>407</v>
      </c>
      <c r="B129" t="s">
        <v>408</v>
      </c>
      <c r="C129">
        <v>47.886398999999997</v>
      </c>
      <c r="D129">
        <v>106.905744</v>
      </c>
      <c r="E129" t="s">
        <v>409</v>
      </c>
      <c r="F129">
        <v>614590</v>
      </c>
      <c r="G129">
        <v>340915</v>
      </c>
      <c r="H129">
        <f>+F129+G129</f>
        <v>955505</v>
      </c>
      <c r="I129" s="2">
        <f>+(G129/(F129+G129))*100</f>
        <v>35.679038832868478</v>
      </c>
      <c r="J129">
        <v>702689</v>
      </c>
      <c r="K129">
        <v>576136</v>
      </c>
      <c r="L129">
        <f>+J129+K129</f>
        <v>1278825</v>
      </c>
      <c r="M129" s="2">
        <f>+(K129/(J129+K129))*100</f>
        <v>45.051981310969055</v>
      </c>
      <c r="N129">
        <v>809616</v>
      </c>
      <c r="O129">
        <v>880006</v>
      </c>
      <c r="P129">
        <f>+N129+O129</f>
        <v>1689622</v>
      </c>
      <c r="Q129" s="2">
        <f>+(O129/(N129+O129))*100</f>
        <v>52.083010282773316</v>
      </c>
      <c r="R129">
        <v>938462</v>
      </c>
      <c r="S129">
        <v>1245683</v>
      </c>
      <c r="T129">
        <f>+R129+S129</f>
        <v>2184145</v>
      </c>
      <c r="U129" s="2">
        <f>+(S129/(R129+S129))*100</f>
        <v>57.032980868944136</v>
      </c>
      <c r="V129">
        <v>1027709</v>
      </c>
      <c r="W129">
        <v>1369727</v>
      </c>
      <c r="X129">
        <f>+V129+W129</f>
        <v>2397436</v>
      </c>
      <c r="Y129" s="2">
        <f>+(W129/(V129+W129))*100</f>
        <v>57.13299541677025</v>
      </c>
      <c r="Z129">
        <v>879794</v>
      </c>
      <c r="AA129">
        <v>1832856</v>
      </c>
      <c r="AB129">
        <f>+Z129+AA129</f>
        <v>2712650</v>
      </c>
      <c r="AC129" s="2">
        <f>+(AA129/(Z129+AA129))*100</f>
        <v>67.566991687095651</v>
      </c>
      <c r="AD129">
        <v>973042</v>
      </c>
      <c r="AE129">
        <v>2102605</v>
      </c>
      <c r="AF129">
        <f>+AD129+AE129</f>
        <v>3075647</v>
      </c>
      <c r="AG129" s="2">
        <f>+(AE129/(AD129+AE129))*100</f>
        <v>68.363014351126765</v>
      </c>
    </row>
    <row r="130" spans="1:33" x14ac:dyDescent="0.3">
      <c r="A130" t="s">
        <v>410</v>
      </c>
      <c r="B130" t="s">
        <v>411</v>
      </c>
      <c r="C130">
        <v>42.430419999999998</v>
      </c>
      <c r="D130">
        <v>19.259364000000001</v>
      </c>
      <c r="E130" t="s">
        <v>412</v>
      </c>
      <c r="F130">
        <v>390288</v>
      </c>
      <c r="G130">
        <v>90291</v>
      </c>
      <c r="H130">
        <f>+F130+G130</f>
        <v>480579</v>
      </c>
      <c r="I130" s="2">
        <f>+(G130/(F130+G130))*100</f>
        <v>18.787962020812397</v>
      </c>
      <c r="J130">
        <v>374810</v>
      </c>
      <c r="K130">
        <v>137597</v>
      </c>
      <c r="L130">
        <f>+J130+K130</f>
        <v>512407</v>
      </c>
      <c r="M130" s="2">
        <f>+(K130/(J130+K130))*100</f>
        <v>26.853067971358708</v>
      </c>
      <c r="N130">
        <v>361814</v>
      </c>
      <c r="O130">
        <v>210794</v>
      </c>
      <c r="P130">
        <f>+N130+O130</f>
        <v>572608</v>
      </c>
      <c r="Q130" s="2">
        <f>+(O130/(N130+O130))*100</f>
        <v>36.812968033977874</v>
      </c>
      <c r="R130">
        <v>315089</v>
      </c>
      <c r="S130">
        <v>291283</v>
      </c>
      <c r="T130">
        <f>+R130+S130</f>
        <v>606372</v>
      </c>
      <c r="U130" s="2">
        <f>+(S130/(R130+S130))*100</f>
        <v>48.037013582421352</v>
      </c>
      <c r="V130">
        <v>250788</v>
      </c>
      <c r="W130">
        <v>354162</v>
      </c>
      <c r="X130">
        <f>+V130+W130</f>
        <v>604950</v>
      </c>
      <c r="Y130" s="2">
        <f>+(W130/(V130+W130))*100</f>
        <v>58.544011901810066</v>
      </c>
      <c r="Z130">
        <v>222127</v>
      </c>
      <c r="AA130">
        <v>397301</v>
      </c>
      <c r="AB130">
        <f>+Z130+AA130</f>
        <v>619428</v>
      </c>
      <c r="AC130" s="2">
        <f>+(AA130/(Z130+AA130))*100</f>
        <v>64.139980756439812</v>
      </c>
      <c r="AD130">
        <v>208671</v>
      </c>
      <c r="AE130">
        <v>413800</v>
      </c>
      <c r="AF130">
        <f>+AD130+AE130</f>
        <v>622471</v>
      </c>
      <c r="AG130" s="2">
        <f>+(AE130/(AD130+AE130))*100</f>
        <v>66.476992502461968</v>
      </c>
    </row>
    <row r="131" spans="1:33" x14ac:dyDescent="0.3">
      <c r="A131" t="s">
        <v>413</v>
      </c>
      <c r="B131" t="s">
        <v>414</v>
      </c>
      <c r="C131">
        <v>33.971589999999999</v>
      </c>
      <c r="D131">
        <v>-6.8498130000000002</v>
      </c>
      <c r="E131" t="s">
        <v>415</v>
      </c>
      <c r="F131">
        <v>8709245</v>
      </c>
      <c r="G131">
        <v>3619287</v>
      </c>
      <c r="H131">
        <f>+F131+G131</f>
        <v>12328532</v>
      </c>
      <c r="I131" s="2">
        <f>+(G131/(F131+G131))*100</f>
        <v>29.356998870587347</v>
      </c>
      <c r="J131">
        <v>10483685</v>
      </c>
      <c r="K131">
        <v>5516323</v>
      </c>
      <c r="L131">
        <f>+J131+K131</f>
        <v>16000008</v>
      </c>
      <c r="M131" s="2">
        <f>+(K131/(J131+K131))*100</f>
        <v>34.477001511499246</v>
      </c>
      <c r="N131">
        <v>11769668</v>
      </c>
      <c r="O131">
        <v>8250179</v>
      </c>
      <c r="P131">
        <f>+N131+O131</f>
        <v>20019847</v>
      </c>
      <c r="Q131" s="2">
        <f>+(O131/(N131+O131))*100</f>
        <v>41.210000256245714</v>
      </c>
      <c r="R131">
        <v>12839873</v>
      </c>
      <c r="S131">
        <v>12039263</v>
      </c>
      <c r="T131">
        <f>+R131+S131</f>
        <v>24879136</v>
      </c>
      <c r="U131" s="2">
        <f>+(S131/(R131+S131))*100</f>
        <v>48.391001198755454</v>
      </c>
      <c r="V131">
        <v>13462676</v>
      </c>
      <c r="W131">
        <v>15386945</v>
      </c>
      <c r="X131">
        <f>+V131+W131</f>
        <v>28849621</v>
      </c>
      <c r="Y131" s="2">
        <f>+(W131/(V131+W131))*100</f>
        <v>53.334998750936805</v>
      </c>
      <c r="Z131">
        <v>13606215</v>
      </c>
      <c r="AA131">
        <v>18803424</v>
      </c>
      <c r="AB131">
        <f>+Z131+AA131</f>
        <v>32409639</v>
      </c>
      <c r="AC131" s="2">
        <f>+(AA131/(Z131+AA131))*100</f>
        <v>58.017998904585141</v>
      </c>
      <c r="AD131">
        <v>13613921</v>
      </c>
      <c r="AE131">
        <v>22125659</v>
      </c>
      <c r="AF131">
        <f>+AD131+AE131</f>
        <v>35739580</v>
      </c>
      <c r="AG131" s="2">
        <f>+(AE131/(AD131+AE131))*100</f>
        <v>61.907999478449383</v>
      </c>
    </row>
    <row r="132" spans="1:33" x14ac:dyDescent="0.3">
      <c r="A132" t="s">
        <v>416</v>
      </c>
      <c r="B132" t="s">
        <v>417</v>
      </c>
      <c r="C132">
        <v>-25.891967999999999</v>
      </c>
      <c r="D132">
        <v>32.605134999999997</v>
      </c>
      <c r="E132" t="s">
        <v>418</v>
      </c>
      <c r="F132">
        <v>6881239</v>
      </c>
      <c r="G132">
        <v>507456</v>
      </c>
      <c r="H132">
        <f>+F132+G132</f>
        <v>7388695</v>
      </c>
      <c r="I132" s="2">
        <f>+(G132/(F132+G132))*100</f>
        <v>6.8680057845126914</v>
      </c>
      <c r="J132">
        <v>8337912</v>
      </c>
      <c r="K132">
        <v>823622</v>
      </c>
      <c r="L132">
        <f>+J132+K132</f>
        <v>9161534</v>
      </c>
      <c r="M132" s="2">
        <f>+(K132/(J132+K132))*100</f>
        <v>8.9900010194799247</v>
      </c>
      <c r="N132">
        <v>10289328</v>
      </c>
      <c r="O132">
        <v>1559003</v>
      </c>
      <c r="P132">
        <f>+N132+O132</f>
        <v>11848331</v>
      </c>
      <c r="Q132" s="2">
        <f>+(O132/(N132+O132))*100</f>
        <v>13.157996683245935</v>
      </c>
      <c r="R132">
        <v>9935737</v>
      </c>
      <c r="S132">
        <v>3311912</v>
      </c>
      <c r="T132">
        <f>+R132+S132</f>
        <v>13247649</v>
      </c>
      <c r="U132" s="2">
        <f>+(S132/(R132+S132))*100</f>
        <v>24.999998112872706</v>
      </c>
      <c r="V132">
        <v>12810351</v>
      </c>
      <c r="W132">
        <v>5257336</v>
      </c>
      <c r="X132">
        <f>+V132+W132</f>
        <v>18067687</v>
      </c>
      <c r="Y132" s="2">
        <f>+(W132/(V132+W132))*100</f>
        <v>29.098002417243556</v>
      </c>
      <c r="Z132">
        <v>16511732</v>
      </c>
      <c r="AA132">
        <v>7709673</v>
      </c>
      <c r="AB132">
        <f>+Z132+AA132</f>
        <v>24221405</v>
      </c>
      <c r="AC132" s="2">
        <f>+(AA132/(Z132+AA132))*100</f>
        <v>31.829999126805404</v>
      </c>
      <c r="AD132">
        <v>19149749</v>
      </c>
      <c r="AE132">
        <v>10519085</v>
      </c>
      <c r="AF132">
        <f>+AD132+AE132</f>
        <v>29668834</v>
      </c>
      <c r="AG132" s="2">
        <f>+(AE132/(AD132+AE132))*100</f>
        <v>35.454999680809834</v>
      </c>
    </row>
    <row r="133" spans="1:33" x14ac:dyDescent="0.3">
      <c r="A133" t="s">
        <v>419</v>
      </c>
      <c r="B133" t="s">
        <v>420</v>
      </c>
      <c r="C133">
        <v>19.763306</v>
      </c>
      <c r="D133">
        <v>96.078509999999994</v>
      </c>
      <c r="E133" t="s">
        <v>421</v>
      </c>
      <c r="F133">
        <v>16951331</v>
      </c>
      <c r="G133">
        <v>4034792</v>
      </c>
      <c r="H133">
        <f>+F133+G133</f>
        <v>20986123</v>
      </c>
      <c r="I133" s="2">
        <f>+(G133/(F133+G133))*100</f>
        <v>19.225999961974875</v>
      </c>
      <c r="J133">
        <v>20358550</v>
      </c>
      <c r="K133">
        <v>6022881</v>
      </c>
      <c r="L133">
        <f>+J133+K133</f>
        <v>26381431</v>
      </c>
      <c r="M133" s="2">
        <f>+(K133/(J133+K133))*100</f>
        <v>22.830001147397954</v>
      </c>
      <c r="N133">
        <v>25369991</v>
      </c>
      <c r="O133">
        <v>7999721</v>
      </c>
      <c r="P133">
        <f>+N133+O133</f>
        <v>33369712</v>
      </c>
      <c r="Q133" s="2">
        <f>+(O133/(N133+O133))*100</f>
        <v>23.972999826908907</v>
      </c>
      <c r="R133">
        <v>30370966</v>
      </c>
      <c r="S133">
        <v>10255284</v>
      </c>
      <c r="T133">
        <f>+R133+S133</f>
        <v>40626250</v>
      </c>
      <c r="U133" s="2">
        <f>+(S133/(R133+S133))*100</f>
        <v>25.242999292329465</v>
      </c>
      <c r="V133">
        <v>33638163</v>
      </c>
      <c r="W133">
        <v>12457299</v>
      </c>
      <c r="X133">
        <f>+V133+W133</f>
        <v>46095462</v>
      </c>
      <c r="Y133" s="2">
        <f>+(W133/(V133+W133))*100</f>
        <v>27.025000855832619</v>
      </c>
      <c r="Z133">
        <v>35668365</v>
      </c>
      <c r="AA133">
        <v>14487531</v>
      </c>
      <c r="AB133">
        <f>+Z133+AA133</f>
        <v>50155896</v>
      </c>
      <c r="AC133" s="2">
        <f>+(AA133/(Z133+AA133))*100</f>
        <v>28.885000878062272</v>
      </c>
      <c r="AD133">
        <v>37187573</v>
      </c>
      <c r="AE133">
        <v>16183036</v>
      </c>
      <c r="AF133">
        <f>+AD133+AE133</f>
        <v>53370609</v>
      </c>
      <c r="AG133" s="2">
        <f>+(AE133/(AD133+AE133))*100</f>
        <v>30.321999885742358</v>
      </c>
    </row>
    <row r="134" spans="1:33" x14ac:dyDescent="0.3">
      <c r="A134" t="s">
        <v>422</v>
      </c>
      <c r="B134" t="s">
        <v>423</v>
      </c>
      <c r="C134">
        <v>-22.560880999999998</v>
      </c>
      <c r="D134">
        <v>17.065754999999999</v>
      </c>
      <c r="E134" t="s">
        <v>424</v>
      </c>
      <c r="F134">
        <v>494634</v>
      </c>
      <c r="G134">
        <v>107910</v>
      </c>
      <c r="H134">
        <f>+F134+G134</f>
        <v>602544</v>
      </c>
      <c r="I134" s="2">
        <f>+(G134/(F134+G134))*100</f>
        <v>17.909065562017048</v>
      </c>
      <c r="J134">
        <v>606421</v>
      </c>
      <c r="K134">
        <v>173963</v>
      </c>
      <c r="L134">
        <f>+J134+K134</f>
        <v>780384</v>
      </c>
      <c r="M134" s="2">
        <f>+(K134/(J134+K134))*100</f>
        <v>22.291974207569606</v>
      </c>
      <c r="N134">
        <v>758836</v>
      </c>
      <c r="O134">
        <v>253836</v>
      </c>
      <c r="P134">
        <f>+N134+O134</f>
        <v>1012672</v>
      </c>
      <c r="Q134" s="2">
        <f>+(O134/(N134+O134))*100</f>
        <v>25.065964102888199</v>
      </c>
      <c r="R134">
        <v>1023445</v>
      </c>
      <c r="S134">
        <v>391247</v>
      </c>
      <c r="T134">
        <f>+R134+S134</f>
        <v>1414692</v>
      </c>
      <c r="U134" s="2">
        <f>+(S134/(R134+S134))*100</f>
        <v>27.655984482841493</v>
      </c>
      <c r="V134">
        <v>1284411</v>
      </c>
      <c r="W134">
        <v>614846</v>
      </c>
      <c r="X134">
        <f>+V134+W134</f>
        <v>1899257</v>
      </c>
      <c r="Y134" s="2">
        <f>+(W134/(V134+W134))*100</f>
        <v>32.372975326667216</v>
      </c>
      <c r="Z134">
        <v>1268784</v>
      </c>
      <c r="AA134">
        <v>904386</v>
      </c>
      <c r="AB134">
        <f>+Z134+AA134</f>
        <v>2173170</v>
      </c>
      <c r="AC134" s="2">
        <f>+(AA134/(Z134+AA134))*100</f>
        <v>41.615980342080924</v>
      </c>
      <c r="AD134">
        <v>1292108</v>
      </c>
      <c r="AE134">
        <v>1241686</v>
      </c>
      <c r="AF134">
        <f>+AD134+AE134</f>
        <v>2533794</v>
      </c>
      <c r="AG134" s="2">
        <f>+(AE134/(AD134+AE134))*100</f>
        <v>49.005009878466836</v>
      </c>
    </row>
    <row r="135" spans="1:33" x14ac:dyDescent="0.3">
      <c r="A135" t="s">
        <v>425</v>
      </c>
      <c r="B135" t="s">
        <v>426</v>
      </c>
      <c r="C135">
        <v>-0.54668600000000001</v>
      </c>
      <c r="D135">
        <v>166.92109099999999</v>
      </c>
      <c r="E135" t="s">
        <v>427</v>
      </c>
      <c r="F135">
        <v>0</v>
      </c>
      <c r="G135">
        <v>4433</v>
      </c>
      <c r="H135">
        <f>+F135+G135</f>
        <v>4433</v>
      </c>
      <c r="I135" s="2">
        <f>+(G135/(F135+G135))*100</f>
        <v>100</v>
      </c>
      <c r="J135">
        <v>0</v>
      </c>
      <c r="K135">
        <v>6496</v>
      </c>
      <c r="L135">
        <f>+J135+K135</f>
        <v>6496</v>
      </c>
      <c r="M135" s="2">
        <f>+(K135/(J135+K135))*100</f>
        <v>100</v>
      </c>
      <c r="N135">
        <v>0</v>
      </c>
      <c r="O135">
        <v>7488</v>
      </c>
      <c r="P135">
        <f>+N135+O135</f>
        <v>7488</v>
      </c>
      <c r="Q135" s="2">
        <f>+(O135/(N135+O135))*100</f>
        <v>100</v>
      </c>
      <c r="R135">
        <v>0</v>
      </c>
      <c r="S135">
        <v>9155</v>
      </c>
      <c r="T135">
        <f>+R135+S135</f>
        <v>9155</v>
      </c>
      <c r="U135" s="2">
        <f>+(S135/(R135+S135))*100</f>
        <v>100</v>
      </c>
      <c r="V135">
        <v>0</v>
      </c>
      <c r="W135">
        <v>10037</v>
      </c>
      <c r="X135">
        <f>+V135+W135</f>
        <v>10037</v>
      </c>
      <c r="Y135" s="2">
        <f>+(W135/(V135+W135))*100</f>
        <v>100</v>
      </c>
      <c r="Z135">
        <v>0</v>
      </c>
      <c r="AA135">
        <v>10025</v>
      </c>
      <c r="AB135">
        <f>+Z135+AA135</f>
        <v>10025</v>
      </c>
      <c r="AC135" s="2">
        <f>+(AA135/(Z135+AA135))*100</f>
        <v>100</v>
      </c>
      <c r="AD135">
        <v>0</v>
      </c>
      <c r="AE135">
        <v>13649</v>
      </c>
      <c r="AF135">
        <f>+AD135+AE135</f>
        <v>13649</v>
      </c>
      <c r="AG135" s="2">
        <f>+(AE135/(AD135+AE135))*100</f>
        <v>100</v>
      </c>
    </row>
    <row r="136" spans="1:33" x14ac:dyDescent="0.3">
      <c r="A136" t="s">
        <v>428</v>
      </c>
      <c r="B136" t="s">
        <v>429</v>
      </c>
      <c r="C136">
        <v>27.717244999999998</v>
      </c>
      <c r="D136">
        <v>85.323960999999997</v>
      </c>
      <c r="E136" t="s">
        <v>430</v>
      </c>
      <c r="F136">
        <v>9712818</v>
      </c>
      <c r="G136">
        <v>350193</v>
      </c>
      <c r="H136">
        <f>+F136+G136</f>
        <v>10063011</v>
      </c>
      <c r="I136" s="2">
        <f>+(G136/(F136+G136))*100</f>
        <v>3.4800021583997074</v>
      </c>
      <c r="J136">
        <v>11523291</v>
      </c>
      <c r="K136">
        <v>474638</v>
      </c>
      <c r="L136">
        <f>+J136+K136</f>
        <v>11997929</v>
      </c>
      <c r="M136" s="2">
        <f>+(K136/(J136+K136))*100</f>
        <v>3.955999406230859</v>
      </c>
      <c r="N136">
        <v>13994472</v>
      </c>
      <c r="O136">
        <v>907691</v>
      </c>
      <c r="P136">
        <f>+N136+O136</f>
        <v>14902163</v>
      </c>
      <c r="Q136" s="2">
        <f>+(O136/(N136+O136))*100</f>
        <v>6.0910016888152407</v>
      </c>
      <c r="R136">
        <v>17089334</v>
      </c>
      <c r="S136">
        <v>1660072</v>
      </c>
      <c r="T136">
        <f>+R136+S136</f>
        <v>18749406</v>
      </c>
      <c r="U136" s="2">
        <f>+(S136/(R136+S136))*100</f>
        <v>8.8539978279845233</v>
      </c>
      <c r="V136">
        <v>20560341</v>
      </c>
      <c r="W136">
        <v>3180570</v>
      </c>
      <c r="X136">
        <f>+V136+W136</f>
        <v>23740911</v>
      </c>
      <c r="Y136" s="2">
        <f>+(W136/(V136+W136))*100</f>
        <v>13.397000645847163</v>
      </c>
      <c r="Z136">
        <v>22491897</v>
      </c>
      <c r="AA136">
        <v>4531240</v>
      </c>
      <c r="AB136">
        <f>+Z136+AA136</f>
        <v>27023137</v>
      </c>
      <c r="AC136" s="2">
        <f>+(AA136/(Z136+AA136))*100</f>
        <v>16.768001435214572</v>
      </c>
      <c r="AD136">
        <v>23638584</v>
      </c>
      <c r="AE136">
        <v>5666414</v>
      </c>
      <c r="AF136">
        <f>+AD136+AE136</f>
        <v>29304998</v>
      </c>
      <c r="AG136" s="2">
        <f>+(AE136/(AD136+AE136))*100</f>
        <v>19.335998589728622</v>
      </c>
    </row>
    <row r="137" spans="1:33" x14ac:dyDescent="0.3">
      <c r="A137" t="s">
        <v>431</v>
      </c>
      <c r="B137" t="s">
        <v>432</v>
      </c>
      <c r="C137">
        <v>52.370215999999999</v>
      </c>
      <c r="D137">
        <v>4.895168</v>
      </c>
      <c r="E137" t="s">
        <v>433</v>
      </c>
      <c r="F137">
        <v>4623139</v>
      </c>
      <c r="G137">
        <v>6863492</v>
      </c>
      <c r="H137">
        <f>+F137+G137</f>
        <v>11486631</v>
      </c>
      <c r="I137" s="2">
        <f>+(G137/(F137+G137))*100</f>
        <v>59.752002131869652</v>
      </c>
      <c r="J137">
        <v>4998580</v>
      </c>
      <c r="K137">
        <v>8039946</v>
      </c>
      <c r="L137">
        <f>+J137+K137</f>
        <v>13038526</v>
      </c>
      <c r="M137" s="2">
        <f>+(K137/(J137+K137))*100</f>
        <v>61.662997795916496</v>
      </c>
      <c r="N137">
        <v>4988512</v>
      </c>
      <c r="O137">
        <v>9161288</v>
      </c>
      <c r="P137">
        <f>+N137+O137</f>
        <v>14149800</v>
      </c>
      <c r="Q137" s="2">
        <f>+(O137/(N137+O137))*100</f>
        <v>64.744999929327619</v>
      </c>
      <c r="R137">
        <v>4682215</v>
      </c>
      <c r="S137">
        <v>10269295</v>
      </c>
      <c r="T137">
        <f>+R137+S137</f>
        <v>14951510</v>
      </c>
      <c r="U137" s="2">
        <f>+(S137/(R137+S137))*100</f>
        <v>68.683999141223865</v>
      </c>
      <c r="V137">
        <v>3695515</v>
      </c>
      <c r="W137">
        <v>12229998</v>
      </c>
      <c r="X137">
        <f>+V137+W137</f>
        <v>15925513</v>
      </c>
      <c r="Y137" s="2">
        <f>+(W137/(V137+W137))*100</f>
        <v>76.795001831338183</v>
      </c>
      <c r="Z137">
        <v>2137737</v>
      </c>
      <c r="AA137">
        <v>14477657</v>
      </c>
      <c r="AB137">
        <f>+Z137+AA137</f>
        <v>16615394</v>
      </c>
      <c r="AC137" s="2">
        <f>+(AA137/(Z137+AA137))*100</f>
        <v>87.133997544686565</v>
      </c>
      <c r="AD137">
        <v>1528765</v>
      </c>
      <c r="AE137">
        <v>15604089</v>
      </c>
      <c r="AF137">
        <f>+AD137+AE137</f>
        <v>17132854</v>
      </c>
      <c r="AG137" s="2">
        <f>+(AE137/(AD137+AE137))*100</f>
        <v>91.076997445959677</v>
      </c>
    </row>
    <row r="138" spans="1:33" x14ac:dyDescent="0.3">
      <c r="A138" t="s">
        <v>434</v>
      </c>
      <c r="B138" t="s">
        <v>435</v>
      </c>
      <c r="C138">
        <v>-22.255822999999999</v>
      </c>
      <c r="D138">
        <v>166.450524</v>
      </c>
      <c r="E138" t="s">
        <v>436</v>
      </c>
      <c r="F138">
        <v>49486</v>
      </c>
      <c r="G138">
        <v>29514</v>
      </c>
      <c r="H138">
        <f>+F138+G138</f>
        <v>79000</v>
      </c>
      <c r="I138" s="2">
        <f>+(G138/(F138+G138))*100</f>
        <v>37.359493670886074</v>
      </c>
      <c r="J138">
        <v>54620</v>
      </c>
      <c r="K138">
        <v>57380</v>
      </c>
      <c r="L138">
        <f>+J138+K138</f>
        <v>112000</v>
      </c>
      <c r="M138" s="2">
        <f>+(K138/(J138+K138))*100</f>
        <v>51.232142857142861</v>
      </c>
      <c r="N138">
        <v>59625</v>
      </c>
      <c r="O138">
        <v>80425</v>
      </c>
      <c r="P138">
        <f>+N138+O138</f>
        <v>140050</v>
      </c>
      <c r="Q138" s="2">
        <f>+(O138/(N138+O138))*100</f>
        <v>57.425919314530525</v>
      </c>
      <c r="R138">
        <v>69083</v>
      </c>
      <c r="S138">
        <v>101816</v>
      </c>
      <c r="T138">
        <f>+R138+S138</f>
        <v>170899</v>
      </c>
      <c r="U138" s="2">
        <f>+(S138/(R138+S138))*100</f>
        <v>59.576709050374788</v>
      </c>
      <c r="V138">
        <v>81200</v>
      </c>
      <c r="W138">
        <v>132030</v>
      </c>
      <c r="X138">
        <f>+V138+W138</f>
        <v>213230</v>
      </c>
      <c r="Y138" s="2">
        <f>+(W138/(V138+W138))*100</f>
        <v>61.919054542043803</v>
      </c>
      <c r="Z138">
        <v>82163</v>
      </c>
      <c r="AA138">
        <v>167587</v>
      </c>
      <c r="AB138">
        <f>+Z138+AA138</f>
        <v>249750</v>
      </c>
      <c r="AC138" s="2">
        <f>+(AA138/(Z138+AA138))*100</f>
        <v>67.101901901901911</v>
      </c>
      <c r="AD138">
        <v>83420</v>
      </c>
      <c r="AE138">
        <v>197040</v>
      </c>
      <c r="AF138">
        <f>+AD138+AE138</f>
        <v>280460</v>
      </c>
      <c r="AG138" s="2">
        <f>+(AE138/(AD138+AE138))*100</f>
        <v>70.2560079868787</v>
      </c>
    </row>
    <row r="139" spans="1:33" x14ac:dyDescent="0.3">
      <c r="A139" t="s">
        <v>437</v>
      </c>
      <c r="B139" t="s">
        <v>438</v>
      </c>
      <c r="C139">
        <v>-41.286459999999998</v>
      </c>
      <c r="D139">
        <v>174.77623600000001</v>
      </c>
      <c r="E139" t="s">
        <v>439</v>
      </c>
      <c r="F139">
        <v>569279</v>
      </c>
      <c r="G139">
        <v>1802521</v>
      </c>
      <c r="H139">
        <f>+F139+G139</f>
        <v>2371800</v>
      </c>
      <c r="I139" s="2">
        <f>+(G139/(F139+G139))*100</f>
        <v>75.998018382662963</v>
      </c>
      <c r="J139">
        <v>531054</v>
      </c>
      <c r="K139">
        <v>2279646</v>
      </c>
      <c r="L139">
        <f>+J139+K139</f>
        <v>2810700</v>
      </c>
      <c r="M139" s="2">
        <f>+(K139/(J139+K139))*100</f>
        <v>81.105987832212605</v>
      </c>
      <c r="N139">
        <v>515870</v>
      </c>
      <c r="O139">
        <v>2597030</v>
      </c>
      <c r="P139">
        <f>+N139+O139</f>
        <v>3112900</v>
      </c>
      <c r="Q139" s="2">
        <f>+(O139/(N139+O139))*100</f>
        <v>83.427993189630243</v>
      </c>
      <c r="R139">
        <v>508061</v>
      </c>
      <c r="S139">
        <v>2821739</v>
      </c>
      <c r="T139">
        <f>+R139+S139</f>
        <v>3329800</v>
      </c>
      <c r="U139" s="2">
        <f>+(S139/(R139+S139))*100</f>
        <v>84.741996516307282</v>
      </c>
      <c r="V139">
        <v>539268</v>
      </c>
      <c r="W139">
        <v>3318432</v>
      </c>
      <c r="X139">
        <f>+V139+W139</f>
        <v>3857700</v>
      </c>
      <c r="Y139" s="2">
        <f>+(W139/(V139+W139))*100</f>
        <v>86.02099696710475</v>
      </c>
      <c r="Z139">
        <v>602137</v>
      </c>
      <c r="AA139">
        <v>3748563</v>
      </c>
      <c r="AB139">
        <f>+Z139+AA139</f>
        <v>4350700</v>
      </c>
      <c r="AC139" s="2">
        <f>+(AA139/(Z139+AA139))*100</f>
        <v>86.159997241823149</v>
      </c>
      <c r="AD139">
        <v>648806</v>
      </c>
      <c r="AE139">
        <v>4145094</v>
      </c>
      <c r="AF139">
        <f>+AD139+AE139</f>
        <v>4793900</v>
      </c>
      <c r="AG139" s="2">
        <f>+(AE139/(AD139+AE139))*100</f>
        <v>86.466008886292997</v>
      </c>
    </row>
    <row r="140" spans="1:33" x14ac:dyDescent="0.3">
      <c r="A140" t="s">
        <v>440</v>
      </c>
      <c r="B140" t="s">
        <v>441</v>
      </c>
      <c r="C140">
        <v>12.114993</v>
      </c>
      <c r="D140">
        <v>-86.236174000000005</v>
      </c>
      <c r="E140" t="s">
        <v>442</v>
      </c>
      <c r="F140">
        <v>1072255</v>
      </c>
      <c r="G140">
        <v>702444</v>
      </c>
      <c r="H140">
        <f>+F140+G140</f>
        <v>1774699</v>
      </c>
      <c r="I140" s="2">
        <f>+(G140/(F140+G140))*100</f>
        <v>39.581021908503921</v>
      </c>
      <c r="J140">
        <v>1270271</v>
      </c>
      <c r="K140">
        <v>1127825</v>
      </c>
      <c r="L140">
        <f>+J140+K140</f>
        <v>2398096</v>
      </c>
      <c r="M140" s="2">
        <f>+(K140/(J140+K140))*100</f>
        <v>47.030018814926514</v>
      </c>
      <c r="N140">
        <v>1615465</v>
      </c>
      <c r="O140">
        <v>1634445</v>
      </c>
      <c r="P140">
        <f>+N140+O140</f>
        <v>3249910</v>
      </c>
      <c r="Q140" s="2">
        <f>+(O140/(N140+O140))*100</f>
        <v>50.292008086377784</v>
      </c>
      <c r="R140">
        <v>1944837</v>
      </c>
      <c r="S140">
        <v>2199728</v>
      </c>
      <c r="T140">
        <f>+R140+S140</f>
        <v>4144565</v>
      </c>
      <c r="U140" s="2">
        <f>+(S140/(R140+S140))*100</f>
        <v>53.075003046158045</v>
      </c>
      <c r="V140">
        <v>2252759</v>
      </c>
      <c r="W140">
        <v>2774037</v>
      </c>
      <c r="X140">
        <f>+V140+W140</f>
        <v>5026796</v>
      </c>
      <c r="Y140" s="2">
        <f>+(W140/(V140+W140))*100</f>
        <v>55.184992587723869</v>
      </c>
      <c r="Z140">
        <v>2471983</v>
      </c>
      <c r="AA140">
        <v>3265740</v>
      </c>
      <c r="AB140">
        <f>+Z140+AA140</f>
        <v>5737723</v>
      </c>
      <c r="AC140" s="2">
        <f>+(AA140/(Z140+AA140))*100</f>
        <v>56.91700348727187</v>
      </c>
      <c r="AD140">
        <v>2592793</v>
      </c>
      <c r="AE140">
        <v>3624788</v>
      </c>
      <c r="AF140">
        <f>+AD140+AE140</f>
        <v>6217581</v>
      </c>
      <c r="AG140" s="2">
        <f>+(AE140/(AD140+AE140))*100</f>
        <v>58.299007282735836</v>
      </c>
    </row>
    <row r="141" spans="1:33" x14ac:dyDescent="0.3">
      <c r="A141" t="s">
        <v>443</v>
      </c>
      <c r="B141" t="s">
        <v>444</v>
      </c>
      <c r="C141">
        <v>13.511596000000001</v>
      </c>
      <c r="D141">
        <v>2.1253850000000001</v>
      </c>
      <c r="E141" t="s">
        <v>445</v>
      </c>
      <c r="F141">
        <v>3192453</v>
      </c>
      <c r="G141">
        <v>196311</v>
      </c>
      <c r="H141">
        <f>+F141+G141</f>
        <v>3388764</v>
      </c>
      <c r="I141" s="2">
        <f>+(G141/(F141+G141))*100</f>
        <v>5.7929970927453196</v>
      </c>
      <c r="J141">
        <v>4113827</v>
      </c>
      <c r="K141">
        <v>396652</v>
      </c>
      <c r="L141">
        <f>+J141+K141</f>
        <v>4510479</v>
      </c>
      <c r="M141" s="2">
        <f>+(K141/(J141+K141))*100</f>
        <v>8.7940105696091262</v>
      </c>
      <c r="N141">
        <v>5183816</v>
      </c>
      <c r="O141">
        <v>805088</v>
      </c>
      <c r="P141">
        <f>+N141+O141</f>
        <v>5988904</v>
      </c>
      <c r="Q141" s="2">
        <f>+(O141/(N141+O141))*100</f>
        <v>13.442993910071024</v>
      </c>
      <c r="R141">
        <v>6781445</v>
      </c>
      <c r="S141">
        <v>1231416</v>
      </c>
      <c r="T141">
        <f>+R141+S141</f>
        <v>8012861</v>
      </c>
      <c r="U141" s="2">
        <f>+(S141/(R141+S141))*100</f>
        <v>15.367994028599771</v>
      </c>
      <c r="V141">
        <v>9515381</v>
      </c>
      <c r="W141">
        <v>1837592</v>
      </c>
      <c r="X141">
        <f>+V141+W141</f>
        <v>11352973</v>
      </c>
      <c r="Y141" s="2">
        <f>+(W141/(V141+W141))*100</f>
        <v>16.185998152202071</v>
      </c>
      <c r="Z141">
        <v>13761185</v>
      </c>
      <c r="AA141">
        <v>2664393</v>
      </c>
      <c r="AB141">
        <f>+Z141+AA141</f>
        <v>16425578</v>
      </c>
      <c r="AC141" s="2">
        <f>+(AA141/(Z141+AA141))*100</f>
        <v>16.220999955070074</v>
      </c>
      <c r="AD141">
        <v>17965802</v>
      </c>
      <c r="AE141">
        <v>3511546</v>
      </c>
      <c r="AF141">
        <f>+AD141+AE141</f>
        <v>21477348</v>
      </c>
      <c r="AG141" s="2">
        <f>+(AE141/(AD141+AE141))*100</f>
        <v>16.349998146884801</v>
      </c>
    </row>
    <row r="142" spans="1:33" x14ac:dyDescent="0.3">
      <c r="A142" t="s">
        <v>446</v>
      </c>
      <c r="B142" t="s">
        <v>447</v>
      </c>
      <c r="C142">
        <v>9.0764790000000009</v>
      </c>
      <c r="D142">
        <v>7.398574</v>
      </c>
      <c r="E142" t="s">
        <v>448</v>
      </c>
      <c r="F142">
        <v>38182075</v>
      </c>
      <c r="G142">
        <v>6955737</v>
      </c>
      <c r="H142">
        <f>+F142+G142</f>
        <v>45137812</v>
      </c>
      <c r="I142" s="2">
        <f>+(G142/(F142+G142))*100</f>
        <v>15.41000037839672</v>
      </c>
      <c r="J142">
        <v>46039103</v>
      </c>
      <c r="K142">
        <v>9942297</v>
      </c>
      <c r="L142">
        <f>+J142+K142</f>
        <v>55981400</v>
      </c>
      <c r="M142" s="2">
        <f>+(K142/(J142+K142))*100</f>
        <v>17.760000643070732</v>
      </c>
      <c r="N142">
        <v>57321403</v>
      </c>
      <c r="O142">
        <v>16139321</v>
      </c>
      <c r="P142">
        <f>+N142+O142</f>
        <v>73460724</v>
      </c>
      <c r="Q142" s="2">
        <f>+(O142/(N142+O142))*100</f>
        <v>21.969999914512144</v>
      </c>
      <c r="R142">
        <v>66993856</v>
      </c>
      <c r="S142">
        <v>28276132</v>
      </c>
      <c r="T142">
        <f>+R142+S142</f>
        <v>95269988</v>
      </c>
      <c r="U142" s="2">
        <f>+(S142/(R142+S142))*100</f>
        <v>29.679999539834096</v>
      </c>
      <c r="V142">
        <v>79724569</v>
      </c>
      <c r="W142">
        <v>42627440</v>
      </c>
      <c r="X142">
        <f>+V142+W142</f>
        <v>122352009</v>
      </c>
      <c r="Y142" s="2">
        <f>+(W142/(V142+W142))*100</f>
        <v>34.84000005263502</v>
      </c>
      <c r="Z142">
        <v>89628433</v>
      </c>
      <c r="AA142">
        <v>68949828</v>
      </c>
      <c r="AB142">
        <f>+Z142+AA142</f>
        <v>158578261</v>
      </c>
      <c r="AC142" s="2">
        <f>+(AA142/(Z142+AA142))*100</f>
        <v>43.48000007390673</v>
      </c>
      <c r="AD142">
        <v>96361319</v>
      </c>
      <c r="AE142">
        <v>94524992</v>
      </c>
      <c r="AF142">
        <f>+AD142+AE142</f>
        <v>190886311</v>
      </c>
      <c r="AG142" s="2">
        <f>+(AE142/(AD142+AE142))*100</f>
        <v>49.51899981974087</v>
      </c>
    </row>
    <row r="143" spans="1:33" x14ac:dyDescent="0.3">
      <c r="A143" t="s">
        <v>449</v>
      </c>
      <c r="B143" t="s">
        <v>450</v>
      </c>
      <c r="C143">
        <v>39.039219000000003</v>
      </c>
      <c r="D143">
        <v>125.762524</v>
      </c>
      <c r="E143" t="s">
        <v>451</v>
      </c>
      <c r="F143">
        <v>6832228</v>
      </c>
      <c r="G143">
        <v>4591948</v>
      </c>
      <c r="H143">
        <f>+F143+G143</f>
        <v>11424176</v>
      </c>
      <c r="I143" s="2">
        <f>+(G143/(F143+G143))*100</f>
        <v>40.195003998537835</v>
      </c>
      <c r="J143">
        <v>6599963</v>
      </c>
      <c r="K143">
        <v>7810437</v>
      </c>
      <c r="L143">
        <f>+J143+K143</f>
        <v>14410400</v>
      </c>
      <c r="M143" s="2">
        <f>+(K143/(J143+K143))*100</f>
        <v>54.20000138788653</v>
      </c>
      <c r="N143">
        <v>7530492</v>
      </c>
      <c r="O143">
        <v>9941648</v>
      </c>
      <c r="P143">
        <f>+N143+O143</f>
        <v>17472140</v>
      </c>
      <c r="Q143" s="2">
        <f>+(O143/(N143+O143))*100</f>
        <v>56.900001945955104</v>
      </c>
      <c r="R143">
        <v>8445157</v>
      </c>
      <c r="S143">
        <v>11847897</v>
      </c>
      <c r="T143">
        <f>+R143+S143</f>
        <v>20293054</v>
      </c>
      <c r="U143" s="2">
        <f>+(S143/(R143+S143))*100</f>
        <v>58.384001737737456</v>
      </c>
      <c r="V143">
        <v>9306453</v>
      </c>
      <c r="W143">
        <v>13622622</v>
      </c>
      <c r="X143">
        <f>+V143+W143</f>
        <v>22929075</v>
      </c>
      <c r="Y143" s="2">
        <f>+(W143/(V143+W143))*100</f>
        <v>59.411999829910279</v>
      </c>
      <c r="Z143">
        <v>9743929</v>
      </c>
      <c r="AA143">
        <v>14847670</v>
      </c>
      <c r="AB143">
        <f>+Z143+AA143</f>
        <v>24591599</v>
      </c>
      <c r="AC143" s="2">
        <f>+(AA143/(Z143+AA143))*100</f>
        <v>60.377001105133509</v>
      </c>
      <c r="AD143">
        <v>9768648</v>
      </c>
      <c r="AE143">
        <v>15722317</v>
      </c>
      <c r="AF143">
        <f>+AD143+AE143</f>
        <v>25490965</v>
      </c>
      <c r="AG143" s="2">
        <f>+(AE143/(AD143+AE143))*100</f>
        <v>61.677998459454166</v>
      </c>
    </row>
    <row r="144" spans="1:33" x14ac:dyDescent="0.3">
      <c r="A144" t="s">
        <v>452</v>
      </c>
      <c r="B144" t="s">
        <v>453</v>
      </c>
      <c r="C144">
        <v>41.996459999999999</v>
      </c>
      <c r="D144">
        <v>21.43141</v>
      </c>
      <c r="E144" t="s">
        <v>454</v>
      </c>
      <c r="F144">
        <v>982222</v>
      </c>
      <c r="G144">
        <v>506445</v>
      </c>
      <c r="H144">
        <f>+F144+G144</f>
        <v>1488667</v>
      </c>
      <c r="I144" s="2">
        <f>+(G144/(F144+G144))*100</f>
        <v>34.020032686960882</v>
      </c>
      <c r="J144">
        <v>910665</v>
      </c>
      <c r="K144">
        <v>810135</v>
      </c>
      <c r="L144">
        <f>+J144+K144</f>
        <v>1720800</v>
      </c>
      <c r="M144" s="2">
        <f>+(K144/(J144+K144))*100</f>
        <v>47.078974895397494</v>
      </c>
      <c r="N144">
        <v>895348</v>
      </c>
      <c r="O144">
        <v>1028849</v>
      </c>
      <c r="P144">
        <f>+N144+O144</f>
        <v>1924197</v>
      </c>
      <c r="Q144" s="2">
        <f>+(O144/(N144+O144))*100</f>
        <v>53.469005512429348</v>
      </c>
      <c r="R144">
        <v>842628</v>
      </c>
      <c r="S144">
        <v>1153600</v>
      </c>
      <c r="T144">
        <f>+R144+S144</f>
        <v>1996228</v>
      </c>
      <c r="U144" s="2">
        <f>+(S144/(R144+S144))*100</f>
        <v>57.788990035206403</v>
      </c>
      <c r="V144">
        <v>843473</v>
      </c>
      <c r="W144">
        <v>1191346</v>
      </c>
      <c r="X144">
        <f>+V144+W144</f>
        <v>2034819</v>
      </c>
      <c r="Y144" s="2">
        <f>+(W144/(V144+W144))*100</f>
        <v>58.548008446942944</v>
      </c>
      <c r="Z144">
        <v>888575</v>
      </c>
      <c r="AA144">
        <v>1182164</v>
      </c>
      <c r="AB144">
        <f>+Z144+AA144</f>
        <v>2070739</v>
      </c>
      <c r="AC144" s="2">
        <f>+(AA144/(Z144+AA144))*100</f>
        <v>57.088990935120265</v>
      </c>
      <c r="AD144">
        <v>880177</v>
      </c>
      <c r="AE144">
        <v>1202983</v>
      </c>
      <c r="AF144">
        <f>+AD144+AE144</f>
        <v>2083160</v>
      </c>
      <c r="AG144" s="2">
        <f>+(AE144/(AD144+AE144))*100</f>
        <v>57.747988632654234</v>
      </c>
    </row>
    <row r="145" spans="1:33" x14ac:dyDescent="0.3">
      <c r="A145" t="s">
        <v>455</v>
      </c>
      <c r="B145" t="s">
        <v>456</v>
      </c>
      <c r="C145">
        <v>15.177801000000001</v>
      </c>
      <c r="D145">
        <v>145.750967</v>
      </c>
      <c r="E145" t="s">
        <v>457</v>
      </c>
      <c r="F145">
        <v>4895</v>
      </c>
      <c r="G145">
        <v>5140</v>
      </c>
      <c r="H145">
        <f>+F145+G145</f>
        <v>10035</v>
      </c>
      <c r="I145" s="2">
        <f>+(G145/(F145+G145))*100</f>
        <v>51.220727453911309</v>
      </c>
      <c r="J145">
        <v>3930</v>
      </c>
      <c r="K145">
        <v>9197</v>
      </c>
      <c r="L145">
        <f>+J145+K145</f>
        <v>13127</v>
      </c>
      <c r="M145" s="2">
        <f>+(K145/(J145+K145))*100</f>
        <v>70.061704883065431</v>
      </c>
      <c r="N145">
        <v>2236</v>
      </c>
      <c r="O145">
        <v>14684</v>
      </c>
      <c r="P145">
        <f>+N145+O145</f>
        <v>16920</v>
      </c>
      <c r="Q145" s="2">
        <f>+(O145/(N145+O145))*100</f>
        <v>86.784869976359332</v>
      </c>
      <c r="R145">
        <v>4368</v>
      </c>
      <c r="S145">
        <v>38170</v>
      </c>
      <c r="T145">
        <f>+R145+S145</f>
        <v>42538</v>
      </c>
      <c r="U145" s="2">
        <f>+(S145/(R145+S145))*100</f>
        <v>89.731534157694298</v>
      </c>
      <c r="V145">
        <v>6804</v>
      </c>
      <c r="W145">
        <v>62290</v>
      </c>
      <c r="X145">
        <f>+V145+W145</f>
        <v>69094</v>
      </c>
      <c r="Y145" s="2">
        <f>+(W145/(V145+W145))*100</f>
        <v>90.15254580716126</v>
      </c>
      <c r="Z145">
        <v>4926</v>
      </c>
      <c r="AA145">
        <v>49498</v>
      </c>
      <c r="AB145">
        <f>+Z145+AA145</f>
        <v>54424</v>
      </c>
      <c r="AC145" s="2">
        <f>+(AA145/(Z145+AA145))*100</f>
        <v>90.94884609731001</v>
      </c>
      <c r="AD145">
        <v>4671</v>
      </c>
      <c r="AE145">
        <v>50473</v>
      </c>
      <c r="AF145">
        <f>+AD145+AE145</f>
        <v>55144</v>
      </c>
      <c r="AG145" s="2">
        <f>+(AE145/(AD145+AE145))*100</f>
        <v>91.529450166835929</v>
      </c>
    </row>
    <row r="146" spans="1:33" x14ac:dyDescent="0.3">
      <c r="A146" t="s">
        <v>458</v>
      </c>
      <c r="B146" t="s">
        <v>459</v>
      </c>
      <c r="C146">
        <v>59.913868999999998</v>
      </c>
      <c r="D146">
        <v>10.752245</v>
      </c>
      <c r="E146" t="s">
        <v>460</v>
      </c>
      <c r="F146">
        <v>1793484</v>
      </c>
      <c r="G146">
        <v>1787755</v>
      </c>
      <c r="H146">
        <f>+F146+G146</f>
        <v>3581239</v>
      </c>
      <c r="I146" s="2">
        <f>+(G146/(F146+G146))*100</f>
        <v>49.920013715923453</v>
      </c>
      <c r="J146">
        <v>1341169</v>
      </c>
      <c r="K146">
        <v>2534594</v>
      </c>
      <c r="L146">
        <f>+J146+K146</f>
        <v>3875763</v>
      </c>
      <c r="M146" s="2">
        <f>+(K146/(J146+K146))*100</f>
        <v>65.396000735855111</v>
      </c>
      <c r="N146">
        <v>1203419</v>
      </c>
      <c r="O146">
        <v>2882201</v>
      </c>
      <c r="P146">
        <f>+N146+O146</f>
        <v>4085620</v>
      </c>
      <c r="Q146" s="2">
        <f>+(O146/(N146+O146))*100</f>
        <v>70.545009080629129</v>
      </c>
      <c r="R146">
        <v>1189479</v>
      </c>
      <c r="S146">
        <v>3051994</v>
      </c>
      <c r="T146">
        <f>+R146+S146</f>
        <v>4241473</v>
      </c>
      <c r="U146" s="2">
        <f>+(S146/(R146+S146))*100</f>
        <v>71.955992646894131</v>
      </c>
      <c r="V146">
        <v>1076934</v>
      </c>
      <c r="W146">
        <v>3414033</v>
      </c>
      <c r="X146">
        <f>+V146+W146</f>
        <v>4490967</v>
      </c>
      <c r="Y146" s="2">
        <f>+(W146/(V146+W146))*100</f>
        <v>76.019997474931344</v>
      </c>
      <c r="Z146">
        <v>1021756</v>
      </c>
      <c r="AA146">
        <v>3867496</v>
      </c>
      <c r="AB146">
        <f>+Z146+AA146</f>
        <v>4889252</v>
      </c>
      <c r="AC146" s="2">
        <f>+(AA146/(Z146+AA146))*100</f>
        <v>79.101997606177804</v>
      </c>
      <c r="AD146">
        <v>957614</v>
      </c>
      <c r="AE146">
        <v>4324609</v>
      </c>
      <c r="AF146">
        <f>+AD146+AE146</f>
        <v>5282223</v>
      </c>
      <c r="AG146" s="2">
        <f>+(AE146/(AD146+AE146))*100</f>
        <v>81.871003931488701</v>
      </c>
    </row>
    <row r="147" spans="1:33" x14ac:dyDescent="0.3">
      <c r="A147" t="s">
        <v>461</v>
      </c>
      <c r="B147" t="s">
        <v>462</v>
      </c>
      <c r="C147">
        <v>23.585889999999999</v>
      </c>
      <c r="D147">
        <v>58.405923000000001</v>
      </c>
      <c r="E147" t="s">
        <v>463</v>
      </c>
      <c r="F147">
        <v>461255</v>
      </c>
      <c r="G147">
        <v>90485</v>
      </c>
      <c r="H147">
        <f>+F147+G147</f>
        <v>551740</v>
      </c>
      <c r="I147" s="2">
        <f>+(G147/(F147+G147))*100</f>
        <v>16.399934751875882</v>
      </c>
      <c r="J147">
        <v>509121</v>
      </c>
      <c r="K147">
        <v>214731</v>
      </c>
      <c r="L147">
        <f>+J147+K147</f>
        <v>723852</v>
      </c>
      <c r="M147" s="2">
        <f>+(K147/(J147+K147))*100</f>
        <v>29.665042025165366</v>
      </c>
      <c r="N147">
        <v>605333</v>
      </c>
      <c r="O147">
        <v>549046</v>
      </c>
      <c r="P147">
        <f>+N147+O147</f>
        <v>1154379</v>
      </c>
      <c r="Q147" s="2">
        <f>+(O147/(N147+O147))*100</f>
        <v>47.562022524664776</v>
      </c>
      <c r="R147">
        <v>614286</v>
      </c>
      <c r="S147">
        <v>1197874</v>
      </c>
      <c r="T147">
        <f>+R147+S147</f>
        <v>1812160</v>
      </c>
      <c r="U147" s="2">
        <f>+(S147/(R147+S147))*100</f>
        <v>66.101999823415142</v>
      </c>
      <c r="V147">
        <v>644813</v>
      </c>
      <c r="W147">
        <v>1623178</v>
      </c>
      <c r="X147">
        <f>+V147+W147</f>
        <v>2267991</v>
      </c>
      <c r="Y147" s="2">
        <f>+(W147/(V147+W147))*100</f>
        <v>71.56897888924604</v>
      </c>
      <c r="Z147">
        <v>755468</v>
      </c>
      <c r="AA147">
        <v>2285992</v>
      </c>
      <c r="AB147">
        <f>+Z147+AA147</f>
        <v>3041460</v>
      </c>
      <c r="AC147" s="2">
        <f>+(AA147/(Z147+AA147))*100</f>
        <v>75.161008200009206</v>
      </c>
      <c r="AD147">
        <v>762201</v>
      </c>
      <c r="AE147">
        <v>3874061</v>
      </c>
      <c r="AF147">
        <f>+AD147+AE147</f>
        <v>4636262</v>
      </c>
      <c r="AG147" s="2">
        <f>+(AE147/(AD147+AE147))*100</f>
        <v>83.560010197870611</v>
      </c>
    </row>
    <row r="148" spans="1:33" x14ac:dyDescent="0.3">
      <c r="A148" t="s">
        <v>464</v>
      </c>
      <c r="B148" t="s">
        <v>465</v>
      </c>
      <c r="C148">
        <v>33.729388</v>
      </c>
      <c r="D148">
        <v>73.093146000000004</v>
      </c>
      <c r="E148" t="s">
        <v>466</v>
      </c>
      <c r="F148">
        <v>34981764</v>
      </c>
      <c r="G148">
        <v>9926529</v>
      </c>
      <c r="H148">
        <f>+F148+G148</f>
        <v>44908293</v>
      </c>
      <c r="I148" s="2">
        <f>+(G148/(F148+G148))*100</f>
        <v>22.103999811348878</v>
      </c>
      <c r="J148">
        <v>43674375</v>
      </c>
      <c r="K148">
        <v>14416384</v>
      </c>
      <c r="L148">
        <f>+J148+K148</f>
        <v>58090759</v>
      </c>
      <c r="M148" s="2">
        <f>+(K148/(J148+K148))*100</f>
        <v>24.817000583517938</v>
      </c>
      <c r="N148">
        <v>56157539</v>
      </c>
      <c r="O148">
        <v>21910605</v>
      </c>
      <c r="P148">
        <f>+N148+O148</f>
        <v>78068144</v>
      </c>
      <c r="Q148" s="2">
        <f>+(O148/(N148+O148))*100</f>
        <v>28.065999622073761</v>
      </c>
      <c r="R148">
        <v>74754801</v>
      </c>
      <c r="S148">
        <v>32923813</v>
      </c>
      <c r="T148">
        <f>+R148+S148</f>
        <v>107678614</v>
      </c>
      <c r="U148" s="2">
        <f>+(S148/(R148+S148))*100</f>
        <v>30.575999984546609</v>
      </c>
      <c r="V148">
        <v>92835535</v>
      </c>
      <c r="W148">
        <v>45687750</v>
      </c>
      <c r="X148">
        <f>+V148+W148</f>
        <v>138523285</v>
      </c>
      <c r="Y148" s="2">
        <f>+(W148/(V148+W148))*100</f>
        <v>32.982000102004513</v>
      </c>
      <c r="Z148">
        <v>110869235</v>
      </c>
      <c r="AA148">
        <v>59690947</v>
      </c>
      <c r="AB148">
        <f>+Z148+AA148</f>
        <v>170560182</v>
      </c>
      <c r="AC148" s="2">
        <f>+(AA148/(Z148+AA148))*100</f>
        <v>34.997000061831542</v>
      </c>
      <c r="AD148">
        <v>125219401</v>
      </c>
      <c r="AE148">
        <v>71796554</v>
      </c>
      <c r="AF148">
        <f>+AD148+AE148</f>
        <v>197015955</v>
      </c>
      <c r="AG148" s="2">
        <f>+(AE148/(AD148+AE148))*100</f>
        <v>36.441999837018273</v>
      </c>
    </row>
    <row r="149" spans="1:33" x14ac:dyDescent="0.3">
      <c r="A149" t="s">
        <v>467</v>
      </c>
      <c r="B149" t="s">
        <v>468</v>
      </c>
      <c r="C149">
        <v>7.5003840000000004</v>
      </c>
      <c r="D149">
        <v>134.624289</v>
      </c>
      <c r="E149" t="s">
        <v>469</v>
      </c>
      <c r="F149">
        <v>4163</v>
      </c>
      <c r="G149">
        <v>5479</v>
      </c>
      <c r="H149">
        <f>+F149+G149</f>
        <v>9642</v>
      </c>
      <c r="I149" s="2">
        <f>+(G149/(F149+G149))*100</f>
        <v>56.824310309064508</v>
      </c>
      <c r="J149">
        <v>4625</v>
      </c>
      <c r="K149">
        <v>6855</v>
      </c>
      <c r="L149">
        <f>+J149+K149</f>
        <v>11480</v>
      </c>
      <c r="M149" s="2">
        <f>+(K149/(J149+K149))*100</f>
        <v>59.71254355400697</v>
      </c>
      <c r="N149">
        <v>4568</v>
      </c>
      <c r="O149">
        <v>7626</v>
      </c>
      <c r="P149">
        <f>+N149+O149</f>
        <v>12194</v>
      </c>
      <c r="Q149" s="2">
        <f>+(O149/(N149+O149))*100</f>
        <v>62.538953583729707</v>
      </c>
      <c r="R149">
        <v>4588</v>
      </c>
      <c r="S149">
        <v>10500</v>
      </c>
      <c r="T149">
        <f>+R149+S149</f>
        <v>15088</v>
      </c>
      <c r="U149" s="2">
        <f>+(S149/(R149+S149))*100</f>
        <v>69.591728525980912</v>
      </c>
      <c r="V149">
        <v>5688</v>
      </c>
      <c r="W149">
        <v>13487</v>
      </c>
      <c r="X149">
        <f>+V149+W149</f>
        <v>19175</v>
      </c>
      <c r="Y149" s="2">
        <f>+(W149/(V149+W149))*100</f>
        <v>70.336375488917852</v>
      </c>
      <c r="Z149">
        <v>5155</v>
      </c>
      <c r="AA149">
        <v>15315</v>
      </c>
      <c r="AB149">
        <f>+Z149+AA149</f>
        <v>20470</v>
      </c>
      <c r="AC149" s="2">
        <f>+(AA149/(Z149+AA149))*100</f>
        <v>74.816805080605761</v>
      </c>
      <c r="AD149">
        <v>4484</v>
      </c>
      <c r="AE149">
        <v>17245</v>
      </c>
      <c r="AF149">
        <f>+AD149+AE149</f>
        <v>21729</v>
      </c>
      <c r="AG149" s="2">
        <f>+(AE149/(AD149+AE149))*100</f>
        <v>79.363983616365232</v>
      </c>
    </row>
    <row r="150" spans="1:33" x14ac:dyDescent="0.3">
      <c r="A150" t="s">
        <v>470</v>
      </c>
      <c r="B150" t="s">
        <v>471</v>
      </c>
      <c r="C150">
        <v>31.907350900000001</v>
      </c>
      <c r="D150">
        <v>35.535471899999997</v>
      </c>
      <c r="E150" t="s">
        <v>472</v>
      </c>
      <c r="R150">
        <v>638796</v>
      </c>
      <c r="S150">
        <v>1339452</v>
      </c>
      <c r="T150">
        <f>+R150+S150</f>
        <v>1978248</v>
      </c>
      <c r="U150" s="2">
        <f>+(S150/(R150+S150))*100</f>
        <v>67.709003117910399</v>
      </c>
      <c r="V150">
        <v>819109</v>
      </c>
      <c r="W150">
        <v>2103044</v>
      </c>
      <c r="X150">
        <f>+V150+W150</f>
        <v>2922153</v>
      </c>
      <c r="Y150" s="2">
        <f>+(W150/(V150+W150))*100</f>
        <v>71.96898998786169</v>
      </c>
      <c r="Z150">
        <v>985208</v>
      </c>
      <c r="AA150">
        <v>2825894</v>
      </c>
      <c r="AB150">
        <f>+Z150+AA150</f>
        <v>3811102</v>
      </c>
      <c r="AC150" s="2">
        <f>+(AA150/(Z150+AA150))*100</f>
        <v>74.14899942326393</v>
      </c>
      <c r="AD150">
        <v>1129312</v>
      </c>
      <c r="AE150">
        <v>3555465</v>
      </c>
      <c r="AF150">
        <f>+AD150+AE150</f>
        <v>4684777</v>
      </c>
      <c r="AG150" s="2">
        <f>+(AE150/(AD150+AE150))*100</f>
        <v>75.894007334820841</v>
      </c>
    </row>
    <row r="151" spans="1:33" x14ac:dyDescent="0.3">
      <c r="A151" t="s">
        <v>473</v>
      </c>
      <c r="B151" t="s">
        <v>474</v>
      </c>
      <c r="C151">
        <v>9.1011790000000001</v>
      </c>
      <c r="D151">
        <v>-79.402863999999994</v>
      </c>
      <c r="E151" t="s">
        <v>475</v>
      </c>
      <c r="F151">
        <v>665602</v>
      </c>
      <c r="G151">
        <v>467319</v>
      </c>
      <c r="H151">
        <f>+F151+G151</f>
        <v>1132921</v>
      </c>
      <c r="I151" s="2">
        <f>+(G151/(F151+G151))*100</f>
        <v>41.249036781911535</v>
      </c>
      <c r="J151">
        <v>795505</v>
      </c>
      <c r="K151">
        <v>723794</v>
      </c>
      <c r="L151">
        <f>+J151+K151</f>
        <v>1519299</v>
      </c>
      <c r="M151" s="2">
        <f>+(K151/(J151+K151))*100</f>
        <v>47.639997130255466</v>
      </c>
      <c r="N151">
        <v>980445</v>
      </c>
      <c r="O151">
        <v>998133</v>
      </c>
      <c r="P151">
        <f>+N151+O151</f>
        <v>1978578</v>
      </c>
      <c r="Q151" s="2">
        <f>+(O151/(N151+O151))*100</f>
        <v>50.44698768509506</v>
      </c>
      <c r="R151">
        <v>1139061</v>
      </c>
      <c r="S151">
        <v>1331948</v>
      </c>
      <c r="T151">
        <f>+R151+S151</f>
        <v>2471009</v>
      </c>
      <c r="U151" s="2">
        <f>+(S151/(R151+S151))*100</f>
        <v>53.90300075798995</v>
      </c>
      <c r="V151">
        <v>1145532</v>
      </c>
      <c r="W151">
        <v>1884815</v>
      </c>
      <c r="X151">
        <f>+V151+W151</f>
        <v>3030347</v>
      </c>
      <c r="Y151" s="2">
        <f>+(W151/(V151+W151))*100</f>
        <v>62.197992507128717</v>
      </c>
      <c r="Z151">
        <v>1270027</v>
      </c>
      <c r="AA151">
        <v>2373195</v>
      </c>
      <c r="AB151">
        <f>+Z151+AA151</f>
        <v>3643222</v>
      </c>
      <c r="AC151" s="2">
        <f>+(AA151/(Z151+AA151))*100</f>
        <v>65.140005193205354</v>
      </c>
      <c r="AD151">
        <v>1337574</v>
      </c>
      <c r="AE151">
        <v>2761013</v>
      </c>
      <c r="AF151">
        <f>+AD151+AE151</f>
        <v>4098587</v>
      </c>
      <c r="AG151" s="2">
        <f>+(AE151/(AD151+AE151))*100</f>
        <v>67.364996765958608</v>
      </c>
    </row>
    <row r="152" spans="1:33" x14ac:dyDescent="0.3">
      <c r="A152" t="s">
        <v>476</v>
      </c>
      <c r="B152" t="s">
        <v>477</v>
      </c>
      <c r="C152">
        <v>-9.4437999999999995</v>
      </c>
      <c r="D152">
        <v>147.18026699999999</v>
      </c>
      <c r="E152" t="s">
        <v>478</v>
      </c>
      <c r="F152">
        <v>1935779</v>
      </c>
      <c r="G152">
        <v>74898</v>
      </c>
      <c r="H152">
        <f>+F152+G152</f>
        <v>2010677</v>
      </c>
      <c r="I152" s="2">
        <f>+(G152/(F152+G152))*100</f>
        <v>3.725014012693237</v>
      </c>
      <c r="J152">
        <v>2279984</v>
      </c>
      <c r="K152">
        <v>247602</v>
      </c>
      <c r="L152">
        <f>+J152+K152</f>
        <v>2527586</v>
      </c>
      <c r="M152" s="2">
        <f>+(K152/(J152+K152))*100</f>
        <v>9.7959871592895365</v>
      </c>
      <c r="N152">
        <v>2873338</v>
      </c>
      <c r="O152">
        <v>431135</v>
      </c>
      <c r="P152">
        <f>+N152+O152</f>
        <v>3304473</v>
      </c>
      <c r="Q152" s="2">
        <f>+(O152/(N152+O152))*100</f>
        <v>13.047012337519478</v>
      </c>
      <c r="R152">
        <v>3666359</v>
      </c>
      <c r="S152">
        <v>646700</v>
      </c>
      <c r="T152">
        <f>+R152+S152</f>
        <v>4313059</v>
      </c>
      <c r="U152" s="2">
        <f>+(S152/(R152+S152))*100</f>
        <v>14.993998459098288</v>
      </c>
      <c r="V152">
        <v>4836466</v>
      </c>
      <c r="W152">
        <v>735756</v>
      </c>
      <c r="X152">
        <f>+V152+W152</f>
        <v>5572222</v>
      </c>
      <c r="Y152" s="2">
        <f>+(W152/(V152+W152))*100</f>
        <v>13.20399653854423</v>
      </c>
      <c r="Z152">
        <v>6182817</v>
      </c>
      <c r="AA152">
        <v>925422</v>
      </c>
      <c r="AB152">
        <f>+Z152+AA152</f>
        <v>7108239</v>
      </c>
      <c r="AC152" s="2">
        <f>+(AA152/(Z152+AA152))*100</f>
        <v>13.019005129118478</v>
      </c>
      <c r="AD152">
        <v>7170095</v>
      </c>
      <c r="AE152">
        <v>1081067</v>
      </c>
      <c r="AF152">
        <f>+AD152+AE152</f>
        <v>8251162</v>
      </c>
      <c r="AG152" s="2">
        <f>+(AE152/(AD152+AE152))*100</f>
        <v>13.101997027812567</v>
      </c>
    </row>
    <row r="153" spans="1:33" x14ac:dyDescent="0.3">
      <c r="A153" t="s">
        <v>479</v>
      </c>
      <c r="B153" t="s">
        <v>480</v>
      </c>
      <c r="C153">
        <v>-25.263739999999999</v>
      </c>
      <c r="D153">
        <v>-57.575926000000003</v>
      </c>
      <c r="E153" t="s">
        <v>481</v>
      </c>
      <c r="F153">
        <v>1226041</v>
      </c>
      <c r="G153">
        <v>676834</v>
      </c>
      <c r="H153">
        <f>+F153+G153</f>
        <v>1902875</v>
      </c>
      <c r="I153" s="2">
        <f>+(G153/(F153+G153))*100</f>
        <v>35.569020560993238</v>
      </c>
      <c r="J153">
        <v>1557079</v>
      </c>
      <c r="K153">
        <v>917027</v>
      </c>
      <c r="L153">
        <f>+J153+K153</f>
        <v>2474106</v>
      </c>
      <c r="M153" s="2">
        <f>+(K153/(J153+K153))*100</f>
        <v>37.06498428119086</v>
      </c>
      <c r="N153">
        <v>1854689</v>
      </c>
      <c r="O153">
        <v>1325941</v>
      </c>
      <c r="P153">
        <f>+N153+O153</f>
        <v>3180630</v>
      </c>
      <c r="Q153" s="2">
        <f>+(O153/(N153+O153))*100</f>
        <v>41.68799891845326</v>
      </c>
      <c r="R153">
        <v>2161902</v>
      </c>
      <c r="S153">
        <v>2051840</v>
      </c>
      <c r="T153">
        <f>+R153+S153</f>
        <v>4213742</v>
      </c>
      <c r="U153" s="2">
        <f>+(S153/(R153+S153))*100</f>
        <v>48.694011166321999</v>
      </c>
      <c r="V153">
        <v>2368663</v>
      </c>
      <c r="W153">
        <v>2934037</v>
      </c>
      <c r="X153">
        <f>+V153+W153</f>
        <v>5302700</v>
      </c>
      <c r="Y153" s="2">
        <f>+(W153/(V153+W153))*100</f>
        <v>55.331001188074005</v>
      </c>
      <c r="Z153">
        <v>2529842</v>
      </c>
      <c r="AA153">
        <v>3680035</v>
      </c>
      <c r="AB153">
        <f>+Z153+AA153</f>
        <v>6209877</v>
      </c>
      <c r="AC153" s="2">
        <f>+(AA153/(Z153+AA153))*100</f>
        <v>59.260996634876982</v>
      </c>
      <c r="AD153">
        <v>2635972</v>
      </c>
      <c r="AE153">
        <v>4175325</v>
      </c>
      <c r="AF153">
        <f>+AD153+AE153</f>
        <v>6811297</v>
      </c>
      <c r="AG153" s="2">
        <f>+(AE153/(AD153+AE153))*100</f>
        <v>61.299999104429013</v>
      </c>
    </row>
    <row r="154" spans="1:33" x14ac:dyDescent="0.3">
      <c r="A154" t="s">
        <v>482</v>
      </c>
      <c r="B154" t="s">
        <v>483</v>
      </c>
      <c r="C154">
        <v>-12.046374</v>
      </c>
      <c r="D154">
        <v>-77.042793000000003</v>
      </c>
      <c r="E154" t="s">
        <v>484</v>
      </c>
      <c r="F154">
        <v>5351619</v>
      </c>
      <c r="G154">
        <v>4709896</v>
      </c>
      <c r="H154">
        <f>+F154+G154</f>
        <v>10061515</v>
      </c>
      <c r="I154" s="2">
        <f>+(G154/(F154+G154))*100</f>
        <v>46.81100212045601</v>
      </c>
      <c r="J154">
        <v>5682495</v>
      </c>
      <c r="K154">
        <v>7658574</v>
      </c>
      <c r="L154">
        <f>+J154+K154</f>
        <v>13341069</v>
      </c>
      <c r="M154" s="2">
        <f>+(K154/(J154+K154))*100</f>
        <v>57.405999474255019</v>
      </c>
      <c r="N154">
        <v>6149642</v>
      </c>
      <c r="O154">
        <v>11209478</v>
      </c>
      <c r="P154">
        <f>+N154+O154</f>
        <v>17359120</v>
      </c>
      <c r="Q154" s="2">
        <f>+(O154/(N154+O154))*100</f>
        <v>64.57399914281369</v>
      </c>
      <c r="R154">
        <v>6787872</v>
      </c>
      <c r="S154">
        <v>15038786</v>
      </c>
      <c r="T154">
        <f>+R154+S154</f>
        <v>21826658</v>
      </c>
      <c r="U154" s="2">
        <f>+(S154/(R154+S154))*100</f>
        <v>68.90100170168057</v>
      </c>
      <c r="V154">
        <v>6986133</v>
      </c>
      <c r="W154">
        <v>18928746</v>
      </c>
      <c r="X154">
        <f>+V154+W154</f>
        <v>25914879</v>
      </c>
      <c r="Y154" s="2">
        <f>+(W154/(V154+W154))*100</f>
        <v>73.04200031186717</v>
      </c>
      <c r="Z154">
        <v>6923368</v>
      </c>
      <c r="AA154">
        <v>22450278</v>
      </c>
      <c r="AB154">
        <f>+Z154+AA154</f>
        <v>29373646</v>
      </c>
      <c r="AC154" s="2">
        <f>+(AA154/(Z154+AA154))*100</f>
        <v>76.430001233078116</v>
      </c>
      <c r="AD154">
        <v>7166470</v>
      </c>
      <c r="AE154">
        <v>24999015</v>
      </c>
      <c r="AF154">
        <f>+AD154+AE154</f>
        <v>32165485</v>
      </c>
      <c r="AG154" s="2">
        <f>+(AE154/(AD154+AE154))*100</f>
        <v>77.720000180317498</v>
      </c>
    </row>
    <row r="155" spans="1:33" x14ac:dyDescent="0.3">
      <c r="A155" t="s">
        <v>485</v>
      </c>
      <c r="B155" t="s">
        <v>486</v>
      </c>
      <c r="C155">
        <v>14.599512000000001</v>
      </c>
      <c r="D155">
        <v>120.98421999999999</v>
      </c>
      <c r="E155" t="s">
        <v>487</v>
      </c>
      <c r="F155">
        <v>18313087</v>
      </c>
      <c r="G155">
        <v>7959938</v>
      </c>
      <c r="H155">
        <f>+F155+G155</f>
        <v>26273025</v>
      </c>
      <c r="I155" s="2">
        <f>+(G155/(F155+G155))*100</f>
        <v>30.296998537473318</v>
      </c>
      <c r="J155">
        <v>23996687</v>
      </c>
      <c r="K155">
        <v>11808042</v>
      </c>
      <c r="L155">
        <f>+J155+K155</f>
        <v>35804729</v>
      </c>
      <c r="M155" s="2">
        <f>+(K155/(J155+K155))*100</f>
        <v>32.979001181659548</v>
      </c>
      <c r="N155">
        <v>29643960</v>
      </c>
      <c r="O155">
        <v>17753008</v>
      </c>
      <c r="P155">
        <f>+N155+O155</f>
        <v>47396968</v>
      </c>
      <c r="Q155" s="2">
        <f>+(O155/(N155+O155))*100</f>
        <v>37.455999295144785</v>
      </c>
      <c r="R155">
        <v>32840767</v>
      </c>
      <c r="S155">
        <v>29106581</v>
      </c>
      <c r="T155">
        <f>+R155+S155</f>
        <v>61947348</v>
      </c>
      <c r="U155" s="2">
        <f>+(S155/(R155+S155))*100</f>
        <v>46.98600011093292</v>
      </c>
      <c r="V155">
        <v>42010159</v>
      </c>
      <c r="W155">
        <v>35981410</v>
      </c>
      <c r="X155">
        <f>+V155+W155</f>
        <v>77991569</v>
      </c>
      <c r="Y155" s="2">
        <f>+(W155/(V155+W155))*100</f>
        <v>46.134999540783696</v>
      </c>
      <c r="Z155">
        <v>51238471</v>
      </c>
      <c r="AA155">
        <v>42488153</v>
      </c>
      <c r="AB155">
        <f>+Z155+AA155</f>
        <v>93726624</v>
      </c>
      <c r="AC155" s="2">
        <f>+(AA155/(Z155+AA155))*100</f>
        <v>45.33199979549034</v>
      </c>
      <c r="AD155">
        <v>55940227</v>
      </c>
      <c r="AE155">
        <v>48977863</v>
      </c>
      <c r="AF155">
        <f>+AD155+AE155</f>
        <v>104918090</v>
      </c>
      <c r="AG155" s="2">
        <f>+(AE155/(AD155+AE155))*100</f>
        <v>46.682000215596759</v>
      </c>
    </row>
    <row r="156" spans="1:33" x14ac:dyDescent="0.3">
      <c r="A156" t="s">
        <v>488</v>
      </c>
      <c r="B156" t="s">
        <v>489</v>
      </c>
      <c r="C156">
        <v>52.229675999999998</v>
      </c>
      <c r="D156">
        <v>21.012229000000001</v>
      </c>
      <c r="E156" t="s">
        <v>490</v>
      </c>
      <c r="F156">
        <v>15443482</v>
      </c>
      <c r="G156">
        <v>14193968</v>
      </c>
      <c r="H156">
        <f>+F156+G156</f>
        <v>29637450</v>
      </c>
      <c r="I156" s="2">
        <f>+(G156/(F156+G156))*100</f>
        <v>47.892001504852807</v>
      </c>
      <c r="J156">
        <v>15638034</v>
      </c>
      <c r="K156">
        <v>17026266</v>
      </c>
      <c r="L156">
        <f>+J156+K156</f>
        <v>32664300</v>
      </c>
      <c r="M156" s="2">
        <f>+(K156/(J156+K156))*100</f>
        <v>52.124998851957635</v>
      </c>
      <c r="N156">
        <v>14910549</v>
      </c>
      <c r="O156">
        <v>20663601</v>
      </c>
      <c r="P156">
        <f>+N156+O156</f>
        <v>35574150</v>
      </c>
      <c r="Q156" s="2">
        <f>+(O156/(N156+O156))*100</f>
        <v>58.086000649347916</v>
      </c>
      <c r="R156">
        <v>14760306</v>
      </c>
      <c r="S156">
        <v>23350476</v>
      </c>
      <c r="T156">
        <f>+R156+S156</f>
        <v>38110782</v>
      </c>
      <c r="U156" s="2">
        <f>+(S156/(R156+S156))*100</f>
        <v>61.269999655215678</v>
      </c>
      <c r="V156">
        <v>14646934</v>
      </c>
      <c r="W156">
        <v>23611695</v>
      </c>
      <c r="X156">
        <f>+V156+W156</f>
        <v>38258629</v>
      </c>
      <c r="Y156" s="2">
        <f>+(W156/(V156+W156))*100</f>
        <v>61.715998762004773</v>
      </c>
      <c r="Z156">
        <v>14877776</v>
      </c>
      <c r="AA156">
        <v>23165018</v>
      </c>
      <c r="AB156">
        <f>+Z156+AA156</f>
        <v>38042794</v>
      </c>
      <c r="AC156" s="2">
        <f>+(AA156/(Z156+AA156))*100</f>
        <v>60.89199967804678</v>
      </c>
      <c r="AD156">
        <v>15150462</v>
      </c>
      <c r="AE156">
        <v>22825379</v>
      </c>
      <c r="AF156">
        <f>+AD156+AE156</f>
        <v>37975841</v>
      </c>
      <c r="AG156" s="2">
        <f>+(AE156/(AD156+AE156))*100</f>
        <v>60.104999386320365</v>
      </c>
    </row>
    <row r="157" spans="1:33" x14ac:dyDescent="0.3">
      <c r="A157" t="s">
        <v>491</v>
      </c>
      <c r="B157" t="s">
        <v>492</v>
      </c>
      <c r="C157">
        <v>38.722251999999997</v>
      </c>
      <c r="D157">
        <v>-9.1393369999999994</v>
      </c>
      <c r="E157" t="s">
        <v>493</v>
      </c>
      <c r="F157">
        <v>5761501</v>
      </c>
      <c r="G157">
        <v>3096215</v>
      </c>
      <c r="H157">
        <f>+F157+G157</f>
        <v>8857716</v>
      </c>
      <c r="I157" s="2">
        <f>+(G157/(F157+G157))*100</f>
        <v>34.955004201986156</v>
      </c>
      <c r="J157">
        <v>5312077</v>
      </c>
      <c r="K157">
        <v>3368354</v>
      </c>
      <c r="L157">
        <f>+J157+K157</f>
        <v>8680431</v>
      </c>
      <c r="M157" s="2">
        <f>+(K157/(J157+K157))*100</f>
        <v>38.803994870761599</v>
      </c>
      <c r="N157">
        <v>5587795</v>
      </c>
      <c r="O157">
        <v>4178517</v>
      </c>
      <c r="P157">
        <f>+N157+O157</f>
        <v>9766312</v>
      </c>
      <c r="Q157" s="2">
        <f>+(O157/(N157+O157))*100</f>
        <v>42.785004206296087</v>
      </c>
      <c r="R157">
        <v>5199759</v>
      </c>
      <c r="S157">
        <v>4783459</v>
      </c>
      <c r="T157">
        <f>+R157+S157</f>
        <v>9983218</v>
      </c>
      <c r="U157" s="2">
        <f>+(S157/(R157+S157))*100</f>
        <v>47.915000954602007</v>
      </c>
      <c r="V157">
        <v>4692296</v>
      </c>
      <c r="W157">
        <v>5597602</v>
      </c>
      <c r="X157">
        <f>+V157+W157</f>
        <v>10289898</v>
      </c>
      <c r="Y157" s="2">
        <f>+(W157/(V157+W157))*100</f>
        <v>54.399003760775855</v>
      </c>
      <c r="Z157">
        <v>4169291</v>
      </c>
      <c r="AA157">
        <v>6403809</v>
      </c>
      <c r="AB157">
        <f>+Z157+AA157</f>
        <v>10573100</v>
      </c>
      <c r="AC157" s="2">
        <f>+(AA157/(Z157+AA157))*100</f>
        <v>60.566995488551136</v>
      </c>
      <c r="AD157">
        <v>3638623</v>
      </c>
      <c r="AE157">
        <v>6655095</v>
      </c>
      <c r="AF157">
        <f>+AD157+AE157</f>
        <v>10293718</v>
      </c>
      <c r="AG157" s="2">
        <f>+(AE157/(AD157+AE157))*100</f>
        <v>64.652004261239711</v>
      </c>
    </row>
    <row r="158" spans="1:33" x14ac:dyDescent="0.3">
      <c r="A158" t="s">
        <v>494</v>
      </c>
      <c r="B158" t="s">
        <v>495</v>
      </c>
      <c r="C158">
        <v>18.466334</v>
      </c>
      <c r="D158">
        <v>-66.105722</v>
      </c>
      <c r="E158" t="s">
        <v>496</v>
      </c>
      <c r="F158">
        <v>1307582</v>
      </c>
      <c r="G158">
        <v>1050418</v>
      </c>
      <c r="H158">
        <f>+F158+G158</f>
        <v>2358000</v>
      </c>
      <c r="I158" s="2">
        <f>+(G158/(F158+G158))*100</f>
        <v>44.546988973706533</v>
      </c>
      <c r="J158">
        <v>1132645</v>
      </c>
      <c r="K158">
        <v>1585355</v>
      </c>
      <c r="L158">
        <f>+J158+K158</f>
        <v>2718000</v>
      </c>
      <c r="M158" s="2">
        <f>+(K158/(J158+K158))*100</f>
        <v>58.327998528329651</v>
      </c>
      <c r="N158">
        <v>1031210</v>
      </c>
      <c r="O158">
        <v>2174790</v>
      </c>
      <c r="P158">
        <f>+N158+O158</f>
        <v>3206000</v>
      </c>
      <c r="Q158" s="2">
        <f>+(O158/(N158+O158))*100</f>
        <v>67.834996880848408</v>
      </c>
      <c r="R158">
        <v>249641</v>
      </c>
      <c r="S158">
        <v>3287359</v>
      </c>
      <c r="T158">
        <f>+R158+S158</f>
        <v>3537000</v>
      </c>
      <c r="U158" s="2">
        <f>+(S158/(R158+S158))*100</f>
        <v>92.942013005371777</v>
      </c>
      <c r="V158">
        <v>213889</v>
      </c>
      <c r="W158">
        <v>3596716</v>
      </c>
      <c r="X158">
        <f>+V158+W158</f>
        <v>3810605</v>
      </c>
      <c r="Y158" s="2">
        <f>+(W158/(V158+W158))*100</f>
        <v>94.387006787636082</v>
      </c>
      <c r="Z158">
        <v>229804</v>
      </c>
      <c r="AA158">
        <v>3491721</v>
      </c>
      <c r="AB158">
        <f>+Z158+AA158</f>
        <v>3721525</v>
      </c>
      <c r="AC158" s="2">
        <f>+(AA158/(Z158+AA158))*100</f>
        <v>93.825004534431443</v>
      </c>
      <c r="AD158">
        <v>214013</v>
      </c>
      <c r="AE158">
        <v>3123164</v>
      </c>
      <c r="AF158">
        <f>+AD158+AE158</f>
        <v>3337177</v>
      </c>
      <c r="AG158" s="2">
        <f>+(AE158/(AD158+AE158))*100</f>
        <v>93.587004824736596</v>
      </c>
    </row>
    <row r="159" spans="1:33" x14ac:dyDescent="0.3">
      <c r="A159" t="s">
        <v>497</v>
      </c>
      <c r="B159" t="s">
        <v>498</v>
      </c>
      <c r="C159">
        <v>25.285447000000001</v>
      </c>
      <c r="D159">
        <v>51.531039999999997</v>
      </c>
      <c r="E159" t="s">
        <v>499</v>
      </c>
      <c r="F159">
        <v>6977</v>
      </c>
      <c r="G159">
        <v>40407</v>
      </c>
      <c r="H159">
        <f>+F159+G159</f>
        <v>47384</v>
      </c>
      <c r="I159" s="2">
        <f>+(G159/(F159+G159))*100</f>
        <v>85.275620462603413</v>
      </c>
      <c r="J159">
        <v>12754</v>
      </c>
      <c r="K159">
        <v>96760</v>
      </c>
      <c r="L159">
        <f>+J159+K159</f>
        <v>109514</v>
      </c>
      <c r="M159" s="2">
        <f>+(K159/(J159+K159))*100</f>
        <v>88.35400040177511</v>
      </c>
      <c r="N159">
        <v>23803</v>
      </c>
      <c r="O159">
        <v>199972</v>
      </c>
      <c r="P159">
        <f>+N159+O159</f>
        <v>223775</v>
      </c>
      <c r="Q159" s="2">
        <f>+(O159/(N159+O159))*100</f>
        <v>89.362976203776114</v>
      </c>
      <c r="R159">
        <v>34371</v>
      </c>
      <c r="S159">
        <v>442074</v>
      </c>
      <c r="T159">
        <f>+R159+S159</f>
        <v>476445</v>
      </c>
      <c r="U159" s="2">
        <f>+(S159/(R159+S159))*100</f>
        <v>92.78594591191009</v>
      </c>
      <c r="V159">
        <v>21849</v>
      </c>
      <c r="W159">
        <v>570418</v>
      </c>
      <c r="X159">
        <f>+V159+W159</f>
        <v>592267</v>
      </c>
      <c r="Y159" s="2">
        <f>+(W159/(V159+W159))*100</f>
        <v>96.310954349980676</v>
      </c>
      <c r="Z159">
        <v>26677</v>
      </c>
      <c r="AA159">
        <v>1752999</v>
      </c>
      <c r="AB159">
        <f>+Z159+AA159</f>
        <v>1779676</v>
      </c>
      <c r="AC159" s="2">
        <f>+(AA159/(Z159+AA159))*100</f>
        <v>98.501019286656671</v>
      </c>
      <c r="AD159">
        <v>24334</v>
      </c>
      <c r="AE159">
        <v>2614877</v>
      </c>
      <c r="AF159">
        <f>+AD159+AE159</f>
        <v>2639211</v>
      </c>
      <c r="AG159" s="2">
        <f>+(AE159/(AD159+AE159))*100</f>
        <v>99.077982018110717</v>
      </c>
    </row>
    <row r="160" spans="1:33" x14ac:dyDescent="0.3">
      <c r="A160" t="s">
        <v>500</v>
      </c>
      <c r="B160" t="s">
        <v>501</v>
      </c>
      <c r="C160">
        <v>44.426766999999998</v>
      </c>
      <c r="D160">
        <v>26.102537999999999</v>
      </c>
      <c r="E160" t="s">
        <v>502</v>
      </c>
      <c r="F160">
        <v>12110087</v>
      </c>
      <c r="G160">
        <v>6296818</v>
      </c>
      <c r="H160">
        <f>+F160+G160</f>
        <v>18406905</v>
      </c>
      <c r="I160" s="2">
        <f>+(G160/(F160+G160))*100</f>
        <v>34.208999285865822</v>
      </c>
      <c r="J160">
        <v>12085640</v>
      </c>
      <c r="K160">
        <v>8164758</v>
      </c>
      <c r="L160">
        <f>+J160+K160</f>
        <v>20250398</v>
      </c>
      <c r="M160" s="2">
        <f>+(K160/(J160+K160))*100</f>
        <v>40.319000150021743</v>
      </c>
      <c r="N160">
        <v>11995463</v>
      </c>
      <c r="O160">
        <v>10247190</v>
      </c>
      <c r="P160">
        <f>+N160+O160</f>
        <v>22242653</v>
      </c>
      <c r="Q160" s="2">
        <f>+(O160/(N160+O160))*100</f>
        <v>46.069998934030039</v>
      </c>
      <c r="R160">
        <v>10854514</v>
      </c>
      <c r="S160">
        <v>12347321</v>
      </c>
      <c r="T160">
        <f>+R160+S160</f>
        <v>23201835</v>
      </c>
      <c r="U160" s="2">
        <f>+(S160/(R160+S160))*100</f>
        <v>53.217002017297347</v>
      </c>
      <c r="V160">
        <v>10547299</v>
      </c>
      <c r="W160">
        <v>11895672</v>
      </c>
      <c r="X160">
        <f>+V160+W160</f>
        <v>22442971</v>
      </c>
      <c r="Y160" s="2">
        <f>+(W160/(V160+W160))*100</f>
        <v>53.003998445660336</v>
      </c>
      <c r="Z160">
        <v>9348183</v>
      </c>
      <c r="AA160">
        <v>10898688</v>
      </c>
      <c r="AB160">
        <f>+Z160+AA160</f>
        <v>20246871</v>
      </c>
      <c r="AC160" s="2">
        <f>+(AA160/(Z160+AA160))*100</f>
        <v>53.828999058669361</v>
      </c>
      <c r="AD160">
        <v>9022343</v>
      </c>
      <c r="AE160">
        <v>10564196</v>
      </c>
      <c r="AF160">
        <f>+AD160+AE160</f>
        <v>19586539</v>
      </c>
      <c r="AG160" s="2">
        <f>+(AE160/(AD160+AE160))*100</f>
        <v>53.936001659098629</v>
      </c>
    </row>
    <row r="161" spans="1:33" x14ac:dyDescent="0.3">
      <c r="A161" t="s">
        <v>503</v>
      </c>
      <c r="B161" t="s">
        <v>504</v>
      </c>
      <c r="C161">
        <v>55.755825999999999</v>
      </c>
      <c r="D161">
        <v>37.6173</v>
      </c>
      <c r="E161" t="s">
        <v>505</v>
      </c>
      <c r="F161">
        <v>55475143</v>
      </c>
      <c r="G161">
        <v>64421857</v>
      </c>
      <c r="H161">
        <f>+F161+G161</f>
        <v>119897000</v>
      </c>
      <c r="I161" s="2">
        <f>+(G161/(F161+G161))*100</f>
        <v>53.730999941616552</v>
      </c>
      <c r="J161">
        <v>48939317</v>
      </c>
      <c r="K161">
        <v>81464683</v>
      </c>
      <c r="L161">
        <f>+J161+K161</f>
        <v>130404000</v>
      </c>
      <c r="M161" s="2">
        <f>+(K161/(J161+K161))*100</f>
        <v>62.471000122695621</v>
      </c>
      <c r="N161">
        <v>42049135</v>
      </c>
      <c r="O161">
        <v>96960865</v>
      </c>
      <c r="P161">
        <f>+N161+O161</f>
        <v>139010000</v>
      </c>
      <c r="Q161" s="2">
        <f>+(O161/(N161+O161))*100</f>
        <v>69.750999928062726</v>
      </c>
      <c r="R161">
        <v>39454570</v>
      </c>
      <c r="S161">
        <v>108837430</v>
      </c>
      <c r="T161">
        <f>+R161+S161</f>
        <v>148292000</v>
      </c>
      <c r="U161" s="2">
        <f>+(S161/(R161+S161))*100</f>
        <v>73.393999676314309</v>
      </c>
      <c r="V161">
        <v>39067982</v>
      </c>
      <c r="W161">
        <v>107528575</v>
      </c>
      <c r="X161">
        <f>+V161+W161</f>
        <v>146596557</v>
      </c>
      <c r="Y161" s="2">
        <f>+(W161/(V161+W161))*100</f>
        <v>73.350000300484538</v>
      </c>
      <c r="Z161">
        <v>37587976</v>
      </c>
      <c r="AA161">
        <v>105261473</v>
      </c>
      <c r="AB161">
        <f>+Z161+AA161</f>
        <v>142849449</v>
      </c>
      <c r="AC161" s="2">
        <f>+(AA161/(Z161+AA161))*100</f>
        <v>73.686999660740724</v>
      </c>
      <c r="AD161">
        <v>37146786</v>
      </c>
      <c r="AE161">
        <v>107348258</v>
      </c>
      <c r="AF161">
        <f>+AD161+AE161</f>
        <v>144495044</v>
      </c>
      <c r="AG161" s="2">
        <f>+(AE161/(AD161+AE161))*100</f>
        <v>74.291999938766068</v>
      </c>
    </row>
    <row r="162" spans="1:33" x14ac:dyDescent="0.3">
      <c r="A162" t="s">
        <v>506</v>
      </c>
      <c r="B162" t="s">
        <v>507</v>
      </c>
      <c r="C162">
        <v>-1.957875</v>
      </c>
      <c r="D162">
        <v>30.112735000000001</v>
      </c>
      <c r="E162" t="s">
        <v>508</v>
      </c>
      <c r="F162">
        <v>2857159</v>
      </c>
      <c r="G162">
        <v>76269</v>
      </c>
      <c r="H162">
        <f>+F162+G162</f>
        <v>2933428</v>
      </c>
      <c r="I162" s="2">
        <f>+(G162/(F162+G162))*100</f>
        <v>2.5999956365044583</v>
      </c>
      <c r="J162">
        <v>3634621</v>
      </c>
      <c r="K162">
        <v>119920</v>
      </c>
      <c r="L162">
        <f>+J162+K162</f>
        <v>3754541</v>
      </c>
      <c r="M162" s="2">
        <f>+(K162/(J162+K162))*100</f>
        <v>3.1939989468752636</v>
      </c>
      <c r="N162">
        <v>4898023</v>
      </c>
      <c r="O162">
        <v>242693</v>
      </c>
      <c r="P162">
        <f>+N162+O162</f>
        <v>5140716</v>
      </c>
      <c r="Q162" s="2">
        <f>+(O162/(N162+O162))*100</f>
        <v>4.7209960635833612</v>
      </c>
      <c r="R162">
        <v>6843907</v>
      </c>
      <c r="S162">
        <v>391891</v>
      </c>
      <c r="T162">
        <f>+R162+S162</f>
        <v>7235798</v>
      </c>
      <c r="U162" s="2">
        <f>+(S162/(R162+S162))*100</f>
        <v>5.4160024920540906</v>
      </c>
      <c r="V162">
        <v>6827787</v>
      </c>
      <c r="W162">
        <v>1197916</v>
      </c>
      <c r="X162">
        <f>+V162+W162</f>
        <v>8025703</v>
      </c>
      <c r="Y162" s="2">
        <f>+(W162/(V162+W162))*100</f>
        <v>14.92599464495509</v>
      </c>
      <c r="Z162">
        <v>8511642</v>
      </c>
      <c r="AA162">
        <v>1735200</v>
      </c>
      <c r="AB162">
        <f>+Z162+AA162</f>
        <v>10246842</v>
      </c>
      <c r="AC162" s="2">
        <f>+(AA162/(Z162+AA162))*100</f>
        <v>16.933997811228082</v>
      </c>
      <c r="AD162">
        <v>10117717</v>
      </c>
      <c r="AE162">
        <v>2090690</v>
      </c>
      <c r="AF162">
        <f>+AD162+AE162</f>
        <v>12208407</v>
      </c>
      <c r="AG162" s="2">
        <f>+(AE162/(AD162+AE162))*100</f>
        <v>17.125002467561902</v>
      </c>
    </row>
    <row r="163" spans="1:33" x14ac:dyDescent="0.3">
      <c r="A163" t="s">
        <v>509</v>
      </c>
      <c r="B163" t="s">
        <v>510</v>
      </c>
      <c r="C163">
        <v>17.302606000000001</v>
      </c>
      <c r="D163">
        <v>-62.717692</v>
      </c>
      <c r="E163" t="s">
        <v>511</v>
      </c>
      <c r="F163">
        <v>37043</v>
      </c>
      <c r="G163">
        <v>14152</v>
      </c>
      <c r="H163">
        <f>+F163+G163</f>
        <v>51195</v>
      </c>
      <c r="I163" s="2">
        <f>+(G163/(F163+G163))*100</f>
        <v>27.643324543412444</v>
      </c>
      <c r="J163">
        <v>29561</v>
      </c>
      <c r="K163">
        <v>15324</v>
      </c>
      <c r="L163">
        <f>+J163+K163</f>
        <v>44885</v>
      </c>
      <c r="M163" s="2">
        <f>+(K163/(J163+K163))*100</f>
        <v>34.140581486019826</v>
      </c>
      <c r="N163">
        <v>27705</v>
      </c>
      <c r="O163">
        <v>15505</v>
      </c>
      <c r="P163">
        <f>+N163+O163</f>
        <v>43210</v>
      </c>
      <c r="Q163" s="2">
        <f>+(O163/(N163+O163))*100</f>
        <v>35.882897477435776</v>
      </c>
      <c r="R163">
        <v>26702</v>
      </c>
      <c r="S163">
        <v>14132</v>
      </c>
      <c r="T163">
        <f>+R163+S163</f>
        <v>40834</v>
      </c>
      <c r="U163" s="2">
        <f>+(S163/(R163+S163))*100</f>
        <v>34.608414556497038</v>
      </c>
      <c r="V163">
        <v>30501</v>
      </c>
      <c r="W163">
        <v>14873</v>
      </c>
      <c r="X163">
        <f>+V163+W163</f>
        <v>45374</v>
      </c>
      <c r="Y163" s="2">
        <f>+(W163/(V163+W163))*100</f>
        <v>32.778683827742761</v>
      </c>
      <c r="Z163">
        <v>35331</v>
      </c>
      <c r="AA163">
        <v>16114</v>
      </c>
      <c r="AB163">
        <f>+Z163+AA163</f>
        <v>51445</v>
      </c>
      <c r="AC163" s="2">
        <f>+(AA163/(Z163+AA163))*100</f>
        <v>31.322771892312179</v>
      </c>
      <c r="AD163">
        <v>38314</v>
      </c>
      <c r="AE163">
        <v>17031</v>
      </c>
      <c r="AF163">
        <f>+AD163+AE163</f>
        <v>55345</v>
      </c>
      <c r="AG163" s="2">
        <f>+(AE163/(AD163+AE163))*100</f>
        <v>30.772427500225856</v>
      </c>
    </row>
    <row r="164" spans="1:33" x14ac:dyDescent="0.3">
      <c r="A164" t="s">
        <v>512</v>
      </c>
      <c r="B164" t="s">
        <v>513</v>
      </c>
      <c r="C164">
        <v>14.010109</v>
      </c>
      <c r="D164">
        <v>-60.987468999999997</v>
      </c>
      <c r="E164" t="s">
        <v>514</v>
      </c>
      <c r="F164">
        <v>70605</v>
      </c>
      <c r="G164">
        <v>19292</v>
      </c>
      <c r="H164">
        <f>+F164+G164</f>
        <v>89897</v>
      </c>
      <c r="I164" s="2">
        <f>+(G164/(F164+G164))*100</f>
        <v>21.460115465477156</v>
      </c>
      <c r="J164">
        <v>79258</v>
      </c>
      <c r="K164">
        <v>24902</v>
      </c>
      <c r="L164">
        <f>+J164+K164</f>
        <v>104160</v>
      </c>
      <c r="M164" s="2">
        <f>+(K164/(J164+K164))*100</f>
        <v>23.907450076804913</v>
      </c>
      <c r="N164">
        <v>86673</v>
      </c>
      <c r="O164">
        <v>31314</v>
      </c>
      <c r="P164">
        <f>+N164+O164</f>
        <v>117987</v>
      </c>
      <c r="Q164" s="2">
        <f>+(O164/(N164+O164))*100</f>
        <v>26.540212057260547</v>
      </c>
      <c r="R164">
        <v>97629</v>
      </c>
      <c r="S164">
        <v>40556</v>
      </c>
      <c r="T164">
        <f>+R164+S164</f>
        <v>138185</v>
      </c>
      <c r="U164" s="2">
        <f>+(S164/(R164+S164))*100</f>
        <v>29.349061041357601</v>
      </c>
      <c r="V164">
        <v>113358</v>
      </c>
      <c r="W164">
        <v>43591</v>
      </c>
      <c r="X164">
        <f>+V164+W164</f>
        <v>156949</v>
      </c>
      <c r="Y164" s="2">
        <f>+(W164/(V164+W164))*100</f>
        <v>27.773990277096384</v>
      </c>
      <c r="Z164">
        <v>140739</v>
      </c>
      <c r="AA164">
        <v>31841</v>
      </c>
      <c r="AB164">
        <f>+Z164+AA164</f>
        <v>172580</v>
      </c>
      <c r="AC164" s="2">
        <f>+(AA164/(Z164+AA164))*100</f>
        <v>18.449994205585813</v>
      </c>
      <c r="AD164">
        <v>145558</v>
      </c>
      <c r="AE164">
        <v>33286</v>
      </c>
      <c r="AF164">
        <f>+AD164+AE164</f>
        <v>178844</v>
      </c>
      <c r="AG164" s="2">
        <f>+(AE164/(AD164+AE164))*100</f>
        <v>18.611751023238128</v>
      </c>
    </row>
    <row r="165" spans="1:33" x14ac:dyDescent="0.3">
      <c r="A165" t="s">
        <v>515</v>
      </c>
      <c r="B165" t="s">
        <v>516</v>
      </c>
      <c r="C165">
        <v>13.160024999999999</v>
      </c>
      <c r="D165">
        <v>-61.224815999999997</v>
      </c>
      <c r="E165" t="s">
        <v>517</v>
      </c>
      <c r="F165">
        <v>59948</v>
      </c>
      <c r="G165">
        <v>21001</v>
      </c>
      <c r="H165">
        <f>+F165+G165</f>
        <v>80949</v>
      </c>
      <c r="I165" s="2">
        <f>+(G165/(F165+G165))*100</f>
        <v>25.943495287156111</v>
      </c>
      <c r="J165">
        <v>62699</v>
      </c>
      <c r="K165">
        <v>27753</v>
      </c>
      <c r="L165">
        <f>+J165+K165</f>
        <v>90452</v>
      </c>
      <c r="M165" s="2">
        <f>+(K165/(J165+K165))*100</f>
        <v>30.682571971874584</v>
      </c>
      <c r="N165">
        <v>64454</v>
      </c>
      <c r="O165">
        <v>36051</v>
      </c>
      <c r="P165">
        <f>+N165+O165</f>
        <v>100505</v>
      </c>
      <c r="Q165" s="2">
        <f>+(O165/(N165+O165))*100</f>
        <v>35.869857221033783</v>
      </c>
      <c r="R165">
        <v>62988</v>
      </c>
      <c r="S165">
        <v>44517</v>
      </c>
      <c r="T165">
        <f>+R165+S165</f>
        <v>107505</v>
      </c>
      <c r="U165" s="2">
        <f>+(S165/(R165+S165))*100</f>
        <v>41.409236779684669</v>
      </c>
      <c r="V165">
        <v>59143</v>
      </c>
      <c r="W165">
        <v>48755</v>
      </c>
      <c r="X165">
        <f>+V165+W165</f>
        <v>107898</v>
      </c>
      <c r="Y165" s="2">
        <f>+(W165/(V165+W165))*100</f>
        <v>45.186194368755679</v>
      </c>
      <c r="Z165">
        <v>55793</v>
      </c>
      <c r="AA165">
        <v>53522</v>
      </c>
      <c r="AB165">
        <f>+Z165+AA165</f>
        <v>109315</v>
      </c>
      <c r="AC165" s="2">
        <f>+(AA165/(Z165+AA165))*100</f>
        <v>48.961258747655855</v>
      </c>
      <c r="AD165">
        <v>52988</v>
      </c>
      <c r="AE165">
        <v>56909</v>
      </c>
      <c r="AF165">
        <f>+AD165+AE165</f>
        <v>109897</v>
      </c>
      <c r="AG165" s="2">
        <f>+(AE165/(AD165+AE165))*100</f>
        <v>51.783943146764699</v>
      </c>
    </row>
    <row r="166" spans="1:33" x14ac:dyDescent="0.3">
      <c r="A166" t="s">
        <v>518</v>
      </c>
      <c r="B166" t="s">
        <v>519</v>
      </c>
      <c r="C166">
        <v>-13.850695999999999</v>
      </c>
      <c r="D166">
        <v>-171.75135499999999</v>
      </c>
      <c r="E166" t="s">
        <v>520</v>
      </c>
      <c r="F166">
        <v>88084</v>
      </c>
      <c r="G166">
        <v>20562</v>
      </c>
      <c r="H166">
        <f>+F166+G166</f>
        <v>108646</v>
      </c>
      <c r="I166" s="2">
        <f>+(G166/(F166+G166))*100</f>
        <v>18.92568525302358</v>
      </c>
      <c r="J166">
        <v>114035</v>
      </c>
      <c r="K166">
        <v>29141</v>
      </c>
      <c r="L166">
        <f>+J166+K166</f>
        <v>143176</v>
      </c>
      <c r="M166" s="2">
        <f>+(K166/(J166+K166))*100</f>
        <v>20.353271498016429</v>
      </c>
      <c r="N166">
        <v>122621</v>
      </c>
      <c r="O166">
        <v>32936</v>
      </c>
      <c r="P166">
        <f>+N166+O166</f>
        <v>155557</v>
      </c>
      <c r="Q166" s="2">
        <f>+(O166/(N166+O166))*100</f>
        <v>21.172946251213382</v>
      </c>
      <c r="R166">
        <v>128338</v>
      </c>
      <c r="S166">
        <v>34528</v>
      </c>
      <c r="T166">
        <f>+R166+S166</f>
        <v>162866</v>
      </c>
      <c r="U166" s="2">
        <f>+(S166/(R166+S166))*100</f>
        <v>21.200250512691415</v>
      </c>
      <c r="V166">
        <v>136236</v>
      </c>
      <c r="W166">
        <v>38374</v>
      </c>
      <c r="X166">
        <f>+V166+W166</f>
        <v>174610</v>
      </c>
      <c r="Y166" s="2">
        <f>+(W166/(V166+W166))*100</f>
        <v>21.97697726361606</v>
      </c>
      <c r="Z166">
        <v>148819</v>
      </c>
      <c r="AA166">
        <v>37386</v>
      </c>
      <c r="AB166">
        <f>+Z166+AA166</f>
        <v>186205</v>
      </c>
      <c r="AC166" s="2">
        <f>+(AA166/(Z166+AA166))*100</f>
        <v>20.077871163502593</v>
      </c>
      <c r="AD166">
        <v>160193</v>
      </c>
      <c r="AE166">
        <v>36247</v>
      </c>
      <c r="AF166">
        <f>+AD166+AE166</f>
        <v>196440</v>
      </c>
      <c r="AG166" s="2">
        <f>+(AE166/(AD166+AE166))*100</f>
        <v>18.451944614131541</v>
      </c>
    </row>
    <row r="167" spans="1:33" x14ac:dyDescent="0.3">
      <c r="A167" t="s">
        <v>521</v>
      </c>
      <c r="B167" t="s">
        <v>521</v>
      </c>
      <c r="C167">
        <v>43.935591000000002</v>
      </c>
      <c r="D167">
        <v>12.447281</v>
      </c>
      <c r="E167" t="s">
        <v>522</v>
      </c>
      <c r="F167">
        <v>7868</v>
      </c>
      <c r="G167">
        <v>7529</v>
      </c>
      <c r="H167">
        <f>+F167+G167</f>
        <v>15397</v>
      </c>
      <c r="I167" s="2">
        <f>+(G167/(F167+G167))*100</f>
        <v>48.899136195362736</v>
      </c>
      <c r="J167">
        <v>7693</v>
      </c>
      <c r="K167">
        <v>11445</v>
      </c>
      <c r="L167">
        <f>+J167+K167</f>
        <v>19138</v>
      </c>
      <c r="M167" s="2">
        <f>+(K167/(J167+K167))*100</f>
        <v>59.802487198244322</v>
      </c>
      <c r="N167">
        <v>4009</v>
      </c>
      <c r="O167">
        <v>17352</v>
      </c>
      <c r="P167">
        <f>+N167+O167</f>
        <v>21361</v>
      </c>
      <c r="Q167" s="2">
        <f>+(O167/(N167+O167))*100</f>
        <v>81.232152052806512</v>
      </c>
      <c r="R167">
        <v>2308</v>
      </c>
      <c r="S167">
        <v>21735</v>
      </c>
      <c r="T167">
        <f>+R167+S167</f>
        <v>24043</v>
      </c>
      <c r="U167" s="2">
        <f>+(S167/(R167+S167))*100</f>
        <v>90.400532379486748</v>
      </c>
      <c r="V167">
        <v>1799</v>
      </c>
      <c r="W167">
        <v>25619</v>
      </c>
      <c r="X167">
        <f>+V167+W167</f>
        <v>27418</v>
      </c>
      <c r="Y167" s="2">
        <f>+(W167/(V167+W167))*100</f>
        <v>93.438616966956005</v>
      </c>
      <c r="Z167">
        <v>1325</v>
      </c>
      <c r="AA167">
        <v>29785</v>
      </c>
      <c r="AB167">
        <f>+Z167+AA167</f>
        <v>31110</v>
      </c>
      <c r="AC167" s="2">
        <f>+(AA167/(Z167+AA167))*100</f>
        <v>95.740919318547085</v>
      </c>
      <c r="AD167">
        <v>978</v>
      </c>
      <c r="AE167">
        <v>32422</v>
      </c>
      <c r="AF167">
        <f>+AD167+AE167</f>
        <v>33400</v>
      </c>
      <c r="AG167" s="2">
        <f>+(AE167/(AD167+AE167))*100</f>
        <v>97.071856287425149</v>
      </c>
    </row>
    <row r="168" spans="1:33" x14ac:dyDescent="0.3">
      <c r="A168" t="s">
        <v>523</v>
      </c>
      <c r="B168" t="s">
        <v>524</v>
      </c>
      <c r="C168">
        <v>0.33019199999999999</v>
      </c>
      <c r="D168">
        <v>6.7333429999999996</v>
      </c>
      <c r="E168" t="s">
        <v>525</v>
      </c>
      <c r="F168">
        <v>53926</v>
      </c>
      <c r="G168">
        <v>10327</v>
      </c>
      <c r="H168">
        <f>+F168+G168</f>
        <v>64253</v>
      </c>
      <c r="I168" s="2">
        <f>+(G168/(F168+G168))*100</f>
        <v>16.072401288655783</v>
      </c>
      <c r="J168">
        <v>52335</v>
      </c>
      <c r="K168">
        <v>21918</v>
      </c>
      <c r="L168">
        <f>+J168+K168</f>
        <v>74253</v>
      </c>
      <c r="M168" s="2">
        <f>+(K168/(J168+K168))*100</f>
        <v>29.517999272756658</v>
      </c>
      <c r="N168">
        <v>63158</v>
      </c>
      <c r="O168">
        <v>31791</v>
      </c>
      <c r="P168">
        <f>+N168+O168</f>
        <v>94949</v>
      </c>
      <c r="Q168" s="2">
        <f>+(O168/(N168+O168))*100</f>
        <v>33.482185173092923</v>
      </c>
      <c r="R168">
        <v>64181</v>
      </c>
      <c r="S168">
        <v>49712</v>
      </c>
      <c r="T168">
        <f>+R168+S168</f>
        <v>113893</v>
      </c>
      <c r="U168" s="2">
        <f>+(S168/(R168+S168))*100</f>
        <v>43.647985389795686</v>
      </c>
      <c r="V168">
        <v>64557</v>
      </c>
      <c r="W168">
        <v>74049</v>
      </c>
      <c r="X168">
        <f>+V168+W168</f>
        <v>138606</v>
      </c>
      <c r="Y168" s="2">
        <f>+(W168/(V168+W168))*100</f>
        <v>53.42409419505649</v>
      </c>
      <c r="Z168">
        <v>61255</v>
      </c>
      <c r="AA168">
        <v>113521</v>
      </c>
      <c r="AB168">
        <f>+Z168+AA168</f>
        <v>174776</v>
      </c>
      <c r="AC168" s="2">
        <f>+(AA168/(Z168+AA168))*100</f>
        <v>64.95228177781847</v>
      </c>
      <c r="AD168">
        <v>57277</v>
      </c>
      <c r="AE168">
        <v>147050</v>
      </c>
      <c r="AF168">
        <f>+AD168+AE168</f>
        <v>204327</v>
      </c>
      <c r="AG168" s="2">
        <f>+(AE168/(AD168+AE168))*100</f>
        <v>71.967972906174907</v>
      </c>
    </row>
    <row r="169" spans="1:33" x14ac:dyDescent="0.3">
      <c r="A169" t="s">
        <v>526</v>
      </c>
      <c r="B169" t="s">
        <v>527</v>
      </c>
      <c r="C169">
        <v>24.749403000000001</v>
      </c>
      <c r="D169">
        <v>46.902838000000003</v>
      </c>
      <c r="E169" t="s">
        <v>528</v>
      </c>
      <c r="F169">
        <v>2809496</v>
      </c>
      <c r="G169">
        <v>1277043</v>
      </c>
      <c r="H169">
        <f>+F169+G169</f>
        <v>4086539</v>
      </c>
      <c r="I169" s="2">
        <f>+(G169/(F169+G169))*100</f>
        <v>31.249989294119057</v>
      </c>
      <c r="J169">
        <v>2995877</v>
      </c>
      <c r="K169">
        <v>2840512</v>
      </c>
      <c r="L169">
        <f>+J169+K169</f>
        <v>5836389</v>
      </c>
      <c r="M169" s="2">
        <f>+(K169/(J169+K169))*100</f>
        <v>48.668997217286233</v>
      </c>
      <c r="N169">
        <v>3325440</v>
      </c>
      <c r="O169">
        <v>6415159</v>
      </c>
      <c r="P169">
        <f>+N169+O169</f>
        <v>9740599</v>
      </c>
      <c r="Q169" s="2">
        <f>+(O169/(N169+O169))*100</f>
        <v>65.8600051187817</v>
      </c>
      <c r="R169">
        <v>3823250</v>
      </c>
      <c r="S169">
        <v>12503565</v>
      </c>
      <c r="T169">
        <f>+R169+S169</f>
        <v>16326815</v>
      </c>
      <c r="U169" s="2">
        <f>+(S169/(R169+S169))*100</f>
        <v>76.583001644840095</v>
      </c>
      <c r="V169">
        <v>4184424</v>
      </c>
      <c r="W169">
        <v>16579888</v>
      </c>
      <c r="X169">
        <f>+V169+W169</f>
        <v>20764312</v>
      </c>
      <c r="Y169" s="2">
        <f>+(W169/(V169+W169))*100</f>
        <v>79.848000742812957</v>
      </c>
      <c r="Z169">
        <v>4913584</v>
      </c>
      <c r="AA169">
        <v>22512092</v>
      </c>
      <c r="AB169">
        <f>+Z169+AA169</f>
        <v>27425676</v>
      </c>
      <c r="AC169" s="2">
        <f>+(AA169/(Z169+AA169))*100</f>
        <v>82.084000408959838</v>
      </c>
      <c r="AD169">
        <v>5394621</v>
      </c>
      <c r="AE169">
        <v>27543592</v>
      </c>
      <c r="AF169">
        <f>+AD169+AE169</f>
        <v>32938213</v>
      </c>
      <c r="AG169" s="2">
        <f>+(AE169/(AD169+AE169))*100</f>
        <v>83.621998558331029</v>
      </c>
    </row>
    <row r="170" spans="1:33" x14ac:dyDescent="0.3">
      <c r="A170" t="s">
        <v>529</v>
      </c>
      <c r="B170" t="s">
        <v>530</v>
      </c>
      <c r="C170">
        <v>14.764504000000001</v>
      </c>
      <c r="D170">
        <v>-17.366029000000001</v>
      </c>
      <c r="E170" t="s">
        <v>531</v>
      </c>
      <c r="F170">
        <v>2469197</v>
      </c>
      <c r="G170">
        <v>737552</v>
      </c>
      <c r="H170">
        <f>+F170+G170</f>
        <v>3206749</v>
      </c>
      <c r="I170" s="2">
        <f>+(G170/(F170+G170))*100</f>
        <v>22.999991580257763</v>
      </c>
      <c r="J170">
        <v>2980253</v>
      </c>
      <c r="K170">
        <v>1277252</v>
      </c>
      <c r="L170">
        <f>+J170+K170</f>
        <v>4257505</v>
      </c>
      <c r="M170" s="2">
        <f>+(K170/(J170+K170))*100</f>
        <v>30.00001174396742</v>
      </c>
      <c r="N170">
        <v>3592212</v>
      </c>
      <c r="O170">
        <v>2000434</v>
      </c>
      <c r="P170">
        <f>+N170+O170</f>
        <v>5592646</v>
      </c>
      <c r="Q170" s="2">
        <f>+(O170/(N170+O170))*100</f>
        <v>35.769008086690981</v>
      </c>
      <c r="R170">
        <v>4616784</v>
      </c>
      <c r="S170">
        <v>2938833</v>
      </c>
      <c r="T170">
        <f>+R170+S170</f>
        <v>7555617</v>
      </c>
      <c r="U170" s="2">
        <f>+(S170/(R170+S170))*100</f>
        <v>38.896002801624277</v>
      </c>
      <c r="V170">
        <v>5898802</v>
      </c>
      <c r="W170">
        <v>3985250</v>
      </c>
      <c r="X170">
        <f>+V170+W170</f>
        <v>9884052</v>
      </c>
      <c r="Y170" s="2">
        <f>+(W170/(V170+W170))*100</f>
        <v>40.320002363403184</v>
      </c>
      <c r="Z170">
        <v>7262408</v>
      </c>
      <c r="AA170">
        <v>5653821</v>
      </c>
      <c r="AB170">
        <f>+Z170+AA170</f>
        <v>12916229</v>
      </c>
      <c r="AC170" s="2">
        <f>+(AA170/(Z170+AA170))*100</f>
        <v>43.773000618059655</v>
      </c>
      <c r="AD170">
        <v>8442012</v>
      </c>
      <c r="AE170">
        <v>7408555</v>
      </c>
      <c r="AF170">
        <f>+AD170+AE170</f>
        <v>15850567</v>
      </c>
      <c r="AG170" s="2">
        <f>+(AE170/(AD170+AE170))*100</f>
        <v>46.73999990031902</v>
      </c>
    </row>
    <row r="171" spans="1:33" x14ac:dyDescent="0.3">
      <c r="A171" t="s">
        <v>532</v>
      </c>
      <c r="B171" t="s">
        <v>533</v>
      </c>
      <c r="C171">
        <v>44.786568000000003</v>
      </c>
      <c r="D171">
        <v>20.448922</v>
      </c>
      <c r="E171" t="s">
        <v>534</v>
      </c>
      <c r="R171">
        <v>3763187</v>
      </c>
      <c r="S171">
        <v>3822813</v>
      </c>
      <c r="T171">
        <f>+R171+S171</f>
        <v>7586000</v>
      </c>
      <c r="U171" s="2">
        <f>+(S171/(R171+S171))*100</f>
        <v>50.39300026364355</v>
      </c>
      <c r="V171">
        <v>3550045</v>
      </c>
      <c r="W171">
        <v>3966301</v>
      </c>
      <c r="X171">
        <f>+V171+W171</f>
        <v>7516346</v>
      </c>
      <c r="Y171" s="2">
        <f>+(W171/(V171+W171))*100</f>
        <v>52.769005045802842</v>
      </c>
      <c r="Z171">
        <v>3281657</v>
      </c>
      <c r="AA171">
        <v>4009779</v>
      </c>
      <c r="AB171">
        <f>+Z171+AA171</f>
        <v>7291436</v>
      </c>
      <c r="AC171" s="2">
        <f>+(AA171/(Z171+AA171))*100</f>
        <v>54.992994521243823</v>
      </c>
      <c r="AD171">
        <v>3093871</v>
      </c>
      <c r="AE171">
        <v>3928397</v>
      </c>
      <c r="AF171">
        <f>+AD171+AE171</f>
        <v>7022268</v>
      </c>
      <c r="AG171" s="2">
        <f>+(AE171/(AD171+AE171))*100</f>
        <v>55.94199765659755</v>
      </c>
    </row>
    <row r="172" spans="1:33" x14ac:dyDescent="0.3">
      <c r="A172" t="s">
        <v>535</v>
      </c>
      <c r="B172" t="s">
        <v>536</v>
      </c>
      <c r="C172">
        <v>-4.6191430000000002</v>
      </c>
      <c r="D172">
        <v>55.451315000000001</v>
      </c>
      <c r="E172" t="s">
        <v>537</v>
      </c>
      <c r="F172">
        <v>30160</v>
      </c>
      <c r="G172">
        <v>11540</v>
      </c>
      <c r="H172">
        <f>+F172+G172</f>
        <v>41700</v>
      </c>
      <c r="I172" s="2">
        <f>+(G172/(F172+G172))*100</f>
        <v>27.673860911270982</v>
      </c>
      <c r="J172">
        <v>32660</v>
      </c>
      <c r="K172">
        <v>20940</v>
      </c>
      <c r="L172">
        <f>+J172+K172</f>
        <v>53600</v>
      </c>
      <c r="M172" s="2">
        <f>+(K172/(J172+K172))*100</f>
        <v>39.067164179104481</v>
      </c>
      <c r="N172">
        <v>32032</v>
      </c>
      <c r="O172">
        <v>31229</v>
      </c>
      <c r="P172">
        <f>+N172+O172</f>
        <v>63261</v>
      </c>
      <c r="Q172" s="2">
        <f>+(O172/(N172+O172))*100</f>
        <v>49.365327769083642</v>
      </c>
      <c r="R172">
        <v>35261</v>
      </c>
      <c r="S172">
        <v>34246</v>
      </c>
      <c r="T172">
        <f>+R172+S172</f>
        <v>69507</v>
      </c>
      <c r="U172" s="2">
        <f>+(S172/(R172+S172))*100</f>
        <v>49.269857712172879</v>
      </c>
      <c r="V172">
        <v>40214</v>
      </c>
      <c r="W172">
        <v>40917</v>
      </c>
      <c r="X172">
        <f>+V172+W172</f>
        <v>81131</v>
      </c>
      <c r="Y172" s="2">
        <f>+(W172/(V172+W172))*100</f>
        <v>50.433249929126966</v>
      </c>
      <c r="Z172">
        <v>41890</v>
      </c>
      <c r="AA172">
        <v>47880</v>
      </c>
      <c r="AB172">
        <f>+Z172+AA172</f>
        <v>89770</v>
      </c>
      <c r="AC172" s="2">
        <f>+(AA172/(Z172+AA172))*100</f>
        <v>53.336303887713044</v>
      </c>
      <c r="AD172">
        <v>41921</v>
      </c>
      <c r="AE172">
        <v>53922</v>
      </c>
      <c r="AF172">
        <f>+AD172+AE172</f>
        <v>95843</v>
      </c>
      <c r="AG172" s="2">
        <f>+(AE172/(AD172+AE172))*100</f>
        <v>56.260759784230466</v>
      </c>
    </row>
    <row r="173" spans="1:33" x14ac:dyDescent="0.3">
      <c r="A173" t="s">
        <v>538</v>
      </c>
      <c r="B173" t="s">
        <v>539</v>
      </c>
      <c r="C173">
        <v>8.4656769999999995</v>
      </c>
      <c r="D173">
        <v>-13.231722</v>
      </c>
      <c r="E173" t="s">
        <v>540</v>
      </c>
      <c r="F173">
        <v>1898515</v>
      </c>
      <c r="G173">
        <v>398595</v>
      </c>
      <c r="H173">
        <f>+F173+G173</f>
        <v>2297110</v>
      </c>
      <c r="I173" s="2">
        <f>+(G173/(F173+G173))*100</f>
        <v>17.35202058238395</v>
      </c>
      <c r="J173">
        <v>2046951</v>
      </c>
      <c r="K173">
        <v>645308</v>
      </c>
      <c r="L173">
        <f>+J173+K173</f>
        <v>2692259</v>
      </c>
      <c r="M173" s="2">
        <f>+(K173/(J173+K173))*100</f>
        <v>23.969016353924346</v>
      </c>
      <c r="N173">
        <v>2361900</v>
      </c>
      <c r="O173">
        <v>1003541</v>
      </c>
      <c r="P173">
        <f>+N173+O173</f>
        <v>3365441</v>
      </c>
      <c r="Q173" s="2">
        <f>+(O173/(N173+O173))*100</f>
        <v>29.819004403880498</v>
      </c>
      <c r="R173">
        <v>2878338</v>
      </c>
      <c r="S173">
        <v>1433908</v>
      </c>
      <c r="T173">
        <f>+R173+S173</f>
        <v>4312246</v>
      </c>
      <c r="U173" s="2">
        <f>+(S173/(R173+S173))*100</f>
        <v>33.251999074264319</v>
      </c>
      <c r="V173">
        <v>2938221</v>
      </c>
      <c r="W173">
        <v>1626076</v>
      </c>
      <c r="X173">
        <f>+V173+W173</f>
        <v>4564297</v>
      </c>
      <c r="Y173" s="2">
        <f>+(W173/(V173+W173))*100</f>
        <v>35.625990157958611</v>
      </c>
      <c r="Z173">
        <v>3949120</v>
      </c>
      <c r="AA173">
        <v>2509600</v>
      </c>
      <c r="AB173">
        <f>+Z173+AA173</f>
        <v>6458720</v>
      </c>
      <c r="AC173" s="2">
        <f>+(AA173/(Z173+AA173))*100</f>
        <v>38.855996234548023</v>
      </c>
      <c r="AD173">
        <v>4410691</v>
      </c>
      <c r="AE173">
        <v>3146521</v>
      </c>
      <c r="AF173">
        <f>+AD173+AE173</f>
        <v>7557212</v>
      </c>
      <c r="AG173" s="2">
        <f>+(AE173/(AD173+AE173))*100</f>
        <v>41.636002801032973</v>
      </c>
    </row>
    <row r="174" spans="1:33" x14ac:dyDescent="0.3">
      <c r="A174" t="s">
        <v>541</v>
      </c>
      <c r="B174" t="s">
        <v>541</v>
      </c>
      <c r="C174">
        <v>1.280095</v>
      </c>
      <c r="D174">
        <v>103.850949</v>
      </c>
      <c r="E174" t="s">
        <v>542</v>
      </c>
      <c r="F174">
        <v>0</v>
      </c>
      <c r="G174">
        <v>1646400</v>
      </c>
      <c r="H174">
        <f>+F174+G174</f>
        <v>1646400</v>
      </c>
      <c r="I174" s="2">
        <f>+(G174/(F174+G174))*100</f>
        <v>100</v>
      </c>
      <c r="J174">
        <v>0</v>
      </c>
      <c r="K174">
        <v>2074500</v>
      </c>
      <c r="L174">
        <f>+J174+K174</f>
        <v>2074500</v>
      </c>
      <c r="M174" s="2">
        <f>+(K174/(J174+K174))*100</f>
        <v>100</v>
      </c>
      <c r="N174">
        <v>0</v>
      </c>
      <c r="O174">
        <v>2413945</v>
      </c>
      <c r="P174">
        <f>+N174+O174</f>
        <v>2413945</v>
      </c>
      <c r="Q174" s="2">
        <f>+(O174/(N174+O174))*100</f>
        <v>100</v>
      </c>
      <c r="R174">
        <v>0</v>
      </c>
      <c r="S174">
        <v>3047132</v>
      </c>
      <c r="T174">
        <f>+R174+S174</f>
        <v>3047132</v>
      </c>
      <c r="U174" s="2">
        <f>+(S174/(R174+S174))*100</f>
        <v>100</v>
      </c>
      <c r="V174">
        <v>0</v>
      </c>
      <c r="W174">
        <v>4027887</v>
      </c>
      <c r="X174">
        <f>+V174+W174</f>
        <v>4027887</v>
      </c>
      <c r="Y174" s="2">
        <f>+(W174/(V174+W174))*100</f>
        <v>100</v>
      </c>
      <c r="Z174">
        <v>0</v>
      </c>
      <c r="AA174">
        <v>5076732</v>
      </c>
      <c r="AB174">
        <f>+Z174+AA174</f>
        <v>5076732</v>
      </c>
      <c r="AC174" s="2">
        <f>+(AA174/(Z174+AA174))*100</f>
        <v>100</v>
      </c>
      <c r="AD174">
        <v>0</v>
      </c>
      <c r="AE174">
        <v>5612253</v>
      </c>
      <c r="AF174">
        <f>+AD174+AE174</f>
        <v>5612253</v>
      </c>
      <c r="AG174" s="2">
        <f>+(AE174/(AD174+AE174))*100</f>
        <v>100</v>
      </c>
    </row>
    <row r="175" spans="1:33" x14ac:dyDescent="0.3">
      <c r="A175" t="s">
        <v>543</v>
      </c>
      <c r="B175" t="s">
        <v>544</v>
      </c>
      <c r="C175">
        <v>18.023700000000002</v>
      </c>
      <c r="D175">
        <v>-63.0458</v>
      </c>
      <c r="E175" t="s">
        <v>545</v>
      </c>
      <c r="U175" s="2"/>
      <c r="V175">
        <v>0</v>
      </c>
      <c r="W175">
        <v>30519</v>
      </c>
      <c r="X175">
        <f>+V175+W175</f>
        <v>30519</v>
      </c>
      <c r="Y175" s="2">
        <f>+(W175/(V175+W175))*100</f>
        <v>100</v>
      </c>
      <c r="Z175">
        <v>0</v>
      </c>
      <c r="AA175">
        <v>34056</v>
      </c>
      <c r="AB175">
        <f>+Z175+AA175</f>
        <v>34056</v>
      </c>
      <c r="AC175" s="2">
        <f>+(AA175/(Z175+AA175))*100</f>
        <v>100</v>
      </c>
      <c r="AD175">
        <v>0</v>
      </c>
      <c r="AE175">
        <v>41109</v>
      </c>
      <c r="AF175">
        <f>+AD175+AE175</f>
        <v>41109</v>
      </c>
      <c r="AG175" s="2">
        <f>+(AE175/(AD175+AE175))*100</f>
        <v>100</v>
      </c>
    </row>
    <row r="176" spans="1:33" x14ac:dyDescent="0.3">
      <c r="A176" t="s">
        <v>546</v>
      </c>
      <c r="B176" t="s">
        <v>547</v>
      </c>
      <c r="C176">
        <v>48.145892000000003</v>
      </c>
      <c r="D176">
        <v>17.107137000000002</v>
      </c>
      <c r="E176" t="s">
        <v>548</v>
      </c>
      <c r="F176">
        <v>2706748</v>
      </c>
      <c r="G176">
        <v>1361347</v>
      </c>
      <c r="H176">
        <f>+F176+G176</f>
        <v>4068095</v>
      </c>
      <c r="I176" s="2">
        <f>+(G176/(F176+G176))*100</f>
        <v>33.463992360060423</v>
      </c>
      <c r="J176">
        <v>2674965</v>
      </c>
      <c r="K176">
        <v>1863258</v>
      </c>
      <c r="L176">
        <f>+J176+K176</f>
        <v>4538223</v>
      </c>
      <c r="M176" s="2">
        <f>+(K176/(J176+K176))*100</f>
        <v>41.056995215968897</v>
      </c>
      <c r="N176">
        <v>2408338</v>
      </c>
      <c r="O176">
        <v>2571477</v>
      </c>
      <c r="P176">
        <f>+N176+O176</f>
        <v>4979815</v>
      </c>
      <c r="Q176" s="2">
        <f>+(O176/(N176+O176))*100</f>
        <v>51.638002616563064</v>
      </c>
      <c r="R176">
        <v>2305623</v>
      </c>
      <c r="S176">
        <v>2993564</v>
      </c>
      <c r="T176">
        <f>+R176+S176</f>
        <v>5299187</v>
      </c>
      <c r="U176" s="2">
        <f t="shared" ref="U176:U216" si="0">+(S176/(R176+S176))*100</f>
        <v>56.491005129654795</v>
      </c>
      <c r="V176">
        <v>2358481</v>
      </c>
      <c r="W176">
        <v>3030239</v>
      </c>
      <c r="X176">
        <f>+V176+W176</f>
        <v>5388720</v>
      </c>
      <c r="Y176" s="2">
        <f>+(W176/(V176+W176))*100</f>
        <v>56.233001529120088</v>
      </c>
      <c r="Z176">
        <v>2443126</v>
      </c>
      <c r="AA176">
        <v>2948302</v>
      </c>
      <c r="AB176">
        <f>+Z176+AA176</f>
        <v>5391428</v>
      </c>
      <c r="AC176" s="2">
        <f>+(AA176/(Z176+AA176))*100</f>
        <v>54.68499254742899</v>
      </c>
      <c r="AD176">
        <v>2515896</v>
      </c>
      <c r="AE176">
        <v>2923996</v>
      </c>
      <c r="AF176">
        <f>+AD176+AE176</f>
        <v>5439892</v>
      </c>
      <c r="AG176" s="2">
        <f>+(AE176/(AD176+AE176))*100</f>
        <v>53.750993585902073</v>
      </c>
    </row>
    <row r="177" spans="1:33" x14ac:dyDescent="0.3">
      <c r="A177" t="s">
        <v>549</v>
      </c>
      <c r="B177" t="s">
        <v>550</v>
      </c>
      <c r="C177">
        <v>46.056947000000001</v>
      </c>
      <c r="D177">
        <v>14.505751</v>
      </c>
      <c r="E177" t="s">
        <v>551</v>
      </c>
      <c r="F177">
        <v>1137766</v>
      </c>
      <c r="G177">
        <v>446954</v>
      </c>
      <c r="H177">
        <f>+F177+G177</f>
        <v>1584720</v>
      </c>
      <c r="I177" s="2">
        <f>+(G177/(F177+G177))*100</f>
        <v>28.203972941592205</v>
      </c>
      <c r="J177">
        <v>1086612</v>
      </c>
      <c r="K177">
        <v>638279</v>
      </c>
      <c r="L177">
        <f>+J177+K177</f>
        <v>1724891</v>
      </c>
      <c r="M177" s="2">
        <f>+(K177/(J177+K177))*100</f>
        <v>37.004019384413276</v>
      </c>
      <c r="N177">
        <v>987828</v>
      </c>
      <c r="O177">
        <v>913487</v>
      </c>
      <c r="P177">
        <f>+N177+O177</f>
        <v>1901315</v>
      </c>
      <c r="Q177" s="2">
        <f>+(O177/(N177+O177))*100</f>
        <v>48.045010952945724</v>
      </c>
      <c r="R177">
        <v>991288</v>
      </c>
      <c r="S177">
        <v>1006873</v>
      </c>
      <c r="T177">
        <f>+R177+S177</f>
        <v>1998161</v>
      </c>
      <c r="U177" s="2">
        <f t="shared" si="0"/>
        <v>50.389983589910926</v>
      </c>
      <c r="V177">
        <v>979466</v>
      </c>
      <c r="W177">
        <v>1009459</v>
      </c>
      <c r="X177">
        <f>+V177+W177</f>
        <v>1988925</v>
      </c>
      <c r="Y177" s="2">
        <f>+(W177/(V177+W177))*100</f>
        <v>50.754000276531301</v>
      </c>
      <c r="Z177">
        <v>969840</v>
      </c>
      <c r="AA177">
        <v>1078743</v>
      </c>
      <c r="AB177">
        <f>+Z177+AA177</f>
        <v>2048583</v>
      </c>
      <c r="AC177" s="2">
        <f>+(AA177/(Z177+AA177))*100</f>
        <v>52.658007998699588</v>
      </c>
      <c r="AD177">
        <v>945062</v>
      </c>
      <c r="AE177">
        <v>1121686</v>
      </c>
      <c r="AF177">
        <f>+AD177+AE177</f>
        <v>2066748</v>
      </c>
      <c r="AG177" s="2">
        <f>+(AE177/(AD177+AE177))*100</f>
        <v>54.272993127367243</v>
      </c>
    </row>
    <row r="178" spans="1:33" x14ac:dyDescent="0.3">
      <c r="A178" t="s">
        <v>552</v>
      </c>
      <c r="B178" t="s">
        <v>553</v>
      </c>
      <c r="C178">
        <v>-9.4456380000000006</v>
      </c>
      <c r="D178">
        <v>159.97290000000001</v>
      </c>
      <c r="E178" t="s">
        <v>554</v>
      </c>
      <c r="F178">
        <v>111067</v>
      </c>
      <c r="G178">
        <v>6799</v>
      </c>
      <c r="H178">
        <f>+F178+G178</f>
        <v>117866</v>
      </c>
      <c r="I178" s="2">
        <f>+(G178/(F178+G178))*100</f>
        <v>5.7684149797227358</v>
      </c>
      <c r="J178">
        <v>145997</v>
      </c>
      <c r="K178">
        <v>14293</v>
      </c>
      <c r="L178">
        <f>+J178+K178</f>
        <v>160290</v>
      </c>
      <c r="M178" s="2">
        <f>+(K178/(J178+K178))*100</f>
        <v>8.9169630045542458</v>
      </c>
      <c r="N178">
        <v>206218</v>
      </c>
      <c r="O178">
        <v>24389</v>
      </c>
      <c r="P178">
        <f>+N178+O178</f>
        <v>230607</v>
      </c>
      <c r="Q178" s="2">
        <f>+(O178/(N178+O178))*100</f>
        <v>10.576001595788506</v>
      </c>
      <c r="R178">
        <v>269190</v>
      </c>
      <c r="S178">
        <v>42650</v>
      </c>
      <c r="T178">
        <f>+R178+S178</f>
        <v>311840</v>
      </c>
      <c r="U178" s="2">
        <f t="shared" si="0"/>
        <v>13.676885582349923</v>
      </c>
      <c r="V178">
        <v>347363</v>
      </c>
      <c r="W178">
        <v>65246</v>
      </c>
      <c r="X178">
        <f>+V178+W178</f>
        <v>412609</v>
      </c>
      <c r="Y178" s="2">
        <f>+(W178/(V178+W178))*100</f>
        <v>15.813033646866645</v>
      </c>
      <c r="Z178">
        <v>421979</v>
      </c>
      <c r="AA178">
        <v>105811</v>
      </c>
      <c r="AB178">
        <f>+Z178+AA178</f>
        <v>527790</v>
      </c>
      <c r="AC178" s="2">
        <f>+(AA178/(Z178+AA178))*100</f>
        <v>20.047935732014626</v>
      </c>
      <c r="AD178">
        <v>468986</v>
      </c>
      <c r="AE178">
        <v>142357</v>
      </c>
      <c r="AF178">
        <f>+AD178+AE178</f>
        <v>611343</v>
      </c>
      <c r="AG178" s="2">
        <f>+(AE178/(AD178+AE178))*100</f>
        <v>23.285945860179964</v>
      </c>
    </row>
    <row r="179" spans="1:33" x14ac:dyDescent="0.3">
      <c r="A179" t="s">
        <v>555</v>
      </c>
      <c r="B179" t="s">
        <v>556</v>
      </c>
      <c r="C179">
        <v>2.0469339999999998</v>
      </c>
      <c r="D179">
        <v>45.318162000000001</v>
      </c>
      <c r="E179" t="s">
        <v>557</v>
      </c>
      <c r="F179">
        <v>2278837</v>
      </c>
      <c r="G179">
        <v>477110</v>
      </c>
      <c r="H179">
        <f>+F179+G179</f>
        <v>2755947</v>
      </c>
      <c r="I179" s="2">
        <f>+(G179/(F179+G179))*100</f>
        <v>17.312016522814119</v>
      </c>
      <c r="J179">
        <v>2663397</v>
      </c>
      <c r="K179">
        <v>781156</v>
      </c>
      <c r="L179">
        <f>+J179+K179</f>
        <v>3444553</v>
      </c>
      <c r="M179" s="2">
        <f>+(K179/(J179+K179))*100</f>
        <v>22.678007857623324</v>
      </c>
      <c r="N179">
        <v>4657233</v>
      </c>
      <c r="O179">
        <v>1701893</v>
      </c>
      <c r="P179">
        <f>+N179+O179</f>
        <v>6359126</v>
      </c>
      <c r="Q179" s="2">
        <f>+(O179/(N179+O179))*100</f>
        <v>26.763001708096361</v>
      </c>
      <c r="R179">
        <v>5203442</v>
      </c>
      <c r="S179">
        <v>2193905</v>
      </c>
      <c r="T179">
        <f>+R179+S179</f>
        <v>7397347</v>
      </c>
      <c r="U179" s="2">
        <f t="shared" si="0"/>
        <v>29.657997657808941</v>
      </c>
      <c r="V179">
        <v>6015433</v>
      </c>
      <c r="W179">
        <v>2996046</v>
      </c>
      <c r="X179">
        <f>+V179+W179</f>
        <v>9011479</v>
      </c>
      <c r="Y179" s="2">
        <f>+(W179/(V179+W179))*100</f>
        <v>33.246995304544349</v>
      </c>
      <c r="Z179">
        <v>7315101</v>
      </c>
      <c r="AA179">
        <v>4738122</v>
      </c>
      <c r="AB179">
        <f>+Z179+AA179</f>
        <v>12053223</v>
      </c>
      <c r="AC179" s="2">
        <f>+(AA179/(Z179+AA179))*100</f>
        <v>39.310000321075947</v>
      </c>
      <c r="AD179">
        <v>8198170</v>
      </c>
      <c r="AE179">
        <v>6544353</v>
      </c>
      <c r="AF179">
        <f>+AD179+AE179</f>
        <v>14742523</v>
      </c>
      <c r="AG179" s="2">
        <f>+(AE179/(AD179+AE179))*100</f>
        <v>44.390997388981518</v>
      </c>
    </row>
    <row r="180" spans="1:33" x14ac:dyDescent="0.3">
      <c r="A180" t="s">
        <v>558</v>
      </c>
      <c r="B180" t="s">
        <v>559</v>
      </c>
      <c r="C180">
        <v>-25.747868</v>
      </c>
      <c r="D180">
        <v>28.229271000000001</v>
      </c>
      <c r="E180" t="s">
        <v>560</v>
      </c>
      <c r="F180">
        <v>9318644</v>
      </c>
      <c r="G180">
        <v>8138211</v>
      </c>
      <c r="H180">
        <f>+F180+G180</f>
        <v>17456855</v>
      </c>
      <c r="I180" s="2">
        <f>+(G180/(F180+G180))*100</f>
        <v>46.618998668431402</v>
      </c>
      <c r="J180">
        <v>11920138</v>
      </c>
      <c r="K180">
        <v>10919313</v>
      </c>
      <c r="L180">
        <f>+J180+K180</f>
        <v>22839451</v>
      </c>
      <c r="M180" s="2">
        <f>+(K180/(J180+K180))*100</f>
        <v>47.808999436982965</v>
      </c>
      <c r="N180">
        <v>15348963</v>
      </c>
      <c r="O180">
        <v>14411508</v>
      </c>
      <c r="P180">
        <f>+N180+O180</f>
        <v>29760471</v>
      </c>
      <c r="Q180" s="2">
        <f>+(O180/(N180+O180))*100</f>
        <v>48.424999725306769</v>
      </c>
      <c r="R180">
        <v>18015155</v>
      </c>
      <c r="S180">
        <v>19545370</v>
      </c>
      <c r="T180">
        <f>+R180+S180</f>
        <v>37560525</v>
      </c>
      <c r="U180" s="2">
        <f t="shared" si="0"/>
        <v>52.036998950360783</v>
      </c>
      <c r="V180">
        <v>19713019</v>
      </c>
      <c r="W180">
        <v>26015296</v>
      </c>
      <c r="X180">
        <f>+V180+W180</f>
        <v>45728315</v>
      </c>
      <c r="Y180" s="2">
        <f>+(W180/(V180+W180))*100</f>
        <v>56.89100068524283</v>
      </c>
      <c r="Z180">
        <v>19489717</v>
      </c>
      <c r="AA180">
        <v>32094946</v>
      </c>
      <c r="AB180">
        <f>+Z180+AA180</f>
        <v>51584663</v>
      </c>
      <c r="AC180" s="2">
        <f>+(AA180/(Z180+AA180))*100</f>
        <v>62.218000726301149</v>
      </c>
      <c r="AD180">
        <v>19368909</v>
      </c>
      <c r="AE180">
        <v>37348247</v>
      </c>
      <c r="AF180">
        <f>+AD180+AE180</f>
        <v>56717156</v>
      </c>
      <c r="AG180" s="2">
        <f>+(AE180/(AD180+AE180))*100</f>
        <v>65.849999601531508</v>
      </c>
    </row>
    <row r="181" spans="1:33" x14ac:dyDescent="0.3">
      <c r="A181" t="s">
        <v>561</v>
      </c>
      <c r="B181" t="s">
        <v>562</v>
      </c>
      <c r="C181">
        <v>37.566535000000002</v>
      </c>
      <c r="D181">
        <v>126.977969</v>
      </c>
      <c r="E181" t="s">
        <v>563</v>
      </c>
      <c r="F181">
        <v>18081445</v>
      </c>
      <c r="G181">
        <v>6930929</v>
      </c>
      <c r="H181">
        <f>+F181+G181</f>
        <v>25012374</v>
      </c>
      <c r="I181" s="2">
        <f>+(G181/(F181+G181))*100</f>
        <v>27.710000658074279</v>
      </c>
      <c r="J181">
        <v>19117521</v>
      </c>
      <c r="K181">
        <v>13123306</v>
      </c>
      <c r="L181">
        <f>+J181+K181</f>
        <v>32240827</v>
      </c>
      <c r="M181" s="2">
        <f>+(K181/(J181+K181))*100</f>
        <v>40.703999311183928</v>
      </c>
      <c r="N181">
        <v>16499970</v>
      </c>
      <c r="O181">
        <v>21623805</v>
      </c>
      <c r="P181">
        <f>+N181+O181</f>
        <v>38123775</v>
      </c>
      <c r="Q181" s="2">
        <f>+(O181/(N181+O181))*100</f>
        <v>56.71999952785368</v>
      </c>
      <c r="R181">
        <v>11212890</v>
      </c>
      <c r="S181">
        <v>31656393</v>
      </c>
      <c r="T181">
        <f>+R181+S181</f>
        <v>42869283</v>
      </c>
      <c r="U181" s="2">
        <f t="shared" si="0"/>
        <v>73.843999210343682</v>
      </c>
      <c r="V181">
        <v>9579783</v>
      </c>
      <c r="W181">
        <v>37428328</v>
      </c>
      <c r="X181">
        <f>+V181+W181</f>
        <v>47008111</v>
      </c>
      <c r="Y181" s="2">
        <f>+(W181/(V181+W181))*100</f>
        <v>79.620999873830286</v>
      </c>
      <c r="Z181">
        <v>8951455</v>
      </c>
      <c r="AA181">
        <v>40602657</v>
      </c>
      <c r="AB181">
        <f>+Z181+AA181</f>
        <v>49554112</v>
      </c>
      <c r="AC181" s="2">
        <f>+(AA181/(Z181+AA181))*100</f>
        <v>81.935999579611078</v>
      </c>
      <c r="AD181">
        <v>9519703</v>
      </c>
      <c r="AE181">
        <v>41946498</v>
      </c>
      <c r="AF181">
        <f>+AD181+AE181</f>
        <v>51466201</v>
      </c>
      <c r="AG181" s="2">
        <f>+(AE181/(AD181+AE181))*100</f>
        <v>81.503000386603247</v>
      </c>
    </row>
    <row r="182" spans="1:33" x14ac:dyDescent="0.3">
      <c r="A182" t="s">
        <v>564</v>
      </c>
      <c r="B182" t="s">
        <v>565</v>
      </c>
      <c r="C182">
        <v>4.8593630000000001</v>
      </c>
      <c r="D182">
        <v>31.571249999999999</v>
      </c>
      <c r="E182" t="s">
        <v>566</v>
      </c>
      <c r="F182">
        <v>2696635</v>
      </c>
      <c r="G182">
        <v>258517</v>
      </c>
      <c r="H182">
        <f>+F182+G182</f>
        <v>2955152</v>
      </c>
      <c r="I182" s="2">
        <f>+(G182/(F182+G182))*100</f>
        <v>8.7480102546332628</v>
      </c>
      <c r="J182">
        <v>3332802</v>
      </c>
      <c r="K182">
        <v>314907</v>
      </c>
      <c r="L182">
        <f>+J182+K182</f>
        <v>3647709</v>
      </c>
      <c r="M182" s="2">
        <f>+(K182/(J182+K182))*100</f>
        <v>8.633007731702282</v>
      </c>
      <c r="N182">
        <v>4304386</v>
      </c>
      <c r="O182">
        <v>400838</v>
      </c>
      <c r="P182">
        <f>+N182+O182</f>
        <v>4705224</v>
      </c>
      <c r="Q182" s="2">
        <f>+(O182/(N182+O182))*100</f>
        <v>8.5189993080031901</v>
      </c>
      <c r="R182">
        <v>5002657</v>
      </c>
      <c r="S182">
        <v>765824</v>
      </c>
      <c r="T182">
        <f>+R182+S182</f>
        <v>5768481</v>
      </c>
      <c r="U182" s="2">
        <f t="shared" si="0"/>
        <v>13.276008016668515</v>
      </c>
      <c r="V182">
        <v>5594780</v>
      </c>
      <c r="W182">
        <v>1105876</v>
      </c>
      <c r="X182">
        <f>+V182+W182</f>
        <v>6700656</v>
      </c>
      <c r="Y182" s="2">
        <f>+(W182/(V182+W182))*100</f>
        <v>16.503996026657688</v>
      </c>
      <c r="Z182">
        <v>8269192</v>
      </c>
      <c r="AA182">
        <v>1798000</v>
      </c>
      <c r="AB182">
        <f>+Z182+AA182</f>
        <v>10067192</v>
      </c>
      <c r="AC182" s="2">
        <f>+(AA182/(Z182+AA182))*100</f>
        <v>17.859995120784426</v>
      </c>
      <c r="AD182">
        <v>10142816</v>
      </c>
      <c r="AE182">
        <v>2432898</v>
      </c>
      <c r="AF182">
        <f>+AD182+AE182</f>
        <v>12575714</v>
      </c>
      <c r="AG182" s="2">
        <f>+(AE182/(AD182+AE182))*100</f>
        <v>19.346002938680062</v>
      </c>
    </row>
    <row r="183" spans="1:33" x14ac:dyDescent="0.3">
      <c r="A183" t="s">
        <v>567</v>
      </c>
      <c r="B183" t="s">
        <v>568</v>
      </c>
      <c r="C183">
        <v>40.416775000000001</v>
      </c>
      <c r="D183">
        <v>-3.7037900000000001</v>
      </c>
      <c r="E183" t="s">
        <v>569</v>
      </c>
      <c r="F183">
        <v>13227520</v>
      </c>
      <c r="G183">
        <v>17227480</v>
      </c>
      <c r="H183">
        <f>+F183+G183</f>
        <v>30455000</v>
      </c>
      <c r="I183" s="2">
        <f>+(G183/(F183+G183))*100</f>
        <v>56.567000492529964</v>
      </c>
      <c r="J183">
        <v>11484091</v>
      </c>
      <c r="K183">
        <v>22330440</v>
      </c>
      <c r="L183">
        <f>+J183+K183</f>
        <v>33814531</v>
      </c>
      <c r="M183" s="2">
        <f>+(K183/(J183+K183))*100</f>
        <v>66.038000053882158</v>
      </c>
      <c r="N183">
        <v>10201721</v>
      </c>
      <c r="O183">
        <v>27289444</v>
      </c>
      <c r="P183">
        <f>+N183+O183</f>
        <v>37491165</v>
      </c>
      <c r="Q183" s="2">
        <f>+(O183/(N183+O183))*100</f>
        <v>72.788999755008945</v>
      </c>
      <c r="R183">
        <v>9580406</v>
      </c>
      <c r="S183">
        <v>29286916</v>
      </c>
      <c r="T183">
        <f>+R183+S183</f>
        <v>38867322</v>
      </c>
      <c r="U183" s="2">
        <f t="shared" si="0"/>
        <v>75.351000514005051</v>
      </c>
      <c r="V183">
        <v>9630000</v>
      </c>
      <c r="W183">
        <v>30937864</v>
      </c>
      <c r="X183">
        <f>+V183+W183</f>
        <v>40567864</v>
      </c>
      <c r="Y183" s="2">
        <f>+(W183/(V183+W183))*100</f>
        <v>76.26199890632644</v>
      </c>
      <c r="Z183">
        <v>10041047</v>
      </c>
      <c r="AA183">
        <v>36535850</v>
      </c>
      <c r="AB183">
        <f>+Z183+AA183</f>
        <v>46576897</v>
      </c>
      <c r="AC183" s="2">
        <f>+(AA183/(Z183+AA183))*100</f>
        <v>78.442000977437374</v>
      </c>
      <c r="AD183">
        <v>9277148</v>
      </c>
      <c r="AE183">
        <v>37294880</v>
      </c>
      <c r="AF183">
        <f>+AD183+AE183</f>
        <v>46572028</v>
      </c>
      <c r="AG183" s="2">
        <f>+(AE183/(AD183+AE183))*100</f>
        <v>80.079999951902465</v>
      </c>
    </row>
    <row r="184" spans="1:33" x14ac:dyDescent="0.3">
      <c r="A184" t="s">
        <v>570</v>
      </c>
      <c r="B184" t="s">
        <v>571</v>
      </c>
      <c r="C184">
        <v>6.8940700000000001</v>
      </c>
      <c r="D184">
        <v>79.902478000000002</v>
      </c>
      <c r="E184" t="s">
        <v>572</v>
      </c>
      <c r="F184">
        <v>8252005</v>
      </c>
      <c r="G184">
        <v>1622476</v>
      </c>
      <c r="H184">
        <f>+F184+G184</f>
        <v>9874481</v>
      </c>
      <c r="I184" s="2">
        <f>+(G184/(F184+G184))*100</f>
        <v>16.431000272318112</v>
      </c>
      <c r="J184">
        <v>10288513</v>
      </c>
      <c r="K184">
        <v>2197243</v>
      </c>
      <c r="L184">
        <f>+J184+K184</f>
        <v>12485756</v>
      </c>
      <c r="M184" s="2">
        <f>+(K184/(J184+K184))*100</f>
        <v>17.597997269848939</v>
      </c>
      <c r="N184">
        <v>12238134</v>
      </c>
      <c r="O184">
        <v>2797722</v>
      </c>
      <c r="P184">
        <f>+N184+O184</f>
        <v>15035856</v>
      </c>
      <c r="Q184" s="2">
        <f>+(O184/(N184+O184))*100</f>
        <v>18.60700182284268</v>
      </c>
      <c r="R184">
        <v>14117651</v>
      </c>
      <c r="S184">
        <v>3212062</v>
      </c>
      <c r="T184">
        <f>+R184+S184</f>
        <v>17329713</v>
      </c>
      <c r="U184" s="2">
        <f t="shared" si="0"/>
        <v>18.534998242613714</v>
      </c>
      <c r="V184">
        <v>15329818</v>
      </c>
      <c r="W184">
        <v>3452120</v>
      </c>
      <c r="X184">
        <f>+V184+W184</f>
        <v>18781938</v>
      </c>
      <c r="Y184" s="2">
        <f>+(W184/(V184+W184))*100</f>
        <v>18.379998911720399</v>
      </c>
      <c r="Z184">
        <v>16517001</v>
      </c>
      <c r="AA184">
        <v>3681352</v>
      </c>
      <c r="AB184">
        <f>+Z184+AA184</f>
        <v>20198353</v>
      </c>
      <c r="AC184" s="2">
        <f>+(AA184/(Z184+AA184))*100</f>
        <v>18.226000902152766</v>
      </c>
      <c r="AD184">
        <v>17501735</v>
      </c>
      <c r="AE184">
        <v>3942265</v>
      </c>
      <c r="AF184">
        <f>+AD184+AE184</f>
        <v>21444000</v>
      </c>
      <c r="AG184" s="2">
        <f>+(AE184/(AD184+AE184))*100</f>
        <v>18.384000186532361</v>
      </c>
    </row>
    <row r="185" spans="1:33" x14ac:dyDescent="0.3">
      <c r="A185" t="s">
        <v>573</v>
      </c>
      <c r="B185" t="s">
        <v>574</v>
      </c>
      <c r="C185">
        <v>15.500654000000001</v>
      </c>
      <c r="D185">
        <v>32.559899000000001</v>
      </c>
      <c r="E185" t="s">
        <v>575</v>
      </c>
      <c r="F185">
        <v>6733760</v>
      </c>
      <c r="G185">
        <v>810731</v>
      </c>
      <c r="H185">
        <f>+F185+G185</f>
        <v>7544491</v>
      </c>
      <c r="I185" s="2">
        <f>+(G185/(F185+G185))*100</f>
        <v>10.745999962091544</v>
      </c>
      <c r="J185">
        <v>8582855</v>
      </c>
      <c r="K185">
        <v>1698845</v>
      </c>
      <c r="L185">
        <f>+J185+K185</f>
        <v>10281700</v>
      </c>
      <c r="M185" s="2">
        <f>+(K185/(J185+K185))*100</f>
        <v>16.522997169728743</v>
      </c>
      <c r="N185">
        <v>11611922</v>
      </c>
      <c r="O185">
        <v>2895546</v>
      </c>
      <c r="P185">
        <f>+N185+O185</f>
        <v>14507468</v>
      </c>
      <c r="Q185" s="2">
        <f>+(O185/(N185+O185))*100</f>
        <v>19.959003183739572</v>
      </c>
      <c r="R185">
        <v>14383365</v>
      </c>
      <c r="S185">
        <v>5764225</v>
      </c>
      <c r="T185">
        <f>+R185+S185</f>
        <v>20147590</v>
      </c>
      <c r="U185" s="2">
        <f t="shared" si="0"/>
        <v>28.609997523276974</v>
      </c>
      <c r="V185">
        <v>18395474</v>
      </c>
      <c r="W185">
        <v>8855061</v>
      </c>
      <c r="X185">
        <f>+V185+W185</f>
        <v>27250535</v>
      </c>
      <c r="Y185" s="2">
        <f>+(W185/(V185+W185))*100</f>
        <v>32.494998722043441</v>
      </c>
      <c r="Z185">
        <v>23007992</v>
      </c>
      <c r="AA185">
        <v>11377971</v>
      </c>
      <c r="AB185">
        <f>+Z185+AA185</f>
        <v>34385963</v>
      </c>
      <c r="AC185" s="2">
        <f>+(AA185/(Z185+AA185))*100</f>
        <v>33.088999136071891</v>
      </c>
      <c r="AD185">
        <v>26602024</v>
      </c>
      <c r="AE185">
        <v>13931306</v>
      </c>
      <c r="AF185">
        <f>+AD185+AE185</f>
        <v>40533330</v>
      </c>
      <c r="AG185" s="2">
        <f>+(AE185/(AD185+AE185))*100</f>
        <v>34.370001181743518</v>
      </c>
    </row>
    <row r="186" spans="1:33" x14ac:dyDescent="0.3">
      <c r="A186" t="s">
        <v>576</v>
      </c>
      <c r="B186" t="s">
        <v>577</v>
      </c>
      <c r="C186">
        <v>5.852036</v>
      </c>
      <c r="D186">
        <v>-55.203828000000001</v>
      </c>
      <c r="E186" t="s">
        <v>578</v>
      </c>
      <c r="F186">
        <v>152928</v>
      </c>
      <c r="G186">
        <v>137038</v>
      </c>
      <c r="H186">
        <f>+F186+G186</f>
        <v>289966</v>
      </c>
      <c r="I186" s="2">
        <f>+(G186/(F186+G186))*100</f>
        <v>47.260023588972501</v>
      </c>
      <c r="J186">
        <v>200680</v>
      </c>
      <c r="K186">
        <v>170593</v>
      </c>
      <c r="L186">
        <f>+J186+K186</f>
        <v>371273</v>
      </c>
      <c r="M186" s="2">
        <f>+(K186/(J186+K186))*100</f>
        <v>45.948129812833145</v>
      </c>
      <c r="N186">
        <v>127117</v>
      </c>
      <c r="O186">
        <v>235660</v>
      </c>
      <c r="P186">
        <f>+N186+O186</f>
        <v>362777</v>
      </c>
      <c r="Q186" s="2">
        <f>+(O186/(N186+O186))*100</f>
        <v>64.960016759607143</v>
      </c>
      <c r="R186">
        <v>139738</v>
      </c>
      <c r="S186">
        <v>267734</v>
      </c>
      <c r="T186">
        <f>+R186+S186</f>
        <v>407472</v>
      </c>
      <c r="U186" s="2">
        <f t="shared" si="0"/>
        <v>65.706109867671898</v>
      </c>
      <c r="V186">
        <v>158515</v>
      </c>
      <c r="W186">
        <v>313875</v>
      </c>
      <c r="X186">
        <f>+V186+W186</f>
        <v>472390</v>
      </c>
      <c r="Y186" s="2">
        <f>+(W186/(V186+W186))*100</f>
        <v>66.444039882300643</v>
      </c>
      <c r="Z186">
        <v>177065</v>
      </c>
      <c r="AA186">
        <v>349038</v>
      </c>
      <c r="AB186">
        <f>+Z186+AA186</f>
        <v>526103</v>
      </c>
      <c r="AC186" s="2">
        <f>+(AA186/(Z186+AA186))*100</f>
        <v>66.344042896543073</v>
      </c>
      <c r="AD186">
        <v>191326</v>
      </c>
      <c r="AE186">
        <v>372076</v>
      </c>
      <c r="AF186">
        <f>+AD186+AE186</f>
        <v>563402</v>
      </c>
      <c r="AG186" s="2">
        <f>+(AE186/(AD186+AE186))*100</f>
        <v>66.040944121604113</v>
      </c>
    </row>
    <row r="187" spans="1:33" x14ac:dyDescent="0.3">
      <c r="A187" t="s">
        <v>579</v>
      </c>
      <c r="B187" t="s">
        <v>580</v>
      </c>
      <c r="C187">
        <v>-26.316669999999998</v>
      </c>
      <c r="D187">
        <v>31.133330000000001</v>
      </c>
      <c r="E187" t="s">
        <v>581</v>
      </c>
      <c r="F187">
        <v>335511</v>
      </c>
      <c r="G187">
        <v>13663</v>
      </c>
      <c r="H187">
        <v>349174</v>
      </c>
      <c r="I187" s="2">
        <v>3.9129488449884584</v>
      </c>
      <c r="J187">
        <v>402471</v>
      </c>
      <c r="K187">
        <v>43258</v>
      </c>
      <c r="L187">
        <v>445729</v>
      </c>
      <c r="M187" s="2">
        <v>9.7050001233933614</v>
      </c>
      <c r="N187">
        <v>503948</v>
      </c>
      <c r="O187">
        <v>99424</v>
      </c>
      <c r="P187">
        <v>603372</v>
      </c>
      <c r="Q187" s="2">
        <v>16.478059969637304</v>
      </c>
      <c r="R187">
        <v>687358</v>
      </c>
      <c r="S187">
        <v>174015</v>
      </c>
      <c r="T187">
        <v>861373</v>
      </c>
      <c r="U187" s="2">
        <f t="shared" si="0"/>
        <v>20.202049518617372</v>
      </c>
      <c r="V187">
        <v>820663</v>
      </c>
      <c r="W187">
        <v>240805</v>
      </c>
      <c r="X187">
        <v>1061468</v>
      </c>
      <c r="Y187" s="2">
        <v>22.686034812165794</v>
      </c>
      <c r="Z187">
        <v>932444</v>
      </c>
      <c r="AA187">
        <v>270399</v>
      </c>
      <c r="AB187">
        <v>1202843</v>
      </c>
      <c r="AC187" s="2">
        <v>22.479991154290293</v>
      </c>
      <c r="AD187">
        <v>1044240</v>
      </c>
      <c r="AE187">
        <v>323014</v>
      </c>
      <c r="AF187">
        <v>1367254</v>
      </c>
      <c r="AG187" s="2">
        <v>23.625017736280167</v>
      </c>
    </row>
    <row r="188" spans="1:33" x14ac:dyDescent="0.3">
      <c r="A188" t="s">
        <v>582</v>
      </c>
      <c r="B188" t="s">
        <v>583</v>
      </c>
      <c r="C188">
        <v>59.329323000000002</v>
      </c>
      <c r="D188">
        <v>18.068580999999998</v>
      </c>
      <c r="E188" t="s">
        <v>584</v>
      </c>
      <c r="F188">
        <v>2059029</v>
      </c>
      <c r="G188">
        <v>5425627</v>
      </c>
      <c r="H188">
        <f>+F188+G188</f>
        <v>7484656</v>
      </c>
      <c r="I188" s="2">
        <f>+(G188/(F188+G188))*100</f>
        <v>72.489998204326284</v>
      </c>
      <c r="J188">
        <v>1525398</v>
      </c>
      <c r="K188">
        <v>6517403</v>
      </c>
      <c r="L188">
        <f>+J188+K188</f>
        <v>8042801</v>
      </c>
      <c r="M188" s="2">
        <f>+(K188/(J188+K188))*100</f>
        <v>81.033995494853102</v>
      </c>
      <c r="N188">
        <v>1405560</v>
      </c>
      <c r="O188">
        <v>6904971</v>
      </c>
      <c r="P188">
        <f>+N188+O188</f>
        <v>8310531</v>
      </c>
      <c r="Q188" s="2">
        <f>+(O188/(N188+O188))*100</f>
        <v>83.087001299916935</v>
      </c>
      <c r="R188">
        <v>1446443</v>
      </c>
      <c r="S188">
        <v>7112392</v>
      </c>
      <c r="T188">
        <f>+R188+S188</f>
        <v>8558835</v>
      </c>
      <c r="U188" s="2">
        <f t="shared" si="0"/>
        <v>83.100001343640812</v>
      </c>
      <c r="V188">
        <v>1417231</v>
      </c>
      <c r="W188">
        <v>7454878</v>
      </c>
      <c r="X188">
        <f>+V188+W188</f>
        <v>8872109</v>
      </c>
      <c r="Y188" s="2">
        <f>+(W188/(V188+W188))*100</f>
        <v>84.025996524614385</v>
      </c>
      <c r="Z188">
        <v>1401467</v>
      </c>
      <c r="AA188">
        <v>7976659</v>
      </c>
      <c r="AB188">
        <f>+Z188+AA188</f>
        <v>9378126</v>
      </c>
      <c r="AC188" s="2">
        <f>+(AA188/(Z188+AA188))*100</f>
        <v>85.056001593495338</v>
      </c>
      <c r="AD188">
        <v>1294108</v>
      </c>
      <c r="AE188">
        <v>8773636</v>
      </c>
      <c r="AF188">
        <f>+AD188+AE188</f>
        <v>10067744</v>
      </c>
      <c r="AG188" s="2">
        <f>+(AE188/(AD188+AE188))*100</f>
        <v>87.145998150131746</v>
      </c>
    </row>
    <row r="189" spans="1:33" x14ac:dyDescent="0.3">
      <c r="A189" t="s">
        <v>585</v>
      </c>
      <c r="B189" t="s">
        <v>586</v>
      </c>
      <c r="C189">
        <v>46.947974000000002</v>
      </c>
      <c r="D189">
        <v>7.4474470000000004</v>
      </c>
      <c r="E189" t="s">
        <v>587</v>
      </c>
      <c r="F189">
        <v>1549119</v>
      </c>
      <c r="G189">
        <v>3778708</v>
      </c>
      <c r="H189">
        <f>+F189+G189</f>
        <v>5327827</v>
      </c>
      <c r="I189" s="2">
        <f>+(G189/(F189+G189))*100</f>
        <v>70.923999596833752</v>
      </c>
      <c r="J189">
        <v>1616732</v>
      </c>
      <c r="K189">
        <v>4564145</v>
      </c>
      <c r="L189">
        <f>+J189+K189</f>
        <v>6180877</v>
      </c>
      <c r="M189" s="2">
        <f>+(K189/(J189+K189))*100</f>
        <v>73.842999949683517</v>
      </c>
      <c r="N189">
        <v>1612903</v>
      </c>
      <c r="O189">
        <v>4706505</v>
      </c>
      <c r="P189">
        <f>+N189+O189</f>
        <v>6319408</v>
      </c>
      <c r="Q189" s="2">
        <f>+(O189/(N189+O189))*100</f>
        <v>74.476992148631652</v>
      </c>
      <c r="R189">
        <v>1751004</v>
      </c>
      <c r="S189">
        <v>4964515</v>
      </c>
      <c r="T189">
        <f>+R189+S189</f>
        <v>6715519</v>
      </c>
      <c r="U189" s="2">
        <f t="shared" si="0"/>
        <v>73.926006314627358</v>
      </c>
      <c r="V189">
        <v>1912232</v>
      </c>
      <c r="W189">
        <v>5272018</v>
      </c>
      <c r="X189">
        <f>+V189+W189</f>
        <v>7184250</v>
      </c>
      <c r="Y189" s="2">
        <f>+(W189/(V189+W189))*100</f>
        <v>73.382997529317606</v>
      </c>
      <c r="Z189">
        <v>2065228</v>
      </c>
      <c r="AA189">
        <v>5759681</v>
      </c>
      <c r="AB189">
        <f>+Z189+AA189</f>
        <v>7824909</v>
      </c>
      <c r="AC189" s="2">
        <f>+(AA189/(Z189+AA189))*100</f>
        <v>73.607002969619202</v>
      </c>
      <c r="AD189">
        <v>2221398</v>
      </c>
      <c r="AE189">
        <v>6244619</v>
      </c>
      <c r="AF189">
        <f>+AD189+AE189</f>
        <v>8466017</v>
      </c>
      <c r="AG189" s="2">
        <f>+(AE189/(AD189+AE189))*100</f>
        <v>73.761002369827509</v>
      </c>
    </row>
    <row r="190" spans="1:33" x14ac:dyDescent="0.3">
      <c r="A190" t="s">
        <v>588</v>
      </c>
      <c r="B190" t="s">
        <v>589</v>
      </c>
      <c r="C190">
        <v>33.513807</v>
      </c>
      <c r="D190">
        <v>36.276527999999999</v>
      </c>
      <c r="F190">
        <v>2890139</v>
      </c>
      <c r="G190">
        <v>1683373</v>
      </c>
      <c r="H190">
        <f>+F190+G190</f>
        <v>4573512</v>
      </c>
      <c r="I190" s="2">
        <f>+(G190/(F190+G190))*100</f>
        <v>36.807009580383742</v>
      </c>
      <c r="J190">
        <v>3597899</v>
      </c>
      <c r="K190">
        <v>2752642</v>
      </c>
      <c r="L190">
        <f>+J190+K190</f>
        <v>6350541</v>
      </c>
      <c r="M190" s="2">
        <f>+(K190/(J190+K190))*100</f>
        <v>43.345000055900748</v>
      </c>
      <c r="N190">
        <v>4759388</v>
      </c>
      <c r="O190">
        <v>4171386</v>
      </c>
      <c r="P190">
        <f>+N190+O190</f>
        <v>8930774</v>
      </c>
      <c r="Q190" s="2">
        <f>+(O190/(N190+O190))*100</f>
        <v>46.708000896674804</v>
      </c>
      <c r="R190">
        <v>6356135</v>
      </c>
      <c r="S190">
        <v>6090036</v>
      </c>
      <c r="T190">
        <f>+R190+S190</f>
        <v>12446171</v>
      </c>
      <c r="U190" s="2">
        <f t="shared" si="0"/>
        <v>48.931000546272422</v>
      </c>
      <c r="V190">
        <v>7885905</v>
      </c>
      <c r="W190">
        <v>8524943</v>
      </c>
      <c r="X190">
        <f>+V190+W190</f>
        <v>16410848</v>
      </c>
      <c r="Y190" s="2">
        <f>+(W190/(V190+W190))*100</f>
        <v>51.946998716946254</v>
      </c>
      <c r="Z190">
        <v>9332362</v>
      </c>
      <c r="AA190">
        <v>11686472</v>
      </c>
      <c r="AB190">
        <f>+Z190+AA190</f>
        <v>21018834</v>
      </c>
      <c r="AC190" s="2">
        <f>+(AA190/(Z190+AA190))*100</f>
        <v>55.600001408260802</v>
      </c>
      <c r="AD190">
        <v>8495489</v>
      </c>
      <c r="AE190">
        <v>9774379</v>
      </c>
      <c r="AF190">
        <f>+AD190+AE190</f>
        <v>18269868</v>
      </c>
      <c r="AG190" s="2">
        <f>+(AE190/(AD190+AE190))*100</f>
        <v>53.499997920072552</v>
      </c>
    </row>
    <row r="191" spans="1:33" x14ac:dyDescent="0.3">
      <c r="A191" t="s">
        <v>590</v>
      </c>
      <c r="B191" t="s">
        <v>591</v>
      </c>
      <c r="C191">
        <v>38.559772000000002</v>
      </c>
      <c r="D191">
        <v>68.787037999999995</v>
      </c>
      <c r="E191" t="s">
        <v>592</v>
      </c>
      <c r="F191">
        <v>1394809</v>
      </c>
      <c r="G191">
        <v>692229</v>
      </c>
      <c r="H191">
        <f>+F191+G191</f>
        <v>2087038</v>
      </c>
      <c r="I191" s="2">
        <f>+(G191/(F191+G191))*100</f>
        <v>33.168011315558218</v>
      </c>
      <c r="J191">
        <v>1849583</v>
      </c>
      <c r="K191">
        <v>1080496</v>
      </c>
      <c r="L191">
        <f>+J191+K191</f>
        <v>2930079</v>
      </c>
      <c r="M191" s="2">
        <f>+(K191/(J191+K191))*100</f>
        <v>36.87600231939139</v>
      </c>
      <c r="N191">
        <v>2566286</v>
      </c>
      <c r="O191">
        <v>1339127</v>
      </c>
      <c r="P191">
        <f>+N191+O191</f>
        <v>3905413</v>
      </c>
      <c r="Q191" s="2">
        <f>+(O191/(N191+O191))*100</f>
        <v>34.288998372259222</v>
      </c>
      <c r="R191">
        <v>3611005</v>
      </c>
      <c r="S191">
        <v>1672723</v>
      </c>
      <c r="T191">
        <f>+R191+S191</f>
        <v>5283728</v>
      </c>
      <c r="U191" s="2">
        <f t="shared" si="0"/>
        <v>31.658007376609849</v>
      </c>
      <c r="V191">
        <v>4568849</v>
      </c>
      <c r="W191">
        <v>1647356</v>
      </c>
      <c r="X191">
        <f>+V191+W191</f>
        <v>6216205</v>
      </c>
      <c r="Y191" s="2">
        <f>+(W191/(V191+W191))*100</f>
        <v>26.500992164833686</v>
      </c>
      <c r="Z191">
        <v>5615070</v>
      </c>
      <c r="AA191">
        <v>2026560</v>
      </c>
      <c r="AB191">
        <f>+Z191+AA191</f>
        <v>7641630</v>
      </c>
      <c r="AC191" s="2">
        <f>+(AA191/(Z191+AA191))*100</f>
        <v>26.519996388205136</v>
      </c>
      <c r="AD191">
        <v>6514186</v>
      </c>
      <c r="AE191">
        <v>2407157</v>
      </c>
      <c r="AF191">
        <f>+AD191+AE191</f>
        <v>8921343</v>
      </c>
      <c r="AG191" s="2">
        <f>+(AE191/(AD191+AE191))*100</f>
        <v>26.98200259759097</v>
      </c>
    </row>
    <row r="192" spans="1:33" x14ac:dyDescent="0.3">
      <c r="A192" t="s">
        <v>593</v>
      </c>
      <c r="B192" t="s">
        <v>594</v>
      </c>
      <c r="C192">
        <v>-6.1629589999999999</v>
      </c>
      <c r="D192">
        <v>35.751607</v>
      </c>
      <c r="E192" t="s">
        <v>595</v>
      </c>
      <c r="F192">
        <v>9545998</v>
      </c>
      <c r="G192">
        <v>528509</v>
      </c>
      <c r="H192">
        <f>+F192+G192</f>
        <v>10074507</v>
      </c>
      <c r="I192" s="2">
        <f>+(G192/(F192+G192))*100</f>
        <v>5.2460036009702513</v>
      </c>
      <c r="J192">
        <v>12537223</v>
      </c>
      <c r="K192">
        <v>1068306</v>
      </c>
      <c r="L192">
        <f>+J192+K192</f>
        <v>13605529</v>
      </c>
      <c r="M192" s="2">
        <f>+(K192/(J192+K192))*100</f>
        <v>7.8519989924684301</v>
      </c>
      <c r="N192">
        <v>15963823</v>
      </c>
      <c r="O192">
        <v>2719334</v>
      </c>
      <c r="P192">
        <f>+N192+O192</f>
        <v>18683157</v>
      </c>
      <c r="Q192" s="2">
        <f>+(O192/(N192+O192))*100</f>
        <v>14.555002668981478</v>
      </c>
      <c r="R192">
        <v>20651812</v>
      </c>
      <c r="S192">
        <v>4807792</v>
      </c>
      <c r="T192">
        <f>+R192+S192</f>
        <v>25459604</v>
      </c>
      <c r="U192" s="2">
        <f t="shared" si="0"/>
        <v>18.884001495074315</v>
      </c>
      <c r="V192">
        <v>26553263</v>
      </c>
      <c r="W192">
        <v>7624779</v>
      </c>
      <c r="X192">
        <f>+V192+W192</f>
        <v>34178042</v>
      </c>
      <c r="Y192" s="2">
        <f>+(W192/(V192+W192))*100</f>
        <v>22.30899885956018</v>
      </c>
      <c r="Z192">
        <v>33138433</v>
      </c>
      <c r="AA192">
        <v>12960158</v>
      </c>
      <c r="AB192">
        <f>+Z192+AA192</f>
        <v>46098591</v>
      </c>
      <c r="AC192" s="2">
        <f>+(AA192/(Z192+AA192))*100</f>
        <v>28.114000273891232</v>
      </c>
      <c r="AD192">
        <v>38367338</v>
      </c>
      <c r="AE192">
        <v>18942681</v>
      </c>
      <c r="AF192">
        <f>+AD192+AE192</f>
        <v>57310019</v>
      </c>
      <c r="AG192" s="2">
        <f>+(AE192/(AD192+AE192))*100</f>
        <v>33.053000732734013</v>
      </c>
    </row>
    <row r="193" spans="1:33" x14ac:dyDescent="0.3">
      <c r="A193" t="s">
        <v>596</v>
      </c>
      <c r="B193" t="s">
        <v>597</v>
      </c>
      <c r="C193">
        <v>13.756330999999999</v>
      </c>
      <c r="D193">
        <v>100.50176500000001</v>
      </c>
      <c r="E193" t="s">
        <v>598</v>
      </c>
      <c r="F193">
        <v>22007603</v>
      </c>
      <c r="G193">
        <v>5389572</v>
      </c>
      <c r="H193">
        <f>+F193+G193</f>
        <v>27397175</v>
      </c>
      <c r="I193" s="2">
        <f>+(G193/(F193+G193))*100</f>
        <v>19.67199902909698</v>
      </c>
      <c r="J193">
        <v>29180024</v>
      </c>
      <c r="K193">
        <v>7704889</v>
      </c>
      <c r="L193">
        <f>+J193+K193</f>
        <v>36884913</v>
      </c>
      <c r="M193" s="2">
        <f>+(K193/(J193+K193))*100</f>
        <v>20.888998707954119</v>
      </c>
      <c r="N193">
        <v>34690321</v>
      </c>
      <c r="O193">
        <v>12695002</v>
      </c>
      <c r="P193">
        <f>+N193+O193</f>
        <v>47385323</v>
      </c>
      <c r="Q193" s="2">
        <f>+(O193/(N193+O193))*100</f>
        <v>26.791000242838908</v>
      </c>
      <c r="R193">
        <v>39933892</v>
      </c>
      <c r="S193">
        <v>16648929</v>
      </c>
      <c r="T193">
        <f>+R193+S193</f>
        <v>56582821</v>
      </c>
      <c r="U193" s="2">
        <f t="shared" si="0"/>
        <v>29.423999556331772</v>
      </c>
      <c r="V193">
        <v>43198017</v>
      </c>
      <c r="W193">
        <v>19760004</v>
      </c>
      <c r="X193">
        <f>+V193+W193</f>
        <v>62958021</v>
      </c>
      <c r="Y193" s="2">
        <f>+(W193/(V193+W193))*100</f>
        <v>31.385999251787155</v>
      </c>
      <c r="Z193">
        <v>37733713</v>
      </c>
      <c r="AA193">
        <v>29475095</v>
      </c>
      <c r="AB193">
        <f>+Z193+AA193</f>
        <v>67208808</v>
      </c>
      <c r="AC193" s="2">
        <f>+(AA193/(Z193+AA193))*100</f>
        <v>43.856000243301445</v>
      </c>
      <c r="AD193">
        <v>35071057</v>
      </c>
      <c r="AE193">
        <v>33966456</v>
      </c>
      <c r="AF193">
        <f>+AD193+AE193</f>
        <v>69037513</v>
      </c>
      <c r="AG193" s="2">
        <f>+(AE193/(AD193+AE193))*100</f>
        <v>49.199999426398804</v>
      </c>
    </row>
    <row r="194" spans="1:33" x14ac:dyDescent="0.3">
      <c r="A194" t="s">
        <v>599</v>
      </c>
      <c r="B194" t="s">
        <v>600</v>
      </c>
      <c r="C194">
        <v>-8.5568559999999998</v>
      </c>
      <c r="D194">
        <v>125.56031400000001</v>
      </c>
      <c r="E194" t="s">
        <v>601</v>
      </c>
      <c r="F194">
        <v>449500</v>
      </c>
      <c r="G194">
        <v>50450</v>
      </c>
      <c r="H194">
        <f>+F194+G194</f>
        <v>499950</v>
      </c>
      <c r="I194" s="2">
        <f>+(G194/(F194+G194))*100</f>
        <v>10.091009100910091</v>
      </c>
      <c r="J194">
        <v>527149</v>
      </c>
      <c r="K194">
        <v>77976</v>
      </c>
      <c r="L194">
        <f>+J194+K194</f>
        <v>605125</v>
      </c>
      <c r="M194" s="2">
        <f>+(K194/(J194+K194))*100</f>
        <v>12.885932658541623</v>
      </c>
      <c r="N194">
        <v>490715</v>
      </c>
      <c r="O194">
        <v>96848</v>
      </c>
      <c r="P194">
        <f>+N194+O194</f>
        <v>587563</v>
      </c>
      <c r="Q194" s="2">
        <f>+(O194/(N194+O194))*100</f>
        <v>16.482998418892951</v>
      </c>
      <c r="R194">
        <v>595215</v>
      </c>
      <c r="S194">
        <v>156718</v>
      </c>
      <c r="T194">
        <f>+R194+S194</f>
        <v>751933</v>
      </c>
      <c r="U194" s="2">
        <f t="shared" si="0"/>
        <v>20.842016509449646</v>
      </c>
      <c r="V194">
        <v>660129</v>
      </c>
      <c r="W194">
        <v>211478</v>
      </c>
      <c r="X194">
        <f>+V194+W194</f>
        <v>871607</v>
      </c>
      <c r="Y194" s="2">
        <f>+(W194/(V194+W194))*100</f>
        <v>24.262999264576809</v>
      </c>
      <c r="Z194">
        <v>801879</v>
      </c>
      <c r="AA194">
        <v>307712</v>
      </c>
      <c r="AB194">
        <f>+Z194+AA194</f>
        <v>1109591</v>
      </c>
      <c r="AC194" s="2">
        <f>+(AA194/(Z194+AA194))*100</f>
        <v>27.732020176803886</v>
      </c>
      <c r="AD194">
        <v>904670</v>
      </c>
      <c r="AE194">
        <v>391641</v>
      </c>
      <c r="AF194">
        <f>+AD194+AE194</f>
        <v>1296311</v>
      </c>
      <c r="AG194" s="2">
        <f>+(AE194/(AD194+AE194))*100</f>
        <v>30.21196302430512</v>
      </c>
    </row>
    <row r="195" spans="1:33" x14ac:dyDescent="0.3">
      <c r="A195" t="s">
        <v>602</v>
      </c>
      <c r="B195" t="s">
        <v>603</v>
      </c>
      <c r="C195">
        <v>6.1724969999999999</v>
      </c>
      <c r="D195">
        <v>1.2313620000000001</v>
      </c>
      <c r="E195" t="s">
        <v>604</v>
      </c>
      <c r="F195">
        <v>1420913</v>
      </c>
      <c r="G195">
        <v>159600</v>
      </c>
      <c r="H195">
        <f>+F195+G195</f>
        <v>1580513</v>
      </c>
      <c r="I195" s="2">
        <f>+(G195/(F195+G195))*100</f>
        <v>10.097987172519304</v>
      </c>
      <c r="J195">
        <v>1665339</v>
      </c>
      <c r="K195">
        <v>450183</v>
      </c>
      <c r="L195">
        <f>+J195+K195</f>
        <v>2115522</v>
      </c>
      <c r="M195" s="2">
        <f>+(K195/(J195+K195))*100</f>
        <v>21.279996142795962</v>
      </c>
      <c r="N195">
        <v>2049798</v>
      </c>
      <c r="O195">
        <v>671041</v>
      </c>
      <c r="P195">
        <f>+N195+O195</f>
        <v>2720839</v>
      </c>
      <c r="Q195" s="2">
        <f>+(O195/(N195+O195))*100</f>
        <v>24.663017547161004</v>
      </c>
      <c r="R195">
        <v>2704292</v>
      </c>
      <c r="S195">
        <v>1082648</v>
      </c>
      <c r="T195">
        <f>+R195+S195</f>
        <v>3786940</v>
      </c>
      <c r="U195" s="2">
        <f t="shared" si="0"/>
        <v>28.588992695949766</v>
      </c>
      <c r="V195">
        <v>3334768</v>
      </c>
      <c r="W195">
        <v>1635599</v>
      </c>
      <c r="X195">
        <f>+V195+W195</f>
        <v>4970367</v>
      </c>
      <c r="Y195" s="2">
        <f>+(W195/(V195+W195))*100</f>
        <v>32.907006665704969</v>
      </c>
      <c r="Z195">
        <v>4062199</v>
      </c>
      <c r="AA195">
        <v>2440753</v>
      </c>
      <c r="AB195">
        <f>+Z195+AA195</f>
        <v>6502952</v>
      </c>
      <c r="AC195" s="2">
        <f>+(AA195/(Z195+AA195))*100</f>
        <v>37.533000397358002</v>
      </c>
      <c r="AD195">
        <v>4588007</v>
      </c>
      <c r="AE195">
        <v>3209687</v>
      </c>
      <c r="AF195">
        <f>+AD195+AE195</f>
        <v>7797694</v>
      </c>
      <c r="AG195" s="2">
        <f>+(AE195/(AD195+AE195))*100</f>
        <v>41.162002509972822</v>
      </c>
    </row>
    <row r="196" spans="1:33" x14ac:dyDescent="0.3">
      <c r="A196" t="s">
        <v>605</v>
      </c>
      <c r="B196" t="s">
        <v>606</v>
      </c>
      <c r="C196">
        <v>-21.139341999999999</v>
      </c>
      <c r="D196">
        <v>-175.204947</v>
      </c>
      <c r="E196" t="s">
        <v>607</v>
      </c>
      <c r="F196">
        <v>50789</v>
      </c>
      <c r="G196">
        <v>10812</v>
      </c>
      <c r="H196">
        <f>+F196+G196</f>
        <v>61601</v>
      </c>
      <c r="I196" s="2">
        <f>+(G196/(F196+G196))*100</f>
        <v>17.551663122351911</v>
      </c>
      <c r="J196">
        <v>67337</v>
      </c>
      <c r="K196">
        <v>17032</v>
      </c>
      <c r="L196">
        <f>+J196+K196</f>
        <v>84369</v>
      </c>
      <c r="M196" s="2">
        <f>+(K196/(J196+K196))*100</f>
        <v>20.187509630314452</v>
      </c>
      <c r="N196">
        <v>73332</v>
      </c>
      <c r="O196">
        <v>19675</v>
      </c>
      <c r="P196">
        <f>+N196+O196</f>
        <v>93007</v>
      </c>
      <c r="Q196" s="2">
        <f>+(O196/(N196+O196))*100</f>
        <v>21.154321717720169</v>
      </c>
      <c r="R196">
        <v>73549</v>
      </c>
      <c r="S196">
        <v>21604</v>
      </c>
      <c r="T196">
        <f>+R196+S196</f>
        <v>95153</v>
      </c>
      <c r="U196" s="2">
        <f t="shared" si="0"/>
        <v>22.704486458650806</v>
      </c>
      <c r="V196">
        <v>75511</v>
      </c>
      <c r="W196">
        <v>22571</v>
      </c>
      <c r="X196">
        <f>+V196+W196</f>
        <v>98082</v>
      </c>
      <c r="Y196" s="2">
        <f>+(W196/(V196+W196))*100</f>
        <v>23.012377398503293</v>
      </c>
      <c r="Z196">
        <v>79780</v>
      </c>
      <c r="AA196">
        <v>24357</v>
      </c>
      <c r="AB196">
        <f>+Z196+AA196</f>
        <v>104137</v>
      </c>
      <c r="AC196" s="2">
        <f>+(AA196/(Z196+AA196))*100</f>
        <v>23.38938129579304</v>
      </c>
      <c r="AD196">
        <v>82993</v>
      </c>
      <c r="AE196">
        <v>25027</v>
      </c>
      <c r="AF196">
        <f>+AD196+AE196</f>
        <v>108020</v>
      </c>
      <c r="AG196" s="2">
        <f>+(AE196/(AD196+AE196))*100</f>
        <v>23.16885761895945</v>
      </c>
    </row>
    <row r="197" spans="1:33" x14ac:dyDescent="0.3">
      <c r="A197" t="s">
        <v>608</v>
      </c>
      <c r="B197" t="s">
        <v>609</v>
      </c>
      <c r="C197">
        <v>10.654901000000001</v>
      </c>
      <c r="D197">
        <v>-61.501925999999997</v>
      </c>
      <c r="E197" t="s">
        <v>610</v>
      </c>
      <c r="F197">
        <v>558681</v>
      </c>
      <c r="G197">
        <v>289798</v>
      </c>
      <c r="H197">
        <f>+F197+G197</f>
        <v>848479</v>
      </c>
      <c r="I197" s="2">
        <f>+(G197/(F197+G197))*100</f>
        <v>34.15499971124801</v>
      </c>
      <c r="J197">
        <v>538885</v>
      </c>
      <c r="K197">
        <v>407108</v>
      </c>
      <c r="L197">
        <f>+J197+K197</f>
        <v>945993</v>
      </c>
      <c r="M197" s="2">
        <f>+(K197/(J197+K197))*100</f>
        <v>43.034990745174646</v>
      </c>
      <c r="N197">
        <v>517866</v>
      </c>
      <c r="O197">
        <v>567442</v>
      </c>
      <c r="P197">
        <f>+N197+O197</f>
        <v>1085308</v>
      </c>
      <c r="Q197" s="2">
        <f>+(O197/(N197+O197))*100</f>
        <v>52.283959945011006</v>
      </c>
      <c r="R197">
        <v>560559</v>
      </c>
      <c r="S197">
        <v>661341</v>
      </c>
      <c r="T197">
        <f>+R197+S197</f>
        <v>1221900</v>
      </c>
      <c r="U197" s="2">
        <f t="shared" si="0"/>
        <v>54.123987232997791</v>
      </c>
      <c r="V197">
        <v>559118</v>
      </c>
      <c r="W197">
        <v>708866</v>
      </c>
      <c r="X197">
        <f>+V197+W197</f>
        <v>1267984</v>
      </c>
      <c r="Y197" s="2">
        <f>+(W197/(V197+W197))*100</f>
        <v>55.90496410049338</v>
      </c>
      <c r="Z197">
        <v>610594</v>
      </c>
      <c r="AA197">
        <v>717506</v>
      </c>
      <c r="AB197">
        <f>+Z197+AA197</f>
        <v>1328100</v>
      </c>
      <c r="AC197" s="2">
        <f>+(AA197/(Z197+AA197))*100</f>
        <v>54.024998117611624</v>
      </c>
      <c r="AD197">
        <v>640682</v>
      </c>
      <c r="AE197">
        <v>728443</v>
      </c>
      <c r="AF197">
        <f>+AD197+AE197</f>
        <v>1369125</v>
      </c>
      <c r="AG197" s="2">
        <f>+(AE197/(AD197+AE197))*100</f>
        <v>53.205003195471555</v>
      </c>
    </row>
    <row r="198" spans="1:33" x14ac:dyDescent="0.3">
      <c r="A198" t="s">
        <v>611</v>
      </c>
      <c r="B198" t="s">
        <v>612</v>
      </c>
      <c r="C198">
        <v>36.806494999999998</v>
      </c>
      <c r="D198">
        <v>10.181532000000001</v>
      </c>
      <c r="E198" t="s">
        <v>613</v>
      </c>
      <c r="F198">
        <v>2609707</v>
      </c>
      <c r="G198">
        <v>1566559</v>
      </c>
      <c r="H198">
        <f>+F198+G198</f>
        <v>4176266</v>
      </c>
      <c r="I198" s="2">
        <f>+(G198/(F198+G198))*100</f>
        <v>37.510996665442285</v>
      </c>
      <c r="J198">
        <v>2860035</v>
      </c>
      <c r="K198">
        <v>2200362</v>
      </c>
      <c r="L198">
        <f>+J198+K198</f>
        <v>5060397</v>
      </c>
      <c r="M198" s="2">
        <f>+(K198/(J198+K198))*100</f>
        <v>43.482003487078188</v>
      </c>
      <c r="N198">
        <v>3147849</v>
      </c>
      <c r="O198">
        <v>3220318</v>
      </c>
      <c r="P198">
        <f>+N198+O198</f>
        <v>6368167</v>
      </c>
      <c r="Q198" s="2">
        <f>+(O198/(N198+O198))*100</f>
        <v>50.568994186239145</v>
      </c>
      <c r="R198">
        <v>3462220</v>
      </c>
      <c r="S198">
        <v>4770577</v>
      </c>
      <c r="T198">
        <f>+R198+S198</f>
        <v>8232797</v>
      </c>
      <c r="U198" s="2">
        <f t="shared" si="0"/>
        <v>57.946005470558795</v>
      </c>
      <c r="V198">
        <v>3546802</v>
      </c>
      <c r="W198">
        <v>6152395</v>
      </c>
      <c r="X198">
        <f>+V198+W198</f>
        <v>9699197</v>
      </c>
      <c r="Y198" s="2">
        <f>+(W198/(V198+W198))*100</f>
        <v>63.43200370092493</v>
      </c>
      <c r="Z198">
        <v>3547672</v>
      </c>
      <c r="AA198">
        <v>7092259</v>
      </c>
      <c r="AB198">
        <f>+Z198+AA198</f>
        <v>10639931</v>
      </c>
      <c r="AC198" s="2">
        <f>+(AA198/(Z198+AA198))*100</f>
        <v>66.657001817023058</v>
      </c>
      <c r="AD198">
        <v>3616244</v>
      </c>
      <c r="AE198">
        <v>7915883</v>
      </c>
      <c r="AF198">
        <f>+AD198+AE198</f>
        <v>11532127</v>
      </c>
      <c r="AG198" s="2">
        <f>+(AE198/(AD198+AE198))*100</f>
        <v>68.642003335551195</v>
      </c>
    </row>
    <row r="199" spans="1:33" x14ac:dyDescent="0.3">
      <c r="A199" t="s">
        <v>614</v>
      </c>
      <c r="B199" t="s">
        <v>615</v>
      </c>
      <c r="C199">
        <v>39.933363999999997</v>
      </c>
      <c r="D199">
        <v>32.859741999999997</v>
      </c>
      <c r="E199" t="s">
        <v>616</v>
      </c>
      <c r="F199">
        <v>18814426</v>
      </c>
      <c r="G199">
        <v>8657905</v>
      </c>
      <c r="H199">
        <f>+F199+G199</f>
        <v>27472331</v>
      </c>
      <c r="I199" s="2">
        <f>+(G199/(F199+G199))*100</f>
        <v>31.514999582671017</v>
      </c>
      <c r="J199">
        <v>21541675</v>
      </c>
      <c r="K199">
        <v>13334592</v>
      </c>
      <c r="L199">
        <f>+J199+K199</f>
        <v>34876267</v>
      </c>
      <c r="M199" s="2">
        <f>+(K199/(J199+K199))*100</f>
        <v>38.234000215676751</v>
      </c>
      <c r="N199">
        <v>24723263</v>
      </c>
      <c r="O199">
        <v>19252658</v>
      </c>
      <c r="P199">
        <f>+N199+O199</f>
        <v>43975921</v>
      </c>
      <c r="Q199" s="2">
        <f>+(O199/(N199+O199))*100</f>
        <v>43.779999513824855</v>
      </c>
      <c r="R199">
        <v>21998436</v>
      </c>
      <c r="S199">
        <v>31923263</v>
      </c>
      <c r="T199">
        <f>+R199+S199</f>
        <v>53921699</v>
      </c>
      <c r="U199" s="2">
        <f t="shared" si="0"/>
        <v>59.202999148821334</v>
      </c>
      <c r="V199">
        <v>22297834</v>
      </c>
      <c r="W199">
        <v>40942287</v>
      </c>
      <c r="X199">
        <f>+V199+W199</f>
        <v>63240121</v>
      </c>
      <c r="Y199" s="2">
        <f>+(W199/(V199+W199))*100</f>
        <v>64.741000416491929</v>
      </c>
      <c r="Z199">
        <v>21101377</v>
      </c>
      <c r="AA199">
        <v>51225537</v>
      </c>
      <c r="AB199">
        <f>+Z199+AA199</f>
        <v>72326914</v>
      </c>
      <c r="AC199" s="2">
        <f>+(AA199/(Z199+AA199))*100</f>
        <v>70.825000220526476</v>
      </c>
      <c r="AD199">
        <v>20473707</v>
      </c>
      <c r="AE199">
        <v>60271313</v>
      </c>
      <c r="AF199">
        <f>+AD199+AE199</f>
        <v>80745020</v>
      </c>
      <c r="AG199" s="2">
        <f>+(AE199/(AD199+AE199))*100</f>
        <v>74.644000335872107</v>
      </c>
    </row>
    <row r="200" spans="1:33" x14ac:dyDescent="0.3">
      <c r="A200" t="s">
        <v>617</v>
      </c>
      <c r="B200" t="s">
        <v>618</v>
      </c>
      <c r="C200">
        <v>37.960076999999998</v>
      </c>
      <c r="D200">
        <v>58.326062999999998</v>
      </c>
      <c r="E200" t="s">
        <v>619</v>
      </c>
      <c r="F200">
        <v>859154</v>
      </c>
      <c r="G200">
        <v>744104</v>
      </c>
      <c r="H200">
        <f>+F200+G200</f>
        <v>1603258</v>
      </c>
      <c r="I200" s="2">
        <f>+(G200/(F200+G200))*100</f>
        <v>46.411993578076647</v>
      </c>
      <c r="J200">
        <v>1146319</v>
      </c>
      <c r="K200">
        <v>1048854</v>
      </c>
      <c r="L200">
        <f>+J200+K200</f>
        <v>2195173</v>
      </c>
      <c r="M200" s="2">
        <f>+(K200/(J200+K200))*100</f>
        <v>47.780015515861393</v>
      </c>
      <c r="N200">
        <v>1522464</v>
      </c>
      <c r="O200">
        <v>1354344</v>
      </c>
      <c r="P200">
        <f>+N200+O200</f>
        <v>2876808</v>
      </c>
      <c r="Q200" s="2">
        <f>+(O200/(N200+O200))*100</f>
        <v>47.078011462704502</v>
      </c>
      <c r="R200">
        <v>2023418</v>
      </c>
      <c r="S200">
        <v>1660548</v>
      </c>
      <c r="T200">
        <f>+R200+S200</f>
        <v>3683966</v>
      </c>
      <c r="U200" s="2">
        <f t="shared" si="0"/>
        <v>45.075008835586431</v>
      </c>
      <c r="V200">
        <v>2442640</v>
      </c>
      <c r="W200">
        <v>2073491</v>
      </c>
      <c r="X200">
        <f>+V200+W200</f>
        <v>4516131</v>
      </c>
      <c r="Y200" s="2">
        <f>+(W200/(V200+W200))*100</f>
        <v>45.912994995052181</v>
      </c>
      <c r="Z200">
        <v>2620371</v>
      </c>
      <c r="AA200">
        <v>2466839</v>
      </c>
      <c r="AB200">
        <f>+Z200+AA200</f>
        <v>5087210</v>
      </c>
      <c r="AC200" s="2">
        <f>+(AA200/(Z200+AA200))*100</f>
        <v>48.490999978377147</v>
      </c>
      <c r="AD200">
        <v>2812647</v>
      </c>
      <c r="AE200">
        <v>2945428</v>
      </c>
      <c r="AF200">
        <f>+AD200+AE200</f>
        <v>5758075</v>
      </c>
      <c r="AG200" s="2">
        <f>+(AE200/(AD200+AE200))*100</f>
        <v>51.152998180815636</v>
      </c>
    </row>
    <row r="201" spans="1:33" x14ac:dyDescent="0.3">
      <c r="A201" t="s">
        <v>620</v>
      </c>
      <c r="B201" t="s">
        <v>621</v>
      </c>
      <c r="C201">
        <v>21.467458000000001</v>
      </c>
      <c r="D201">
        <v>-71.138909999999996</v>
      </c>
      <c r="E201" t="s">
        <v>622</v>
      </c>
      <c r="F201">
        <v>2996</v>
      </c>
      <c r="G201">
        <v>2730</v>
      </c>
      <c r="H201">
        <f>+F201+G201</f>
        <v>5726</v>
      </c>
      <c r="I201" s="2">
        <f>+(G201/(F201+G201))*100</f>
        <v>47.677261613691932</v>
      </c>
      <c r="J201">
        <v>2754</v>
      </c>
      <c r="K201">
        <v>2879</v>
      </c>
      <c r="L201">
        <f>+J201+K201</f>
        <v>5633</v>
      </c>
      <c r="M201" s="2">
        <f>+(K201/(J201+K201))*100</f>
        <v>51.10953310846795</v>
      </c>
      <c r="N201">
        <v>3364</v>
      </c>
      <c r="O201">
        <v>4155</v>
      </c>
      <c r="P201">
        <f>+N201+O201</f>
        <v>7519</v>
      </c>
      <c r="Q201" s="2">
        <f>+(O201/(N201+O201))*100</f>
        <v>55.26000797978454</v>
      </c>
      <c r="R201">
        <v>2964</v>
      </c>
      <c r="S201">
        <v>8588</v>
      </c>
      <c r="T201">
        <f>+R201+S201</f>
        <v>11552</v>
      </c>
      <c r="U201" s="2">
        <f t="shared" si="0"/>
        <v>74.342105263157904</v>
      </c>
      <c r="V201">
        <v>2916</v>
      </c>
      <c r="W201">
        <v>15957</v>
      </c>
      <c r="X201">
        <f>+V201+W201</f>
        <v>18873</v>
      </c>
      <c r="Y201" s="2">
        <f>+(W201/(V201+W201))*100</f>
        <v>84.549356223175963</v>
      </c>
      <c r="Z201">
        <v>3029</v>
      </c>
      <c r="AA201">
        <v>27965</v>
      </c>
      <c r="AB201">
        <f>+Z201+AA201</f>
        <v>30994</v>
      </c>
      <c r="AC201" s="2">
        <f>+(AA201/(Z201+AA201))*100</f>
        <v>90.227140736916823</v>
      </c>
      <c r="AD201">
        <v>2546</v>
      </c>
      <c r="AE201">
        <v>32900</v>
      </c>
      <c r="AF201">
        <f>+AD201+AE201</f>
        <v>35446</v>
      </c>
      <c r="AG201" s="2">
        <f>+(AE201/(AD201+AE201))*100</f>
        <v>92.817243130395539</v>
      </c>
    </row>
    <row r="202" spans="1:33" x14ac:dyDescent="0.3">
      <c r="A202" t="s">
        <v>623</v>
      </c>
      <c r="B202" t="s">
        <v>624</v>
      </c>
      <c r="C202">
        <v>-8.5200659999999999</v>
      </c>
      <c r="D202">
        <v>179.198128</v>
      </c>
      <c r="E202" t="s">
        <v>625</v>
      </c>
      <c r="F202">
        <v>5134</v>
      </c>
      <c r="G202">
        <v>970</v>
      </c>
      <c r="H202">
        <f>+F202+G202</f>
        <v>6104</v>
      </c>
      <c r="I202" s="2">
        <f>+(G202/(F202+G202))*100</f>
        <v>15.891218872870249</v>
      </c>
      <c r="J202">
        <v>5690</v>
      </c>
      <c r="K202">
        <v>1613</v>
      </c>
      <c r="L202">
        <f>+J202+K202</f>
        <v>7303</v>
      </c>
      <c r="M202" s="2">
        <f>+(K202/(J202+K202))*100</f>
        <v>22.086813638230865</v>
      </c>
      <c r="N202">
        <v>5651</v>
      </c>
      <c r="O202">
        <v>2401</v>
      </c>
      <c r="P202">
        <f>+N202+O202</f>
        <v>8052</v>
      </c>
      <c r="Q202" s="2">
        <f>+(O202/(N202+O202))*100</f>
        <v>29.818678589170393</v>
      </c>
      <c r="R202">
        <v>5342</v>
      </c>
      <c r="S202">
        <v>3661</v>
      </c>
      <c r="T202">
        <f>+R202+S202</f>
        <v>9003</v>
      </c>
      <c r="U202" s="2">
        <f t="shared" si="0"/>
        <v>40.66422303676552</v>
      </c>
      <c r="V202">
        <v>5085</v>
      </c>
      <c r="W202">
        <v>4335</v>
      </c>
      <c r="X202">
        <f>+V202+W202</f>
        <v>9420</v>
      </c>
      <c r="Y202" s="2">
        <f>+(W202/(V202+W202))*100</f>
        <v>46.019108280254777</v>
      </c>
      <c r="Z202">
        <v>4760</v>
      </c>
      <c r="AA202">
        <v>5771</v>
      </c>
      <c r="AB202">
        <f>+Z202+AA202</f>
        <v>10531</v>
      </c>
      <c r="AC202" s="2">
        <f>+(AA202/(Z202+AA202))*100</f>
        <v>54.800113949292559</v>
      </c>
      <c r="AD202">
        <v>4306</v>
      </c>
      <c r="AE202">
        <v>6886</v>
      </c>
      <c r="AF202">
        <f>+AD202+AE202</f>
        <v>11192</v>
      </c>
      <c r="AG202" s="2">
        <f>+(AE202/(AD202+AE202))*100</f>
        <v>61.526090064331662</v>
      </c>
    </row>
    <row r="203" spans="1:33" x14ac:dyDescent="0.3">
      <c r="A203" t="s">
        <v>626</v>
      </c>
      <c r="B203" t="s">
        <v>627</v>
      </c>
      <c r="C203">
        <v>0.34759600000000002</v>
      </c>
      <c r="D203">
        <v>32.582520000000002</v>
      </c>
      <c r="E203" t="s">
        <v>628</v>
      </c>
      <c r="F203">
        <v>6488379</v>
      </c>
      <c r="G203">
        <v>299835</v>
      </c>
      <c r="H203">
        <f>+F203+G203</f>
        <v>6788214</v>
      </c>
      <c r="I203" s="2">
        <f>+(G203/(F203+G203))*100</f>
        <v>4.4169939250589332</v>
      </c>
      <c r="J203">
        <v>8816578</v>
      </c>
      <c r="K203">
        <v>629486</v>
      </c>
      <c r="L203">
        <f>+J203+K203</f>
        <v>9446064</v>
      </c>
      <c r="M203" s="2">
        <f>+(K203/(J203+K203))*100</f>
        <v>6.6640031234173307</v>
      </c>
      <c r="N203">
        <v>11604058</v>
      </c>
      <c r="O203">
        <v>945482</v>
      </c>
      <c r="P203">
        <f>+N203+O203</f>
        <v>12549540</v>
      </c>
      <c r="Q203" s="2">
        <f>+(O203/(N203+O203))*100</f>
        <v>7.5339972620510398</v>
      </c>
      <c r="R203">
        <v>15507374</v>
      </c>
      <c r="S203">
        <v>1931533</v>
      </c>
      <c r="T203">
        <f>+R203+S203</f>
        <v>17438907</v>
      </c>
      <c r="U203" s="2">
        <f t="shared" si="0"/>
        <v>11.075998054235853</v>
      </c>
      <c r="V203">
        <v>20484827</v>
      </c>
      <c r="W203">
        <v>3554447</v>
      </c>
      <c r="X203">
        <f>+V203+W203</f>
        <v>24039274</v>
      </c>
      <c r="Y203" s="2">
        <f>+(W203/(V203+W203))*100</f>
        <v>14.785999776865141</v>
      </c>
      <c r="Z203">
        <v>27341363</v>
      </c>
      <c r="AA203">
        <v>6573770</v>
      </c>
      <c r="AB203">
        <f>+Z203+AA203</f>
        <v>33915133</v>
      </c>
      <c r="AC203" s="2">
        <f>+(AA203/(Z203+AA203))*100</f>
        <v>19.382999323635264</v>
      </c>
      <c r="AD203">
        <v>32920466</v>
      </c>
      <c r="AE203">
        <v>9942492</v>
      </c>
      <c r="AF203">
        <f>+AD203+AE203</f>
        <v>42862958</v>
      </c>
      <c r="AG203" s="2">
        <f>+(AE203/(AD203+AE203))*100</f>
        <v>23.196000611996961</v>
      </c>
    </row>
    <row r="204" spans="1:33" x14ac:dyDescent="0.3">
      <c r="A204" t="s">
        <v>629</v>
      </c>
      <c r="B204" t="s">
        <v>630</v>
      </c>
      <c r="C204">
        <v>50.450099999999999</v>
      </c>
      <c r="D204">
        <v>30.523399999999999</v>
      </c>
      <c r="E204" t="s">
        <v>631</v>
      </c>
      <c r="F204">
        <v>22699676</v>
      </c>
      <c r="G204">
        <v>19962473</v>
      </c>
      <c r="H204">
        <f>+F204+G204</f>
        <v>42662149</v>
      </c>
      <c r="I204" s="2">
        <f>+(G204/(F204+G204))*100</f>
        <v>46.792000562372046</v>
      </c>
      <c r="J204">
        <v>21268619</v>
      </c>
      <c r="K204">
        <v>25818142</v>
      </c>
      <c r="L204">
        <f>+J204+K204</f>
        <v>47086761</v>
      </c>
      <c r="M204" s="2">
        <f>+(K204/(J204+K204))*100</f>
        <v>54.831000161595313</v>
      </c>
      <c r="N204">
        <v>19141553</v>
      </c>
      <c r="O204">
        <v>30827259</v>
      </c>
      <c r="P204">
        <f>+N204+O204</f>
        <v>49968812</v>
      </c>
      <c r="Q204" s="2">
        <f>+(O204/(N204+O204))*100</f>
        <v>61.692999625446362</v>
      </c>
      <c r="R204">
        <v>17250458</v>
      </c>
      <c r="S204">
        <v>34641542</v>
      </c>
      <c r="T204">
        <f>+R204+S204</f>
        <v>51892000</v>
      </c>
      <c r="U204" s="2">
        <f t="shared" si="0"/>
        <v>66.7569991520851</v>
      </c>
      <c r="V204">
        <v>16156725</v>
      </c>
      <c r="W204">
        <v>33019123</v>
      </c>
      <c r="X204">
        <f>+V204+W204</f>
        <v>49175848</v>
      </c>
      <c r="Y204" s="2">
        <f>+(W204/(V204+W204))*100</f>
        <v>67.144999716120807</v>
      </c>
      <c r="Z204">
        <v>14405235</v>
      </c>
      <c r="AA204">
        <v>31465465</v>
      </c>
      <c r="AB204">
        <f>+Z204+AA204</f>
        <v>45870700</v>
      </c>
      <c r="AC204" s="2">
        <f>+(AA204/(Z204+AA204))*100</f>
        <v>68.595999189024809</v>
      </c>
      <c r="AD204">
        <v>13787375</v>
      </c>
      <c r="AE204">
        <v>31043784</v>
      </c>
      <c r="AF204">
        <f>+AD204+AE204</f>
        <v>44831159</v>
      </c>
      <c r="AG204" s="2">
        <f>+(AE204/(AD204+AE204))*100</f>
        <v>69.245999194444209</v>
      </c>
    </row>
    <row r="205" spans="1:33" x14ac:dyDescent="0.3">
      <c r="A205" t="s">
        <v>632</v>
      </c>
      <c r="B205" t="s">
        <v>633</v>
      </c>
      <c r="C205">
        <v>24.299174000000001</v>
      </c>
      <c r="D205">
        <v>54.697277</v>
      </c>
      <c r="E205" t="s">
        <v>634</v>
      </c>
      <c r="F205">
        <v>24548</v>
      </c>
      <c r="G205">
        <v>68086</v>
      </c>
      <c r="H205">
        <f>+F205+G205</f>
        <v>92634</v>
      </c>
      <c r="I205" s="2">
        <f>+(G205/(F205+G205))*100</f>
        <v>73.5000107951724</v>
      </c>
      <c r="J205">
        <v>47571</v>
      </c>
      <c r="K205">
        <v>187928</v>
      </c>
      <c r="L205">
        <f>+J205+K205</f>
        <v>235499</v>
      </c>
      <c r="M205" s="2">
        <f>+(K205/(J205+K205))*100</f>
        <v>79.799914224688848</v>
      </c>
      <c r="N205">
        <v>201076</v>
      </c>
      <c r="O205">
        <v>841308</v>
      </c>
      <c r="P205">
        <f>+N205+O205</f>
        <v>1042384</v>
      </c>
      <c r="Q205" s="2">
        <f>+(O205/(N205+O205))*100</f>
        <v>80.709987873950482</v>
      </c>
      <c r="R205">
        <v>389688</v>
      </c>
      <c r="S205">
        <v>1470486</v>
      </c>
      <c r="T205">
        <f>+R205+S205</f>
        <v>1860174</v>
      </c>
      <c r="U205" s="2">
        <f t="shared" si="0"/>
        <v>79.050992003973818</v>
      </c>
      <c r="V205">
        <v>623539</v>
      </c>
      <c r="W205">
        <v>2531386</v>
      </c>
      <c r="X205">
        <f>+V205+W205</f>
        <v>3154925</v>
      </c>
      <c r="Y205" s="2">
        <f>+(W205/(V205+W205))*100</f>
        <v>80.236011949570909</v>
      </c>
      <c r="Z205">
        <v>1316114</v>
      </c>
      <c r="AA205">
        <v>6954570</v>
      </c>
      <c r="AB205">
        <f>+Z205+AA205</f>
        <v>8270684</v>
      </c>
      <c r="AC205" s="2">
        <f>+(AA205/(Z205+AA205))*100</f>
        <v>84.086999334033322</v>
      </c>
      <c r="AD205">
        <v>1292708</v>
      </c>
      <c r="AE205">
        <v>8107437</v>
      </c>
      <c r="AF205">
        <f>+AD205+AE205</f>
        <v>9400145</v>
      </c>
      <c r="AG205" s="2">
        <f>+(AE205/(AD205+AE205))*100</f>
        <v>86.247999365967232</v>
      </c>
    </row>
    <row r="206" spans="1:33" x14ac:dyDescent="0.3">
      <c r="A206" t="s">
        <v>635</v>
      </c>
      <c r="B206" t="s">
        <v>636</v>
      </c>
      <c r="C206">
        <v>51.507351</v>
      </c>
      <c r="D206">
        <v>-0.12775800000000001</v>
      </c>
      <c r="E206" t="s">
        <v>637</v>
      </c>
      <c r="F206">
        <v>11295344</v>
      </c>
      <c r="G206">
        <v>41104656</v>
      </c>
      <c r="H206">
        <f>+F206+G206</f>
        <v>52400000</v>
      </c>
      <c r="I206" s="2">
        <f>+(G206/(F206+G206))*100</f>
        <v>78.444000000000003</v>
      </c>
      <c r="J206">
        <v>12737421</v>
      </c>
      <c r="K206">
        <v>42925829</v>
      </c>
      <c r="L206">
        <f>+J206+K206</f>
        <v>55663250</v>
      </c>
      <c r="M206" s="2">
        <f>+(K206/(J206+K206))*100</f>
        <v>77.117000893767425</v>
      </c>
      <c r="N206">
        <v>12118256</v>
      </c>
      <c r="O206">
        <v>44195960</v>
      </c>
      <c r="P206">
        <f>+N206+O206</f>
        <v>56314216</v>
      </c>
      <c r="Q206" s="2">
        <f>+(O206/(N206+O206))*100</f>
        <v>78.481000250451856</v>
      </c>
      <c r="R206">
        <v>12514322</v>
      </c>
      <c r="S206">
        <v>44733264</v>
      </c>
      <c r="T206">
        <f>+R206+S206</f>
        <v>57247586</v>
      </c>
      <c r="U206" s="2">
        <f t="shared" si="0"/>
        <v>78.140000523340845</v>
      </c>
      <c r="V206">
        <v>12572963</v>
      </c>
      <c r="W206">
        <v>46319551</v>
      </c>
      <c r="X206">
        <f>+V206+W206</f>
        <v>58892514</v>
      </c>
      <c r="Y206" s="2">
        <f>+(W206/(V206+W206))*100</f>
        <v>78.650999683932667</v>
      </c>
      <c r="Z206">
        <v>11736055</v>
      </c>
      <c r="AA206">
        <v>51030310</v>
      </c>
      <c r="AB206">
        <f>+Z206+AA206</f>
        <v>62766365</v>
      </c>
      <c r="AC206" s="2">
        <f>+(AA206/(Z206+AA206))*100</f>
        <v>81.301999884810911</v>
      </c>
      <c r="AD206">
        <v>11129375</v>
      </c>
      <c r="AE206">
        <v>54892898</v>
      </c>
      <c r="AF206">
        <f>+AD206+AE206</f>
        <v>66022273</v>
      </c>
      <c r="AG206" s="2">
        <f>+(AE206/(AD206+AE206))*100</f>
        <v>83.14299933296752</v>
      </c>
    </row>
    <row r="207" spans="1:33" x14ac:dyDescent="0.3">
      <c r="A207" t="s">
        <v>638</v>
      </c>
      <c r="B207" t="s">
        <v>639</v>
      </c>
      <c r="C207">
        <v>38.907192000000002</v>
      </c>
      <c r="D207">
        <v>-77.036871000000005</v>
      </c>
      <c r="E207" t="s">
        <v>640</v>
      </c>
      <c r="F207">
        <v>54208527</v>
      </c>
      <c r="G207">
        <v>126462473</v>
      </c>
      <c r="H207">
        <f>+F207+G207</f>
        <v>180671000</v>
      </c>
      <c r="I207" s="2">
        <f>+(G207/(F207+G207))*100</f>
        <v>69.995999911441245</v>
      </c>
      <c r="J207">
        <v>54129627</v>
      </c>
      <c r="K207">
        <v>150922373</v>
      </c>
      <c r="L207">
        <f>+J207+K207</f>
        <v>205052000</v>
      </c>
      <c r="M207" s="2">
        <f>+(K207/(J207+K207))*100</f>
        <v>73.601999980492749</v>
      </c>
      <c r="N207">
        <v>59673829</v>
      </c>
      <c r="O207">
        <v>167551171</v>
      </c>
      <c r="P207">
        <f>+N207+O207</f>
        <v>227225000</v>
      </c>
      <c r="Q207" s="2">
        <f>+(O207/(N207+O207))*100</f>
        <v>73.738000220046203</v>
      </c>
      <c r="R207">
        <v>61656881</v>
      </c>
      <c r="S207">
        <v>187966119</v>
      </c>
      <c r="T207">
        <f>+R207+S207</f>
        <v>249623000</v>
      </c>
      <c r="U207" s="2">
        <f t="shared" si="0"/>
        <v>75.3</v>
      </c>
      <c r="V207">
        <v>59093274</v>
      </c>
      <c r="W207">
        <v>223069137</v>
      </c>
      <c r="X207">
        <f>+V207+W207</f>
        <v>282162411</v>
      </c>
      <c r="Y207" s="2">
        <f>+(W207/(V207+W207))*100</f>
        <v>79.056999906341176</v>
      </c>
      <c r="Z207">
        <v>59479592</v>
      </c>
      <c r="AA207">
        <v>249858829</v>
      </c>
      <c r="AB207">
        <f>+Z207+AA207</f>
        <v>309338421</v>
      </c>
      <c r="AC207" s="2">
        <f>+(AA207/(Z207+AA207))*100</f>
        <v>80.771999867420291</v>
      </c>
      <c r="AD207">
        <v>58440535</v>
      </c>
      <c r="AE207">
        <v>267278643</v>
      </c>
      <c r="AF207">
        <f>+AD207+AE207</f>
        <v>325719178</v>
      </c>
      <c r="AG207" s="2">
        <f>+(AE207/(AD207+AE207))*100</f>
        <v>82.057999974444243</v>
      </c>
    </row>
    <row r="208" spans="1:33" x14ac:dyDescent="0.3">
      <c r="A208" t="s">
        <v>641</v>
      </c>
      <c r="B208" t="s">
        <v>642</v>
      </c>
      <c r="C208">
        <v>18.341899999999999</v>
      </c>
      <c r="D208">
        <v>-64.930700999999999</v>
      </c>
      <c r="E208" t="s">
        <v>643</v>
      </c>
      <c r="F208">
        <v>14145</v>
      </c>
      <c r="G208">
        <v>18355</v>
      </c>
      <c r="H208">
        <f>+F208+G208</f>
        <v>32500</v>
      </c>
      <c r="I208" s="2">
        <f>+(G208/(F208+G208))*100</f>
        <v>56.476923076923079</v>
      </c>
      <c r="J208">
        <v>19302</v>
      </c>
      <c r="K208">
        <v>44174</v>
      </c>
      <c r="L208">
        <f>+J208+K208</f>
        <v>63476</v>
      </c>
      <c r="M208" s="2">
        <f>+(K208/(J208+K208))*100</f>
        <v>69.591656689142354</v>
      </c>
      <c r="N208">
        <v>19781</v>
      </c>
      <c r="O208">
        <v>79855</v>
      </c>
      <c r="P208">
        <f>+N208+O208</f>
        <v>99636</v>
      </c>
      <c r="Q208" s="2">
        <f>+(O208/(N208+O208))*100</f>
        <v>80.146734112168289</v>
      </c>
      <c r="R208">
        <v>12803</v>
      </c>
      <c r="S208">
        <v>91160</v>
      </c>
      <c r="T208">
        <f>+R208+S208</f>
        <v>103963</v>
      </c>
      <c r="U208" s="2">
        <f t="shared" si="0"/>
        <v>87.685041793715072</v>
      </c>
      <c r="V208">
        <v>8055</v>
      </c>
      <c r="W208">
        <v>100587</v>
      </c>
      <c r="X208">
        <f>+V208+W208</f>
        <v>108642</v>
      </c>
      <c r="Y208" s="2">
        <f>+(W208/(V208+W208))*100</f>
        <v>92.585740321422648</v>
      </c>
      <c r="Z208">
        <v>5858</v>
      </c>
      <c r="AA208">
        <v>102500</v>
      </c>
      <c r="AB208">
        <f>+Z208+AA208</f>
        <v>108358</v>
      </c>
      <c r="AC208" s="2">
        <f>+(AA208/(Z208+AA208))*100</f>
        <v>94.593846324221559</v>
      </c>
      <c r="AD208">
        <v>4717</v>
      </c>
      <c r="AE208">
        <v>102551</v>
      </c>
      <c r="AF208">
        <f>+AD208+AE208</f>
        <v>107268</v>
      </c>
      <c r="AG208" s="2">
        <f>+(AE208/(AD208+AE208))*100</f>
        <v>95.602602826565246</v>
      </c>
    </row>
    <row r="209" spans="1:33" x14ac:dyDescent="0.3">
      <c r="A209" t="s">
        <v>644</v>
      </c>
      <c r="B209" t="s">
        <v>645</v>
      </c>
      <c r="C209">
        <v>-34.901113000000002</v>
      </c>
      <c r="D209">
        <v>-56.164530999999997</v>
      </c>
      <c r="E209" t="s">
        <v>646</v>
      </c>
      <c r="F209">
        <v>501612</v>
      </c>
      <c r="G209">
        <v>2037039</v>
      </c>
      <c r="H209">
        <f>+F209+G209</f>
        <v>2538651</v>
      </c>
      <c r="I209" s="2">
        <f>+(G209/(F209+G209))*100</f>
        <v>80.241002012486163</v>
      </c>
      <c r="J209">
        <v>495424</v>
      </c>
      <c r="K209">
        <v>2314379</v>
      </c>
      <c r="L209">
        <f>+J209+K209</f>
        <v>2809803</v>
      </c>
      <c r="M209" s="2">
        <f>+(K209/(J209+K209))*100</f>
        <v>82.368016547779334</v>
      </c>
      <c r="N209">
        <v>425879</v>
      </c>
      <c r="O209">
        <v>2489899</v>
      </c>
      <c r="P209">
        <f>+N209+O209</f>
        <v>2915778</v>
      </c>
      <c r="Q209" s="2">
        <f>+(O209/(N209+O209))*100</f>
        <v>85.393984041309039</v>
      </c>
      <c r="R209">
        <v>342938</v>
      </c>
      <c r="S209">
        <v>2767051</v>
      </c>
      <c r="T209">
        <f>+R209+S209</f>
        <v>3109989</v>
      </c>
      <c r="U209" s="2">
        <f t="shared" si="0"/>
        <v>88.973015660184004</v>
      </c>
      <c r="V209">
        <v>264770</v>
      </c>
      <c r="W209">
        <v>3056475</v>
      </c>
      <c r="X209">
        <f>+V209+W209</f>
        <v>3321245</v>
      </c>
      <c r="Y209" s="2">
        <f>+(W209/(V209+W209))*100</f>
        <v>92.027989503936027</v>
      </c>
      <c r="Z209">
        <v>188495</v>
      </c>
      <c r="AA209">
        <v>3185920</v>
      </c>
      <c r="AB209">
        <f>+Z209+AA209</f>
        <v>3374415</v>
      </c>
      <c r="AC209" s="2">
        <f>+(AA209/(Z209+AA209))*100</f>
        <v>94.413994722048116</v>
      </c>
      <c r="AD209">
        <v>164541</v>
      </c>
      <c r="AE209">
        <v>3292209</v>
      </c>
      <c r="AF209">
        <f>+AD209+AE209</f>
        <v>3456750</v>
      </c>
      <c r="AG209" s="2">
        <f>+(AE209/(AD209+AE209))*100</f>
        <v>95.240008678672154</v>
      </c>
    </row>
    <row r="210" spans="1:33" x14ac:dyDescent="0.3">
      <c r="A210" t="s">
        <v>647</v>
      </c>
      <c r="B210" t="s">
        <v>648</v>
      </c>
      <c r="C210">
        <v>41.299495999999998</v>
      </c>
      <c r="D210">
        <v>69.240072999999995</v>
      </c>
      <c r="E210" t="s">
        <v>649</v>
      </c>
      <c r="F210">
        <v>5644546</v>
      </c>
      <c r="G210">
        <v>2904947</v>
      </c>
      <c r="H210">
        <f>+F210+G210</f>
        <v>8549493</v>
      </c>
      <c r="I210" s="2">
        <f>+(G210/(F210+G210))*100</f>
        <v>33.978003140069241</v>
      </c>
      <c r="J210">
        <v>7663952</v>
      </c>
      <c r="K210">
        <v>4446076</v>
      </c>
      <c r="L210">
        <f>+J210+K210</f>
        <v>12110028</v>
      </c>
      <c r="M210" s="2">
        <f>+(K210/(J210+K210))*100</f>
        <v>36.714002643098759</v>
      </c>
      <c r="N210">
        <v>9439198</v>
      </c>
      <c r="O210">
        <v>6500546</v>
      </c>
      <c r="P210">
        <f>+N210+O210</f>
        <v>15939744</v>
      </c>
      <c r="Q210" s="2">
        <f>+(O210/(N210+O210))*100</f>
        <v>40.781997502594777</v>
      </c>
      <c r="R210">
        <v>12026038</v>
      </c>
      <c r="S210">
        <v>8483962</v>
      </c>
      <c r="T210">
        <f>+R210+S210</f>
        <v>20510000</v>
      </c>
      <c r="U210" s="2">
        <f t="shared" si="0"/>
        <v>41.365002437835201</v>
      </c>
      <c r="V210">
        <v>13280156</v>
      </c>
      <c r="W210">
        <v>11370244</v>
      </c>
      <c r="X210">
        <f>+V210+W210</f>
        <v>24650400</v>
      </c>
      <c r="Y210" s="2">
        <f>+(W210/(V210+W210))*100</f>
        <v>46.126002012137732</v>
      </c>
      <c r="Z210">
        <v>14008143</v>
      </c>
      <c r="AA210">
        <v>14554257</v>
      </c>
      <c r="AB210">
        <f>+Z210+AA210</f>
        <v>28562400</v>
      </c>
      <c r="AC210" s="2">
        <f>+(AA210/(Z210+AA210))*100</f>
        <v>50.9560015965045</v>
      </c>
      <c r="AD210">
        <v>16015470</v>
      </c>
      <c r="AE210">
        <v>16371730</v>
      </c>
      <c r="AF210">
        <f>+AD210+AE210</f>
        <v>32387200</v>
      </c>
      <c r="AG210" s="2">
        <f>+(AE210/(AD210+AE210))*100</f>
        <v>50.550001235055817</v>
      </c>
    </row>
    <row r="211" spans="1:33" x14ac:dyDescent="0.3">
      <c r="A211" t="s">
        <v>650</v>
      </c>
      <c r="B211" t="s">
        <v>651</v>
      </c>
      <c r="C211">
        <v>-17.733250999999999</v>
      </c>
      <c r="D211">
        <v>168.327325</v>
      </c>
      <c r="E211" t="s">
        <v>652</v>
      </c>
      <c r="F211">
        <v>57072</v>
      </c>
      <c r="G211">
        <v>6627</v>
      </c>
      <c r="H211">
        <f>+F211+G211</f>
        <v>63699</v>
      </c>
      <c r="I211" s="2">
        <f>+(G211/(F211+G211))*100</f>
        <v>10.403617011256063</v>
      </c>
      <c r="J211">
        <v>74865</v>
      </c>
      <c r="K211">
        <v>10524</v>
      </c>
      <c r="L211">
        <f>+J211+K211</f>
        <v>85389</v>
      </c>
      <c r="M211" s="2">
        <f>+(K211/(J211+K211))*100</f>
        <v>12.324772511681832</v>
      </c>
      <c r="N211">
        <v>98588</v>
      </c>
      <c r="O211">
        <v>17044</v>
      </c>
      <c r="P211">
        <f>+N211+O211</f>
        <v>115632</v>
      </c>
      <c r="Q211" s="2">
        <f>+(O211/(N211+O211))*100</f>
        <v>14.739864397398645</v>
      </c>
      <c r="R211">
        <v>119191</v>
      </c>
      <c r="S211">
        <v>27443</v>
      </c>
      <c r="T211">
        <f>+R211+S211</f>
        <v>146634</v>
      </c>
      <c r="U211" s="2">
        <f t="shared" si="0"/>
        <v>18.715304772426585</v>
      </c>
      <c r="V211">
        <v>144954</v>
      </c>
      <c r="W211">
        <v>40109</v>
      </c>
      <c r="X211">
        <f>+V211+W211</f>
        <v>185063</v>
      </c>
      <c r="Y211" s="2">
        <f>+(W211/(V211+W211))*100</f>
        <v>21.673159950935627</v>
      </c>
      <c r="Z211">
        <v>178493</v>
      </c>
      <c r="AA211">
        <v>57802</v>
      </c>
      <c r="AB211">
        <f>+Z211+AA211</f>
        <v>236295</v>
      </c>
      <c r="AC211" s="2">
        <f>+(AA211/(Z211+AA211))*100</f>
        <v>24.461795636809917</v>
      </c>
      <c r="AD211">
        <v>206733</v>
      </c>
      <c r="AE211">
        <v>69511</v>
      </c>
      <c r="AF211">
        <f>+AD211+AE211</f>
        <v>276244</v>
      </c>
      <c r="AG211" s="2">
        <f>+(AE211/(AD211+AE211))*100</f>
        <v>25.162899465689755</v>
      </c>
    </row>
    <row r="212" spans="1:33" x14ac:dyDescent="0.3">
      <c r="A212" t="s">
        <v>653</v>
      </c>
      <c r="B212" t="s">
        <v>654</v>
      </c>
      <c r="C212">
        <v>10.480594</v>
      </c>
      <c r="D212">
        <v>-66.903605999999996</v>
      </c>
      <c r="E212" t="s">
        <v>655</v>
      </c>
      <c r="F212">
        <v>3127330</v>
      </c>
      <c r="G212">
        <v>5019517</v>
      </c>
      <c r="H212">
        <f>+F212+G212</f>
        <v>8146847</v>
      </c>
      <c r="I212" s="2">
        <f>+(G212/(F212+G212))*100</f>
        <v>61.613001938050395</v>
      </c>
      <c r="J212">
        <v>3261723</v>
      </c>
      <c r="K212">
        <v>8326038</v>
      </c>
      <c r="L212">
        <f>+J212+K212</f>
        <v>11587761</v>
      </c>
      <c r="M212" s="2">
        <f>+(K212/(J212+K212))*100</f>
        <v>71.851999709003323</v>
      </c>
      <c r="N212">
        <v>3193836</v>
      </c>
      <c r="O212">
        <v>12150080</v>
      </c>
      <c r="P212">
        <f>+N212+O212</f>
        <v>15343916</v>
      </c>
      <c r="Q212" s="2">
        <f>+(O212/(N212+O212))*100</f>
        <v>79.185000752089621</v>
      </c>
      <c r="R212">
        <v>3121505</v>
      </c>
      <c r="S212">
        <v>16740451</v>
      </c>
      <c r="T212">
        <f>+R212+S212</f>
        <v>19861956</v>
      </c>
      <c r="U212" s="2">
        <f t="shared" si="0"/>
        <v>84.284000024972357</v>
      </c>
      <c r="V212">
        <v>3046594</v>
      </c>
      <c r="W212">
        <v>21441746</v>
      </c>
      <c r="X212">
        <f>+V212+W212</f>
        <v>24488340</v>
      </c>
      <c r="Y212" s="2">
        <f>+(W212/(V212+W212))*100</f>
        <v>87.559001549308775</v>
      </c>
      <c r="Z212">
        <v>3459271</v>
      </c>
      <c r="AA212">
        <v>25568762</v>
      </c>
      <c r="AB212">
        <f>+Z212+AA212</f>
        <v>29028033</v>
      </c>
      <c r="AC212" s="2">
        <f>+(AA212/(Z212+AA212))*100</f>
        <v>88.082998941058108</v>
      </c>
      <c r="AD212">
        <v>3778730</v>
      </c>
      <c r="AE212">
        <v>28198335</v>
      </c>
      <c r="AF212">
        <f>+AD212+AE212</f>
        <v>31977065</v>
      </c>
      <c r="AG212" s="2">
        <f>+(AE212/(AD212+AE212))*100</f>
        <v>88.182999284018095</v>
      </c>
    </row>
    <row r="213" spans="1:33" x14ac:dyDescent="0.3">
      <c r="A213" t="s">
        <v>656</v>
      </c>
      <c r="B213" t="s">
        <v>657</v>
      </c>
      <c r="C213">
        <v>21.027764000000001</v>
      </c>
      <c r="D213">
        <v>105.83416</v>
      </c>
      <c r="E213" t="s">
        <v>658</v>
      </c>
      <c r="F213">
        <v>27868047</v>
      </c>
      <c r="G213">
        <v>4802582</v>
      </c>
      <c r="H213">
        <f>+F213+G213</f>
        <v>32670629</v>
      </c>
      <c r="I213" s="2">
        <f>+(G213/(F213+G213))*100</f>
        <v>14.699998582824957</v>
      </c>
      <c r="J213">
        <v>35463753</v>
      </c>
      <c r="K213">
        <v>7943534</v>
      </c>
      <c r="L213">
        <f>+J213+K213</f>
        <v>43407287</v>
      </c>
      <c r="M213" s="2">
        <f>+(K213/(J213+K213))*100</f>
        <v>18.300001103501355</v>
      </c>
      <c r="N213">
        <v>43907436</v>
      </c>
      <c r="O213">
        <v>10465078</v>
      </c>
      <c r="P213">
        <f>+N213+O213</f>
        <v>54372514</v>
      </c>
      <c r="Q213" s="2">
        <f>+(O213/(N213+O213))*100</f>
        <v>19.247000423780296</v>
      </c>
      <c r="R213">
        <v>54392385</v>
      </c>
      <c r="S213">
        <v>13817220</v>
      </c>
      <c r="T213">
        <f>+R213+S213</f>
        <v>68209605</v>
      </c>
      <c r="U213" s="2">
        <f t="shared" si="0"/>
        <v>20.257000462031705</v>
      </c>
      <c r="V213">
        <v>60716759</v>
      </c>
      <c r="W213">
        <v>19568803</v>
      </c>
      <c r="X213">
        <f>+V213+W213</f>
        <v>80285562</v>
      </c>
      <c r="Y213" s="2">
        <f>+(W213/(V213+W213))*100</f>
        <v>24.374000147124832</v>
      </c>
      <c r="Z213">
        <v>61561828</v>
      </c>
      <c r="AA213">
        <v>26910684</v>
      </c>
      <c r="AB213">
        <f>+Z213+AA213</f>
        <v>88472512</v>
      </c>
      <c r="AC213" s="2">
        <f>+(AA213/(Z213+AA213))*100</f>
        <v>30.417000028212154</v>
      </c>
      <c r="AD213">
        <v>61898018</v>
      </c>
      <c r="AE213">
        <v>33642782</v>
      </c>
      <c r="AF213">
        <f>+AD213+AE213</f>
        <v>95540800</v>
      </c>
      <c r="AG213" s="2">
        <f>+(AE213/(AD213+AE213))*100</f>
        <v>35.213000100480635</v>
      </c>
    </row>
    <row r="214" spans="1:33" x14ac:dyDescent="0.3">
      <c r="A214" t="s">
        <v>659</v>
      </c>
      <c r="B214" t="s">
        <v>660</v>
      </c>
      <c r="C214">
        <v>15.369445000000001</v>
      </c>
      <c r="D214">
        <v>44.191006999999999</v>
      </c>
      <c r="E214" t="s">
        <v>661</v>
      </c>
      <c r="F214">
        <v>4701471</v>
      </c>
      <c r="G214">
        <v>470664</v>
      </c>
      <c r="H214">
        <f>+F214+G214</f>
        <v>5172135</v>
      </c>
      <c r="I214" s="2">
        <f>+(G214/(F214+G214))*100</f>
        <v>9.0999944897029952</v>
      </c>
      <c r="J214">
        <v>5370033</v>
      </c>
      <c r="K214">
        <v>823777</v>
      </c>
      <c r="L214">
        <f>+J214+K214</f>
        <v>6193810</v>
      </c>
      <c r="M214" s="2">
        <f>+(K214/(J214+K214))*100</f>
        <v>13.30000435919087</v>
      </c>
      <c r="N214">
        <v>6777854</v>
      </c>
      <c r="O214">
        <v>1342643</v>
      </c>
      <c r="P214">
        <f>+N214+O214</f>
        <v>8120497</v>
      </c>
      <c r="Q214" s="2">
        <f>+(O214/(N214+O214))*100</f>
        <v>16.534000320423736</v>
      </c>
      <c r="R214">
        <v>9533380</v>
      </c>
      <c r="S214">
        <v>2523659</v>
      </c>
      <c r="T214">
        <f>+R214+S214</f>
        <v>12057039</v>
      </c>
      <c r="U214" s="2">
        <f t="shared" si="0"/>
        <v>20.931001384336572</v>
      </c>
      <c r="V214">
        <v>13179571</v>
      </c>
      <c r="W214">
        <v>4695154</v>
      </c>
      <c r="X214">
        <f>+V214+W214</f>
        <v>17874725</v>
      </c>
      <c r="Y214" s="2">
        <f>+(W214/(V214+W214))*100</f>
        <v>26.266999911886757</v>
      </c>
      <c r="Z214">
        <v>16105489</v>
      </c>
      <c r="AA214">
        <v>7501290</v>
      </c>
      <c r="AB214">
        <f>+Z214+AA214</f>
        <v>23606779</v>
      </c>
      <c r="AC214" s="2">
        <f>+(AA214/(Z214+AA214))*100</f>
        <v>31.775999597403782</v>
      </c>
      <c r="AD214">
        <v>18075749</v>
      </c>
      <c r="AE214">
        <v>10174671</v>
      </c>
      <c r="AF214">
        <f>+AD214+AE214</f>
        <v>28250420</v>
      </c>
      <c r="AG214" s="2">
        <f>+(AE214/(AD214+AE214))*100</f>
        <v>36.015999054173356</v>
      </c>
    </row>
    <row r="215" spans="1:33" x14ac:dyDescent="0.3">
      <c r="A215" t="s">
        <v>662</v>
      </c>
      <c r="B215" t="s">
        <v>663</v>
      </c>
      <c r="C215">
        <v>-15.387525999999999</v>
      </c>
      <c r="D215">
        <v>28.322817000000001</v>
      </c>
      <c r="E215" t="s">
        <v>664</v>
      </c>
      <c r="F215">
        <v>2492359</v>
      </c>
      <c r="G215">
        <v>552487</v>
      </c>
      <c r="H215">
        <f>+F215+G215</f>
        <v>3044846</v>
      </c>
      <c r="I215" s="2">
        <f>+(G215/(F215+G215))*100</f>
        <v>18.144989927240985</v>
      </c>
      <c r="J215">
        <v>2907099</v>
      </c>
      <c r="K215">
        <v>1266829</v>
      </c>
      <c r="L215">
        <f>+J215+K215</f>
        <v>4173928</v>
      </c>
      <c r="M215" s="2">
        <f>+(K215/(J215+K215))*100</f>
        <v>30.351002700573655</v>
      </c>
      <c r="N215">
        <v>3544433</v>
      </c>
      <c r="O215">
        <v>2344797</v>
      </c>
      <c r="P215">
        <f>+N215+O215</f>
        <v>5889230</v>
      </c>
      <c r="Q215" s="2">
        <f>+(O215/(N215+O215))*100</f>
        <v>39.815001282001212</v>
      </c>
      <c r="R215">
        <v>4863953</v>
      </c>
      <c r="S215">
        <v>3163300</v>
      </c>
      <c r="T215">
        <f>+R215+S215</f>
        <v>8027253</v>
      </c>
      <c r="U215" s="2">
        <f t="shared" si="0"/>
        <v>39.40700511121301</v>
      </c>
      <c r="V215">
        <v>6866145</v>
      </c>
      <c r="W215">
        <v>3665076</v>
      </c>
      <c r="X215">
        <f>+V215+W215</f>
        <v>10531221</v>
      </c>
      <c r="Y215" s="2">
        <f>+(W215/(V215+W215))*100</f>
        <v>34.802004439941008</v>
      </c>
      <c r="Z215">
        <v>8399353</v>
      </c>
      <c r="AA215">
        <v>5450680</v>
      </c>
      <c r="AB215">
        <f>+Z215+AA215</f>
        <v>13850033</v>
      </c>
      <c r="AC215" s="2">
        <f>+(AA215/(Z215+AA215))*100</f>
        <v>39.354996482679859</v>
      </c>
      <c r="AD215">
        <v>9747757</v>
      </c>
      <c r="AE215">
        <v>7346373</v>
      </c>
      <c r="AF215">
        <f>+AD215+AE215</f>
        <v>17094130</v>
      </c>
      <c r="AG215" s="2">
        <f>+(AE215/(AD215+AE215))*100</f>
        <v>42.975998193531936</v>
      </c>
    </row>
    <row r="216" spans="1:33" x14ac:dyDescent="0.3">
      <c r="A216" t="s">
        <v>665</v>
      </c>
      <c r="B216" t="s">
        <v>666</v>
      </c>
      <c r="C216">
        <v>-17.825165999999999</v>
      </c>
      <c r="D216">
        <v>31.03351</v>
      </c>
      <c r="E216" t="s">
        <v>667</v>
      </c>
      <c r="F216">
        <v>3274901</v>
      </c>
      <c r="G216">
        <v>472468</v>
      </c>
      <c r="H216">
        <f>+F216+G216</f>
        <v>3747369</v>
      </c>
      <c r="I216" s="2">
        <f>+(G216/(F216+G216))*100</f>
        <v>12.607992434158472</v>
      </c>
      <c r="J216">
        <v>4277027</v>
      </c>
      <c r="K216">
        <v>898591</v>
      </c>
      <c r="L216">
        <f>+J216+K216</f>
        <v>5175618</v>
      </c>
      <c r="M216" s="2">
        <f>+(K216/(J216+K216))*100</f>
        <v>17.362003919145501</v>
      </c>
      <c r="N216">
        <v>5561475</v>
      </c>
      <c r="O216">
        <v>1602697</v>
      </c>
      <c r="P216">
        <f>+N216+O216</f>
        <v>7164172</v>
      </c>
      <c r="Q216" s="2">
        <f>+(O216/(N216+O216))*100</f>
        <v>22.371001142909467</v>
      </c>
      <c r="R216">
        <v>7231232</v>
      </c>
      <c r="S216">
        <v>2951881</v>
      </c>
      <c r="T216">
        <f>+R216+S216</f>
        <v>10183113</v>
      </c>
      <c r="U216" s="2">
        <f t="shared" si="0"/>
        <v>28.988001998995788</v>
      </c>
      <c r="V216">
        <v>8096264</v>
      </c>
      <c r="W216">
        <v>4125987</v>
      </c>
      <c r="X216">
        <f>+V216+W216</f>
        <v>12222251</v>
      </c>
      <c r="Y216" s="2">
        <f>+(W216/(V216+W216))*100</f>
        <v>33.757995969809492</v>
      </c>
      <c r="Z216">
        <v>9410223</v>
      </c>
      <c r="AA216">
        <v>4676094</v>
      </c>
      <c r="AB216">
        <f>+Z216+AA216</f>
        <v>14086317</v>
      </c>
      <c r="AC216" s="2">
        <f>+(AA216/(Z216+AA216))*100</f>
        <v>33.196001481437627</v>
      </c>
      <c r="AD216">
        <v>11201159</v>
      </c>
      <c r="AE216">
        <v>5328745</v>
      </c>
      <c r="AF216">
        <f>+AD216+AE216</f>
        <v>16529904</v>
      </c>
      <c r="AG216" s="2">
        <f>+(AE216/(AD216+AE216))*100</f>
        <v>32.236999077550607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Bryant</dc:creator>
  <cp:lastModifiedBy>Cherie Bryant</cp:lastModifiedBy>
  <dcterms:created xsi:type="dcterms:W3CDTF">2021-02-24T23:42:25Z</dcterms:created>
  <dcterms:modified xsi:type="dcterms:W3CDTF">2021-02-24T23:54:54Z</dcterms:modified>
</cp:coreProperties>
</file>