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2092061/Downloads/"/>
    </mc:Choice>
  </mc:AlternateContent>
  <xr:revisionPtr revIDLastSave="0" documentId="13_ncr:1_{0436B3B9-0635-5B4E-B957-67E400B06EA4}" xr6:coauthVersionLast="47" xr6:coauthVersionMax="47" xr10:uidLastSave="{00000000-0000-0000-0000-000000000000}"/>
  <bookViews>
    <workbookView xWindow="0" yWindow="500" windowWidth="51200" windowHeight="26700" xr2:uid="{00000000-000D-0000-FFFF-FFFF00000000}"/>
  </bookViews>
  <sheets>
    <sheet name="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V14" i="1" l="1"/>
  <c r="JU14" i="1"/>
  <c r="JT14" i="1"/>
  <c r="JO14" i="1"/>
  <c r="JK14" i="1"/>
  <c r="JJ14" i="1"/>
  <c r="JI14" i="1"/>
  <c r="JH14" i="1"/>
  <c r="JG14" i="1"/>
  <c r="JF14" i="1"/>
  <c r="JV13" i="1"/>
  <c r="JU13" i="1"/>
  <c r="JT13" i="1"/>
  <c r="JO13" i="1"/>
  <c r="JK13" i="1"/>
  <c r="JJ13" i="1"/>
  <c r="JI13" i="1"/>
  <c r="JH13" i="1"/>
  <c r="JG13" i="1"/>
  <c r="JF13" i="1"/>
  <c r="JV12" i="1"/>
  <c r="JU12" i="1"/>
  <c r="JT12" i="1"/>
  <c r="JO12" i="1"/>
  <c r="JK12" i="1"/>
  <c r="JJ12" i="1"/>
  <c r="JI12" i="1"/>
  <c r="JH12" i="1"/>
  <c r="JG12" i="1"/>
  <c r="JF12" i="1"/>
  <c r="JV11" i="1"/>
  <c r="JU11" i="1"/>
  <c r="JT11" i="1"/>
  <c r="JO11" i="1"/>
  <c r="JK11" i="1"/>
  <c r="JJ11" i="1"/>
  <c r="JI11" i="1"/>
  <c r="JH11" i="1"/>
  <c r="JG11" i="1"/>
  <c r="JF11" i="1"/>
  <c r="JV10" i="1"/>
  <c r="JU10" i="1"/>
  <c r="JT10" i="1"/>
  <c r="JO10" i="1"/>
  <c r="JK10" i="1"/>
  <c r="JJ10" i="1"/>
  <c r="JI10" i="1"/>
  <c r="JH10" i="1"/>
  <c r="JG10" i="1"/>
  <c r="JF10" i="1"/>
  <c r="JV9" i="1"/>
  <c r="JU9" i="1"/>
  <c r="JT9" i="1"/>
  <c r="JO9" i="1"/>
  <c r="JK9" i="1"/>
  <c r="JJ9" i="1"/>
  <c r="JI9" i="1"/>
  <c r="JH9" i="1"/>
  <c r="JG9" i="1"/>
  <c r="JF9" i="1"/>
  <c r="JV8" i="1"/>
  <c r="JU8" i="1"/>
  <c r="JT8" i="1"/>
  <c r="JO8" i="1"/>
  <c r="JK8" i="1"/>
  <c r="JJ8" i="1"/>
  <c r="JI8" i="1"/>
  <c r="JH8" i="1"/>
  <c r="JG8" i="1"/>
  <c r="JF8" i="1"/>
  <c r="JV7" i="1"/>
  <c r="JU7" i="1"/>
  <c r="JT7" i="1"/>
  <c r="JO7" i="1"/>
  <c r="JK7" i="1"/>
  <c r="JJ7" i="1"/>
  <c r="JI7" i="1"/>
  <c r="JH7" i="1"/>
  <c r="JG7" i="1"/>
  <c r="JF7" i="1"/>
  <c r="JV6" i="1"/>
  <c r="JU6" i="1"/>
  <c r="JT6" i="1"/>
  <c r="JO6" i="1"/>
  <c r="JK6" i="1"/>
  <c r="JJ6" i="1"/>
  <c r="JI6" i="1"/>
  <c r="JH6" i="1"/>
  <c r="JG6" i="1"/>
  <c r="JF6" i="1"/>
  <c r="JV5" i="1"/>
  <c r="JU5" i="1"/>
  <c r="JT5" i="1"/>
  <c r="JO5" i="1"/>
  <c r="JK5" i="1"/>
  <c r="JJ5" i="1"/>
  <c r="JI5" i="1"/>
  <c r="JG5" i="1"/>
  <c r="JF5" i="1"/>
  <c r="JP11" i="1" l="1"/>
  <c r="JP6" i="1"/>
  <c r="JP5" i="1"/>
  <c r="JP7" i="1"/>
  <c r="JP8" i="1"/>
  <c r="JP9" i="1"/>
  <c r="JP14" i="1"/>
  <c r="JP13" i="1"/>
  <c r="JP12" i="1"/>
  <c r="JP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/>
  </authors>
  <commentList>
    <comment ref="T4" authorId="0" shapeId="0" xr:uid="{35923785-E161-A140-85A7-0B1DB56D3A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Ziua Unirii Principatelor Române</t>
        </r>
      </text>
    </comment>
    <comment ref="BZ4" authorId="0" shapeId="0" xr:uid="{13D5CACA-B900-184D-8DBB-97442F13059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Vinerea Mare</t>
        </r>
      </text>
    </comment>
    <comment ref="CA4" authorId="0" shapeId="0" xr:uid="{5F639C98-F139-2649-B3F2-EBC060E1FF5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Paște Ortodox 2022</t>
        </r>
      </text>
    </comment>
    <comment ref="CK4" authorId="0" shapeId="0" xr:uid="{5058E76E-5BEF-D541-888D-0B9CED7E760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Ziua Muncii</t>
        </r>
      </text>
    </comment>
    <comment ref="DH4" authorId="0" shapeId="0" xr:uid="{57379B16-180C-4843-BECC-B0F4B988B1B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Ziua Copilului</t>
        </r>
      </text>
    </comment>
    <comment ref="DJ4" authorId="0" shapeId="0" xr:uid="{FDB2AD07-1286-CF44-B2CE-0B3E3B0ACB3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A doua zi de Rusalii</t>
        </r>
      </text>
    </comment>
    <comment ref="FI4" authorId="0" shapeId="0" xr:uid="{F8AC4DC0-BF91-DD42-ACED-22978E385A6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Adormirea Maicii Domnului</t>
        </r>
      </text>
    </comment>
    <comment ref="IH4" authorId="1" shapeId="0" xr:uid="{00000000-0006-0000-0000-000008000000}">
      <text>
        <r>
          <rPr>
            <sz val="10"/>
            <color rgb="FF000000"/>
            <rFont val="Arial"/>
            <family val="2"/>
          </rPr>
          <t>Sfântul Andrei</t>
        </r>
      </text>
    </comment>
    <comment ref="II4" authorId="0" shapeId="0" xr:uid="{521001E4-E289-F64B-AB31-F42B69AE8C5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Ziua Națională a României</t>
        </r>
      </text>
    </comment>
    <comment ref="IY4" authorId="1" shapeId="0" xr:uid="{00000000-0006-0000-0000-000009000000}">
      <text>
        <r>
          <rPr>
            <sz val="10"/>
            <color rgb="FF000000"/>
            <rFont val="Arial"/>
            <family val="2"/>
          </rPr>
          <t>Crăciunul</t>
        </r>
      </text>
    </comment>
    <comment ref="IZ4" authorId="0" shapeId="0" xr:uid="{692AB32E-458D-AD4B-9E52-06BC6B94A95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 doua zi de </t>
        </r>
        <r>
          <rPr>
            <sz val="10"/>
            <color rgb="FF000000"/>
            <rFont val="Arial"/>
            <family val="2"/>
          </rPr>
          <t>Crăciun</t>
        </r>
      </text>
    </comment>
    <comment ref="JL4" authorId="1" shapeId="0" xr:uid="{00000000-0006-0000-0000-00000A000000}">
      <text>
        <r>
          <rPr>
            <sz val="10"/>
            <color rgb="FF000000"/>
            <rFont val="Arial"/>
            <family val="2"/>
          </rPr>
          <t>Număr zile de concediu rămase de pe anul trecut (2021).</t>
        </r>
      </text>
    </comment>
    <comment ref="JM4" authorId="1" shapeId="0" xr:uid="{00000000-0006-0000-0000-00000B000000}">
      <text>
        <r>
          <rPr>
            <sz val="10"/>
            <color rgb="FF000000"/>
            <rFont val="Arial"/>
            <family val="2"/>
          </rPr>
          <t>Număr zile de concediu pe anul curent (2022).</t>
        </r>
      </text>
    </comment>
    <comment ref="JN4" authorId="1" shapeId="0" xr:uid="{00000000-0006-0000-0000-00000C000000}">
      <text>
        <r>
          <rPr>
            <sz val="10"/>
            <color rgb="FF000000"/>
            <rFont val="Arial"/>
            <family val="2"/>
          </rPr>
          <t>Numărul de zile speciale libere (bonus).</t>
        </r>
      </text>
    </comment>
    <comment ref="JO4" authorId="1" shapeId="0" xr:uid="{00000000-0006-0000-0000-00000D000000}">
      <text>
        <r>
          <rPr>
            <sz val="10"/>
            <color rgb="FF000000"/>
            <rFont val="Arial"/>
            <family val="2"/>
          </rPr>
          <t>Total zile concediu (zile rămase de pe anul trecut + zile de concediu pe anul curent + zile bonus pe anul)</t>
        </r>
      </text>
    </comment>
    <comment ref="JP4" authorId="1" shapeId="0" xr:uid="{00000000-0006-0000-0000-00000E000000}">
      <text>
        <r>
          <rPr>
            <sz val="10"/>
            <color rgb="FF000000"/>
            <rFont val="Arial"/>
            <family val="2"/>
          </rPr>
          <t>Zile de concediu + ZSL rămase pe anul curent.</t>
        </r>
      </text>
    </comment>
    <comment ref="B22" authorId="1" shapeId="0" xr:uid="{00000000-0006-0000-0000-00000F000000}">
      <text>
        <r>
          <rPr>
            <sz val="10"/>
            <color rgb="FF000000"/>
            <rFont val="Arial"/>
            <family val="2"/>
          </rPr>
          <t>Evenimente Speciale:
- căsătorie
- deces al unei rude de gradul I sau II
- nașterea copilului
- absolvire curs de puericultură
- donare de sânge</t>
        </r>
      </text>
    </comment>
    <comment ref="B23" authorId="1" shapeId="0" xr:uid="{00000000-0006-0000-0000-000010000000}">
      <text>
        <r>
          <rPr>
            <sz val="10"/>
            <color rgb="FF000000"/>
            <rFont val="Arial"/>
            <family val="2"/>
          </rPr>
          <t>Concediu in contul extra efortului depus, pentru situatii exceptionale.
(se include si comment cu explicatie)</t>
        </r>
      </text>
    </comment>
  </commentList>
</comments>
</file>

<file path=xl/sharedStrings.xml><?xml version="1.0" encoding="utf-8"?>
<sst xmlns="http://schemas.openxmlformats.org/spreadsheetml/2006/main" count="361" uniqueCount="99">
  <si>
    <t>Name</t>
  </si>
  <si>
    <t>Email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</si>
  <si>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</si>
  <si>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</si>
  <si>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</si>
  <si>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</si>
  <si>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</si>
  <si>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</si>
  <si>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</si>
  <si>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</si>
  <si>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</si>
  <si>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</si>
  <si>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</si>
  <si>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</si>
  <si>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Zile libere</t>
  </si>
  <si>
    <t>Distributie concediu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</si>
  <si>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</si>
  <si>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</si>
  <si>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</si>
  <si>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</si>
  <si>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</si>
  <si>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</si>
  <si>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</si>
  <si>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</si>
  <si>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</si>
  <si>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</si>
  <si>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</si>
  <si>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</si>
  <si>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</si>
  <si>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</si>
  <si>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</si>
  <si>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</si>
  <si>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</si>
  <si>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</si>
  <si>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</si>
  <si>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</si>
  <si>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</si>
  <si>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</si>
  <si>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</si>
  <si>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</si>
  <si>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</si>
  <si>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</si>
  <si>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</si>
  <si>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</si>
  <si>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</si>
  <si>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</si>
  <si>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</si>
  <si>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</si>
  <si>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</si>
  <si>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</si>
  <si>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</si>
  <si>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</si>
  <si>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</si>
  <si>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</si>
  <si>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</si>
  <si>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</si>
  <si>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</si>
  <si>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</si>
  <si>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</si>
  <si>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</si>
  <si>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</si>
  <si>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</si>
  <si>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</si>
  <si>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</si>
  <si>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</si>
  <si>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</si>
  <si>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</si>
  <si>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</si>
  <si>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Programat/Luat</t>
  </si>
  <si>
    <t>Zile concediu</t>
  </si>
  <si>
    <t>Total</t>
  </si>
  <si>
    <t>Ian - Mai</t>
  </si>
  <si>
    <t>Iun - Sep</t>
  </si>
  <si>
    <t>Oct - Dec</t>
  </si>
  <si>
    <t>Mon</t>
  </si>
  <si>
    <t>Tue</t>
  </si>
  <si>
    <t>Wed</t>
  </si>
  <si>
    <t>Thu</t>
  </si>
  <si>
    <t>Fri</t>
  </si>
  <si>
    <t>C</t>
  </si>
  <si>
    <t>zsl</t>
  </si>
  <si>
    <t>4h</t>
  </si>
  <si>
    <t>CM</t>
  </si>
  <si>
    <t>ES</t>
  </si>
  <si>
    <t>Alt</t>
  </si>
  <si>
    <t>ZR</t>
  </si>
  <si>
    <t>ZC</t>
  </si>
  <si>
    <t>ZSL</t>
  </si>
  <si>
    <t>TZC</t>
  </si>
  <si>
    <t>Legenda:</t>
  </si>
  <si>
    <t>Sărbători legale</t>
  </si>
  <si>
    <t>Concediu</t>
  </si>
  <si>
    <t>Zile speciale libere</t>
  </si>
  <si>
    <t xml:space="preserve"> </t>
  </si>
  <si>
    <t>Concediu medical</t>
  </si>
  <si>
    <t>Evenimente speciale</t>
  </si>
  <si>
    <t>Altceva</t>
  </si>
  <si>
    <t>4 ore de concediu</t>
  </si>
  <si>
    <t>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</si>
</sst>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16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8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8" fillId="0" borderId="2" xfId="0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0" fillId="0" borderId="0" xfId="0" applyFont="1" applyAlignment="1">
      <alignment wrapText="1"/>
    </xf>
    <xf numFmtId="0" fontId="4" fillId="0" borderId="2" xfId="0" applyFont="1" applyBorder="1" applyAlignment="1">
      <alignment wrapText="1"/>
    </xf>
    <xf numFmtId="0" fontId="2" fillId="5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164" fontId="14" fillId="0" borderId="17" xfId="0" applyNumberFormat="1" applyFont="1" applyBorder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164" fontId="14" fillId="0" borderId="21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4" fillId="2" borderId="9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4" fillId="2" borderId="10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4" fillId="2" borderId="3" xfId="0" applyFont="1" applyFill="1" applyBorder="1" applyAlignment="1">
      <alignment horizontal="center" wrapText="1"/>
    </xf>
    <xf numFmtId="0" fontId="5" fillId="2" borderId="12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9" fillId="0" borderId="22" xfId="0" applyFont="1" applyBorder="1" applyAlignment="1">
      <alignment horizontal="right" wrapText="1"/>
    </xf>
    <xf numFmtId="0" fontId="9" fillId="0" borderId="22" xfId="0" applyFont="1" applyBorder="1" applyAlignment="1">
      <alignment horizontal="right" wrapText="1"/>
    </xf>
    <xf numFmtId="0" fontId="10" fillId="0" borderId="22" xfId="0" applyFont="1" applyBorder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rgb="FFD9D2E9"/>
          <bgColor rgb="FFD9D2E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ont>
        <color rgb="FFCCCCCC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EA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Y24"/>
  <sheetViews>
    <sheetView tabSelected="1" workbookViewId="0">
      <pane xSplit="3" ySplit="4" topLeftCell="Q5" activePane="bottomRight" state="frozen"/>
      <selection pane="topRight" activeCell="D1" sqref="D1"/>
      <selection pane="bottomLeft" activeCell="A5" sqref="A5"/>
      <selection pane="bottomRight" activeCell="Y19" sqref="Y19"/>
    </sheetView>
  </sheetViews>
  <sheetFormatPr baseColWidth="10" defaultColWidth="12.6640625" defaultRowHeight="12.75" customHeight="1" x14ac:dyDescent="0.15"/>
  <cols>
    <col min="1" max="1" width="3.83203125" customWidth="1"/>
    <col min="2" max="2" width="17.1640625" customWidth="1"/>
    <col min="3" max="3" width="23.6640625" customWidth="1"/>
    <col min="4" max="263" width="3.83203125" customWidth="1"/>
    <col min="264" max="265" width="2.6640625" customWidth="1"/>
    <col min="266" max="276" width="3.83203125" customWidth="1"/>
    <col min="277" max="279" width="2.6640625" customWidth="1"/>
    <col min="280" max="282" width="8.1640625" customWidth="1"/>
    <col min="283" max="285" width="2.6640625" customWidth="1"/>
  </cols>
  <sheetData>
    <row r="1" spans="1:285" ht="14" customHeight="1" thickBot="1" x14ac:dyDescent="0.25">
      <c r="A1" s="62" t="s">
        <v>0</v>
      </c>
      <c r="B1" s="51"/>
      <c r="C1" s="60" t="s">
        <v>1</v>
      </c>
      <c r="D1" s="45" t="s">
        <v>2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7"/>
      <c r="Z1" s="45" t="s">
        <v>3</v>
      </c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7"/>
      <c r="AT1" s="45" t="s">
        <v>4</v>
      </c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7"/>
      <c r="BQ1" s="45" t="s">
        <v>5</v>
      </c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7"/>
      <c r="CK1" s="45" t="s">
        <v>6</v>
      </c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7"/>
      <c r="DH1" s="45" t="s">
        <v>7</v>
      </c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7"/>
      <c r="ED1" s="45" t="s">
        <v>8</v>
      </c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7"/>
      <c r="EY1" s="45" t="s">
        <v>9</v>
      </c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7"/>
      <c r="FV1" s="45" t="s">
        <v>10</v>
      </c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7"/>
      <c r="GQ1" s="45" t="s">
        <v>11</v>
      </c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7"/>
      <c r="HM1" s="45" t="s">
        <v>12</v>
      </c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7"/>
      <c r="II1" s="45" t="s">
        <v>13</v>
      </c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7"/>
      <c r="JD1" s="1"/>
      <c r="JE1" s="1"/>
      <c r="JF1" s="67" t="s">
        <v>14</v>
      </c>
      <c r="JG1" s="52"/>
      <c r="JH1" s="52"/>
      <c r="JI1" s="52"/>
      <c r="JJ1" s="52"/>
      <c r="JK1" s="52"/>
      <c r="JL1" s="52"/>
      <c r="JM1" s="52"/>
      <c r="JN1" s="52"/>
      <c r="JO1" s="52"/>
      <c r="JP1" s="57"/>
      <c r="JQ1" s="1"/>
      <c r="JR1" s="1"/>
      <c r="JS1" s="1"/>
      <c r="JT1" s="68" t="s">
        <v>15</v>
      </c>
      <c r="JU1" s="69"/>
      <c r="JV1" s="70"/>
      <c r="JW1" s="1"/>
      <c r="JX1" s="1"/>
      <c r="JY1" s="1"/>
    </row>
    <row r="2" spans="1:285" ht="13" x14ac:dyDescent="0.15">
      <c r="A2" s="63"/>
      <c r="B2" s="51"/>
      <c r="C2" s="54"/>
      <c r="D2" s="61" t="s">
        <v>16</v>
      </c>
      <c r="E2" s="48"/>
      <c r="F2" s="48"/>
      <c r="G2" s="48"/>
      <c r="H2" s="49"/>
      <c r="I2" s="61" t="s">
        <v>17</v>
      </c>
      <c r="J2" s="48"/>
      <c r="K2" s="48"/>
      <c r="L2" s="48"/>
      <c r="M2" s="49"/>
      <c r="N2" s="61" t="s">
        <v>18</v>
      </c>
      <c r="O2" s="48"/>
      <c r="P2" s="48"/>
      <c r="Q2" s="48"/>
      <c r="R2" s="49"/>
      <c r="S2" s="61" t="s">
        <v>19</v>
      </c>
      <c r="T2" s="48"/>
      <c r="U2" s="48"/>
      <c r="V2" s="48"/>
      <c r="W2" s="49"/>
      <c r="X2" s="66" t="s">
        <v>20</v>
      </c>
      <c r="Y2" s="48"/>
      <c r="Z2" s="48"/>
      <c r="AA2" s="48"/>
      <c r="AB2" s="49"/>
      <c r="AC2" s="61" t="s">
        <v>21</v>
      </c>
      <c r="AD2" s="48"/>
      <c r="AE2" s="48"/>
      <c r="AF2" s="48"/>
      <c r="AG2" s="49"/>
      <c r="AH2" s="61" t="s">
        <v>22</v>
      </c>
      <c r="AI2" s="48"/>
      <c r="AJ2" s="48"/>
      <c r="AK2" s="48"/>
      <c r="AL2" s="49"/>
      <c r="AM2" s="61" t="s">
        <v>23</v>
      </c>
      <c r="AN2" s="48"/>
      <c r="AO2" s="48"/>
      <c r="AP2" s="48"/>
      <c r="AQ2" s="49"/>
      <c r="AR2" s="66" t="s">
        <v>24</v>
      </c>
      <c r="AS2" s="48"/>
      <c r="AT2" s="48"/>
      <c r="AU2" s="48"/>
      <c r="AV2" s="49"/>
      <c r="AW2" s="61" t="s">
        <v>25</v>
      </c>
      <c r="AX2" s="48"/>
      <c r="AY2" s="48"/>
      <c r="AZ2" s="48"/>
      <c r="BA2" s="49"/>
      <c r="BB2" s="61" t="s">
        <v>26</v>
      </c>
      <c r="BC2" s="48"/>
      <c r="BD2" s="48"/>
      <c r="BE2" s="48"/>
      <c r="BF2" s="49"/>
      <c r="BG2" s="61" t="s">
        <v>27</v>
      </c>
      <c r="BH2" s="48"/>
      <c r="BI2" s="48"/>
      <c r="BJ2" s="48"/>
      <c r="BK2" s="49"/>
      <c r="BL2" s="61" t="s">
        <v>28</v>
      </c>
      <c r="BM2" s="48"/>
      <c r="BN2" s="48"/>
      <c r="BO2" s="48"/>
      <c r="BP2" s="49"/>
      <c r="BQ2" s="61" t="s">
        <v>29</v>
      </c>
      <c r="BR2" s="48"/>
      <c r="BS2" s="48"/>
      <c r="BT2" s="48"/>
      <c r="BU2" s="49"/>
      <c r="BV2" s="61" t="s">
        <v>30</v>
      </c>
      <c r="BW2" s="48"/>
      <c r="BX2" s="48"/>
      <c r="BY2" s="48"/>
      <c r="BZ2" s="49"/>
      <c r="CA2" s="61" t="s">
        <v>31</v>
      </c>
      <c r="CB2" s="48"/>
      <c r="CC2" s="48"/>
      <c r="CD2" s="48"/>
      <c r="CE2" s="49"/>
      <c r="CF2" s="61" t="s">
        <v>32</v>
      </c>
      <c r="CG2" s="48"/>
      <c r="CH2" s="48"/>
      <c r="CI2" s="48"/>
      <c r="CJ2" s="49"/>
      <c r="CK2" s="61" t="s">
        <v>33</v>
      </c>
      <c r="CL2" s="48"/>
      <c r="CM2" s="48"/>
      <c r="CN2" s="48"/>
      <c r="CO2" s="49"/>
      <c r="CP2" s="61" t="s">
        <v>34</v>
      </c>
      <c r="CQ2" s="48"/>
      <c r="CR2" s="48"/>
      <c r="CS2" s="48"/>
      <c r="CT2" s="49"/>
      <c r="CU2" s="61" t="s">
        <v>35</v>
      </c>
      <c r="CV2" s="48"/>
      <c r="CW2" s="48"/>
      <c r="CX2" s="48"/>
      <c r="CY2" s="49"/>
      <c r="CZ2" s="61" t="s">
        <v>36</v>
      </c>
      <c r="DA2" s="48"/>
      <c r="DB2" s="48"/>
      <c r="DC2" s="48"/>
      <c r="DD2" s="49"/>
      <c r="DE2" s="61" t="s">
        <v>37</v>
      </c>
      <c r="DF2" s="48"/>
      <c r="DG2" s="48"/>
      <c r="DH2" s="48"/>
      <c r="DI2" s="49"/>
      <c r="DJ2" s="61" t="s">
        <v>38</v>
      </c>
      <c r="DK2" s="48"/>
      <c r="DL2" s="48"/>
      <c r="DM2" s="48"/>
      <c r="DN2" s="49"/>
      <c r="DO2" s="61" t="s">
        <v>39</v>
      </c>
      <c r="DP2" s="48"/>
      <c r="DQ2" s="48"/>
      <c r="DR2" s="48"/>
      <c r="DS2" s="49"/>
      <c r="DT2" s="61" t="s">
        <v>40</v>
      </c>
      <c r="DU2" s="48"/>
      <c r="DV2" s="48"/>
      <c r="DW2" s="48"/>
      <c r="DX2" s="49"/>
      <c r="DY2" s="61" t="s">
        <v>41</v>
      </c>
      <c r="DZ2" s="48"/>
      <c r="EA2" s="48"/>
      <c r="EB2" s="48"/>
      <c r="EC2" s="49"/>
      <c r="ED2" s="61" t="s">
        <v>42</v>
      </c>
      <c r="EE2" s="48"/>
      <c r="EF2" s="48"/>
      <c r="EG2" s="48"/>
      <c r="EH2" s="49"/>
      <c r="EI2" s="61" t="s">
        <v>43</v>
      </c>
      <c r="EJ2" s="48"/>
      <c r="EK2" s="48"/>
      <c r="EL2" s="48"/>
      <c r="EM2" s="49"/>
      <c r="EN2" s="61" t="s">
        <v>44</v>
      </c>
      <c r="EO2" s="48"/>
      <c r="EP2" s="48"/>
      <c r="EQ2" s="48"/>
      <c r="ER2" s="49"/>
      <c r="ES2" s="61" t="s">
        <v>45</v>
      </c>
      <c r="ET2" s="48"/>
      <c r="EU2" s="48"/>
      <c r="EV2" s="48"/>
      <c r="EW2" s="49"/>
      <c r="EX2" s="61" t="s">
        <v>46</v>
      </c>
      <c r="EY2" s="48"/>
      <c r="EZ2" s="48"/>
      <c r="FA2" s="48"/>
      <c r="FB2" s="49"/>
      <c r="FC2" s="61" t="s">
        <v>47</v>
      </c>
      <c r="FD2" s="48"/>
      <c r="FE2" s="48"/>
      <c r="FF2" s="48"/>
      <c r="FG2" s="49"/>
      <c r="FH2" s="61" t="s">
        <v>48</v>
      </c>
      <c r="FI2" s="48"/>
      <c r="FJ2" s="48"/>
      <c r="FK2" s="48"/>
      <c r="FL2" s="49"/>
      <c r="FM2" s="61" t="s">
        <v>49</v>
      </c>
      <c r="FN2" s="48"/>
      <c r="FO2" s="48"/>
      <c r="FP2" s="48"/>
      <c r="FQ2" s="49"/>
      <c r="FR2" s="61" t="s">
        <v>50</v>
      </c>
      <c r="FS2" s="48"/>
      <c r="FT2" s="48"/>
      <c r="FU2" s="48"/>
      <c r="FV2" s="49"/>
      <c r="FW2" s="61" t="s">
        <v>51</v>
      </c>
      <c r="FX2" s="48"/>
      <c r="FY2" s="48"/>
      <c r="FZ2" s="48"/>
      <c r="GA2" s="49"/>
      <c r="GB2" s="61" t="s">
        <v>52</v>
      </c>
      <c r="GC2" s="48"/>
      <c r="GD2" s="48"/>
      <c r="GE2" s="48"/>
      <c r="GF2" s="49"/>
      <c r="GG2" s="61" t="s">
        <v>53</v>
      </c>
      <c r="GH2" s="48"/>
      <c r="GI2" s="48"/>
      <c r="GJ2" s="48"/>
      <c r="GK2" s="49"/>
      <c r="GL2" s="61" t="s">
        <v>54</v>
      </c>
      <c r="GM2" s="48"/>
      <c r="GN2" s="48"/>
      <c r="GO2" s="48"/>
      <c r="GP2" s="49"/>
      <c r="GQ2" s="61" t="s">
        <v>55</v>
      </c>
      <c r="GR2" s="48"/>
      <c r="GS2" s="48"/>
      <c r="GT2" s="48"/>
      <c r="GU2" s="49"/>
      <c r="GV2" s="61" t="s">
        <v>56</v>
      </c>
      <c r="GW2" s="48"/>
      <c r="GX2" s="48"/>
      <c r="GY2" s="48"/>
      <c r="GZ2" s="49"/>
      <c r="HA2" s="61" t="s">
        <v>57</v>
      </c>
      <c r="HB2" s="48"/>
      <c r="HC2" s="48"/>
      <c r="HD2" s="48"/>
      <c r="HE2" s="49"/>
      <c r="HF2" s="61" t="s">
        <v>58</v>
      </c>
      <c r="HG2" s="48"/>
      <c r="HH2" s="48"/>
      <c r="HI2" s="48"/>
      <c r="HJ2" s="49"/>
      <c r="HK2" s="61" t="s">
        <v>59</v>
      </c>
      <c r="HL2" s="48"/>
      <c r="HM2" s="48"/>
      <c r="HN2" s="48"/>
      <c r="HO2" s="49"/>
      <c r="HP2" s="61" t="s">
        <v>60</v>
      </c>
      <c r="HQ2" s="48"/>
      <c r="HR2" s="48"/>
      <c r="HS2" s="48"/>
      <c r="HT2" s="49"/>
      <c r="HU2" s="61" t="s">
        <v>61</v>
      </c>
      <c r="HV2" s="48"/>
      <c r="HW2" s="48"/>
      <c r="HX2" s="48"/>
      <c r="HY2" s="49"/>
      <c r="HZ2" s="61" t="s">
        <v>62</v>
      </c>
      <c r="IA2" s="48"/>
      <c r="IB2" s="48"/>
      <c r="IC2" s="48"/>
      <c r="ID2" s="49"/>
      <c r="IE2" s="61" t="s">
        <v>63</v>
      </c>
      <c r="IF2" s="48"/>
      <c r="IG2" s="48"/>
      <c r="IH2" s="48"/>
      <c r="II2" s="49"/>
      <c r="IJ2" s="61" t="s">
        <v>64</v>
      </c>
      <c r="IK2" s="48"/>
      <c r="IL2" s="48"/>
      <c r="IM2" s="48"/>
      <c r="IN2" s="49"/>
      <c r="IO2" s="61" t="s">
        <v>65</v>
      </c>
      <c r="IP2" s="48"/>
      <c r="IQ2" s="48"/>
      <c r="IR2" s="48"/>
      <c r="IS2" s="49"/>
      <c r="IT2" s="61" t="s">
        <v>66</v>
      </c>
      <c r="IU2" s="48"/>
      <c r="IV2" s="48"/>
      <c r="IW2" s="48"/>
      <c r="IX2" s="49"/>
      <c r="IY2" s="61" t="s">
        <v>67</v>
      </c>
      <c r="IZ2" s="48"/>
      <c r="JA2" s="48"/>
      <c r="JB2" s="48"/>
      <c r="JC2" s="49"/>
      <c r="JD2" s="2"/>
      <c r="JE2" s="2"/>
      <c r="JF2" s="71" t="s">
        <v>68</v>
      </c>
      <c r="JG2" s="52"/>
      <c r="JH2" s="52"/>
      <c r="JI2" s="52"/>
      <c r="JJ2" s="52"/>
      <c r="JK2" s="57"/>
      <c r="JL2" s="71" t="s">
        <v>69</v>
      </c>
      <c r="JM2" s="52"/>
      <c r="JN2" s="57"/>
      <c r="JO2" s="71" t="s">
        <v>70</v>
      </c>
      <c r="JP2" s="57"/>
      <c r="JQ2" s="3"/>
      <c r="JR2" s="3"/>
      <c r="JS2" s="3"/>
      <c r="JT2" s="72" t="s">
        <v>71</v>
      </c>
      <c r="JU2" s="72" t="s">
        <v>72</v>
      </c>
      <c r="JV2" s="72" t="s">
        <v>73</v>
      </c>
      <c r="JW2" s="3"/>
      <c r="JX2" s="3"/>
      <c r="JY2" s="3"/>
    </row>
    <row r="3" spans="1:285" s="44" customFormat="1" ht="18.75" customHeight="1" x14ac:dyDescent="0.15">
      <c r="A3" s="63"/>
      <c r="B3" s="51"/>
      <c r="C3" s="54"/>
      <c r="D3" s="39" t="s">
        <v>74</v>
      </c>
      <c r="E3" s="39" t="s">
        <v>75</v>
      </c>
      <c r="F3" s="39" t="s">
        <v>76</v>
      </c>
      <c r="G3" s="39" t="s">
        <v>77</v>
      </c>
      <c r="H3" s="39" t="s">
        <v>78</v>
      </c>
      <c r="I3" s="39" t="s">
        <v>74</v>
      </c>
      <c r="J3" s="39" t="s">
        <v>75</v>
      </c>
      <c r="K3" s="39" t="s">
        <v>76</v>
      </c>
      <c r="L3" s="39" t="s">
        <v>77</v>
      </c>
      <c r="M3" s="39" t="s">
        <v>78</v>
      </c>
      <c r="N3" s="39" t="s">
        <v>74</v>
      </c>
      <c r="O3" s="39" t="s">
        <v>75</v>
      </c>
      <c r="P3" s="39" t="s">
        <v>76</v>
      </c>
      <c r="Q3" s="39" t="s">
        <v>77</v>
      </c>
      <c r="R3" s="39" t="s">
        <v>78</v>
      </c>
      <c r="S3" s="39" t="s">
        <v>74</v>
      </c>
      <c r="T3" s="39" t="s">
        <v>75</v>
      </c>
      <c r="U3" s="39" t="s">
        <v>76</v>
      </c>
      <c r="V3" s="39" t="s">
        <v>77</v>
      </c>
      <c r="W3" s="39" t="s">
        <v>78</v>
      </c>
      <c r="X3" s="40" t="s">
        <v>74</v>
      </c>
      <c r="Y3" s="39" t="s">
        <v>75</v>
      </c>
      <c r="Z3" s="39" t="s">
        <v>76</v>
      </c>
      <c r="AA3" s="39" t="s">
        <v>77</v>
      </c>
      <c r="AB3" s="39" t="s">
        <v>78</v>
      </c>
      <c r="AC3" s="39" t="s">
        <v>74</v>
      </c>
      <c r="AD3" s="39" t="s">
        <v>75</v>
      </c>
      <c r="AE3" s="39" t="s">
        <v>76</v>
      </c>
      <c r="AF3" s="39" t="s">
        <v>77</v>
      </c>
      <c r="AG3" s="39" t="s">
        <v>78</v>
      </c>
      <c r="AH3" s="39" t="s">
        <v>74</v>
      </c>
      <c r="AI3" s="39" t="s">
        <v>75</v>
      </c>
      <c r="AJ3" s="39" t="s">
        <v>76</v>
      </c>
      <c r="AK3" s="39" t="s">
        <v>77</v>
      </c>
      <c r="AL3" s="39" t="s">
        <v>78</v>
      </c>
      <c r="AM3" s="39" t="s">
        <v>74</v>
      </c>
      <c r="AN3" s="39" t="s">
        <v>75</v>
      </c>
      <c r="AO3" s="39" t="s">
        <v>76</v>
      </c>
      <c r="AP3" s="39" t="s">
        <v>77</v>
      </c>
      <c r="AQ3" s="39" t="s">
        <v>78</v>
      </c>
      <c r="AR3" s="40" t="s">
        <v>74</v>
      </c>
      <c r="AS3" s="39" t="s">
        <v>75</v>
      </c>
      <c r="AT3" s="39" t="s">
        <v>76</v>
      </c>
      <c r="AU3" s="39" t="s">
        <v>77</v>
      </c>
      <c r="AV3" s="39" t="s">
        <v>78</v>
      </c>
      <c r="AW3" s="39" t="s">
        <v>74</v>
      </c>
      <c r="AX3" s="39" t="s">
        <v>75</v>
      </c>
      <c r="AY3" s="39" t="s">
        <v>76</v>
      </c>
      <c r="AZ3" s="39" t="s">
        <v>77</v>
      </c>
      <c r="BA3" s="39" t="s">
        <v>78</v>
      </c>
      <c r="BB3" s="39" t="s">
        <v>74</v>
      </c>
      <c r="BC3" s="39" t="s">
        <v>75</v>
      </c>
      <c r="BD3" s="39" t="s">
        <v>76</v>
      </c>
      <c r="BE3" s="39" t="s">
        <v>77</v>
      </c>
      <c r="BF3" s="39" t="s">
        <v>78</v>
      </c>
      <c r="BG3" s="39" t="s">
        <v>74</v>
      </c>
      <c r="BH3" s="39" t="s">
        <v>75</v>
      </c>
      <c r="BI3" s="39" t="s">
        <v>76</v>
      </c>
      <c r="BJ3" s="39" t="s">
        <v>77</v>
      </c>
      <c r="BK3" s="39" t="s">
        <v>78</v>
      </c>
      <c r="BL3" s="39" t="s">
        <v>74</v>
      </c>
      <c r="BM3" s="39" t="s">
        <v>75</v>
      </c>
      <c r="BN3" s="39" t="s">
        <v>76</v>
      </c>
      <c r="BO3" s="39" t="s">
        <v>77</v>
      </c>
      <c r="BP3" s="39" t="s">
        <v>78</v>
      </c>
      <c r="BQ3" s="39" t="s">
        <v>74</v>
      </c>
      <c r="BR3" s="39" t="s">
        <v>75</v>
      </c>
      <c r="BS3" s="39" t="s">
        <v>76</v>
      </c>
      <c r="BT3" s="39" t="s">
        <v>77</v>
      </c>
      <c r="BU3" s="39" t="s">
        <v>78</v>
      </c>
      <c r="BV3" s="39" t="s">
        <v>74</v>
      </c>
      <c r="BW3" s="39" t="s">
        <v>75</v>
      </c>
      <c r="BX3" s="39" t="s">
        <v>76</v>
      </c>
      <c r="BY3" s="39" t="s">
        <v>77</v>
      </c>
      <c r="BZ3" s="39" t="s">
        <v>78</v>
      </c>
      <c r="CA3" s="39" t="s">
        <v>74</v>
      </c>
      <c r="CB3" s="39" t="s">
        <v>75</v>
      </c>
      <c r="CC3" s="39" t="s">
        <v>76</v>
      </c>
      <c r="CD3" s="39" t="s">
        <v>77</v>
      </c>
      <c r="CE3" s="39" t="s">
        <v>78</v>
      </c>
      <c r="CF3" s="39" t="s">
        <v>74</v>
      </c>
      <c r="CG3" s="39" t="s">
        <v>75</v>
      </c>
      <c r="CH3" s="39" t="s">
        <v>76</v>
      </c>
      <c r="CI3" s="39" t="s">
        <v>77</v>
      </c>
      <c r="CJ3" s="39" t="s">
        <v>78</v>
      </c>
      <c r="CK3" s="39" t="s">
        <v>74</v>
      </c>
      <c r="CL3" s="39" t="s">
        <v>75</v>
      </c>
      <c r="CM3" s="39" t="s">
        <v>76</v>
      </c>
      <c r="CN3" s="39" t="s">
        <v>77</v>
      </c>
      <c r="CO3" s="39" t="s">
        <v>78</v>
      </c>
      <c r="CP3" s="39" t="s">
        <v>74</v>
      </c>
      <c r="CQ3" s="39" t="s">
        <v>75</v>
      </c>
      <c r="CR3" s="39" t="s">
        <v>76</v>
      </c>
      <c r="CS3" s="39" t="s">
        <v>77</v>
      </c>
      <c r="CT3" s="39" t="s">
        <v>78</v>
      </c>
      <c r="CU3" s="39" t="s">
        <v>74</v>
      </c>
      <c r="CV3" s="39" t="s">
        <v>75</v>
      </c>
      <c r="CW3" s="39" t="s">
        <v>76</v>
      </c>
      <c r="CX3" s="39" t="s">
        <v>77</v>
      </c>
      <c r="CY3" s="39" t="s">
        <v>78</v>
      </c>
      <c r="CZ3" s="39" t="s">
        <v>74</v>
      </c>
      <c r="DA3" s="39" t="s">
        <v>75</v>
      </c>
      <c r="DB3" s="39" t="s">
        <v>76</v>
      </c>
      <c r="DC3" s="39" t="s">
        <v>77</v>
      </c>
      <c r="DD3" s="39" t="s">
        <v>78</v>
      </c>
      <c r="DE3" s="39" t="s">
        <v>74</v>
      </c>
      <c r="DF3" s="39" t="s">
        <v>75</v>
      </c>
      <c r="DG3" s="39" t="s">
        <v>76</v>
      </c>
      <c r="DH3" s="39" t="s">
        <v>77</v>
      </c>
      <c r="DI3" s="39" t="s">
        <v>78</v>
      </c>
      <c r="DJ3" s="39" t="s">
        <v>74</v>
      </c>
      <c r="DK3" s="39" t="s">
        <v>75</v>
      </c>
      <c r="DL3" s="39" t="s">
        <v>76</v>
      </c>
      <c r="DM3" s="39" t="s">
        <v>77</v>
      </c>
      <c r="DN3" s="39" t="s">
        <v>78</v>
      </c>
      <c r="DO3" s="39" t="s">
        <v>74</v>
      </c>
      <c r="DP3" s="39" t="s">
        <v>75</v>
      </c>
      <c r="DQ3" s="39" t="s">
        <v>76</v>
      </c>
      <c r="DR3" s="39" t="s">
        <v>77</v>
      </c>
      <c r="DS3" s="39" t="s">
        <v>78</v>
      </c>
      <c r="DT3" s="39" t="s">
        <v>74</v>
      </c>
      <c r="DU3" s="39" t="s">
        <v>75</v>
      </c>
      <c r="DV3" s="39" t="s">
        <v>76</v>
      </c>
      <c r="DW3" s="39" t="s">
        <v>77</v>
      </c>
      <c r="DX3" s="39" t="s">
        <v>78</v>
      </c>
      <c r="DY3" s="39" t="s">
        <v>74</v>
      </c>
      <c r="DZ3" s="39" t="s">
        <v>75</v>
      </c>
      <c r="EA3" s="39" t="s">
        <v>76</v>
      </c>
      <c r="EB3" s="39" t="s">
        <v>77</v>
      </c>
      <c r="EC3" s="39" t="s">
        <v>78</v>
      </c>
      <c r="ED3" s="39" t="s">
        <v>74</v>
      </c>
      <c r="EE3" s="39" t="s">
        <v>75</v>
      </c>
      <c r="EF3" s="39" t="s">
        <v>76</v>
      </c>
      <c r="EG3" s="39" t="s">
        <v>77</v>
      </c>
      <c r="EH3" s="39" t="s">
        <v>78</v>
      </c>
      <c r="EI3" s="39" t="s">
        <v>74</v>
      </c>
      <c r="EJ3" s="39" t="s">
        <v>75</v>
      </c>
      <c r="EK3" s="39" t="s">
        <v>76</v>
      </c>
      <c r="EL3" s="39" t="s">
        <v>77</v>
      </c>
      <c r="EM3" s="39" t="s">
        <v>78</v>
      </c>
      <c r="EN3" s="39" t="s">
        <v>74</v>
      </c>
      <c r="EO3" s="39" t="s">
        <v>75</v>
      </c>
      <c r="EP3" s="39" t="s">
        <v>76</v>
      </c>
      <c r="EQ3" s="39" t="s">
        <v>77</v>
      </c>
      <c r="ER3" s="39" t="s">
        <v>78</v>
      </c>
      <c r="ES3" s="39" t="s">
        <v>74</v>
      </c>
      <c r="ET3" s="39" t="s">
        <v>75</v>
      </c>
      <c r="EU3" s="39" t="s">
        <v>76</v>
      </c>
      <c r="EV3" s="39" t="s">
        <v>77</v>
      </c>
      <c r="EW3" s="39" t="s">
        <v>78</v>
      </c>
      <c r="EX3" s="39" t="s">
        <v>74</v>
      </c>
      <c r="EY3" s="39" t="s">
        <v>75</v>
      </c>
      <c r="EZ3" s="39" t="s">
        <v>76</v>
      </c>
      <c r="FA3" s="39" t="s">
        <v>77</v>
      </c>
      <c r="FB3" s="39" t="s">
        <v>78</v>
      </c>
      <c r="FC3" s="39" t="s">
        <v>74</v>
      </c>
      <c r="FD3" s="39" t="s">
        <v>75</v>
      </c>
      <c r="FE3" s="39" t="s">
        <v>76</v>
      </c>
      <c r="FF3" s="39" t="s">
        <v>77</v>
      </c>
      <c r="FG3" s="39" t="s">
        <v>78</v>
      </c>
      <c r="FH3" s="39" t="s">
        <v>74</v>
      </c>
      <c r="FI3" s="39" t="s">
        <v>75</v>
      </c>
      <c r="FJ3" s="39" t="s">
        <v>76</v>
      </c>
      <c r="FK3" s="39" t="s">
        <v>77</v>
      </c>
      <c r="FL3" s="39" t="s">
        <v>78</v>
      </c>
      <c r="FM3" s="39" t="s">
        <v>74</v>
      </c>
      <c r="FN3" s="39" t="s">
        <v>75</v>
      </c>
      <c r="FO3" s="39" t="s">
        <v>76</v>
      </c>
      <c r="FP3" s="39" t="s">
        <v>77</v>
      </c>
      <c r="FQ3" s="39" t="s">
        <v>78</v>
      </c>
      <c r="FR3" s="39" t="s">
        <v>74</v>
      </c>
      <c r="FS3" s="39" t="s">
        <v>75</v>
      </c>
      <c r="FT3" s="39" t="s">
        <v>76</v>
      </c>
      <c r="FU3" s="39" t="s">
        <v>77</v>
      </c>
      <c r="FV3" s="39" t="s">
        <v>78</v>
      </c>
      <c r="FW3" s="39" t="s">
        <v>74</v>
      </c>
      <c r="FX3" s="39" t="s">
        <v>75</v>
      </c>
      <c r="FY3" s="39" t="s">
        <v>76</v>
      </c>
      <c r="FZ3" s="39" t="s">
        <v>77</v>
      </c>
      <c r="GA3" s="39" t="s">
        <v>78</v>
      </c>
      <c r="GB3" s="39" t="s">
        <v>74</v>
      </c>
      <c r="GC3" s="39" t="s">
        <v>75</v>
      </c>
      <c r="GD3" s="39" t="s">
        <v>76</v>
      </c>
      <c r="GE3" s="39" t="s">
        <v>77</v>
      </c>
      <c r="GF3" s="39" t="s">
        <v>78</v>
      </c>
      <c r="GG3" s="39" t="s">
        <v>74</v>
      </c>
      <c r="GH3" s="39" t="s">
        <v>75</v>
      </c>
      <c r="GI3" s="39" t="s">
        <v>76</v>
      </c>
      <c r="GJ3" s="39" t="s">
        <v>77</v>
      </c>
      <c r="GK3" s="39" t="s">
        <v>78</v>
      </c>
      <c r="GL3" s="39" t="s">
        <v>74</v>
      </c>
      <c r="GM3" s="39" t="s">
        <v>75</v>
      </c>
      <c r="GN3" s="39" t="s">
        <v>76</v>
      </c>
      <c r="GO3" s="39" t="s">
        <v>77</v>
      </c>
      <c r="GP3" s="39" t="s">
        <v>78</v>
      </c>
      <c r="GQ3" s="39" t="s">
        <v>74</v>
      </c>
      <c r="GR3" s="39" t="s">
        <v>75</v>
      </c>
      <c r="GS3" s="39" t="s">
        <v>76</v>
      </c>
      <c r="GT3" s="39" t="s">
        <v>77</v>
      </c>
      <c r="GU3" s="39" t="s">
        <v>78</v>
      </c>
      <c r="GV3" s="39" t="s">
        <v>74</v>
      </c>
      <c r="GW3" s="39" t="s">
        <v>75</v>
      </c>
      <c r="GX3" s="39" t="s">
        <v>76</v>
      </c>
      <c r="GY3" s="39" t="s">
        <v>77</v>
      </c>
      <c r="GZ3" s="39" t="s">
        <v>78</v>
      </c>
      <c r="HA3" s="39" t="s">
        <v>74</v>
      </c>
      <c r="HB3" s="39" t="s">
        <v>75</v>
      </c>
      <c r="HC3" s="39" t="s">
        <v>76</v>
      </c>
      <c r="HD3" s="39" t="s">
        <v>77</v>
      </c>
      <c r="HE3" s="39" t="s">
        <v>78</v>
      </c>
      <c r="HF3" s="39" t="s">
        <v>74</v>
      </c>
      <c r="HG3" s="39" t="s">
        <v>75</v>
      </c>
      <c r="HH3" s="39" t="s">
        <v>76</v>
      </c>
      <c r="HI3" s="39" t="s">
        <v>77</v>
      </c>
      <c r="HJ3" s="39" t="s">
        <v>78</v>
      </c>
      <c r="HK3" s="39" t="s">
        <v>74</v>
      </c>
      <c r="HL3" s="39" t="s">
        <v>75</v>
      </c>
      <c r="HM3" s="39" t="s">
        <v>76</v>
      </c>
      <c r="HN3" s="39" t="s">
        <v>77</v>
      </c>
      <c r="HO3" s="39" t="s">
        <v>78</v>
      </c>
      <c r="HP3" s="39" t="s">
        <v>74</v>
      </c>
      <c r="HQ3" s="39" t="s">
        <v>75</v>
      </c>
      <c r="HR3" s="39" t="s">
        <v>76</v>
      </c>
      <c r="HS3" s="39" t="s">
        <v>77</v>
      </c>
      <c r="HT3" s="39" t="s">
        <v>78</v>
      </c>
      <c r="HU3" s="39" t="s">
        <v>74</v>
      </c>
      <c r="HV3" s="39" t="s">
        <v>75</v>
      </c>
      <c r="HW3" s="39" t="s">
        <v>76</v>
      </c>
      <c r="HX3" s="39" t="s">
        <v>77</v>
      </c>
      <c r="HY3" s="39" t="s">
        <v>78</v>
      </c>
      <c r="HZ3" s="39" t="s">
        <v>74</v>
      </c>
      <c r="IA3" s="39" t="s">
        <v>75</v>
      </c>
      <c r="IB3" s="39" t="s">
        <v>76</v>
      </c>
      <c r="IC3" s="39" t="s">
        <v>77</v>
      </c>
      <c r="ID3" s="39" t="s">
        <v>78</v>
      </c>
      <c r="IE3" s="39" t="s">
        <v>74</v>
      </c>
      <c r="IF3" s="39" t="s">
        <v>75</v>
      </c>
      <c r="IG3" s="39" t="s">
        <v>76</v>
      </c>
      <c r="IH3" s="39" t="s">
        <v>77</v>
      </c>
      <c r="II3" s="39" t="s">
        <v>78</v>
      </c>
      <c r="IJ3" s="39" t="s">
        <v>74</v>
      </c>
      <c r="IK3" s="39" t="s">
        <v>75</v>
      </c>
      <c r="IL3" s="39" t="s">
        <v>76</v>
      </c>
      <c r="IM3" s="39" t="s">
        <v>77</v>
      </c>
      <c r="IN3" s="39" t="s">
        <v>78</v>
      </c>
      <c r="IO3" s="39" t="s">
        <v>74</v>
      </c>
      <c r="IP3" s="39" t="s">
        <v>75</v>
      </c>
      <c r="IQ3" s="39" t="s">
        <v>76</v>
      </c>
      <c r="IR3" s="39" t="s">
        <v>77</v>
      </c>
      <c r="IS3" s="39" t="s">
        <v>78</v>
      </c>
      <c r="IT3" s="39" t="s">
        <v>74</v>
      </c>
      <c r="IU3" s="39" t="s">
        <v>75</v>
      </c>
      <c r="IV3" s="39" t="s">
        <v>76</v>
      </c>
      <c r="IW3" s="39" t="s">
        <v>77</v>
      </c>
      <c r="IX3" s="39" t="s">
        <v>78</v>
      </c>
      <c r="IY3" s="39" t="s">
        <v>74</v>
      </c>
      <c r="IZ3" s="39" t="s">
        <v>75</v>
      </c>
      <c r="JA3" s="39" t="s">
        <v>76</v>
      </c>
      <c r="JB3" s="39" t="s">
        <v>77</v>
      </c>
      <c r="JC3" s="39" t="s">
        <v>78</v>
      </c>
      <c r="JD3" s="41"/>
      <c r="JE3" s="41"/>
      <c r="JF3" s="42"/>
      <c r="JG3" s="42"/>
      <c r="JH3" s="42"/>
      <c r="JI3" s="43"/>
      <c r="JJ3" s="42"/>
      <c r="JK3" s="42"/>
      <c r="JL3" s="42"/>
      <c r="JM3" s="42"/>
      <c r="JN3" s="42"/>
      <c r="JO3" s="42"/>
      <c r="JP3" s="42"/>
      <c r="JQ3" s="41"/>
      <c r="JR3" s="41"/>
      <c r="JS3" s="41"/>
      <c r="JT3" s="73"/>
      <c r="JU3" s="73"/>
      <c r="JV3" s="73"/>
      <c r="JW3" s="41"/>
      <c r="JX3" s="41"/>
      <c r="JY3" s="41"/>
    </row>
    <row r="4" spans="1:285" ht="18.75" customHeight="1" x14ac:dyDescent="0.15">
      <c r="A4" s="64"/>
      <c r="B4" s="49"/>
      <c r="C4" s="48"/>
      <c r="D4" s="33">
        <v>44928</v>
      </c>
      <c r="E4" s="33">
        <v>44929</v>
      </c>
      <c r="F4" s="33">
        <v>44930</v>
      </c>
      <c r="G4" s="33">
        <v>44931</v>
      </c>
      <c r="H4" s="33">
        <v>44932</v>
      </c>
      <c r="I4" s="33">
        <v>44935</v>
      </c>
      <c r="J4" s="33">
        <v>44936</v>
      </c>
      <c r="K4" s="33">
        <v>44937</v>
      </c>
      <c r="L4" s="33">
        <v>44938</v>
      </c>
      <c r="M4" s="33">
        <v>44939</v>
      </c>
      <c r="N4" s="33">
        <v>44942</v>
      </c>
      <c r="O4" s="33">
        <v>44943</v>
      </c>
      <c r="P4" s="33">
        <v>44944</v>
      </c>
      <c r="Q4" s="33">
        <v>44945</v>
      </c>
      <c r="R4" s="33">
        <v>44946</v>
      </c>
      <c r="S4" s="33">
        <v>44949</v>
      </c>
      <c r="T4" s="33">
        <v>44950</v>
      </c>
      <c r="U4" s="33">
        <v>44951</v>
      </c>
      <c r="V4" s="33">
        <v>44952</v>
      </c>
      <c r="W4" s="33">
        <v>44953</v>
      </c>
      <c r="X4" s="33">
        <v>44956</v>
      </c>
      <c r="Y4" s="33">
        <v>44957</v>
      </c>
      <c r="Z4" s="33">
        <v>44958</v>
      </c>
      <c r="AA4" s="33">
        <v>44959</v>
      </c>
      <c r="AB4" s="33">
        <v>44960</v>
      </c>
      <c r="AC4" s="33">
        <v>44963</v>
      </c>
      <c r="AD4" s="33">
        <v>44964</v>
      </c>
      <c r="AE4" s="33">
        <v>44965</v>
      </c>
      <c r="AF4" s="33">
        <v>44966</v>
      </c>
      <c r="AG4" s="33">
        <v>44967</v>
      </c>
      <c r="AH4" s="33">
        <v>44970</v>
      </c>
      <c r="AI4" s="33">
        <v>44971</v>
      </c>
      <c r="AJ4" s="33">
        <v>44972</v>
      </c>
      <c r="AK4" s="33">
        <v>44973</v>
      </c>
      <c r="AL4" s="33">
        <v>44974</v>
      </c>
      <c r="AM4" s="33">
        <v>44977</v>
      </c>
      <c r="AN4" s="33">
        <v>44978</v>
      </c>
      <c r="AO4" s="33">
        <v>44979</v>
      </c>
      <c r="AP4" s="33">
        <v>44980</v>
      </c>
      <c r="AQ4" s="33">
        <v>44981</v>
      </c>
      <c r="AR4" s="33">
        <v>44984</v>
      </c>
      <c r="AS4" s="33">
        <v>44985</v>
      </c>
      <c r="AT4" s="33">
        <v>44986</v>
      </c>
      <c r="AU4" s="33">
        <v>44987</v>
      </c>
      <c r="AV4" s="33">
        <v>44988</v>
      </c>
      <c r="AW4" s="33">
        <v>44991</v>
      </c>
      <c r="AX4" s="33">
        <v>44992</v>
      </c>
      <c r="AY4" s="33">
        <v>44993</v>
      </c>
      <c r="AZ4" s="33">
        <v>44994</v>
      </c>
      <c r="BA4" s="33">
        <v>44995</v>
      </c>
      <c r="BB4" s="33">
        <v>44998</v>
      </c>
      <c r="BC4" s="33">
        <v>44999</v>
      </c>
      <c r="BD4" s="33">
        <v>45000</v>
      </c>
      <c r="BE4" s="33">
        <v>45001</v>
      </c>
      <c r="BF4" s="33">
        <v>45002</v>
      </c>
      <c r="BG4" s="33">
        <v>45005</v>
      </c>
      <c r="BH4" s="33">
        <v>45006</v>
      </c>
      <c r="BI4" s="33">
        <v>45007</v>
      </c>
      <c r="BJ4" s="33">
        <v>45008</v>
      </c>
      <c r="BK4" s="33">
        <v>45009</v>
      </c>
      <c r="BL4" s="33">
        <v>45012</v>
      </c>
      <c r="BM4" s="33">
        <v>45013</v>
      </c>
      <c r="BN4" s="33">
        <v>45014</v>
      </c>
      <c r="BO4" s="33">
        <v>45015</v>
      </c>
      <c r="BP4" s="33">
        <v>45016</v>
      </c>
      <c r="BQ4" s="33">
        <v>45019</v>
      </c>
      <c r="BR4" s="33">
        <v>45020</v>
      </c>
      <c r="BS4" s="33">
        <v>45021</v>
      </c>
      <c r="BT4" s="33">
        <v>45022</v>
      </c>
      <c r="BU4" s="33">
        <v>45023</v>
      </c>
      <c r="BV4" s="33">
        <v>45026</v>
      </c>
      <c r="BW4" s="33">
        <v>45027</v>
      </c>
      <c r="BX4" s="33">
        <v>45028</v>
      </c>
      <c r="BY4" s="33">
        <v>45029</v>
      </c>
      <c r="BZ4" s="33">
        <v>45030</v>
      </c>
      <c r="CA4" s="33">
        <v>45033</v>
      </c>
      <c r="CB4" s="33">
        <v>45034</v>
      </c>
      <c r="CC4" s="33">
        <v>45035</v>
      </c>
      <c r="CD4" s="33">
        <v>45036</v>
      </c>
      <c r="CE4" s="33">
        <v>45037</v>
      </c>
      <c r="CF4" s="33">
        <v>45040</v>
      </c>
      <c r="CG4" s="33">
        <v>45041</v>
      </c>
      <c r="CH4" s="33">
        <v>45042</v>
      </c>
      <c r="CI4" s="33">
        <v>45043</v>
      </c>
      <c r="CJ4" s="33">
        <v>45044</v>
      </c>
      <c r="CK4" s="33">
        <v>45047</v>
      </c>
      <c r="CL4" s="33">
        <v>45048</v>
      </c>
      <c r="CM4" s="33">
        <v>45049</v>
      </c>
      <c r="CN4" s="33">
        <v>45050</v>
      </c>
      <c r="CO4" s="33">
        <v>45051</v>
      </c>
      <c r="CP4" s="33">
        <v>45054</v>
      </c>
      <c r="CQ4" s="33">
        <v>45055</v>
      </c>
      <c r="CR4" s="33">
        <v>45056</v>
      </c>
      <c r="CS4" s="33">
        <v>45057</v>
      </c>
      <c r="CT4" s="33">
        <v>45058</v>
      </c>
      <c r="CU4" s="33">
        <v>45061</v>
      </c>
      <c r="CV4" s="33">
        <v>45062</v>
      </c>
      <c r="CW4" s="33">
        <v>45063</v>
      </c>
      <c r="CX4" s="33">
        <v>45064</v>
      </c>
      <c r="CY4" s="33">
        <v>45065</v>
      </c>
      <c r="CZ4" s="33">
        <v>45068</v>
      </c>
      <c r="DA4" s="33">
        <v>45069</v>
      </c>
      <c r="DB4" s="33">
        <v>45070</v>
      </c>
      <c r="DC4" s="33">
        <v>45071</v>
      </c>
      <c r="DD4" s="33">
        <v>45072</v>
      </c>
      <c r="DE4" s="33">
        <v>45075</v>
      </c>
      <c r="DF4" s="33">
        <v>45076</v>
      </c>
      <c r="DG4" s="36">
        <v>45077</v>
      </c>
      <c r="DH4" s="33">
        <v>45078</v>
      </c>
      <c r="DI4" s="33">
        <v>45079</v>
      </c>
      <c r="DJ4" s="33">
        <v>45082</v>
      </c>
      <c r="DK4" s="33">
        <v>45083</v>
      </c>
      <c r="DL4" s="33">
        <v>45084</v>
      </c>
      <c r="DM4" s="33">
        <v>45085</v>
      </c>
      <c r="DN4" s="33">
        <v>45086</v>
      </c>
      <c r="DO4" s="33">
        <v>45089</v>
      </c>
      <c r="DP4" s="33">
        <v>45090</v>
      </c>
      <c r="DQ4" s="33">
        <v>45091</v>
      </c>
      <c r="DR4" s="33">
        <v>45092</v>
      </c>
      <c r="DS4" s="33">
        <v>45093</v>
      </c>
      <c r="DT4" s="33">
        <v>45096</v>
      </c>
      <c r="DU4" s="33">
        <v>45097</v>
      </c>
      <c r="DV4" s="33">
        <v>45098</v>
      </c>
      <c r="DW4" s="33">
        <v>45099</v>
      </c>
      <c r="DX4" s="33">
        <v>45100</v>
      </c>
      <c r="DY4" s="33">
        <v>45103</v>
      </c>
      <c r="DZ4" s="33">
        <v>45104</v>
      </c>
      <c r="EA4" s="33">
        <v>45105</v>
      </c>
      <c r="EB4" s="33">
        <v>45106</v>
      </c>
      <c r="EC4" s="33">
        <v>45107</v>
      </c>
      <c r="ED4" s="33">
        <v>45110</v>
      </c>
      <c r="EE4" s="33">
        <v>45111</v>
      </c>
      <c r="EF4" s="33">
        <v>45112</v>
      </c>
      <c r="EG4" s="33">
        <v>45113</v>
      </c>
      <c r="EH4" s="33">
        <v>45114</v>
      </c>
      <c r="EI4" s="33">
        <v>45117</v>
      </c>
      <c r="EJ4" s="33">
        <v>45118</v>
      </c>
      <c r="EK4" s="33">
        <v>45119</v>
      </c>
      <c r="EL4" s="33">
        <v>45120</v>
      </c>
      <c r="EM4" s="33">
        <v>45121</v>
      </c>
      <c r="EN4" s="33">
        <v>45124</v>
      </c>
      <c r="EO4" s="33">
        <v>45125</v>
      </c>
      <c r="EP4" s="33">
        <v>45126</v>
      </c>
      <c r="EQ4" s="33">
        <v>45127</v>
      </c>
      <c r="ER4" s="33">
        <v>45128</v>
      </c>
      <c r="ES4" s="33">
        <v>45131</v>
      </c>
      <c r="ET4" s="33">
        <v>45132</v>
      </c>
      <c r="EU4" s="33">
        <v>45133</v>
      </c>
      <c r="EV4" s="33">
        <v>45134</v>
      </c>
      <c r="EW4" s="33">
        <v>45135</v>
      </c>
      <c r="EX4" s="33">
        <v>45138</v>
      </c>
      <c r="EY4" s="33">
        <v>45139</v>
      </c>
      <c r="EZ4" s="33">
        <v>45140</v>
      </c>
      <c r="FA4" s="33">
        <v>45141</v>
      </c>
      <c r="FB4" s="33">
        <v>45142</v>
      </c>
      <c r="FC4" s="33">
        <v>45145</v>
      </c>
      <c r="FD4" s="33">
        <v>45146</v>
      </c>
      <c r="FE4" s="33">
        <v>45147</v>
      </c>
      <c r="FF4" s="33">
        <v>45148</v>
      </c>
      <c r="FG4" s="33">
        <v>45149</v>
      </c>
      <c r="FH4" s="33">
        <v>45152</v>
      </c>
      <c r="FI4" s="33">
        <v>45153</v>
      </c>
      <c r="FJ4" s="33">
        <v>45154</v>
      </c>
      <c r="FK4" s="33">
        <v>45155</v>
      </c>
      <c r="FL4" s="33">
        <v>45156</v>
      </c>
      <c r="FM4" s="33">
        <v>45159</v>
      </c>
      <c r="FN4" s="33">
        <v>45160</v>
      </c>
      <c r="FO4" s="33">
        <v>45161</v>
      </c>
      <c r="FP4" s="33">
        <v>45162</v>
      </c>
      <c r="FQ4" s="33">
        <v>45163</v>
      </c>
      <c r="FR4" s="33">
        <v>45166</v>
      </c>
      <c r="FS4" s="33">
        <v>45167</v>
      </c>
      <c r="FT4" s="33">
        <v>45168</v>
      </c>
      <c r="FU4" s="33">
        <v>45169</v>
      </c>
      <c r="FV4" s="33">
        <v>45170</v>
      </c>
      <c r="FW4" s="33">
        <v>45173</v>
      </c>
      <c r="FX4" s="33">
        <v>45174</v>
      </c>
      <c r="FY4" s="33">
        <v>45175</v>
      </c>
      <c r="FZ4" s="33">
        <v>45176</v>
      </c>
      <c r="GA4" s="33">
        <v>45177</v>
      </c>
      <c r="GB4" s="33">
        <v>45180</v>
      </c>
      <c r="GC4" s="33">
        <v>45181</v>
      </c>
      <c r="GD4" s="33">
        <v>45182</v>
      </c>
      <c r="GE4" s="33">
        <v>45183</v>
      </c>
      <c r="GF4" s="33">
        <v>45184</v>
      </c>
      <c r="GG4" s="33">
        <v>45187</v>
      </c>
      <c r="GH4" s="33">
        <v>45188</v>
      </c>
      <c r="GI4" s="33">
        <v>45189</v>
      </c>
      <c r="GJ4" s="33">
        <v>45190</v>
      </c>
      <c r="GK4" s="33">
        <v>45191</v>
      </c>
      <c r="GL4" s="33">
        <v>45194</v>
      </c>
      <c r="GM4" s="33">
        <v>45195</v>
      </c>
      <c r="GN4" s="33">
        <v>45196</v>
      </c>
      <c r="GO4" s="33">
        <v>45197</v>
      </c>
      <c r="GP4" s="33">
        <v>45198</v>
      </c>
      <c r="GQ4" s="33">
        <v>45201</v>
      </c>
      <c r="GR4" s="33">
        <v>45202</v>
      </c>
      <c r="GS4" s="33">
        <v>45203</v>
      </c>
      <c r="GT4" s="33">
        <v>45204</v>
      </c>
      <c r="GU4" s="33">
        <v>45205</v>
      </c>
      <c r="GV4" s="33">
        <v>45208</v>
      </c>
      <c r="GW4" s="33">
        <v>45209</v>
      </c>
      <c r="GX4" s="33">
        <v>45210</v>
      </c>
      <c r="GY4" s="33">
        <v>45211</v>
      </c>
      <c r="GZ4" s="33">
        <v>45212</v>
      </c>
      <c r="HA4" s="33">
        <v>45215</v>
      </c>
      <c r="HB4" s="33">
        <v>45216</v>
      </c>
      <c r="HC4" s="33">
        <v>45217</v>
      </c>
      <c r="HD4" s="33">
        <v>45218</v>
      </c>
      <c r="HE4" s="33">
        <v>45219</v>
      </c>
      <c r="HF4" s="33">
        <v>45222</v>
      </c>
      <c r="HG4" s="33">
        <v>45223</v>
      </c>
      <c r="HH4" s="33">
        <v>45224</v>
      </c>
      <c r="HI4" s="33">
        <v>45225</v>
      </c>
      <c r="HJ4" s="33">
        <v>45226</v>
      </c>
      <c r="HK4" s="33">
        <v>45229</v>
      </c>
      <c r="HL4" s="33">
        <v>45230</v>
      </c>
      <c r="HM4" s="33">
        <v>45231</v>
      </c>
      <c r="HN4" s="33">
        <v>45232</v>
      </c>
      <c r="HO4" s="33">
        <v>45233</v>
      </c>
      <c r="HP4" s="33">
        <v>45236</v>
      </c>
      <c r="HQ4" s="33">
        <v>45237</v>
      </c>
      <c r="HR4" s="33">
        <v>45238</v>
      </c>
      <c r="HS4" s="33">
        <v>45239</v>
      </c>
      <c r="HT4" s="33">
        <v>45240</v>
      </c>
      <c r="HU4" s="33">
        <v>45243</v>
      </c>
      <c r="HV4" s="33">
        <v>45244</v>
      </c>
      <c r="HW4" s="33">
        <v>45245</v>
      </c>
      <c r="HX4" s="33">
        <v>45246</v>
      </c>
      <c r="HY4" s="33">
        <v>45247</v>
      </c>
      <c r="HZ4" s="33">
        <v>45250</v>
      </c>
      <c r="IA4" s="33">
        <v>45251</v>
      </c>
      <c r="IB4" s="33">
        <v>45252</v>
      </c>
      <c r="IC4" s="33">
        <v>45253</v>
      </c>
      <c r="ID4" s="33">
        <v>45254</v>
      </c>
      <c r="IE4" s="33">
        <v>45257</v>
      </c>
      <c r="IF4" s="33">
        <v>45258</v>
      </c>
      <c r="IG4" s="33">
        <v>45259</v>
      </c>
      <c r="IH4" s="33">
        <v>45260</v>
      </c>
      <c r="II4" s="33">
        <v>45261</v>
      </c>
      <c r="IJ4" s="33">
        <v>45264</v>
      </c>
      <c r="IK4" s="33">
        <v>45265</v>
      </c>
      <c r="IL4" s="33">
        <v>45266</v>
      </c>
      <c r="IM4" s="33">
        <v>45267</v>
      </c>
      <c r="IN4" s="33">
        <v>45268</v>
      </c>
      <c r="IO4" s="33">
        <v>45271</v>
      </c>
      <c r="IP4" s="33">
        <v>45272</v>
      </c>
      <c r="IQ4" s="33">
        <v>45273</v>
      </c>
      <c r="IR4" s="33">
        <v>45274</v>
      </c>
      <c r="IS4" s="33">
        <v>45275</v>
      </c>
      <c r="IT4" s="33">
        <v>45278</v>
      </c>
      <c r="IU4" s="33">
        <v>45279</v>
      </c>
      <c r="IV4" s="33">
        <v>45280</v>
      </c>
      <c r="IW4" s="33">
        <v>45281</v>
      </c>
      <c r="IX4" s="33">
        <v>45282</v>
      </c>
      <c r="IY4" s="33">
        <v>45285</v>
      </c>
      <c r="IZ4" s="33">
        <v>45286</v>
      </c>
      <c r="JA4" s="33">
        <v>45287</v>
      </c>
      <c r="JB4" s="33">
        <v>45288</v>
      </c>
      <c r="JC4" s="33">
        <v>45289</v>
      </c>
      <c r="JD4" s="4"/>
      <c r="JE4" s="4"/>
      <c r="JF4" s="5" t="s">
        <v>79</v>
      </c>
      <c r="JG4" s="6" t="s">
        <v>80</v>
      </c>
      <c r="JH4" s="6" t="s">
        <v>81</v>
      </c>
      <c r="JI4" s="7" t="s">
        <v>82</v>
      </c>
      <c r="JJ4" s="5" t="s">
        <v>83</v>
      </c>
      <c r="JK4" s="5" t="s">
        <v>84</v>
      </c>
      <c r="JL4" s="5" t="s">
        <v>85</v>
      </c>
      <c r="JM4" s="5" t="s">
        <v>86</v>
      </c>
      <c r="JN4" s="5" t="s">
        <v>87</v>
      </c>
      <c r="JO4" s="5" t="s">
        <v>88</v>
      </c>
      <c r="JP4" s="5" t="s">
        <v>85</v>
      </c>
      <c r="JQ4" s="8"/>
      <c r="JR4" s="8"/>
      <c r="JS4" s="8"/>
      <c r="JT4" s="74"/>
      <c r="JU4" s="74"/>
      <c r="JV4" s="74"/>
      <c r="JW4" s="8"/>
      <c r="JX4" s="8"/>
      <c r="JY4" s="8"/>
    </row>
    <row r="5" spans="1:285" ht="18.75" customHeight="1" x14ac:dyDescent="0.15">
      <c r="A5" s="65"/>
      <c r="B5" s="51"/>
      <c r="C5" s="9"/>
      <c r="D5" s="10"/>
      <c r="E5" s="10"/>
      <c r="F5" s="10"/>
      <c r="G5" s="10"/>
      <c r="H5" s="11"/>
      <c r="I5" s="10"/>
      <c r="J5" s="10"/>
      <c r="K5" s="10"/>
      <c r="L5" s="10"/>
      <c r="M5" s="11"/>
      <c r="N5" s="10"/>
      <c r="O5" s="10"/>
      <c r="P5" s="10"/>
      <c r="Q5" s="10"/>
      <c r="R5" s="11"/>
      <c r="S5" s="10"/>
      <c r="T5" s="34"/>
      <c r="U5" s="10"/>
      <c r="V5" s="10"/>
      <c r="W5" s="11"/>
      <c r="X5" s="10"/>
      <c r="Y5" s="10"/>
      <c r="Z5" s="10"/>
      <c r="AA5" s="10"/>
      <c r="AB5" s="11"/>
      <c r="AC5" s="10"/>
      <c r="AD5" s="10"/>
      <c r="AE5" s="10"/>
      <c r="AF5" s="10"/>
      <c r="AG5" s="11"/>
      <c r="AH5" s="10"/>
      <c r="AI5" s="10"/>
      <c r="AJ5" s="10"/>
      <c r="AK5" s="10"/>
      <c r="AL5" s="11"/>
      <c r="AM5" s="10"/>
      <c r="AN5" s="10"/>
      <c r="AO5" s="10"/>
      <c r="AP5" s="10"/>
      <c r="AQ5" s="11"/>
      <c r="AR5" s="10"/>
      <c r="AS5" s="10"/>
      <c r="AT5" s="10"/>
      <c r="AU5" s="10"/>
      <c r="AV5" s="11"/>
      <c r="AW5" s="10"/>
      <c r="AX5" s="10"/>
      <c r="AY5" s="10"/>
      <c r="AZ5" s="10"/>
      <c r="BA5" s="11"/>
      <c r="BB5" s="10"/>
      <c r="BC5" s="10"/>
      <c r="BD5" s="10"/>
      <c r="BE5" s="10"/>
      <c r="BF5" s="11"/>
      <c r="BG5" s="10"/>
      <c r="BH5" s="10"/>
      <c r="BI5" s="13"/>
      <c r="BJ5" s="13"/>
      <c r="BK5" s="11"/>
      <c r="BL5" s="10"/>
      <c r="BM5" s="10"/>
      <c r="BN5" s="10"/>
      <c r="BO5" s="10"/>
      <c r="BP5" s="11"/>
      <c r="BQ5" s="10"/>
      <c r="BR5" s="10"/>
      <c r="BS5" s="10"/>
      <c r="BT5" s="10"/>
      <c r="BU5" s="11"/>
      <c r="BV5" s="10"/>
      <c r="BW5" s="10"/>
      <c r="BX5" s="10"/>
      <c r="BY5" s="10"/>
      <c r="BZ5" s="35"/>
      <c r="CA5" s="34"/>
      <c r="CB5" s="10"/>
      <c r="CC5" s="10"/>
      <c r="CD5" s="10"/>
      <c r="CE5" s="11"/>
      <c r="CF5" s="10"/>
      <c r="CG5" s="10"/>
      <c r="CH5" s="10"/>
      <c r="CI5" s="10"/>
      <c r="CJ5" s="11"/>
      <c r="CK5" s="34"/>
      <c r="CL5" s="10"/>
      <c r="CM5" s="10"/>
      <c r="CN5" s="10"/>
      <c r="CO5" s="11"/>
      <c r="CP5" s="10"/>
      <c r="CQ5" s="10"/>
      <c r="CR5" s="10"/>
      <c r="CS5" s="10"/>
      <c r="CT5" s="11"/>
      <c r="CU5" s="10"/>
      <c r="CV5" s="10"/>
      <c r="CW5" s="10"/>
      <c r="CX5" s="10"/>
      <c r="CY5" s="11"/>
      <c r="CZ5" s="10"/>
      <c r="DA5" s="10"/>
      <c r="DB5" s="10"/>
      <c r="DC5" s="10"/>
      <c r="DD5" s="11"/>
      <c r="DE5" s="10"/>
      <c r="DF5" s="10"/>
      <c r="DH5" s="12"/>
      <c r="DI5" s="11"/>
      <c r="DJ5" s="12"/>
      <c r="DK5" s="10"/>
      <c r="DL5" s="10"/>
      <c r="DM5" s="10"/>
      <c r="DN5" s="11"/>
      <c r="DO5" s="15"/>
      <c r="DP5" s="10"/>
      <c r="DQ5" s="10"/>
      <c r="DR5" s="10"/>
      <c r="DS5" s="11"/>
      <c r="DT5" s="15"/>
      <c r="DU5" s="15"/>
      <c r="DV5" s="10"/>
      <c r="DW5" s="10"/>
      <c r="DX5" s="11"/>
      <c r="DY5" s="10"/>
      <c r="DZ5" s="10"/>
      <c r="EA5" s="10"/>
      <c r="EB5" s="10"/>
      <c r="EC5" s="11"/>
      <c r="ED5" s="10"/>
      <c r="EE5" s="10"/>
      <c r="EF5" s="10"/>
      <c r="EG5" s="10"/>
      <c r="EH5" s="11"/>
      <c r="EI5" s="15"/>
      <c r="EJ5" s="15"/>
      <c r="EK5" s="15"/>
      <c r="EL5" s="10"/>
      <c r="EM5" s="11"/>
      <c r="EN5" s="15"/>
      <c r="EO5" s="15"/>
      <c r="EP5" s="15"/>
      <c r="EQ5" s="10"/>
      <c r="ER5" s="11"/>
      <c r="ES5" s="10"/>
      <c r="ET5" s="10"/>
      <c r="EU5" s="10"/>
      <c r="EV5" s="10"/>
      <c r="EW5" s="11"/>
      <c r="EX5" s="10"/>
      <c r="EY5" s="10"/>
      <c r="EZ5" s="10"/>
      <c r="FA5" s="10"/>
      <c r="FB5" s="11"/>
      <c r="FC5" s="10"/>
      <c r="FD5" s="10"/>
      <c r="FE5" s="10"/>
      <c r="FF5" s="10"/>
      <c r="FG5" s="11"/>
      <c r="FH5" s="13"/>
      <c r="FI5" s="34"/>
      <c r="FJ5" s="10"/>
      <c r="FK5" s="10"/>
      <c r="FL5" s="11"/>
      <c r="FM5" s="13"/>
      <c r="FN5" s="13"/>
      <c r="FO5" s="13"/>
      <c r="FP5" s="10"/>
      <c r="FQ5" s="11"/>
      <c r="FR5" s="13"/>
      <c r="FS5" s="13"/>
      <c r="FT5" s="13"/>
      <c r="FU5" s="10"/>
      <c r="FV5" s="11"/>
      <c r="FW5" s="10"/>
      <c r="FX5" s="10"/>
      <c r="FY5" s="10"/>
      <c r="FZ5" s="10"/>
      <c r="GA5" s="11"/>
      <c r="GB5" s="10"/>
      <c r="GC5" s="10"/>
      <c r="GD5" s="10"/>
      <c r="GE5" s="10"/>
      <c r="GF5" s="11"/>
      <c r="GG5" s="10"/>
      <c r="GH5" s="10"/>
      <c r="GI5" s="10"/>
      <c r="GJ5" s="10"/>
      <c r="GK5" s="11"/>
      <c r="GL5" s="10"/>
      <c r="GM5" s="10"/>
      <c r="GN5" s="10"/>
      <c r="GO5" s="10"/>
      <c r="GP5" s="11"/>
      <c r="GQ5" s="10"/>
      <c r="GR5" s="10"/>
      <c r="GS5" s="10"/>
      <c r="GT5" s="10"/>
      <c r="GU5" s="11"/>
      <c r="GV5" s="10"/>
      <c r="GW5" s="10"/>
      <c r="GX5" s="10"/>
      <c r="GY5" s="10"/>
      <c r="GZ5" s="11"/>
      <c r="HA5" s="10"/>
      <c r="HB5" s="10"/>
      <c r="HC5" s="10"/>
      <c r="HD5" s="10"/>
      <c r="HE5" s="11"/>
      <c r="HF5" s="10"/>
      <c r="HG5" s="10"/>
      <c r="HH5" s="10"/>
      <c r="HI5" s="10"/>
      <c r="HJ5" s="11"/>
      <c r="HK5" s="10"/>
      <c r="HL5" s="10"/>
      <c r="HM5" s="10"/>
      <c r="HN5" s="10"/>
      <c r="HO5" s="11"/>
      <c r="HP5" s="10"/>
      <c r="HQ5" s="10"/>
      <c r="HR5" s="10"/>
      <c r="HS5" s="10"/>
      <c r="HT5" s="11"/>
      <c r="HU5" s="10"/>
      <c r="HV5" s="10"/>
      <c r="HW5" s="10"/>
      <c r="HX5" s="10"/>
      <c r="HY5" s="11"/>
      <c r="HZ5" s="10"/>
      <c r="IA5" s="10"/>
      <c r="IB5" s="10"/>
      <c r="IC5" s="10"/>
      <c r="ID5" s="11"/>
      <c r="IE5" s="10"/>
      <c r="IF5" s="10"/>
      <c r="IG5" s="37"/>
      <c r="IH5" s="38"/>
      <c r="II5" s="35"/>
      <c r="IJ5" s="10"/>
      <c r="IK5" s="10"/>
      <c r="IL5" s="10"/>
      <c r="IM5" s="10"/>
      <c r="IN5" s="11"/>
      <c r="IO5" s="10"/>
      <c r="IP5" s="10"/>
      <c r="IQ5" s="10"/>
      <c r="IR5" s="10"/>
      <c r="IS5" s="11"/>
      <c r="IT5" s="10"/>
      <c r="IU5" s="10"/>
      <c r="IV5" s="10"/>
      <c r="IW5" s="10"/>
      <c r="IX5" s="11"/>
      <c r="IY5" s="12"/>
      <c r="IZ5" s="34"/>
      <c r="JA5" s="10"/>
      <c r="JB5" s="10"/>
      <c r="JC5" s="14"/>
      <c r="JD5" s="15"/>
      <c r="JE5" s="15"/>
      <c r="JF5" s="16">
        <f t="shared" ref="JF5:JF14" si="0">COUNTIF(D5:JC5,"=C")</f>
        <v>0</v>
      </c>
      <c r="JG5" s="13">
        <f t="shared" ref="JG5:JG14" si="1">COUNTIF(D5:JC5,"=zsl")</f>
        <v>0</v>
      </c>
      <c r="JH5" s="13">
        <v>0</v>
      </c>
      <c r="JI5" s="13">
        <f t="shared" ref="JI5:JI14" si="2">COUNTIF(D5:JC5,"=CM")</f>
        <v>0</v>
      </c>
      <c r="JJ5" s="13">
        <f t="shared" ref="JJ5:JJ14" si="3">COUNTIF(D5:JC5,"=ES")</f>
        <v>0</v>
      </c>
      <c r="JK5" s="17">
        <f t="shared" ref="JK5:JK14" si="4">COUNTIF(D5:JC5,"=Alt")</f>
        <v>0</v>
      </c>
      <c r="JL5" s="15"/>
      <c r="JM5" s="15"/>
      <c r="JN5" s="15"/>
      <c r="JO5" s="18">
        <f t="shared" ref="JO5:JO14" si="5">JL5+JM5+JN5</f>
        <v>0</v>
      </c>
      <c r="JP5" s="18">
        <f t="shared" ref="JP5:JP14" si="6">JO5-JF5-JG5-JH5*0.5</f>
        <v>0</v>
      </c>
      <c r="JQ5" s="8"/>
      <c r="JR5" s="8"/>
      <c r="JS5" s="8"/>
      <c r="JT5" s="16">
        <f t="shared" ref="JT5:JT14" si="7">COUNTIF(D5:DF5,"=C") + COUNTIF(D5:DF5,"=zsl") + COUNTIF(D5:DF5,"=4h") * 0.5</f>
        <v>0</v>
      </c>
      <c r="JU5" s="13">
        <f t="shared" ref="JU5:JU14" si="8">COUNTIF(DH5:GP5,"=C") + COUNTIF(DH5:GP5,"=zsl") + COUNTIF(DH5:GP5,"=4h") * 0.5</f>
        <v>0</v>
      </c>
      <c r="JV5" s="17">
        <f t="shared" ref="JV5:JV14" si="9">COUNTIF(GQ5:JC5,"=C") + COUNTIF(GQ5:JC5,"=zsl") + COUNTIF(GQ5:JC5,"=4h") * 0.5</f>
        <v>0</v>
      </c>
      <c r="JW5" s="8"/>
      <c r="JX5" s="8"/>
      <c r="JY5" s="8"/>
    </row>
    <row r="6" spans="1:285" ht="18.75" customHeight="1" x14ac:dyDescent="0.15">
      <c r="A6" s="50"/>
      <c r="B6" s="51"/>
      <c r="C6" s="19"/>
      <c r="D6" s="20"/>
      <c r="E6" s="10"/>
      <c r="F6" s="10"/>
      <c r="G6" s="10"/>
      <c r="H6" s="11"/>
      <c r="I6" s="10"/>
      <c r="J6" s="10"/>
      <c r="K6" s="10"/>
      <c r="L6" s="10"/>
      <c r="M6" s="11"/>
      <c r="N6" s="10"/>
      <c r="O6" s="10"/>
      <c r="P6" s="10"/>
      <c r="Q6" s="10"/>
      <c r="R6" s="11"/>
      <c r="S6" s="10"/>
      <c r="T6" s="34"/>
      <c r="U6" s="10"/>
      <c r="V6" s="10"/>
      <c r="W6" s="11"/>
      <c r="X6" s="10"/>
      <c r="Y6" s="10"/>
      <c r="Z6" s="10"/>
      <c r="AA6" s="10"/>
      <c r="AB6" s="11"/>
      <c r="AC6" s="10"/>
      <c r="AD6" s="10"/>
      <c r="AE6" s="10"/>
      <c r="AF6" s="10"/>
      <c r="AG6" s="11"/>
      <c r="AH6" s="10"/>
      <c r="AI6" s="10"/>
      <c r="AJ6" s="10"/>
      <c r="AK6" s="10"/>
      <c r="AL6" s="11"/>
      <c r="AM6" s="10"/>
      <c r="AN6" s="10"/>
      <c r="AO6" s="10"/>
      <c r="AP6" s="10"/>
      <c r="AQ6" s="11"/>
      <c r="AR6" s="10"/>
      <c r="AS6" s="10"/>
      <c r="AT6" s="10"/>
      <c r="AU6" s="10"/>
      <c r="AV6" s="11"/>
      <c r="AW6" s="10"/>
      <c r="AX6" s="10"/>
      <c r="AY6" s="10"/>
      <c r="AZ6" s="10"/>
      <c r="BA6" s="11"/>
      <c r="BB6" s="10"/>
      <c r="BC6" s="10"/>
      <c r="BD6" s="10"/>
      <c r="BE6" s="10"/>
      <c r="BF6" s="11"/>
      <c r="BG6" s="10"/>
      <c r="BH6" s="10"/>
      <c r="BI6" s="10"/>
      <c r="BJ6" s="10"/>
      <c r="BK6" s="11"/>
      <c r="BL6" s="10"/>
      <c r="BM6" s="10"/>
      <c r="BN6" s="10"/>
      <c r="BO6" s="10"/>
      <c r="BP6" s="11"/>
      <c r="BQ6" s="10"/>
      <c r="BR6" s="10"/>
      <c r="BS6" s="10"/>
      <c r="BT6" s="10"/>
      <c r="BU6" s="11"/>
      <c r="BV6" s="10"/>
      <c r="BW6" s="10"/>
      <c r="BX6" s="10"/>
      <c r="BY6" s="10"/>
      <c r="BZ6" s="35"/>
      <c r="CA6" s="34"/>
      <c r="CB6" s="10"/>
      <c r="CC6" s="10"/>
      <c r="CD6" s="10"/>
      <c r="CE6" s="11"/>
      <c r="CF6" s="10"/>
      <c r="CG6" s="10"/>
      <c r="CH6" s="10"/>
      <c r="CI6" s="10"/>
      <c r="CJ6" s="11"/>
      <c r="CK6" s="34"/>
      <c r="CL6" s="10"/>
      <c r="CM6" s="10"/>
      <c r="CN6" s="10"/>
      <c r="CO6" s="11"/>
      <c r="CP6" s="10"/>
      <c r="CQ6" s="10"/>
      <c r="CR6" s="10"/>
      <c r="CS6" s="10"/>
      <c r="CT6" s="11"/>
      <c r="CU6" s="10"/>
      <c r="CV6" s="10"/>
      <c r="CW6" s="10"/>
      <c r="CX6" s="10"/>
      <c r="CY6" s="11"/>
      <c r="CZ6" s="10"/>
      <c r="DA6" s="10"/>
      <c r="DB6" s="10"/>
      <c r="DC6" s="10"/>
      <c r="DD6" s="11"/>
      <c r="DE6" s="10"/>
      <c r="DF6" s="10"/>
      <c r="DH6" s="12"/>
      <c r="DI6" s="11"/>
      <c r="DJ6" s="12"/>
      <c r="DK6" s="10"/>
      <c r="DL6" s="10"/>
      <c r="DM6" s="10"/>
      <c r="DN6" s="11"/>
      <c r="DO6" s="10"/>
      <c r="DP6" s="10"/>
      <c r="DQ6" s="10"/>
      <c r="DR6" s="10"/>
      <c r="DS6" s="11"/>
      <c r="DT6" s="10"/>
      <c r="DU6" s="10"/>
      <c r="DV6" s="10"/>
      <c r="DW6" s="10"/>
      <c r="DX6" s="11"/>
      <c r="DY6" s="10"/>
      <c r="DZ6" s="10"/>
      <c r="EA6" s="10"/>
      <c r="EB6" s="10"/>
      <c r="EC6" s="11"/>
      <c r="ED6" s="10"/>
      <c r="EE6" s="10"/>
      <c r="EF6" s="10"/>
      <c r="EG6" s="10"/>
      <c r="EH6" s="11"/>
      <c r="EI6" s="10"/>
      <c r="EJ6" s="10"/>
      <c r="EK6" s="10"/>
      <c r="EL6" s="10"/>
      <c r="EM6" s="11"/>
      <c r="EN6" s="10"/>
      <c r="EO6" s="10"/>
      <c r="EP6" s="10"/>
      <c r="EQ6" s="10"/>
      <c r="ER6" s="11"/>
      <c r="ES6" s="10"/>
      <c r="ET6" s="10"/>
      <c r="EU6" s="10"/>
      <c r="EV6" s="10"/>
      <c r="EW6" s="11"/>
      <c r="EX6" s="10"/>
      <c r="EY6" s="10"/>
      <c r="EZ6" s="10"/>
      <c r="FA6" s="10"/>
      <c r="FB6" s="11"/>
      <c r="FC6" s="10"/>
      <c r="FD6" s="10"/>
      <c r="FE6" s="10"/>
      <c r="FF6" s="10"/>
      <c r="FG6" s="11"/>
      <c r="FH6" s="13"/>
      <c r="FI6" s="34"/>
      <c r="FJ6" s="10"/>
      <c r="FK6" s="10"/>
      <c r="FL6" s="11"/>
      <c r="FM6" s="13"/>
      <c r="FN6" s="13"/>
      <c r="FO6" s="13"/>
      <c r="FP6" s="10"/>
      <c r="FQ6" s="11"/>
      <c r="FR6" s="13"/>
      <c r="FS6" s="13"/>
      <c r="FT6" s="13"/>
      <c r="FU6" s="10"/>
      <c r="FV6" s="11"/>
      <c r="FW6" s="10"/>
      <c r="FX6" s="10"/>
      <c r="FY6" s="10"/>
      <c r="FZ6" s="10"/>
      <c r="GA6" s="11"/>
      <c r="GB6" s="10"/>
      <c r="GC6" s="10"/>
      <c r="GD6" s="10"/>
      <c r="GE6" s="10"/>
      <c r="GF6" s="11"/>
      <c r="GG6" s="10"/>
      <c r="GH6" s="10"/>
      <c r="GI6" s="10"/>
      <c r="GJ6" s="10"/>
      <c r="GK6" s="11"/>
      <c r="GL6" s="10"/>
      <c r="GM6" s="10"/>
      <c r="GN6" s="10"/>
      <c r="GO6" s="10"/>
      <c r="GP6" s="11"/>
      <c r="GQ6" s="10"/>
      <c r="GR6" s="10"/>
      <c r="GS6" s="10"/>
      <c r="GT6" s="10"/>
      <c r="GU6" s="11"/>
      <c r="GV6" s="10"/>
      <c r="GW6" s="10"/>
      <c r="GX6" s="10"/>
      <c r="GY6" s="10"/>
      <c r="GZ6" s="11"/>
      <c r="HA6" s="10"/>
      <c r="HB6" s="10"/>
      <c r="HC6" s="10"/>
      <c r="HD6" s="10"/>
      <c r="HE6" s="11"/>
      <c r="HF6" s="10"/>
      <c r="HG6" s="10"/>
      <c r="HH6" s="10"/>
      <c r="HI6" s="10"/>
      <c r="HJ6" s="11"/>
      <c r="HK6" s="10"/>
      <c r="HL6" s="10"/>
      <c r="HM6" s="10"/>
      <c r="HN6" s="10"/>
      <c r="HO6" s="11"/>
      <c r="HP6" s="10"/>
      <c r="HQ6" s="10"/>
      <c r="HR6" s="10"/>
      <c r="HS6" s="10"/>
      <c r="HT6" s="11"/>
      <c r="HU6" s="10"/>
      <c r="HV6" s="10"/>
      <c r="HW6" s="10"/>
      <c r="HX6" s="10"/>
      <c r="HY6" s="11"/>
      <c r="HZ6" s="10"/>
      <c r="IA6" s="10"/>
      <c r="IB6" s="10"/>
      <c r="IC6" s="10"/>
      <c r="ID6" s="11"/>
      <c r="IE6" s="10"/>
      <c r="IF6" s="10"/>
      <c r="IG6" s="10"/>
      <c r="IH6" s="12"/>
      <c r="II6" s="35"/>
      <c r="IJ6" s="10"/>
      <c r="IK6" s="10"/>
      <c r="IL6" s="10"/>
      <c r="IM6" s="10"/>
      <c r="IN6" s="11"/>
      <c r="IO6" s="10"/>
      <c r="IP6" s="10"/>
      <c r="IQ6" s="10"/>
      <c r="IR6" s="10"/>
      <c r="IS6" s="11"/>
      <c r="IT6" s="10"/>
      <c r="IU6" s="10"/>
      <c r="IV6" s="10"/>
      <c r="IW6" s="10"/>
      <c r="IX6" s="11"/>
      <c r="IY6" s="12"/>
      <c r="IZ6" s="34"/>
      <c r="JA6" s="10"/>
      <c r="JB6" s="10"/>
      <c r="JC6" s="14"/>
      <c r="JD6" s="15"/>
      <c r="JE6" s="15"/>
      <c r="JF6" s="16">
        <f t="shared" si="0"/>
        <v>0</v>
      </c>
      <c r="JG6" s="13">
        <f t="shared" si="1"/>
        <v>0</v>
      </c>
      <c r="JH6" s="13">
        <f t="shared" ref="JH6:JH14" si="10">COUNTIF(D6:JC6,"=4h")</f>
        <v>0</v>
      </c>
      <c r="JI6" s="13">
        <f t="shared" si="2"/>
        <v>0</v>
      </c>
      <c r="JJ6" s="13">
        <f t="shared" si="3"/>
        <v>0</v>
      </c>
      <c r="JK6" s="17">
        <f t="shared" si="4"/>
        <v>0</v>
      </c>
      <c r="JL6" s="15"/>
      <c r="JM6" s="15"/>
      <c r="JN6" s="15"/>
      <c r="JO6" s="18">
        <f t="shared" si="5"/>
        <v>0</v>
      </c>
      <c r="JP6" s="18">
        <f t="shared" si="6"/>
        <v>0</v>
      </c>
      <c r="JQ6" s="8"/>
      <c r="JR6" s="8"/>
      <c r="JS6" s="8"/>
      <c r="JT6" s="16">
        <f t="shared" si="7"/>
        <v>0</v>
      </c>
      <c r="JU6" s="13">
        <f t="shared" si="8"/>
        <v>0</v>
      </c>
      <c r="JV6" s="17">
        <f t="shared" si="9"/>
        <v>0</v>
      </c>
      <c r="JW6" s="8"/>
      <c r="JX6" s="8"/>
      <c r="JY6" s="8"/>
    </row>
    <row r="7" spans="1:285" ht="18.75" customHeight="1" x14ac:dyDescent="0.15">
      <c r="A7" s="50"/>
      <c r="B7" s="51"/>
      <c r="C7" s="19"/>
      <c r="D7" s="20"/>
      <c r="E7" s="10"/>
      <c r="F7" s="10"/>
      <c r="G7" s="10"/>
      <c r="H7" s="11"/>
      <c r="I7" s="10"/>
      <c r="J7" s="10"/>
      <c r="K7" s="10"/>
      <c r="L7" s="10"/>
      <c r="M7" s="11"/>
      <c r="N7" s="10"/>
      <c r="O7" s="10"/>
      <c r="P7" s="10"/>
      <c r="Q7" s="10"/>
      <c r="R7" s="11"/>
      <c r="S7" s="10"/>
      <c r="T7" s="34"/>
      <c r="U7" s="10"/>
      <c r="V7" s="10"/>
      <c r="W7" s="11"/>
      <c r="X7" s="10"/>
      <c r="Y7" s="10"/>
      <c r="Z7" s="10"/>
      <c r="AA7" s="10"/>
      <c r="AB7" s="11"/>
      <c r="AC7" s="10"/>
      <c r="AD7" s="10"/>
      <c r="AE7" s="10"/>
      <c r="AF7" s="10"/>
      <c r="AG7" s="11"/>
      <c r="AH7" s="10"/>
      <c r="AI7" s="10"/>
      <c r="AJ7" s="10"/>
      <c r="AK7" s="10"/>
      <c r="AL7" s="11"/>
      <c r="AM7" s="10"/>
      <c r="AN7" s="10"/>
      <c r="AO7" s="10"/>
      <c r="AP7" s="10"/>
      <c r="AQ7" s="11"/>
      <c r="AR7" s="10"/>
      <c r="AS7" s="10"/>
      <c r="AT7" s="10"/>
      <c r="AU7" s="10"/>
      <c r="AV7" s="11"/>
      <c r="AW7" s="10"/>
      <c r="AX7" s="10"/>
      <c r="AY7" s="10"/>
      <c r="AZ7" s="10"/>
      <c r="BA7" s="11"/>
      <c r="BB7" s="10"/>
      <c r="BC7" s="10"/>
      <c r="BD7" s="10"/>
      <c r="BE7" s="10"/>
      <c r="BF7" s="11"/>
      <c r="BG7" s="10"/>
      <c r="BH7" s="10"/>
      <c r="BI7" s="10"/>
      <c r="BJ7" s="10"/>
      <c r="BK7" s="11"/>
      <c r="BL7" s="10"/>
      <c r="BM7" s="10"/>
      <c r="BN7" s="10"/>
      <c r="BO7" s="10"/>
      <c r="BP7" s="11"/>
      <c r="BQ7" s="10"/>
      <c r="BR7" s="10"/>
      <c r="BS7" s="10"/>
      <c r="BT7" s="10"/>
      <c r="BU7" s="11"/>
      <c r="BV7" s="10"/>
      <c r="BW7" s="10"/>
      <c r="BX7" s="10"/>
      <c r="BY7" s="10"/>
      <c r="BZ7" s="35"/>
      <c r="CA7" s="34"/>
      <c r="CB7" s="10"/>
      <c r="CC7" s="10"/>
      <c r="CD7" s="10"/>
      <c r="CE7" s="11"/>
      <c r="CF7" s="10"/>
      <c r="CG7" s="10"/>
      <c r="CH7" s="10"/>
      <c r="CI7" s="10"/>
      <c r="CJ7" s="11"/>
      <c r="CK7" s="34"/>
      <c r="CL7" s="10"/>
      <c r="CM7" s="10"/>
      <c r="CN7" s="10"/>
      <c r="CO7" s="11"/>
      <c r="CP7" s="10"/>
      <c r="CQ7" s="10"/>
      <c r="CR7" s="10"/>
      <c r="CS7" s="10"/>
      <c r="CT7" s="11"/>
      <c r="CU7" s="10"/>
      <c r="CV7" s="10"/>
      <c r="CW7" s="10"/>
      <c r="CX7" s="10"/>
      <c r="CY7" s="11"/>
      <c r="CZ7" s="10"/>
      <c r="DA7" s="10"/>
      <c r="DB7" s="10"/>
      <c r="DC7" s="10"/>
      <c r="DD7" s="11"/>
      <c r="DE7" s="10"/>
      <c r="DF7" s="10"/>
      <c r="DH7" s="12"/>
      <c r="DI7" s="11"/>
      <c r="DJ7" s="12"/>
      <c r="DK7" s="10"/>
      <c r="DL7" s="10"/>
      <c r="DM7" s="10"/>
      <c r="DN7" s="11"/>
      <c r="DO7" s="10"/>
      <c r="DP7" s="10"/>
      <c r="DQ7" s="10"/>
      <c r="DR7" s="10"/>
      <c r="DS7" s="11"/>
      <c r="DT7" s="10"/>
      <c r="DU7" s="10"/>
      <c r="DV7" s="10"/>
      <c r="DW7" s="10"/>
      <c r="DX7" s="11"/>
      <c r="DY7" s="10"/>
      <c r="DZ7" s="10"/>
      <c r="EA7" s="10"/>
      <c r="EB7" s="10"/>
      <c r="EC7" s="11"/>
      <c r="ED7" s="10"/>
      <c r="EE7" s="10"/>
      <c r="EF7" s="10"/>
      <c r="EG7" s="10"/>
      <c r="EH7" s="11"/>
      <c r="EI7" s="10"/>
      <c r="EJ7" s="10"/>
      <c r="EK7" s="10"/>
      <c r="EL7" s="10"/>
      <c r="EM7" s="11"/>
      <c r="EN7" s="10"/>
      <c r="EO7" s="10"/>
      <c r="EP7" s="10"/>
      <c r="EQ7" s="10"/>
      <c r="ER7" s="11"/>
      <c r="ES7" s="10"/>
      <c r="ET7" s="10"/>
      <c r="EU7" s="10"/>
      <c r="EV7" s="10"/>
      <c r="EW7" s="11"/>
      <c r="EX7" s="10"/>
      <c r="EY7" s="10"/>
      <c r="EZ7" s="10"/>
      <c r="FA7" s="10"/>
      <c r="FB7" s="11"/>
      <c r="FC7" s="10"/>
      <c r="FD7" s="10"/>
      <c r="FE7" s="10"/>
      <c r="FF7" s="10"/>
      <c r="FG7" s="11"/>
      <c r="FH7" s="13"/>
      <c r="FI7" s="34"/>
      <c r="FJ7" s="10"/>
      <c r="FK7" s="10"/>
      <c r="FL7" s="11"/>
      <c r="FM7" s="13"/>
      <c r="FN7" s="13"/>
      <c r="FO7" s="13"/>
      <c r="FP7" s="10"/>
      <c r="FQ7" s="11"/>
      <c r="FR7" s="13"/>
      <c r="FS7" s="13"/>
      <c r="FT7" s="13"/>
      <c r="FU7" s="10"/>
      <c r="FV7" s="11"/>
      <c r="FW7" s="10"/>
      <c r="FX7" s="10"/>
      <c r="FY7" s="10"/>
      <c r="FZ7" s="10"/>
      <c r="GA7" s="11"/>
      <c r="GB7" s="10"/>
      <c r="GC7" s="10"/>
      <c r="GD7" s="10"/>
      <c r="GE7" s="10"/>
      <c r="GF7" s="11"/>
      <c r="GG7" s="10"/>
      <c r="GH7" s="10"/>
      <c r="GI7" s="10"/>
      <c r="GJ7" s="10"/>
      <c r="GK7" s="11"/>
      <c r="GL7" s="10"/>
      <c r="GM7" s="10"/>
      <c r="GN7" s="10"/>
      <c r="GO7" s="10"/>
      <c r="GP7" s="11"/>
      <c r="GQ7" s="10"/>
      <c r="GR7" s="10"/>
      <c r="GS7" s="10"/>
      <c r="GT7" s="10"/>
      <c r="GU7" s="11"/>
      <c r="GV7" s="10"/>
      <c r="GW7" s="10"/>
      <c r="GX7" s="10"/>
      <c r="GY7" s="10"/>
      <c r="GZ7" s="11"/>
      <c r="HA7" s="10"/>
      <c r="HB7" s="10"/>
      <c r="HC7" s="10"/>
      <c r="HD7" s="10"/>
      <c r="HE7" s="11"/>
      <c r="HF7" s="10"/>
      <c r="HG7" s="10"/>
      <c r="HH7" s="10"/>
      <c r="HI7" s="10"/>
      <c r="HJ7" s="11"/>
      <c r="HK7" s="10"/>
      <c r="HL7" s="10"/>
      <c r="HM7" s="10"/>
      <c r="HN7" s="10"/>
      <c r="HO7" s="11"/>
      <c r="HP7" s="10"/>
      <c r="HQ7" s="10"/>
      <c r="HR7" s="10"/>
      <c r="HS7" s="10"/>
      <c r="HT7" s="11"/>
      <c r="HU7" s="10"/>
      <c r="HV7" s="10"/>
      <c r="HW7" s="10"/>
      <c r="HX7" s="10"/>
      <c r="HY7" s="11"/>
      <c r="HZ7" s="10"/>
      <c r="IA7" s="10"/>
      <c r="IB7" s="10"/>
      <c r="IC7" s="10"/>
      <c r="ID7" s="11"/>
      <c r="IE7" s="10"/>
      <c r="IF7" s="10"/>
      <c r="IG7" s="10"/>
      <c r="IH7" s="12"/>
      <c r="II7" s="35"/>
      <c r="IJ7" s="10"/>
      <c r="IK7" s="10"/>
      <c r="IL7" s="10"/>
      <c r="IM7" s="10"/>
      <c r="IN7" s="11"/>
      <c r="IO7" s="10"/>
      <c r="IP7" s="10"/>
      <c r="IQ7" s="10"/>
      <c r="IR7" s="10"/>
      <c r="IS7" s="11"/>
      <c r="IT7" s="10"/>
      <c r="IU7" s="10"/>
      <c r="IV7" s="10"/>
      <c r="IW7" s="10"/>
      <c r="IX7" s="11"/>
      <c r="IY7" s="12"/>
      <c r="IZ7" s="34"/>
      <c r="JA7" s="10"/>
      <c r="JB7" s="10"/>
      <c r="JC7" s="14"/>
      <c r="JD7" s="15"/>
      <c r="JE7" s="15"/>
      <c r="JF7" s="16">
        <f t="shared" si="0"/>
        <v>0</v>
      </c>
      <c r="JG7" s="13">
        <f t="shared" si="1"/>
        <v>0</v>
      </c>
      <c r="JH7" s="13">
        <f t="shared" si="10"/>
        <v>0</v>
      </c>
      <c r="JI7" s="13">
        <f t="shared" si="2"/>
        <v>0</v>
      </c>
      <c r="JJ7" s="13">
        <f t="shared" si="3"/>
        <v>0</v>
      </c>
      <c r="JK7" s="17">
        <f t="shared" si="4"/>
        <v>0</v>
      </c>
      <c r="JL7" s="15"/>
      <c r="JM7" s="15"/>
      <c r="JN7" s="15"/>
      <c r="JO7" s="18">
        <f t="shared" si="5"/>
        <v>0</v>
      </c>
      <c r="JP7" s="18">
        <f t="shared" si="6"/>
        <v>0</v>
      </c>
      <c r="JQ7" s="8"/>
      <c r="JR7" s="8"/>
      <c r="JS7" s="8"/>
      <c r="JT7" s="16">
        <f t="shared" si="7"/>
        <v>0</v>
      </c>
      <c r="JU7" s="13">
        <f t="shared" si="8"/>
        <v>0</v>
      </c>
      <c r="JV7" s="17">
        <f t="shared" si="9"/>
        <v>0</v>
      </c>
      <c r="JW7" s="8"/>
      <c r="JX7" s="8"/>
      <c r="JY7" s="8"/>
    </row>
    <row r="8" spans="1:285" ht="18.75" customHeight="1" x14ac:dyDescent="0.15">
      <c r="A8" s="50"/>
      <c r="B8" s="51"/>
      <c r="C8" s="19"/>
      <c r="D8" s="20"/>
      <c r="E8" s="10"/>
      <c r="F8" s="10"/>
      <c r="G8" s="10"/>
      <c r="H8" s="11"/>
      <c r="I8" s="10"/>
      <c r="J8" s="10"/>
      <c r="K8" s="10"/>
      <c r="L8" s="10"/>
      <c r="M8" s="11"/>
      <c r="N8" s="10"/>
      <c r="O8" s="10"/>
      <c r="P8" s="10"/>
      <c r="Q8" s="10"/>
      <c r="R8" s="11"/>
      <c r="S8" s="10"/>
      <c r="T8" s="34"/>
      <c r="U8" s="10"/>
      <c r="V8" s="10"/>
      <c r="W8" s="11"/>
      <c r="X8" s="10"/>
      <c r="Y8" s="10"/>
      <c r="Z8" s="10"/>
      <c r="AA8" s="10"/>
      <c r="AB8" s="11"/>
      <c r="AC8" s="10"/>
      <c r="AD8" s="10"/>
      <c r="AE8" s="10"/>
      <c r="AF8" s="10"/>
      <c r="AG8" s="11"/>
      <c r="AH8" s="10"/>
      <c r="AI8" s="10"/>
      <c r="AJ8" s="10"/>
      <c r="AK8" s="10"/>
      <c r="AL8" s="11"/>
      <c r="AM8" s="10"/>
      <c r="AN8" s="10"/>
      <c r="AO8" s="10"/>
      <c r="AP8" s="10"/>
      <c r="AQ8" s="11"/>
      <c r="AR8" s="10"/>
      <c r="AS8" s="10"/>
      <c r="AT8" s="10"/>
      <c r="AU8" s="10"/>
      <c r="AV8" s="11"/>
      <c r="AW8" s="10"/>
      <c r="AX8" s="10"/>
      <c r="AY8" s="10"/>
      <c r="AZ8" s="10"/>
      <c r="BA8" s="11"/>
      <c r="BB8" s="10"/>
      <c r="BC8" s="10"/>
      <c r="BD8" s="10"/>
      <c r="BE8" s="10"/>
      <c r="BF8" s="11"/>
      <c r="BG8" s="10"/>
      <c r="BH8" s="10"/>
      <c r="BI8" s="10"/>
      <c r="BJ8" s="10"/>
      <c r="BK8" s="11"/>
      <c r="BL8" s="10"/>
      <c r="BM8" s="10"/>
      <c r="BN8" s="10"/>
      <c r="BO8" s="10"/>
      <c r="BP8" s="11"/>
      <c r="BQ8" s="10"/>
      <c r="BR8" s="10"/>
      <c r="BS8" s="10"/>
      <c r="BT8" s="10"/>
      <c r="BU8" s="11"/>
      <c r="BV8" s="10"/>
      <c r="BW8" s="10"/>
      <c r="BX8" s="10"/>
      <c r="BY8" s="10"/>
      <c r="BZ8" s="35"/>
      <c r="CA8" s="34"/>
      <c r="CB8" s="10"/>
      <c r="CC8" s="10"/>
      <c r="CD8" s="10"/>
      <c r="CE8" s="11"/>
      <c r="CF8" s="10"/>
      <c r="CG8" s="10"/>
      <c r="CH8" s="10"/>
      <c r="CI8" s="10"/>
      <c r="CJ8" s="11"/>
      <c r="CK8" s="34"/>
      <c r="CL8" s="10"/>
      <c r="CM8" s="10"/>
      <c r="CN8" s="10"/>
      <c r="CO8" s="11"/>
      <c r="CP8" s="10"/>
      <c r="CQ8" s="10"/>
      <c r="CR8" s="10"/>
      <c r="CS8" s="10"/>
      <c r="CT8" s="11"/>
      <c r="CU8" s="10"/>
      <c r="CV8" s="10"/>
      <c r="CW8" s="10"/>
      <c r="CX8" s="10"/>
      <c r="CY8" s="11"/>
      <c r="CZ8" s="10"/>
      <c r="DA8" s="10"/>
      <c r="DB8" s="10"/>
      <c r="DC8" s="10"/>
      <c r="DD8" s="11"/>
      <c r="DE8" s="10"/>
      <c r="DF8" s="10"/>
      <c r="DH8" s="12"/>
      <c r="DI8" s="11"/>
      <c r="DJ8" s="12"/>
      <c r="DK8" s="10"/>
      <c r="DL8" s="10"/>
      <c r="DM8" s="10"/>
      <c r="DN8" s="11"/>
      <c r="DO8" s="10"/>
      <c r="DP8" s="10"/>
      <c r="DQ8" s="10"/>
      <c r="DR8" s="10"/>
      <c r="DS8" s="11"/>
      <c r="DT8" s="10"/>
      <c r="DU8" s="10"/>
      <c r="DV8" s="10"/>
      <c r="DW8" s="10"/>
      <c r="DX8" s="11"/>
      <c r="DY8" s="10"/>
      <c r="DZ8" s="10"/>
      <c r="EA8" s="10"/>
      <c r="EB8" s="10"/>
      <c r="EC8" s="11"/>
      <c r="ED8" s="10"/>
      <c r="EE8" s="10"/>
      <c r="EF8" s="10"/>
      <c r="EG8" s="10"/>
      <c r="EH8" s="11"/>
      <c r="EI8" s="10"/>
      <c r="EJ8" s="10"/>
      <c r="EK8" s="10"/>
      <c r="EL8" s="10"/>
      <c r="EM8" s="11"/>
      <c r="EN8" s="10"/>
      <c r="EO8" s="10"/>
      <c r="EP8" s="10"/>
      <c r="EQ8" s="10"/>
      <c r="ER8" s="11"/>
      <c r="ES8" s="10"/>
      <c r="ET8" s="10"/>
      <c r="EU8" s="10"/>
      <c r="EV8" s="10"/>
      <c r="EW8" s="11"/>
      <c r="EX8" s="10"/>
      <c r="EY8" s="10"/>
      <c r="EZ8" s="10"/>
      <c r="FA8" s="10"/>
      <c r="FB8" s="11"/>
      <c r="FC8" s="10"/>
      <c r="FD8" s="10"/>
      <c r="FE8" s="10"/>
      <c r="FF8" s="10"/>
      <c r="FG8" s="11"/>
      <c r="FH8" s="13"/>
      <c r="FI8" s="34"/>
      <c r="FJ8" s="10"/>
      <c r="FK8" s="10"/>
      <c r="FL8" s="11"/>
      <c r="FM8" s="13"/>
      <c r="FN8" s="13"/>
      <c r="FO8" s="13"/>
      <c r="FP8" s="10"/>
      <c r="FQ8" s="11"/>
      <c r="FR8" s="13"/>
      <c r="FS8" s="13"/>
      <c r="FT8" s="13"/>
      <c r="FU8" s="10"/>
      <c r="FV8" s="11"/>
      <c r="FW8" s="10"/>
      <c r="FX8" s="10"/>
      <c r="FY8" s="10"/>
      <c r="FZ8" s="10"/>
      <c r="GA8" s="11"/>
      <c r="GB8" s="10"/>
      <c r="GC8" s="10"/>
      <c r="GD8" s="10"/>
      <c r="GE8" s="10"/>
      <c r="GF8" s="11"/>
      <c r="GG8" s="10"/>
      <c r="GH8" s="10"/>
      <c r="GI8" s="10"/>
      <c r="GJ8" s="10"/>
      <c r="GK8" s="11"/>
      <c r="GL8" s="10"/>
      <c r="GM8" s="10"/>
      <c r="GN8" s="10"/>
      <c r="GO8" s="10"/>
      <c r="GP8" s="11"/>
      <c r="GQ8" s="10"/>
      <c r="GR8" s="10"/>
      <c r="GS8" s="10"/>
      <c r="GT8" s="10"/>
      <c r="GU8" s="11"/>
      <c r="GV8" s="10"/>
      <c r="GW8" s="10"/>
      <c r="GX8" s="10"/>
      <c r="GY8" s="10"/>
      <c r="GZ8" s="11"/>
      <c r="HA8" s="10"/>
      <c r="HB8" s="10"/>
      <c r="HC8" s="10"/>
      <c r="HD8" s="10"/>
      <c r="HE8" s="11"/>
      <c r="HF8" s="10"/>
      <c r="HG8" s="10"/>
      <c r="HH8" s="10"/>
      <c r="HI8" s="10"/>
      <c r="HJ8" s="11"/>
      <c r="HK8" s="10"/>
      <c r="HL8" s="10"/>
      <c r="HM8" s="10"/>
      <c r="HN8" s="10"/>
      <c r="HO8" s="11"/>
      <c r="HP8" s="10"/>
      <c r="HQ8" s="10"/>
      <c r="HR8" s="10"/>
      <c r="HS8" s="10"/>
      <c r="HT8" s="11"/>
      <c r="HU8" s="10"/>
      <c r="HV8" s="10"/>
      <c r="HW8" s="10"/>
      <c r="HX8" s="10"/>
      <c r="HY8" s="11"/>
      <c r="HZ8" s="10"/>
      <c r="IA8" s="10"/>
      <c r="IB8" s="10"/>
      <c r="IC8" s="10"/>
      <c r="ID8" s="11"/>
      <c r="IE8" s="10"/>
      <c r="IF8" s="10"/>
      <c r="IG8" s="10"/>
      <c r="IH8" s="12"/>
      <c r="II8" s="35"/>
      <c r="IJ8" s="10"/>
      <c r="IK8" s="10"/>
      <c r="IL8" s="10"/>
      <c r="IM8" s="10"/>
      <c r="IN8" s="11"/>
      <c r="IO8" s="10"/>
      <c r="IP8" s="10"/>
      <c r="IQ8" s="10"/>
      <c r="IR8" s="10"/>
      <c r="IS8" s="11"/>
      <c r="IT8" s="10"/>
      <c r="IU8" s="10"/>
      <c r="IV8" s="10"/>
      <c r="IW8" s="10"/>
      <c r="IX8" s="11"/>
      <c r="IY8" s="12"/>
      <c r="IZ8" s="34"/>
      <c r="JA8" s="10"/>
      <c r="JB8" s="10"/>
      <c r="JC8" s="14"/>
      <c r="JD8" s="15"/>
      <c r="JE8" s="15"/>
      <c r="JF8" s="16">
        <f t="shared" si="0"/>
        <v>0</v>
      </c>
      <c r="JG8" s="13">
        <f t="shared" si="1"/>
        <v>0</v>
      </c>
      <c r="JH8" s="13">
        <f t="shared" si="10"/>
        <v>0</v>
      </c>
      <c r="JI8" s="13">
        <f t="shared" si="2"/>
        <v>0</v>
      </c>
      <c r="JJ8" s="13">
        <f t="shared" si="3"/>
        <v>0</v>
      </c>
      <c r="JK8" s="17">
        <f t="shared" si="4"/>
        <v>0</v>
      </c>
      <c r="JL8" s="15"/>
      <c r="JM8" s="15"/>
      <c r="JN8" s="15"/>
      <c r="JO8" s="18">
        <f t="shared" si="5"/>
        <v>0</v>
      </c>
      <c r="JP8" s="18">
        <f t="shared" si="6"/>
        <v>0</v>
      </c>
      <c r="JQ8" s="8"/>
      <c r="JR8" s="8"/>
      <c r="JS8" s="8"/>
      <c r="JT8" s="16">
        <f t="shared" si="7"/>
        <v>0</v>
      </c>
      <c r="JU8" s="13">
        <f t="shared" si="8"/>
        <v>0</v>
      </c>
      <c r="JV8" s="17">
        <f t="shared" si="9"/>
        <v>0</v>
      </c>
      <c r="JW8" s="8"/>
      <c r="JX8" s="8"/>
      <c r="JY8" s="8"/>
    </row>
    <row r="9" spans="1:285" ht="18.75" customHeight="1" x14ac:dyDescent="0.15">
      <c r="A9" s="50"/>
      <c r="B9" s="51"/>
      <c r="C9" s="19"/>
      <c r="D9" s="20"/>
      <c r="E9" s="10"/>
      <c r="F9" s="10"/>
      <c r="G9" s="10"/>
      <c r="H9" s="11"/>
      <c r="I9" s="10"/>
      <c r="J9" s="10"/>
      <c r="K9" s="10"/>
      <c r="L9" s="10"/>
      <c r="M9" s="11"/>
      <c r="N9" s="10"/>
      <c r="O9" s="10"/>
      <c r="P9" s="10"/>
      <c r="Q9" s="10"/>
      <c r="R9" s="11"/>
      <c r="S9" s="10"/>
      <c r="T9" s="34"/>
      <c r="U9" s="10"/>
      <c r="V9" s="10"/>
      <c r="W9" s="11"/>
      <c r="X9" s="10"/>
      <c r="Y9" s="10"/>
      <c r="Z9" s="10"/>
      <c r="AA9" s="10"/>
      <c r="AB9" s="11"/>
      <c r="AC9" s="10"/>
      <c r="AD9" s="10"/>
      <c r="AE9" s="10"/>
      <c r="AF9" s="10"/>
      <c r="AG9" s="11"/>
      <c r="AH9" s="10"/>
      <c r="AI9" s="10"/>
      <c r="AJ9" s="10"/>
      <c r="AK9" s="10"/>
      <c r="AL9" s="11"/>
      <c r="AM9" s="10"/>
      <c r="AN9" s="10"/>
      <c r="AO9" s="10"/>
      <c r="AP9" s="10"/>
      <c r="AQ9" s="11"/>
      <c r="AR9" s="10"/>
      <c r="AS9" s="10"/>
      <c r="AT9" s="10"/>
      <c r="AU9" s="10"/>
      <c r="AV9" s="11"/>
      <c r="AW9" s="10"/>
      <c r="AX9" s="10"/>
      <c r="AY9" s="10"/>
      <c r="AZ9" s="10"/>
      <c r="BA9" s="11"/>
      <c r="BB9" s="10"/>
      <c r="BC9" s="10"/>
      <c r="BD9" s="10"/>
      <c r="BE9" s="10"/>
      <c r="BF9" s="11"/>
      <c r="BG9" s="10"/>
      <c r="BH9" s="10"/>
      <c r="BI9" s="10"/>
      <c r="BJ9" s="10"/>
      <c r="BK9" s="11"/>
      <c r="BL9" s="10"/>
      <c r="BM9" s="10"/>
      <c r="BN9" s="10"/>
      <c r="BO9" s="10"/>
      <c r="BP9" s="11"/>
      <c r="BQ9" s="10"/>
      <c r="BR9" s="10"/>
      <c r="BS9" s="10"/>
      <c r="BT9" s="10"/>
      <c r="BU9" s="11"/>
      <c r="BV9" s="10"/>
      <c r="BW9" s="10"/>
      <c r="BX9" s="10"/>
      <c r="BY9" s="10"/>
      <c r="BZ9" s="35"/>
      <c r="CA9" s="34"/>
      <c r="CB9" s="10"/>
      <c r="CC9" s="10"/>
      <c r="CD9" s="10"/>
      <c r="CE9" s="11"/>
      <c r="CF9" s="10"/>
      <c r="CG9" s="10"/>
      <c r="CH9" s="10"/>
      <c r="CI9" s="10"/>
      <c r="CJ9" s="11"/>
      <c r="CK9" s="34"/>
      <c r="CL9" s="10"/>
      <c r="CM9" s="10"/>
      <c r="CN9" s="10"/>
      <c r="CO9" s="11"/>
      <c r="CP9" s="10"/>
      <c r="CQ9" s="10"/>
      <c r="CR9" s="10"/>
      <c r="CS9" s="10"/>
      <c r="CT9" s="11"/>
      <c r="CU9" s="10"/>
      <c r="CV9" s="10"/>
      <c r="CW9" s="10"/>
      <c r="CX9" s="10"/>
      <c r="CY9" s="11"/>
      <c r="CZ9" s="10"/>
      <c r="DA9" s="10"/>
      <c r="DB9" s="10"/>
      <c r="DC9" s="10"/>
      <c r="DD9" s="11"/>
      <c r="DE9" s="10"/>
      <c r="DF9" s="10"/>
      <c r="DH9" s="12"/>
      <c r="DI9" s="11"/>
      <c r="DJ9" s="12"/>
      <c r="DK9" s="10"/>
      <c r="DL9" s="10"/>
      <c r="DM9" s="10"/>
      <c r="DN9" s="11"/>
      <c r="DO9" s="10"/>
      <c r="DP9" s="10"/>
      <c r="DQ9" s="10"/>
      <c r="DR9" s="10"/>
      <c r="DS9" s="11"/>
      <c r="DT9" s="10"/>
      <c r="DU9" s="10"/>
      <c r="DV9" s="10"/>
      <c r="DW9" s="10"/>
      <c r="DX9" s="11"/>
      <c r="DY9" s="10"/>
      <c r="DZ9" s="10"/>
      <c r="EA9" s="10"/>
      <c r="EB9" s="10"/>
      <c r="EC9" s="11"/>
      <c r="ED9" s="10"/>
      <c r="EE9" s="10"/>
      <c r="EF9" s="10"/>
      <c r="EG9" s="10"/>
      <c r="EH9" s="11"/>
      <c r="EI9" s="10"/>
      <c r="EJ9" s="10"/>
      <c r="EK9" s="10"/>
      <c r="EL9" s="10"/>
      <c r="EM9" s="11"/>
      <c r="EN9" s="10"/>
      <c r="EO9" s="10"/>
      <c r="EP9" s="10"/>
      <c r="EQ9" s="10"/>
      <c r="ER9" s="11"/>
      <c r="ES9" s="10"/>
      <c r="ET9" s="10"/>
      <c r="EU9" s="10"/>
      <c r="EV9" s="10"/>
      <c r="EW9" s="11"/>
      <c r="EX9" s="10"/>
      <c r="EY9" s="10"/>
      <c r="EZ9" s="10"/>
      <c r="FA9" s="10"/>
      <c r="FB9" s="11"/>
      <c r="FC9" s="10"/>
      <c r="FD9" s="10"/>
      <c r="FE9" s="10"/>
      <c r="FF9" s="10"/>
      <c r="FG9" s="11"/>
      <c r="FH9" s="13"/>
      <c r="FI9" s="34"/>
      <c r="FJ9" s="10"/>
      <c r="FK9" s="10"/>
      <c r="FL9" s="11"/>
      <c r="FM9" s="13"/>
      <c r="FN9" s="13"/>
      <c r="FO9" s="13"/>
      <c r="FP9" s="10"/>
      <c r="FQ9" s="11"/>
      <c r="FR9" s="13"/>
      <c r="FS9" s="13"/>
      <c r="FT9" s="13"/>
      <c r="FU9" s="10"/>
      <c r="FV9" s="11"/>
      <c r="FW9" s="10"/>
      <c r="FX9" s="10"/>
      <c r="FY9" s="10"/>
      <c r="FZ9" s="10"/>
      <c r="GA9" s="11"/>
      <c r="GB9" s="10"/>
      <c r="GC9" s="10"/>
      <c r="GD9" s="10"/>
      <c r="GE9" s="10"/>
      <c r="GF9" s="11"/>
      <c r="GG9" s="10"/>
      <c r="GH9" s="10"/>
      <c r="GI9" s="10"/>
      <c r="GJ9" s="10"/>
      <c r="GK9" s="11"/>
      <c r="GL9" s="10"/>
      <c r="GM9" s="10"/>
      <c r="GN9" s="10"/>
      <c r="GO9" s="10"/>
      <c r="GP9" s="11"/>
      <c r="GQ9" s="10"/>
      <c r="GR9" s="10"/>
      <c r="GS9" s="10"/>
      <c r="GT9" s="10"/>
      <c r="GU9" s="11"/>
      <c r="GV9" s="10"/>
      <c r="GW9" s="10"/>
      <c r="GX9" s="10"/>
      <c r="GY9" s="10"/>
      <c r="GZ9" s="11"/>
      <c r="HA9" s="10"/>
      <c r="HB9" s="10"/>
      <c r="HC9" s="10"/>
      <c r="HD9" s="10"/>
      <c r="HE9" s="11"/>
      <c r="HF9" s="10"/>
      <c r="HG9" s="10"/>
      <c r="HH9" s="10"/>
      <c r="HI9" s="10"/>
      <c r="HJ9" s="11"/>
      <c r="HK9" s="10"/>
      <c r="HL9" s="10"/>
      <c r="HM9" s="10"/>
      <c r="HN9" s="10"/>
      <c r="HO9" s="11"/>
      <c r="HP9" s="10"/>
      <c r="HQ9" s="10"/>
      <c r="HR9" s="10"/>
      <c r="HS9" s="10"/>
      <c r="HT9" s="11"/>
      <c r="HU9" s="10"/>
      <c r="HV9" s="10"/>
      <c r="HW9" s="10"/>
      <c r="HX9" s="10"/>
      <c r="HY9" s="11"/>
      <c r="HZ9" s="10"/>
      <c r="IA9" s="10"/>
      <c r="IB9" s="10"/>
      <c r="IC9" s="10"/>
      <c r="ID9" s="11"/>
      <c r="IE9" s="10"/>
      <c r="IF9" s="10"/>
      <c r="IG9" s="10"/>
      <c r="IH9" s="12"/>
      <c r="II9" s="35"/>
      <c r="IJ9" s="10"/>
      <c r="IK9" s="10"/>
      <c r="IL9" s="10"/>
      <c r="IM9" s="10"/>
      <c r="IN9" s="11"/>
      <c r="IO9" s="10"/>
      <c r="IP9" s="10"/>
      <c r="IQ9" s="10"/>
      <c r="IR9" s="10"/>
      <c r="IS9" s="11"/>
      <c r="IT9" s="10"/>
      <c r="IU9" s="10"/>
      <c r="IV9" s="10"/>
      <c r="IW9" s="10"/>
      <c r="IX9" s="11"/>
      <c r="IY9" s="12"/>
      <c r="IZ9" s="34"/>
      <c r="JA9" s="10"/>
      <c r="JB9" s="10"/>
      <c r="JC9" s="14"/>
      <c r="JD9" s="15"/>
      <c r="JE9" s="15"/>
      <c r="JF9" s="16">
        <f t="shared" si="0"/>
        <v>0</v>
      </c>
      <c r="JG9" s="13">
        <f t="shared" si="1"/>
        <v>0</v>
      </c>
      <c r="JH9" s="13">
        <f t="shared" si="10"/>
        <v>0</v>
      </c>
      <c r="JI9" s="13">
        <f t="shared" si="2"/>
        <v>0</v>
      </c>
      <c r="JJ9" s="13">
        <f t="shared" si="3"/>
        <v>0</v>
      </c>
      <c r="JK9" s="17">
        <f t="shared" si="4"/>
        <v>0</v>
      </c>
      <c r="JL9" s="15"/>
      <c r="JM9" s="15"/>
      <c r="JN9" s="15"/>
      <c r="JO9" s="18">
        <f t="shared" si="5"/>
        <v>0</v>
      </c>
      <c r="JP9" s="18">
        <f t="shared" si="6"/>
        <v>0</v>
      </c>
      <c r="JQ9" s="8"/>
      <c r="JR9" s="8"/>
      <c r="JS9" s="8"/>
      <c r="JT9" s="16">
        <f t="shared" si="7"/>
        <v>0</v>
      </c>
      <c r="JU9" s="13">
        <f t="shared" si="8"/>
        <v>0</v>
      </c>
      <c r="JV9" s="17">
        <f t="shared" si="9"/>
        <v>0</v>
      </c>
      <c r="JW9" s="8"/>
      <c r="JX9" s="8"/>
      <c r="JY9" s="8"/>
    </row>
    <row r="10" spans="1:285" ht="18.75" customHeight="1" x14ac:dyDescent="0.15">
      <c r="A10" s="50"/>
      <c r="B10" s="51"/>
      <c r="C10" s="19"/>
      <c r="D10" s="20"/>
      <c r="E10" s="10"/>
      <c r="F10" s="10"/>
      <c r="G10" s="10"/>
      <c r="H10" s="11"/>
      <c r="I10" s="10"/>
      <c r="J10" s="10"/>
      <c r="K10" s="10"/>
      <c r="L10" s="10"/>
      <c r="M10" s="11"/>
      <c r="N10" s="10"/>
      <c r="O10" s="10"/>
      <c r="P10" s="10"/>
      <c r="Q10" s="10"/>
      <c r="R10" s="11"/>
      <c r="S10" s="10"/>
      <c r="T10" s="34"/>
      <c r="U10" s="10"/>
      <c r="V10" s="10"/>
      <c r="W10" s="11"/>
      <c r="X10" s="10"/>
      <c r="Y10" s="10"/>
      <c r="Z10" s="10"/>
      <c r="AA10" s="10"/>
      <c r="AB10" s="11"/>
      <c r="AC10" s="10"/>
      <c r="AD10" s="10"/>
      <c r="AE10" s="10"/>
      <c r="AF10" s="10"/>
      <c r="AG10" s="11"/>
      <c r="AH10" s="10"/>
      <c r="AI10" s="10"/>
      <c r="AJ10" s="10"/>
      <c r="AK10" s="10"/>
      <c r="AL10" s="11"/>
      <c r="AM10" s="10"/>
      <c r="AN10" s="10"/>
      <c r="AO10" s="10"/>
      <c r="AP10" s="10"/>
      <c r="AQ10" s="11"/>
      <c r="AR10" s="10"/>
      <c r="AS10" s="10"/>
      <c r="AT10" s="10"/>
      <c r="AU10" s="10"/>
      <c r="AV10" s="11"/>
      <c r="AW10" s="10"/>
      <c r="AX10" s="10"/>
      <c r="AY10" s="10"/>
      <c r="AZ10" s="10"/>
      <c r="BA10" s="11"/>
      <c r="BB10" s="10"/>
      <c r="BC10" s="10"/>
      <c r="BD10" s="10"/>
      <c r="BE10" s="10"/>
      <c r="BF10" s="11"/>
      <c r="BG10" s="10"/>
      <c r="BH10" s="10"/>
      <c r="BI10" s="10"/>
      <c r="BJ10" s="10"/>
      <c r="BK10" s="11"/>
      <c r="BL10" s="10"/>
      <c r="BM10" s="10"/>
      <c r="BN10" s="10"/>
      <c r="BO10" s="10"/>
      <c r="BP10" s="11"/>
      <c r="BQ10" s="10"/>
      <c r="BR10" s="10"/>
      <c r="BS10" s="10"/>
      <c r="BT10" s="10"/>
      <c r="BU10" s="11"/>
      <c r="BV10" s="10"/>
      <c r="BW10" s="10"/>
      <c r="BX10" s="10"/>
      <c r="BY10" s="10"/>
      <c r="BZ10" s="35"/>
      <c r="CA10" s="34"/>
      <c r="CB10" s="10"/>
      <c r="CC10" s="10"/>
      <c r="CD10" s="10"/>
      <c r="CE10" s="11"/>
      <c r="CF10" s="10"/>
      <c r="CG10" s="10"/>
      <c r="CH10" s="10"/>
      <c r="CI10" s="10"/>
      <c r="CJ10" s="11"/>
      <c r="CK10" s="34"/>
      <c r="CL10" s="10"/>
      <c r="CM10" s="10"/>
      <c r="CN10" s="10"/>
      <c r="CO10" s="11"/>
      <c r="CP10" s="10"/>
      <c r="CQ10" s="10"/>
      <c r="CR10" s="10"/>
      <c r="CS10" s="10"/>
      <c r="CT10" s="11"/>
      <c r="CU10" s="10"/>
      <c r="CV10" s="10"/>
      <c r="CW10" s="10"/>
      <c r="CX10" s="10"/>
      <c r="CY10" s="11"/>
      <c r="CZ10" s="10"/>
      <c r="DA10" s="10"/>
      <c r="DB10" s="10"/>
      <c r="DC10" s="10"/>
      <c r="DD10" s="11"/>
      <c r="DE10" s="10"/>
      <c r="DF10" s="10"/>
      <c r="DH10" s="12"/>
      <c r="DI10" s="11"/>
      <c r="DJ10" s="12"/>
      <c r="DK10" s="10"/>
      <c r="DL10" s="10"/>
      <c r="DM10" s="10"/>
      <c r="DN10" s="11"/>
      <c r="DO10" s="10"/>
      <c r="DP10" s="10"/>
      <c r="DQ10" s="10"/>
      <c r="DR10" s="10"/>
      <c r="DS10" s="11"/>
      <c r="DT10" s="10"/>
      <c r="DU10" s="10"/>
      <c r="DV10" s="10"/>
      <c r="DW10" s="10"/>
      <c r="DX10" s="11"/>
      <c r="DY10" s="10"/>
      <c r="DZ10" s="10"/>
      <c r="EA10" s="10"/>
      <c r="EB10" s="10"/>
      <c r="EC10" s="11"/>
      <c r="ED10" s="10"/>
      <c r="EE10" s="10"/>
      <c r="EF10" s="10"/>
      <c r="EG10" s="10"/>
      <c r="EH10" s="11"/>
      <c r="EI10" s="10"/>
      <c r="EJ10" s="10"/>
      <c r="EK10" s="10"/>
      <c r="EL10" s="10"/>
      <c r="EM10" s="11"/>
      <c r="EN10" s="10"/>
      <c r="EO10" s="10"/>
      <c r="EP10" s="10"/>
      <c r="EQ10" s="10"/>
      <c r="ER10" s="11"/>
      <c r="ES10" s="10"/>
      <c r="ET10" s="10"/>
      <c r="EU10" s="10"/>
      <c r="EV10" s="10"/>
      <c r="EW10" s="11"/>
      <c r="EX10" s="10"/>
      <c r="EY10" s="10"/>
      <c r="EZ10" s="10"/>
      <c r="FA10" s="10"/>
      <c r="FB10" s="11"/>
      <c r="FC10" s="10"/>
      <c r="FD10" s="10"/>
      <c r="FE10" s="10"/>
      <c r="FF10" s="10"/>
      <c r="FG10" s="11"/>
      <c r="FH10" s="13"/>
      <c r="FI10" s="34"/>
      <c r="FJ10" s="10"/>
      <c r="FK10" s="10"/>
      <c r="FL10" s="11"/>
      <c r="FM10" s="13"/>
      <c r="FN10" s="13"/>
      <c r="FO10" s="13"/>
      <c r="FP10" s="10"/>
      <c r="FQ10" s="11"/>
      <c r="FR10" s="13"/>
      <c r="FS10" s="13"/>
      <c r="FT10" s="13"/>
      <c r="FU10" s="10"/>
      <c r="FV10" s="11"/>
      <c r="FW10" s="10"/>
      <c r="FX10" s="10"/>
      <c r="FY10" s="10"/>
      <c r="FZ10" s="10"/>
      <c r="GA10" s="11"/>
      <c r="GB10" s="10"/>
      <c r="GC10" s="10"/>
      <c r="GD10" s="10"/>
      <c r="GE10" s="10"/>
      <c r="GF10" s="11"/>
      <c r="GG10" s="10"/>
      <c r="GH10" s="10"/>
      <c r="GI10" s="10"/>
      <c r="GJ10" s="10"/>
      <c r="GK10" s="11"/>
      <c r="GL10" s="10"/>
      <c r="GM10" s="10"/>
      <c r="GN10" s="10"/>
      <c r="GO10" s="10"/>
      <c r="GP10" s="11"/>
      <c r="GQ10" s="10"/>
      <c r="GR10" s="10"/>
      <c r="GS10" s="10"/>
      <c r="GT10" s="10"/>
      <c r="GU10" s="11"/>
      <c r="GV10" s="10"/>
      <c r="GW10" s="10"/>
      <c r="GX10" s="10"/>
      <c r="GY10" s="10"/>
      <c r="GZ10" s="11"/>
      <c r="HA10" s="10"/>
      <c r="HB10" s="10"/>
      <c r="HC10" s="10"/>
      <c r="HD10" s="10"/>
      <c r="HE10" s="11"/>
      <c r="HF10" s="10"/>
      <c r="HG10" s="10"/>
      <c r="HH10" s="10"/>
      <c r="HI10" s="10"/>
      <c r="HJ10" s="11"/>
      <c r="HK10" s="10"/>
      <c r="HL10" s="10"/>
      <c r="HM10" s="10"/>
      <c r="HN10" s="10"/>
      <c r="HO10" s="11"/>
      <c r="HP10" s="10"/>
      <c r="HQ10" s="10"/>
      <c r="HR10" s="10"/>
      <c r="HS10" s="10"/>
      <c r="HT10" s="11"/>
      <c r="HU10" s="10"/>
      <c r="HV10" s="10"/>
      <c r="HW10" s="10"/>
      <c r="HX10" s="10"/>
      <c r="HY10" s="11"/>
      <c r="HZ10" s="10"/>
      <c r="IA10" s="10"/>
      <c r="IB10" s="10"/>
      <c r="IC10" s="10"/>
      <c r="ID10" s="11"/>
      <c r="IE10" s="10"/>
      <c r="IF10" s="10"/>
      <c r="IG10" s="10"/>
      <c r="IH10" s="12"/>
      <c r="II10" s="35"/>
      <c r="IJ10" s="10"/>
      <c r="IK10" s="10"/>
      <c r="IL10" s="10"/>
      <c r="IM10" s="10"/>
      <c r="IN10" s="11"/>
      <c r="IO10" s="10"/>
      <c r="IP10" s="10"/>
      <c r="IQ10" s="10"/>
      <c r="IR10" s="10"/>
      <c r="IS10" s="11"/>
      <c r="IT10" s="10"/>
      <c r="IU10" s="10"/>
      <c r="IV10" s="10"/>
      <c r="IW10" s="10"/>
      <c r="IX10" s="11"/>
      <c r="IY10" s="12"/>
      <c r="IZ10" s="34"/>
      <c r="JA10" s="10"/>
      <c r="JB10" s="10"/>
      <c r="JC10" s="14"/>
      <c r="JD10" s="15"/>
      <c r="JE10" s="15"/>
      <c r="JF10" s="16">
        <f t="shared" si="0"/>
        <v>0</v>
      </c>
      <c r="JG10" s="13">
        <f t="shared" si="1"/>
        <v>0</v>
      </c>
      <c r="JH10" s="13">
        <f t="shared" si="10"/>
        <v>0</v>
      </c>
      <c r="JI10" s="13">
        <f t="shared" si="2"/>
        <v>0</v>
      </c>
      <c r="JJ10" s="13">
        <f t="shared" si="3"/>
        <v>0</v>
      </c>
      <c r="JK10" s="17">
        <f t="shared" si="4"/>
        <v>0</v>
      </c>
      <c r="JL10" s="15"/>
      <c r="JM10" s="15"/>
      <c r="JN10" s="15"/>
      <c r="JO10" s="18">
        <f t="shared" si="5"/>
        <v>0</v>
      </c>
      <c r="JP10" s="18">
        <f t="shared" si="6"/>
        <v>0</v>
      </c>
      <c r="JQ10" s="8"/>
      <c r="JR10" s="8"/>
      <c r="JS10" s="8"/>
      <c r="JT10" s="16">
        <f t="shared" si="7"/>
        <v>0</v>
      </c>
      <c r="JU10" s="13">
        <f t="shared" si="8"/>
        <v>0</v>
      </c>
      <c r="JV10" s="17">
        <f t="shared" si="9"/>
        <v>0</v>
      </c>
      <c r="JW10" s="8"/>
      <c r="JX10" s="8"/>
      <c r="JY10" s="8"/>
    </row>
    <row r="11" spans="1:285" ht="18.75" customHeight="1" x14ac:dyDescent="0.15">
      <c r="A11" s="50"/>
      <c r="B11" s="51"/>
      <c r="C11" s="19"/>
      <c r="D11" s="20"/>
      <c r="E11" s="10"/>
      <c r="F11" s="10"/>
      <c r="G11" s="10"/>
      <c r="H11" s="11"/>
      <c r="I11" s="10"/>
      <c r="J11" s="10"/>
      <c r="K11" s="10"/>
      <c r="L11" s="10"/>
      <c r="M11" s="11"/>
      <c r="N11" s="10"/>
      <c r="O11" s="10"/>
      <c r="P11" s="10"/>
      <c r="Q11" s="10"/>
      <c r="R11" s="11"/>
      <c r="S11" s="10"/>
      <c r="T11" s="34"/>
      <c r="U11" s="10"/>
      <c r="V11" s="10"/>
      <c r="W11" s="11"/>
      <c r="X11" s="10"/>
      <c r="Y11" s="10"/>
      <c r="Z11" s="10"/>
      <c r="AA11" s="10"/>
      <c r="AB11" s="11"/>
      <c r="AC11" s="10"/>
      <c r="AD11" s="10"/>
      <c r="AE11" s="10"/>
      <c r="AF11" s="10"/>
      <c r="AG11" s="11"/>
      <c r="AH11" s="10"/>
      <c r="AI11" s="10"/>
      <c r="AJ11" s="10"/>
      <c r="AK11" s="10"/>
      <c r="AL11" s="11"/>
      <c r="AM11" s="10"/>
      <c r="AN11" s="10"/>
      <c r="AO11" s="10"/>
      <c r="AP11" s="10"/>
      <c r="AQ11" s="11"/>
      <c r="AR11" s="10"/>
      <c r="AS11" s="10"/>
      <c r="AT11" s="10"/>
      <c r="AU11" s="10"/>
      <c r="AV11" s="11"/>
      <c r="AW11" s="10"/>
      <c r="AX11" s="10"/>
      <c r="AY11" s="10"/>
      <c r="AZ11" s="10"/>
      <c r="BA11" s="11"/>
      <c r="BB11" s="10"/>
      <c r="BC11" s="10"/>
      <c r="BD11" s="10"/>
      <c r="BE11" s="10"/>
      <c r="BF11" s="11"/>
      <c r="BG11" s="10"/>
      <c r="BH11" s="10"/>
      <c r="BI11" s="10"/>
      <c r="BJ11" s="10"/>
      <c r="BK11" s="11"/>
      <c r="BL11" s="10"/>
      <c r="BM11" s="10"/>
      <c r="BN11" s="10"/>
      <c r="BO11" s="10"/>
      <c r="BP11" s="11"/>
      <c r="BQ11" s="10"/>
      <c r="BR11" s="10"/>
      <c r="BS11" s="10"/>
      <c r="BT11" s="10"/>
      <c r="BU11" s="11"/>
      <c r="BV11" s="10"/>
      <c r="BW11" s="10"/>
      <c r="BX11" s="10"/>
      <c r="BY11" s="10"/>
      <c r="BZ11" s="35"/>
      <c r="CA11" s="34"/>
      <c r="CB11" s="10"/>
      <c r="CC11" s="10"/>
      <c r="CD11" s="10"/>
      <c r="CE11" s="11"/>
      <c r="CF11" s="10"/>
      <c r="CG11" s="10"/>
      <c r="CH11" s="10"/>
      <c r="CI11" s="10"/>
      <c r="CJ11" s="11"/>
      <c r="CK11" s="34"/>
      <c r="CL11" s="10"/>
      <c r="CM11" s="10"/>
      <c r="CN11" s="10"/>
      <c r="CO11" s="11"/>
      <c r="CP11" s="10"/>
      <c r="CQ11" s="10"/>
      <c r="CR11" s="10"/>
      <c r="CS11" s="10"/>
      <c r="CT11" s="11"/>
      <c r="CU11" s="10"/>
      <c r="CV11" s="10"/>
      <c r="CW11" s="10"/>
      <c r="CX11" s="10"/>
      <c r="CY11" s="11"/>
      <c r="CZ11" s="10"/>
      <c r="DA11" s="10"/>
      <c r="DB11" s="10"/>
      <c r="DC11" s="10"/>
      <c r="DD11" s="11"/>
      <c r="DE11" s="10"/>
      <c r="DF11" s="10"/>
      <c r="DH11" s="12"/>
      <c r="DI11" s="11"/>
      <c r="DJ11" s="12"/>
      <c r="DK11" s="10"/>
      <c r="DL11" s="10"/>
      <c r="DM11" s="10"/>
      <c r="DN11" s="11"/>
      <c r="DO11" s="10"/>
      <c r="DP11" s="10"/>
      <c r="DQ11" s="10"/>
      <c r="DR11" s="10"/>
      <c r="DS11" s="11"/>
      <c r="DT11" s="10"/>
      <c r="DU11" s="10"/>
      <c r="DV11" s="10"/>
      <c r="DW11" s="10"/>
      <c r="DX11" s="11"/>
      <c r="DY11" s="10"/>
      <c r="DZ11" s="10"/>
      <c r="EA11" s="10"/>
      <c r="EB11" s="10"/>
      <c r="EC11" s="11"/>
      <c r="ED11" s="10"/>
      <c r="EE11" s="10"/>
      <c r="EF11" s="10"/>
      <c r="EG11" s="10"/>
      <c r="EH11" s="11"/>
      <c r="EI11" s="10"/>
      <c r="EJ11" s="10"/>
      <c r="EK11" s="10"/>
      <c r="EL11" s="10"/>
      <c r="EM11" s="11"/>
      <c r="EN11" s="10"/>
      <c r="EO11" s="10"/>
      <c r="EP11" s="10"/>
      <c r="EQ11" s="10"/>
      <c r="ER11" s="11"/>
      <c r="ES11" s="10"/>
      <c r="ET11" s="10"/>
      <c r="EU11" s="10"/>
      <c r="EV11" s="10"/>
      <c r="EW11" s="11"/>
      <c r="EX11" s="10"/>
      <c r="EY11" s="10"/>
      <c r="EZ11" s="10"/>
      <c r="FA11" s="10"/>
      <c r="FB11" s="11"/>
      <c r="FC11" s="10"/>
      <c r="FD11" s="10"/>
      <c r="FE11" s="10"/>
      <c r="FF11" s="10"/>
      <c r="FG11" s="11"/>
      <c r="FH11" s="13"/>
      <c r="FI11" s="34"/>
      <c r="FJ11" s="10"/>
      <c r="FK11" s="10"/>
      <c r="FL11" s="11"/>
      <c r="FM11" s="13"/>
      <c r="FN11" s="13"/>
      <c r="FO11" s="13"/>
      <c r="FP11" s="10"/>
      <c r="FQ11" s="11"/>
      <c r="FR11" s="13"/>
      <c r="FS11" s="13"/>
      <c r="FT11" s="13"/>
      <c r="FU11" s="10"/>
      <c r="FV11" s="11"/>
      <c r="FW11" s="10"/>
      <c r="FX11" s="10"/>
      <c r="FY11" s="10"/>
      <c r="FZ11" s="10"/>
      <c r="GA11" s="11"/>
      <c r="GB11" s="10"/>
      <c r="GC11" s="10"/>
      <c r="GD11" s="10"/>
      <c r="GE11" s="10"/>
      <c r="GF11" s="11"/>
      <c r="GG11" s="10"/>
      <c r="GH11" s="10"/>
      <c r="GI11" s="10"/>
      <c r="GJ11" s="10"/>
      <c r="GK11" s="11"/>
      <c r="GL11" s="10"/>
      <c r="GM11" s="10"/>
      <c r="GN11" s="10"/>
      <c r="GO11" s="10"/>
      <c r="GP11" s="11"/>
      <c r="GQ11" s="10"/>
      <c r="GR11" s="10"/>
      <c r="GS11" s="10"/>
      <c r="GT11" s="10"/>
      <c r="GU11" s="11"/>
      <c r="GV11" s="10"/>
      <c r="GW11" s="10"/>
      <c r="GX11" s="10"/>
      <c r="GY11" s="10"/>
      <c r="GZ11" s="11"/>
      <c r="HA11" s="10"/>
      <c r="HB11" s="10"/>
      <c r="HC11" s="10"/>
      <c r="HD11" s="10"/>
      <c r="HE11" s="11"/>
      <c r="HF11" s="10"/>
      <c r="HG11" s="10"/>
      <c r="HH11" s="10"/>
      <c r="HI11" s="10"/>
      <c r="HJ11" s="11"/>
      <c r="HK11" s="10"/>
      <c r="HL11" s="10"/>
      <c r="HM11" s="10"/>
      <c r="HN11" s="10"/>
      <c r="HO11" s="11"/>
      <c r="HP11" s="10"/>
      <c r="HQ11" s="10"/>
      <c r="HR11" s="10"/>
      <c r="HS11" s="10"/>
      <c r="HT11" s="11"/>
      <c r="HU11" s="10"/>
      <c r="HV11" s="10"/>
      <c r="HW11" s="10"/>
      <c r="HX11" s="10"/>
      <c r="HY11" s="11"/>
      <c r="HZ11" s="10"/>
      <c r="IA11" s="10"/>
      <c r="IB11" s="10"/>
      <c r="IC11" s="10"/>
      <c r="ID11" s="11"/>
      <c r="IE11" s="10"/>
      <c r="IF11" s="10"/>
      <c r="IG11" s="10"/>
      <c r="IH11" s="12"/>
      <c r="II11" s="35"/>
      <c r="IJ11" s="10"/>
      <c r="IK11" s="10"/>
      <c r="IL11" s="10"/>
      <c r="IM11" s="10"/>
      <c r="IN11" s="11"/>
      <c r="IO11" s="10"/>
      <c r="IP11" s="10"/>
      <c r="IQ11" s="10"/>
      <c r="IR11" s="10"/>
      <c r="IS11" s="11"/>
      <c r="IT11" s="10"/>
      <c r="IU11" s="10"/>
      <c r="IV11" s="10"/>
      <c r="IW11" s="10"/>
      <c r="IX11" s="11"/>
      <c r="IY11" s="12"/>
      <c r="IZ11" s="34"/>
      <c r="JA11" s="10"/>
      <c r="JB11" s="10"/>
      <c r="JC11" s="14"/>
      <c r="JD11" s="15"/>
      <c r="JE11" s="15"/>
      <c r="JF11" s="16">
        <f t="shared" si="0"/>
        <v>0</v>
      </c>
      <c r="JG11" s="13">
        <f t="shared" si="1"/>
        <v>0</v>
      </c>
      <c r="JH11" s="13">
        <f t="shared" si="10"/>
        <v>0</v>
      </c>
      <c r="JI11" s="13">
        <f t="shared" si="2"/>
        <v>0</v>
      </c>
      <c r="JJ11" s="13">
        <f t="shared" si="3"/>
        <v>0</v>
      </c>
      <c r="JK11" s="17">
        <f t="shared" si="4"/>
        <v>0</v>
      </c>
      <c r="JL11" s="15"/>
      <c r="JM11" s="15"/>
      <c r="JN11" s="15"/>
      <c r="JO11" s="18">
        <f t="shared" si="5"/>
        <v>0</v>
      </c>
      <c r="JP11" s="18">
        <f t="shared" si="6"/>
        <v>0</v>
      </c>
      <c r="JQ11" s="8"/>
      <c r="JR11" s="8"/>
      <c r="JS11" s="8"/>
      <c r="JT11" s="16">
        <f t="shared" si="7"/>
        <v>0</v>
      </c>
      <c r="JU11" s="13">
        <f t="shared" si="8"/>
        <v>0</v>
      </c>
      <c r="JV11" s="17">
        <f t="shared" si="9"/>
        <v>0</v>
      </c>
      <c r="JW11" s="8"/>
      <c r="JX11" s="8"/>
      <c r="JY11" s="8"/>
    </row>
    <row r="12" spans="1:285" ht="18.75" customHeight="1" x14ac:dyDescent="0.15">
      <c r="A12" s="50"/>
      <c r="B12" s="51"/>
      <c r="C12" s="19"/>
      <c r="D12" s="20"/>
      <c r="E12" s="10"/>
      <c r="F12" s="10"/>
      <c r="G12" s="10"/>
      <c r="H12" s="11"/>
      <c r="I12" s="10"/>
      <c r="J12" s="10"/>
      <c r="K12" s="10"/>
      <c r="L12" s="10"/>
      <c r="M12" s="11"/>
      <c r="N12" s="10"/>
      <c r="O12" s="10"/>
      <c r="P12" s="10"/>
      <c r="Q12" s="10"/>
      <c r="R12" s="11"/>
      <c r="S12" s="10"/>
      <c r="T12" s="34"/>
      <c r="U12" s="10"/>
      <c r="V12" s="10"/>
      <c r="W12" s="11"/>
      <c r="X12" s="10"/>
      <c r="Y12" s="10"/>
      <c r="Z12" s="10"/>
      <c r="AA12" s="10"/>
      <c r="AB12" s="11"/>
      <c r="AC12" s="10"/>
      <c r="AD12" s="10"/>
      <c r="AE12" s="10"/>
      <c r="AF12" s="10"/>
      <c r="AG12" s="11"/>
      <c r="AH12" s="10"/>
      <c r="AI12" s="10"/>
      <c r="AJ12" s="10"/>
      <c r="AK12" s="10"/>
      <c r="AL12" s="11"/>
      <c r="AM12" s="10"/>
      <c r="AN12" s="10"/>
      <c r="AO12" s="10"/>
      <c r="AP12" s="10"/>
      <c r="AQ12" s="11"/>
      <c r="AR12" s="10"/>
      <c r="AS12" s="10"/>
      <c r="AT12" s="10"/>
      <c r="AU12" s="10"/>
      <c r="AV12" s="11"/>
      <c r="AW12" s="10"/>
      <c r="AX12" s="10"/>
      <c r="AY12" s="10"/>
      <c r="AZ12" s="10"/>
      <c r="BA12" s="11"/>
      <c r="BB12" s="10"/>
      <c r="BC12" s="10"/>
      <c r="BD12" s="10"/>
      <c r="BE12" s="10"/>
      <c r="BF12" s="11"/>
      <c r="BG12" s="10"/>
      <c r="BH12" s="10"/>
      <c r="BI12" s="10"/>
      <c r="BJ12" s="10"/>
      <c r="BK12" s="11"/>
      <c r="BL12" s="10"/>
      <c r="BM12" s="10"/>
      <c r="BN12" s="10"/>
      <c r="BO12" s="10"/>
      <c r="BP12" s="11"/>
      <c r="BQ12" s="10"/>
      <c r="BR12" s="10"/>
      <c r="BS12" s="10"/>
      <c r="BT12" s="10"/>
      <c r="BU12" s="11"/>
      <c r="BV12" s="10"/>
      <c r="BW12" s="10"/>
      <c r="BX12" s="10"/>
      <c r="BY12" s="10"/>
      <c r="BZ12" s="35"/>
      <c r="CA12" s="34"/>
      <c r="CB12" s="10"/>
      <c r="CC12" s="10"/>
      <c r="CD12" s="10"/>
      <c r="CE12" s="11"/>
      <c r="CF12" s="10"/>
      <c r="CG12" s="10"/>
      <c r="CH12" s="10"/>
      <c r="CI12" s="10"/>
      <c r="CJ12" s="11"/>
      <c r="CK12" s="34"/>
      <c r="CL12" s="10"/>
      <c r="CM12" s="10"/>
      <c r="CN12" s="10"/>
      <c r="CO12" s="11"/>
      <c r="CP12" s="10"/>
      <c r="CQ12" s="10"/>
      <c r="CR12" s="10"/>
      <c r="CS12" s="10"/>
      <c r="CT12" s="11"/>
      <c r="CU12" s="10"/>
      <c r="CV12" s="10"/>
      <c r="CW12" s="10"/>
      <c r="CX12" s="10"/>
      <c r="CY12" s="11"/>
      <c r="CZ12" s="10"/>
      <c r="DA12" s="10"/>
      <c r="DB12" s="10"/>
      <c r="DC12" s="10"/>
      <c r="DD12" s="11"/>
      <c r="DE12" s="10"/>
      <c r="DF12" s="10"/>
      <c r="DH12" s="12"/>
      <c r="DI12" s="11"/>
      <c r="DJ12" s="12"/>
      <c r="DK12" s="10"/>
      <c r="DL12" s="10"/>
      <c r="DM12" s="10"/>
      <c r="DN12" s="11"/>
      <c r="DO12" s="10"/>
      <c r="DP12" s="10"/>
      <c r="DQ12" s="10"/>
      <c r="DR12" s="10"/>
      <c r="DS12" s="11"/>
      <c r="DT12" s="10"/>
      <c r="DU12" s="10"/>
      <c r="DV12" s="10"/>
      <c r="DW12" s="10"/>
      <c r="DX12" s="11"/>
      <c r="DY12" s="10"/>
      <c r="DZ12" s="10"/>
      <c r="EA12" s="10"/>
      <c r="EB12" s="10"/>
      <c r="EC12" s="11"/>
      <c r="ED12" s="10"/>
      <c r="EE12" s="10"/>
      <c r="EF12" s="10"/>
      <c r="EG12" s="10"/>
      <c r="EH12" s="11"/>
      <c r="EI12" s="10"/>
      <c r="EJ12" s="10"/>
      <c r="EK12" s="10"/>
      <c r="EL12" s="10"/>
      <c r="EM12" s="11"/>
      <c r="EN12" s="10"/>
      <c r="EO12" s="10"/>
      <c r="EP12" s="10"/>
      <c r="EQ12" s="10"/>
      <c r="ER12" s="11"/>
      <c r="ES12" s="10"/>
      <c r="ET12" s="10"/>
      <c r="EU12" s="10"/>
      <c r="EV12" s="10"/>
      <c r="EW12" s="11"/>
      <c r="EX12" s="10"/>
      <c r="EY12" s="10"/>
      <c r="EZ12" s="10"/>
      <c r="FA12" s="10"/>
      <c r="FB12" s="11"/>
      <c r="FC12" s="10"/>
      <c r="FD12" s="10"/>
      <c r="FE12" s="10"/>
      <c r="FF12" s="10"/>
      <c r="FG12" s="11"/>
      <c r="FH12" s="13"/>
      <c r="FI12" s="34"/>
      <c r="FJ12" s="10"/>
      <c r="FK12" s="10"/>
      <c r="FL12" s="11"/>
      <c r="FM12" s="13"/>
      <c r="FN12" s="13"/>
      <c r="FO12" s="13"/>
      <c r="FP12" s="10"/>
      <c r="FQ12" s="11"/>
      <c r="FR12" s="13"/>
      <c r="FS12" s="13"/>
      <c r="FT12" s="13"/>
      <c r="FU12" s="10"/>
      <c r="FV12" s="11"/>
      <c r="FW12" s="10"/>
      <c r="FX12" s="10"/>
      <c r="FY12" s="10"/>
      <c r="FZ12" s="10"/>
      <c r="GA12" s="11"/>
      <c r="GB12" s="10"/>
      <c r="GC12" s="10"/>
      <c r="GD12" s="10"/>
      <c r="GE12" s="10"/>
      <c r="GF12" s="11"/>
      <c r="GG12" s="10"/>
      <c r="GH12" s="10"/>
      <c r="GI12" s="10"/>
      <c r="GJ12" s="10"/>
      <c r="GK12" s="11"/>
      <c r="GL12" s="10"/>
      <c r="GM12" s="10"/>
      <c r="GN12" s="10"/>
      <c r="GO12" s="10"/>
      <c r="GP12" s="11"/>
      <c r="GQ12" s="10"/>
      <c r="GR12" s="10"/>
      <c r="GS12" s="10"/>
      <c r="GT12" s="10"/>
      <c r="GU12" s="11"/>
      <c r="GV12" s="10"/>
      <c r="GW12" s="10"/>
      <c r="GX12" s="10"/>
      <c r="GY12" s="10"/>
      <c r="GZ12" s="11"/>
      <c r="HA12" s="10"/>
      <c r="HB12" s="10"/>
      <c r="HC12" s="10"/>
      <c r="HD12" s="10"/>
      <c r="HE12" s="11"/>
      <c r="HF12" s="10"/>
      <c r="HG12" s="10"/>
      <c r="HH12" s="10"/>
      <c r="HI12" s="10"/>
      <c r="HJ12" s="11"/>
      <c r="HK12" s="10"/>
      <c r="HL12" s="10"/>
      <c r="HM12" s="10"/>
      <c r="HN12" s="10"/>
      <c r="HO12" s="11"/>
      <c r="HP12" s="10"/>
      <c r="HQ12" s="10"/>
      <c r="HR12" s="10"/>
      <c r="HS12" s="10"/>
      <c r="HT12" s="11"/>
      <c r="HU12" s="10"/>
      <c r="HV12" s="10"/>
      <c r="HW12" s="10"/>
      <c r="HX12" s="10"/>
      <c r="HY12" s="11"/>
      <c r="HZ12" s="10"/>
      <c r="IA12" s="10"/>
      <c r="IB12" s="10"/>
      <c r="IC12" s="10"/>
      <c r="ID12" s="11"/>
      <c r="IE12" s="10"/>
      <c r="IF12" s="10"/>
      <c r="IG12" s="10"/>
      <c r="IH12" s="12"/>
      <c r="II12" s="35"/>
      <c r="IJ12" s="10"/>
      <c r="IK12" s="10"/>
      <c r="IL12" s="10"/>
      <c r="IM12" s="10"/>
      <c r="IN12" s="11"/>
      <c r="IO12" s="10"/>
      <c r="IP12" s="10"/>
      <c r="IQ12" s="10"/>
      <c r="IR12" s="10"/>
      <c r="IS12" s="11"/>
      <c r="IT12" s="10"/>
      <c r="IU12" s="10"/>
      <c r="IV12" s="10"/>
      <c r="IW12" s="10"/>
      <c r="IX12" s="11"/>
      <c r="IY12" s="12"/>
      <c r="IZ12" s="34"/>
      <c r="JA12" s="10"/>
      <c r="JB12" s="10"/>
      <c r="JC12" s="14"/>
      <c r="JD12" s="15"/>
      <c r="JE12" s="15"/>
      <c r="JF12" s="16">
        <f t="shared" si="0"/>
        <v>0</v>
      </c>
      <c r="JG12" s="13">
        <f t="shared" si="1"/>
        <v>0</v>
      </c>
      <c r="JH12" s="13">
        <f t="shared" si="10"/>
        <v>0</v>
      </c>
      <c r="JI12" s="13">
        <f t="shared" si="2"/>
        <v>0</v>
      </c>
      <c r="JJ12" s="13">
        <f t="shared" si="3"/>
        <v>0</v>
      </c>
      <c r="JK12" s="17">
        <f t="shared" si="4"/>
        <v>0</v>
      </c>
      <c r="JL12" s="15"/>
      <c r="JM12" s="15"/>
      <c r="JN12" s="15"/>
      <c r="JO12" s="18">
        <f t="shared" si="5"/>
        <v>0</v>
      </c>
      <c r="JP12" s="18">
        <f t="shared" si="6"/>
        <v>0</v>
      </c>
      <c r="JQ12" s="8"/>
      <c r="JR12" s="8"/>
      <c r="JS12" s="8"/>
      <c r="JT12" s="16">
        <f t="shared" si="7"/>
        <v>0</v>
      </c>
      <c r="JU12" s="13">
        <f t="shared" si="8"/>
        <v>0</v>
      </c>
      <c r="JV12" s="17">
        <f t="shared" si="9"/>
        <v>0</v>
      </c>
      <c r="JW12" s="8"/>
      <c r="JX12" s="8"/>
      <c r="JY12" s="8"/>
    </row>
    <row r="13" spans="1:285" ht="18.75" customHeight="1" x14ac:dyDescent="0.15">
      <c r="A13" s="50"/>
      <c r="B13" s="51"/>
      <c r="C13" s="19"/>
      <c r="D13" s="20"/>
      <c r="E13" s="10"/>
      <c r="F13" s="10"/>
      <c r="G13" s="10"/>
      <c r="H13" s="11"/>
      <c r="I13" s="10"/>
      <c r="J13" s="10"/>
      <c r="K13" s="10"/>
      <c r="L13" s="10"/>
      <c r="M13" s="11"/>
      <c r="N13" s="10"/>
      <c r="O13" s="10"/>
      <c r="P13" s="10"/>
      <c r="Q13" s="10"/>
      <c r="R13" s="11"/>
      <c r="S13" s="10"/>
      <c r="T13" s="34"/>
      <c r="U13" s="10"/>
      <c r="V13" s="10"/>
      <c r="W13" s="11"/>
      <c r="X13" s="10"/>
      <c r="Y13" s="10"/>
      <c r="Z13" s="10"/>
      <c r="AA13" s="10"/>
      <c r="AB13" s="11"/>
      <c r="AC13" s="10"/>
      <c r="AD13" s="10"/>
      <c r="AE13" s="10"/>
      <c r="AF13" s="10"/>
      <c r="AG13" s="11"/>
      <c r="AH13" s="10"/>
      <c r="AI13" s="10"/>
      <c r="AJ13" s="10"/>
      <c r="AK13" s="10"/>
      <c r="AL13" s="11"/>
      <c r="AM13" s="10"/>
      <c r="AN13" s="10"/>
      <c r="AO13" s="10"/>
      <c r="AP13" s="10"/>
      <c r="AQ13" s="11"/>
      <c r="AR13" s="10"/>
      <c r="AS13" s="10"/>
      <c r="AT13" s="10"/>
      <c r="AU13" s="10"/>
      <c r="AV13" s="11"/>
      <c r="AW13" s="10"/>
      <c r="AX13" s="10"/>
      <c r="AY13" s="10"/>
      <c r="AZ13" s="10"/>
      <c r="BA13" s="11"/>
      <c r="BB13" s="10"/>
      <c r="BC13" s="10"/>
      <c r="BD13" s="10"/>
      <c r="BE13" s="10"/>
      <c r="BF13" s="11"/>
      <c r="BG13" s="10"/>
      <c r="BH13" s="10"/>
      <c r="BI13" s="10"/>
      <c r="BJ13" s="10"/>
      <c r="BK13" s="11"/>
      <c r="BL13" s="10"/>
      <c r="BM13" s="10"/>
      <c r="BN13" s="10"/>
      <c r="BO13" s="10"/>
      <c r="BP13" s="11"/>
      <c r="BQ13" s="10"/>
      <c r="BR13" s="10"/>
      <c r="BS13" s="10"/>
      <c r="BT13" s="10"/>
      <c r="BU13" s="11"/>
      <c r="BV13" s="10"/>
      <c r="BW13" s="10"/>
      <c r="BX13" s="10"/>
      <c r="BY13" s="10"/>
      <c r="BZ13" s="35"/>
      <c r="CA13" s="34"/>
      <c r="CB13" s="10"/>
      <c r="CC13" s="10"/>
      <c r="CD13" s="10"/>
      <c r="CE13" s="11"/>
      <c r="CF13" s="10"/>
      <c r="CG13" s="10"/>
      <c r="CH13" s="10"/>
      <c r="CI13" s="10"/>
      <c r="CJ13" s="11"/>
      <c r="CK13" s="34"/>
      <c r="CL13" s="10"/>
      <c r="CM13" s="10"/>
      <c r="CN13" s="10"/>
      <c r="CO13" s="11"/>
      <c r="CP13" s="10"/>
      <c r="CQ13" s="10"/>
      <c r="CR13" s="10"/>
      <c r="CS13" s="10"/>
      <c r="CT13" s="11"/>
      <c r="CU13" s="10"/>
      <c r="CV13" s="10"/>
      <c r="CW13" s="10"/>
      <c r="CX13" s="10"/>
      <c r="CY13" s="11"/>
      <c r="CZ13" s="10"/>
      <c r="DA13" s="10"/>
      <c r="DB13" s="10"/>
      <c r="DC13" s="10"/>
      <c r="DD13" s="11"/>
      <c r="DE13" s="10"/>
      <c r="DF13" s="10"/>
      <c r="DH13" s="12"/>
      <c r="DI13" s="11"/>
      <c r="DJ13" s="12"/>
      <c r="DK13" s="10"/>
      <c r="DL13" s="10"/>
      <c r="DM13" s="10"/>
      <c r="DN13" s="11"/>
      <c r="DO13" s="10"/>
      <c r="DP13" s="10"/>
      <c r="DQ13" s="10"/>
      <c r="DR13" s="10"/>
      <c r="DS13" s="11"/>
      <c r="DT13" s="10"/>
      <c r="DU13" s="10"/>
      <c r="DV13" s="10"/>
      <c r="DW13" s="10"/>
      <c r="DX13" s="11"/>
      <c r="DY13" s="10"/>
      <c r="DZ13" s="10"/>
      <c r="EA13" s="10"/>
      <c r="EB13" s="10"/>
      <c r="EC13" s="11"/>
      <c r="ED13" s="10"/>
      <c r="EE13" s="10"/>
      <c r="EF13" s="10"/>
      <c r="EG13" s="10"/>
      <c r="EH13" s="11"/>
      <c r="EI13" s="10"/>
      <c r="EJ13" s="10"/>
      <c r="EK13" s="10"/>
      <c r="EL13" s="10"/>
      <c r="EM13" s="11"/>
      <c r="EN13" s="10"/>
      <c r="EO13" s="10"/>
      <c r="EP13" s="10"/>
      <c r="EQ13" s="10"/>
      <c r="ER13" s="11"/>
      <c r="ES13" s="10"/>
      <c r="ET13" s="10"/>
      <c r="EU13" s="10"/>
      <c r="EV13" s="10"/>
      <c r="EW13" s="11"/>
      <c r="EX13" s="10"/>
      <c r="EY13" s="10"/>
      <c r="EZ13" s="10"/>
      <c r="FA13" s="10"/>
      <c r="FB13" s="11"/>
      <c r="FC13" s="10"/>
      <c r="FD13" s="10"/>
      <c r="FE13" s="10"/>
      <c r="FF13" s="10"/>
      <c r="FG13" s="11"/>
      <c r="FH13" s="13"/>
      <c r="FI13" s="34"/>
      <c r="FJ13" s="10"/>
      <c r="FK13" s="10"/>
      <c r="FL13" s="11"/>
      <c r="FM13" s="13"/>
      <c r="FN13" s="13"/>
      <c r="FO13" s="13"/>
      <c r="FP13" s="10"/>
      <c r="FQ13" s="11"/>
      <c r="FR13" s="13"/>
      <c r="FS13" s="13"/>
      <c r="FT13" s="13"/>
      <c r="FU13" s="10"/>
      <c r="FV13" s="11"/>
      <c r="FW13" s="10"/>
      <c r="FX13" s="10"/>
      <c r="FY13" s="10"/>
      <c r="FZ13" s="10"/>
      <c r="GA13" s="11"/>
      <c r="GB13" s="10"/>
      <c r="GC13" s="10"/>
      <c r="GD13" s="10"/>
      <c r="GE13" s="10"/>
      <c r="GF13" s="11"/>
      <c r="GG13" s="10"/>
      <c r="GH13" s="10"/>
      <c r="GI13" s="10"/>
      <c r="GJ13" s="10"/>
      <c r="GK13" s="11"/>
      <c r="GL13" s="10"/>
      <c r="GM13" s="10"/>
      <c r="GN13" s="10"/>
      <c r="GO13" s="10"/>
      <c r="GP13" s="11"/>
      <c r="GQ13" s="10"/>
      <c r="GR13" s="10"/>
      <c r="GS13" s="10"/>
      <c r="GT13" s="10"/>
      <c r="GU13" s="11"/>
      <c r="GV13" s="10"/>
      <c r="GW13" s="10"/>
      <c r="GX13" s="10"/>
      <c r="GY13" s="10"/>
      <c r="GZ13" s="11"/>
      <c r="HA13" s="10"/>
      <c r="HB13" s="10"/>
      <c r="HC13" s="10"/>
      <c r="HD13" s="10"/>
      <c r="HE13" s="11"/>
      <c r="HF13" s="10"/>
      <c r="HG13" s="10"/>
      <c r="HH13" s="10"/>
      <c r="HI13" s="10"/>
      <c r="HJ13" s="11"/>
      <c r="HK13" s="10"/>
      <c r="HL13" s="10"/>
      <c r="HM13" s="10"/>
      <c r="HN13" s="10"/>
      <c r="HO13" s="11"/>
      <c r="HP13" s="10"/>
      <c r="HQ13" s="10"/>
      <c r="HR13" s="10"/>
      <c r="HS13" s="10"/>
      <c r="HT13" s="11"/>
      <c r="HU13" s="10"/>
      <c r="HV13" s="10"/>
      <c r="HW13" s="10"/>
      <c r="HX13" s="10"/>
      <c r="HY13" s="11"/>
      <c r="HZ13" s="10"/>
      <c r="IA13" s="10"/>
      <c r="IB13" s="10"/>
      <c r="IC13" s="10"/>
      <c r="ID13" s="11"/>
      <c r="IE13" s="10"/>
      <c r="IF13" s="10"/>
      <c r="IG13" s="10"/>
      <c r="IH13" s="12"/>
      <c r="II13" s="35"/>
      <c r="IJ13" s="10"/>
      <c r="IK13" s="10"/>
      <c r="IL13" s="10"/>
      <c r="IM13" s="10"/>
      <c r="IN13" s="11"/>
      <c r="IO13" s="10"/>
      <c r="IP13" s="10"/>
      <c r="IQ13" s="10"/>
      <c r="IR13" s="10"/>
      <c r="IS13" s="11"/>
      <c r="IT13" s="10"/>
      <c r="IU13" s="10"/>
      <c r="IV13" s="10"/>
      <c r="IW13" s="10"/>
      <c r="IX13" s="11"/>
      <c r="IY13" s="12"/>
      <c r="IZ13" s="34"/>
      <c r="JA13" s="10"/>
      <c r="JB13" s="10"/>
      <c r="JC13" s="14"/>
      <c r="JD13" s="15"/>
      <c r="JE13" s="15"/>
      <c r="JF13" s="16">
        <f t="shared" si="0"/>
        <v>0</v>
      </c>
      <c r="JG13" s="13">
        <f t="shared" si="1"/>
        <v>0</v>
      </c>
      <c r="JH13" s="13">
        <f t="shared" si="10"/>
        <v>0</v>
      </c>
      <c r="JI13" s="13">
        <f t="shared" si="2"/>
        <v>0</v>
      </c>
      <c r="JJ13" s="13">
        <f t="shared" si="3"/>
        <v>0</v>
      </c>
      <c r="JK13" s="17">
        <f t="shared" si="4"/>
        <v>0</v>
      </c>
      <c r="JL13" s="15"/>
      <c r="JM13" s="15"/>
      <c r="JN13" s="15"/>
      <c r="JO13" s="18">
        <f t="shared" si="5"/>
        <v>0</v>
      </c>
      <c r="JP13" s="18">
        <f t="shared" si="6"/>
        <v>0</v>
      </c>
      <c r="JQ13" s="8"/>
      <c r="JR13" s="8"/>
      <c r="JS13" s="8"/>
      <c r="JT13" s="16">
        <f t="shared" si="7"/>
        <v>0</v>
      </c>
      <c r="JU13" s="13">
        <f t="shared" si="8"/>
        <v>0</v>
      </c>
      <c r="JV13" s="17">
        <f t="shared" si="9"/>
        <v>0</v>
      </c>
      <c r="JW13" s="8"/>
      <c r="JX13" s="8"/>
      <c r="JY13" s="8"/>
    </row>
    <row r="14" spans="1:285" ht="18.75" customHeight="1" x14ac:dyDescent="0.15">
      <c r="A14" s="50"/>
      <c r="B14" s="51"/>
      <c r="C14" s="19"/>
      <c r="D14" s="20"/>
      <c r="E14" s="10"/>
      <c r="F14" s="10"/>
      <c r="G14" s="10"/>
      <c r="H14" s="11"/>
      <c r="I14" s="10"/>
      <c r="J14" s="10"/>
      <c r="K14" s="10"/>
      <c r="L14" s="10"/>
      <c r="M14" s="11"/>
      <c r="N14" s="10"/>
      <c r="O14" s="10"/>
      <c r="P14" s="10"/>
      <c r="Q14" s="10"/>
      <c r="R14" s="11"/>
      <c r="S14" s="10"/>
      <c r="T14" s="34"/>
      <c r="U14" s="10"/>
      <c r="V14" s="10"/>
      <c r="W14" s="11"/>
      <c r="X14" s="10"/>
      <c r="Y14" s="10"/>
      <c r="Z14" s="10"/>
      <c r="AA14" s="10"/>
      <c r="AB14" s="11"/>
      <c r="AC14" s="10"/>
      <c r="AD14" s="10"/>
      <c r="AE14" s="10"/>
      <c r="AF14" s="10"/>
      <c r="AG14" s="11"/>
      <c r="AH14" s="10"/>
      <c r="AI14" s="10"/>
      <c r="AJ14" s="10"/>
      <c r="AK14" s="10"/>
      <c r="AL14" s="11"/>
      <c r="AM14" s="10"/>
      <c r="AN14" s="10"/>
      <c r="AO14" s="10"/>
      <c r="AP14" s="10"/>
      <c r="AQ14" s="11"/>
      <c r="AR14" s="10"/>
      <c r="AS14" s="10"/>
      <c r="AT14" s="10"/>
      <c r="AU14" s="10"/>
      <c r="AV14" s="11"/>
      <c r="AW14" s="10"/>
      <c r="AX14" s="10"/>
      <c r="AY14" s="10"/>
      <c r="AZ14" s="10"/>
      <c r="BA14" s="11"/>
      <c r="BB14" s="10"/>
      <c r="BC14" s="10"/>
      <c r="BD14" s="10"/>
      <c r="BE14" s="10"/>
      <c r="BF14" s="11"/>
      <c r="BG14" s="10"/>
      <c r="BH14" s="10"/>
      <c r="BI14" s="10"/>
      <c r="BJ14" s="10"/>
      <c r="BK14" s="11"/>
      <c r="BL14" s="10"/>
      <c r="BM14" s="10"/>
      <c r="BN14" s="10"/>
      <c r="BO14" s="10"/>
      <c r="BP14" s="11"/>
      <c r="BQ14" s="10"/>
      <c r="BR14" s="10"/>
      <c r="BS14" s="10"/>
      <c r="BT14" s="10"/>
      <c r="BU14" s="11"/>
      <c r="BV14" s="10"/>
      <c r="BW14" s="10"/>
      <c r="BX14" s="10"/>
      <c r="BY14" s="10"/>
      <c r="BZ14" s="35"/>
      <c r="CA14" s="34"/>
      <c r="CB14" s="10"/>
      <c r="CC14" s="10"/>
      <c r="CD14" s="10"/>
      <c r="CE14" s="11"/>
      <c r="CF14" s="10"/>
      <c r="CG14" s="10"/>
      <c r="CH14" s="10"/>
      <c r="CI14" s="10"/>
      <c r="CJ14" s="11"/>
      <c r="CK14" s="34"/>
      <c r="CL14" s="10"/>
      <c r="CM14" s="10"/>
      <c r="CN14" s="10"/>
      <c r="CO14" s="11"/>
      <c r="CP14" s="10"/>
      <c r="CQ14" s="10"/>
      <c r="CR14" s="10"/>
      <c r="CS14" s="10"/>
      <c r="CT14" s="11"/>
      <c r="CU14" s="10"/>
      <c r="CV14" s="10"/>
      <c r="CW14" s="10"/>
      <c r="CX14" s="10"/>
      <c r="CY14" s="11"/>
      <c r="CZ14" s="10"/>
      <c r="DA14" s="10"/>
      <c r="DB14" s="10"/>
      <c r="DC14" s="10"/>
      <c r="DD14" s="11"/>
      <c r="DE14" s="10"/>
      <c r="DF14" s="10"/>
      <c r="DH14" s="12"/>
      <c r="DI14" s="11"/>
      <c r="DJ14" s="12"/>
      <c r="DK14" s="10"/>
      <c r="DL14" s="10"/>
      <c r="DM14" s="10"/>
      <c r="DN14" s="11"/>
      <c r="DO14" s="10"/>
      <c r="DP14" s="10"/>
      <c r="DQ14" s="10"/>
      <c r="DR14" s="10"/>
      <c r="DS14" s="11"/>
      <c r="DT14" s="10"/>
      <c r="DU14" s="10"/>
      <c r="DV14" s="10"/>
      <c r="DW14" s="10"/>
      <c r="DX14" s="11"/>
      <c r="DY14" s="10"/>
      <c r="DZ14" s="10"/>
      <c r="EA14" s="10"/>
      <c r="EB14" s="10"/>
      <c r="EC14" s="11"/>
      <c r="ED14" s="10"/>
      <c r="EE14" s="10"/>
      <c r="EF14" s="10"/>
      <c r="EG14" s="10"/>
      <c r="EH14" s="11"/>
      <c r="EI14" s="10"/>
      <c r="EJ14" s="10"/>
      <c r="EK14" s="10"/>
      <c r="EL14" s="10"/>
      <c r="EM14" s="11"/>
      <c r="EN14" s="10"/>
      <c r="EO14" s="10"/>
      <c r="EP14" s="10"/>
      <c r="EQ14" s="10"/>
      <c r="ER14" s="11"/>
      <c r="ES14" s="10"/>
      <c r="ET14" s="10"/>
      <c r="EU14" s="10"/>
      <c r="EV14" s="10"/>
      <c r="EW14" s="11"/>
      <c r="EX14" s="10"/>
      <c r="EY14" s="10"/>
      <c r="EZ14" s="10"/>
      <c r="FA14" s="10"/>
      <c r="FB14" s="11"/>
      <c r="FC14" s="10"/>
      <c r="FD14" s="10"/>
      <c r="FE14" s="10"/>
      <c r="FF14" s="10"/>
      <c r="FG14" s="11"/>
      <c r="FH14" s="13"/>
      <c r="FI14" s="34"/>
      <c r="FJ14" s="10"/>
      <c r="FK14" s="10"/>
      <c r="FL14" s="11"/>
      <c r="FM14" s="13"/>
      <c r="FN14" s="13"/>
      <c r="FO14" s="13"/>
      <c r="FP14" s="10"/>
      <c r="FQ14" s="11"/>
      <c r="FR14" s="13"/>
      <c r="FS14" s="13"/>
      <c r="FT14" s="13"/>
      <c r="FU14" s="10"/>
      <c r="FV14" s="11"/>
      <c r="FW14" s="10"/>
      <c r="FX14" s="10"/>
      <c r="FY14" s="10"/>
      <c r="FZ14" s="10"/>
      <c r="GA14" s="11"/>
      <c r="GB14" s="10"/>
      <c r="GC14" s="10"/>
      <c r="GD14" s="10"/>
      <c r="GE14" s="10"/>
      <c r="GF14" s="11"/>
      <c r="GG14" s="10"/>
      <c r="GH14" s="10"/>
      <c r="GI14" s="10"/>
      <c r="GJ14" s="10"/>
      <c r="GK14" s="11"/>
      <c r="GL14" s="10"/>
      <c r="GM14" s="10"/>
      <c r="GN14" s="10"/>
      <c r="GO14" s="10"/>
      <c r="GP14" s="11"/>
      <c r="GQ14" s="10"/>
      <c r="GR14" s="10"/>
      <c r="GS14" s="10"/>
      <c r="GT14" s="10"/>
      <c r="GU14" s="11"/>
      <c r="GV14" s="10"/>
      <c r="GW14" s="10"/>
      <c r="GX14" s="10"/>
      <c r="GY14" s="10"/>
      <c r="GZ14" s="11"/>
      <c r="HA14" s="10"/>
      <c r="HB14" s="10"/>
      <c r="HC14" s="10"/>
      <c r="HD14" s="10"/>
      <c r="HE14" s="11"/>
      <c r="HF14" s="10"/>
      <c r="HG14" s="10"/>
      <c r="HH14" s="10"/>
      <c r="HI14" s="10"/>
      <c r="HJ14" s="11"/>
      <c r="HK14" s="10"/>
      <c r="HL14" s="10"/>
      <c r="HM14" s="10"/>
      <c r="HN14" s="10"/>
      <c r="HO14" s="11"/>
      <c r="HP14" s="10"/>
      <c r="HQ14" s="10"/>
      <c r="HR14" s="10"/>
      <c r="HS14" s="10"/>
      <c r="HT14" s="11"/>
      <c r="HU14" s="10"/>
      <c r="HV14" s="10"/>
      <c r="HW14" s="10"/>
      <c r="HX14" s="10"/>
      <c r="HY14" s="11"/>
      <c r="HZ14" s="10"/>
      <c r="IA14" s="10"/>
      <c r="IB14" s="10"/>
      <c r="IC14" s="10"/>
      <c r="ID14" s="11"/>
      <c r="IE14" s="10"/>
      <c r="IF14" s="10"/>
      <c r="IG14" s="10"/>
      <c r="IH14" s="12"/>
      <c r="II14" s="35"/>
      <c r="IJ14" s="10"/>
      <c r="IK14" s="10"/>
      <c r="IL14" s="10"/>
      <c r="IM14" s="10"/>
      <c r="IN14" s="11"/>
      <c r="IO14" s="10"/>
      <c r="IP14" s="10"/>
      <c r="IQ14" s="10"/>
      <c r="IR14" s="10"/>
      <c r="IS14" s="11"/>
      <c r="IT14" s="10"/>
      <c r="IU14" s="10"/>
      <c r="IV14" s="10"/>
      <c r="IW14" s="10"/>
      <c r="IX14" s="11"/>
      <c r="IY14" s="12"/>
      <c r="IZ14" s="34"/>
      <c r="JA14" s="10"/>
      <c r="JB14" s="10"/>
      <c r="JC14" s="14"/>
      <c r="JD14" s="15"/>
      <c r="JE14" s="15"/>
      <c r="JF14" s="21">
        <f t="shared" si="0"/>
        <v>0</v>
      </c>
      <c r="JG14" s="22">
        <f t="shared" si="1"/>
        <v>0</v>
      </c>
      <c r="JH14" s="22">
        <f t="shared" si="10"/>
        <v>0</v>
      </c>
      <c r="JI14" s="22">
        <f t="shared" si="2"/>
        <v>0</v>
      </c>
      <c r="JJ14" s="22">
        <f t="shared" si="3"/>
        <v>0</v>
      </c>
      <c r="JK14" s="23">
        <f t="shared" si="4"/>
        <v>0</v>
      </c>
      <c r="JL14" s="24"/>
      <c r="JM14" s="24"/>
      <c r="JN14" s="24"/>
      <c r="JO14" s="25">
        <f t="shared" si="5"/>
        <v>0</v>
      </c>
      <c r="JP14" s="25">
        <f t="shared" si="6"/>
        <v>0</v>
      </c>
      <c r="JQ14" s="8"/>
      <c r="JR14" s="8"/>
      <c r="JS14" s="8"/>
      <c r="JT14" s="21">
        <f t="shared" si="7"/>
        <v>0</v>
      </c>
      <c r="JU14" s="22">
        <f t="shared" si="8"/>
        <v>0</v>
      </c>
      <c r="JV14" s="23">
        <f t="shared" si="9"/>
        <v>0</v>
      </c>
      <c r="JW14" s="8"/>
      <c r="JX14" s="8"/>
      <c r="JY14" s="8"/>
    </row>
    <row r="15" spans="1:285" ht="13" x14ac:dyDescent="0.15">
      <c r="A15" s="75"/>
      <c r="B15" s="75"/>
      <c r="C15" s="76"/>
      <c r="D15" s="77">
        <v>100</v>
      </c>
      <c r="E15" s="77">
        <v>100</v>
      </c>
      <c r="F15" s="77">
        <v>100</v>
      </c>
      <c r="G15" s="77">
        <v>100</v>
      </c>
      <c r="H15" s="77">
        <v>100</v>
      </c>
      <c r="I15" s="77">
        <v>100</v>
      </c>
      <c r="J15" s="77">
        <v>100</v>
      </c>
      <c r="K15" s="77">
        <v>100</v>
      </c>
      <c r="L15" s="77">
        <v>100</v>
      </c>
      <c r="M15" s="77">
        <v>100</v>
      </c>
      <c r="N15" s="77">
        <v>100</v>
      </c>
      <c r="O15" s="77">
        <v>100</v>
      </c>
      <c r="P15" s="77">
        <v>100</v>
      </c>
      <c r="Q15" s="77">
        <v>100</v>
      </c>
      <c r="R15" s="77">
        <v>100</v>
      </c>
      <c r="S15" s="77">
        <v>100</v>
      </c>
      <c r="T15" s="77">
        <v>100</v>
      </c>
      <c r="U15" s="77">
        <v>100</v>
      </c>
      <c r="V15" s="77">
        <v>100</v>
      </c>
      <c r="W15" s="77">
        <v>100</v>
      </c>
      <c r="X15" s="77">
        <v>100</v>
      </c>
      <c r="Y15" s="77">
        <v>100</v>
      </c>
      <c r="Z15" s="77">
        <v>100</v>
      </c>
      <c r="AA15" s="77">
        <v>100</v>
      </c>
      <c r="AB15" s="77">
        <v>100</v>
      </c>
      <c r="AC15" s="77">
        <v>100</v>
      </c>
      <c r="AD15" s="77">
        <v>100</v>
      </c>
      <c r="AE15" s="77">
        <v>100</v>
      </c>
      <c r="AF15" s="77">
        <v>100</v>
      </c>
      <c r="AG15" s="77">
        <v>100</v>
      </c>
      <c r="AH15" s="77">
        <v>100</v>
      </c>
      <c r="AI15" s="77">
        <v>100</v>
      </c>
      <c r="AJ15" s="77">
        <v>100</v>
      </c>
      <c r="AK15" s="77">
        <v>100</v>
      </c>
      <c r="AL15" s="77">
        <v>100</v>
      </c>
      <c r="AM15" s="77">
        <v>100</v>
      </c>
      <c r="AN15" s="77">
        <v>100</v>
      </c>
      <c r="AO15" s="77">
        <v>100</v>
      </c>
      <c r="AP15" s="77">
        <v>100</v>
      </c>
      <c r="AQ15" s="77">
        <v>100</v>
      </c>
      <c r="AR15" s="77">
        <v>100</v>
      </c>
      <c r="AS15" s="77">
        <v>100</v>
      </c>
      <c r="AT15" s="77">
        <v>100</v>
      </c>
      <c r="AU15" s="77">
        <v>100</v>
      </c>
      <c r="AV15" s="77">
        <v>100</v>
      </c>
      <c r="AW15" s="77">
        <v>100</v>
      </c>
      <c r="AX15" s="77">
        <v>100</v>
      </c>
      <c r="AY15" s="77">
        <v>100</v>
      </c>
      <c r="AZ15" s="77">
        <v>100</v>
      </c>
      <c r="BA15" s="77">
        <v>100</v>
      </c>
      <c r="BB15" s="77">
        <v>100</v>
      </c>
      <c r="BC15" s="77">
        <v>100</v>
      </c>
      <c r="BD15" s="77">
        <v>100</v>
      </c>
      <c r="BE15" s="77">
        <v>100</v>
      </c>
      <c r="BF15" s="77">
        <v>100</v>
      </c>
      <c r="BG15" s="77">
        <v>100</v>
      </c>
      <c r="BH15" s="77">
        <v>100</v>
      </c>
      <c r="BI15" s="77">
        <v>100</v>
      </c>
      <c r="BJ15" s="77">
        <v>100</v>
      </c>
      <c r="BK15" s="77">
        <v>100</v>
      </c>
      <c r="BL15" s="77">
        <v>100</v>
      </c>
      <c r="BM15" s="77">
        <v>100</v>
      </c>
      <c r="BN15" s="77">
        <v>100</v>
      </c>
      <c r="BO15" s="77">
        <v>100</v>
      </c>
      <c r="BP15" s="77">
        <v>100</v>
      </c>
      <c r="BQ15" s="77">
        <v>100</v>
      </c>
      <c r="BR15" s="77">
        <v>100</v>
      </c>
      <c r="BS15" s="77">
        <v>100</v>
      </c>
      <c r="BT15" s="77">
        <v>100</v>
      </c>
      <c r="BU15" s="77">
        <v>100</v>
      </c>
      <c r="BV15" s="77">
        <v>100</v>
      </c>
      <c r="BW15" s="77">
        <v>100</v>
      </c>
      <c r="BX15" s="77">
        <v>100</v>
      </c>
      <c r="BY15" s="77">
        <v>100</v>
      </c>
      <c r="BZ15" s="77">
        <v>100</v>
      </c>
      <c r="CA15" s="77">
        <v>100</v>
      </c>
      <c r="CB15" s="77">
        <v>100</v>
      </c>
      <c r="CC15" s="77">
        <v>100</v>
      </c>
      <c r="CD15" s="77">
        <v>100</v>
      </c>
      <c r="CE15" s="77">
        <v>100</v>
      </c>
      <c r="CF15" s="77">
        <v>100</v>
      </c>
      <c r="CG15" s="77">
        <v>100</v>
      </c>
      <c r="CH15" s="77">
        <v>100</v>
      </c>
      <c r="CI15" s="77">
        <v>100</v>
      </c>
      <c r="CJ15" s="77">
        <v>100</v>
      </c>
      <c r="CK15" s="77">
        <v>100</v>
      </c>
      <c r="CL15" s="77">
        <v>100</v>
      </c>
      <c r="CM15" s="77">
        <v>100</v>
      </c>
      <c r="CN15" s="77">
        <v>100</v>
      </c>
      <c r="CO15" s="77">
        <v>100</v>
      </c>
      <c r="CP15" s="77">
        <v>100</v>
      </c>
      <c r="CQ15" s="77">
        <v>100</v>
      </c>
      <c r="CR15" s="77">
        <v>100</v>
      </c>
      <c r="CS15" s="77">
        <v>100</v>
      </c>
      <c r="CT15" s="77">
        <v>100</v>
      </c>
      <c r="CU15" s="77">
        <v>100</v>
      </c>
      <c r="CV15" s="77">
        <v>100</v>
      </c>
      <c r="CW15" s="77">
        <v>100</v>
      </c>
      <c r="CX15" s="77">
        <v>100</v>
      </c>
      <c r="CY15" s="77">
        <v>100</v>
      </c>
      <c r="CZ15" s="77">
        <v>100</v>
      </c>
      <c r="DA15" s="77">
        <v>100</v>
      </c>
      <c r="DB15" s="77">
        <v>100</v>
      </c>
      <c r="DC15" s="77">
        <v>100</v>
      </c>
      <c r="DD15" s="77">
        <v>100</v>
      </c>
      <c r="DE15" s="77">
        <v>100</v>
      </c>
      <c r="DF15" s="77">
        <v>100</v>
      </c>
      <c r="DG15" s="77">
        <v>100</v>
      </c>
      <c r="DH15" s="77">
        <v>100</v>
      </c>
      <c r="DI15" s="77">
        <v>100</v>
      </c>
      <c r="DJ15" s="77">
        <v>100</v>
      </c>
      <c r="DK15" s="77">
        <v>100</v>
      </c>
      <c r="DL15" s="77">
        <v>100</v>
      </c>
      <c r="DM15" s="77">
        <v>100</v>
      </c>
      <c r="DN15" s="77">
        <v>100</v>
      </c>
      <c r="DO15" s="77">
        <v>100</v>
      </c>
      <c r="DP15" s="77">
        <v>100</v>
      </c>
      <c r="DQ15" s="77">
        <v>100</v>
      </c>
      <c r="DR15" s="77">
        <v>100</v>
      </c>
      <c r="DS15" s="77">
        <v>100</v>
      </c>
      <c r="DT15" s="77">
        <v>100</v>
      </c>
      <c r="DU15" s="77">
        <v>100</v>
      </c>
      <c r="DV15" s="77">
        <v>100</v>
      </c>
      <c r="DW15" s="77">
        <v>100</v>
      </c>
      <c r="DX15" s="77">
        <v>100</v>
      </c>
      <c r="DY15" s="77">
        <v>100</v>
      </c>
      <c r="DZ15" s="77">
        <v>100</v>
      </c>
      <c r="EA15" s="77">
        <v>100</v>
      </c>
      <c r="EB15" s="77">
        <v>100</v>
      </c>
      <c r="EC15" s="77">
        <v>100</v>
      </c>
      <c r="ED15" s="77">
        <v>100</v>
      </c>
      <c r="EE15" s="77">
        <v>100</v>
      </c>
      <c r="EF15" s="77">
        <v>100</v>
      </c>
      <c r="EG15" s="77">
        <v>100</v>
      </c>
      <c r="EH15" s="77">
        <v>100</v>
      </c>
      <c r="EI15" s="77">
        <v>100</v>
      </c>
      <c r="EJ15" s="77">
        <v>100</v>
      </c>
      <c r="EK15" s="77">
        <v>100</v>
      </c>
      <c r="EL15" s="77">
        <v>100</v>
      </c>
      <c r="EM15" s="77">
        <v>100</v>
      </c>
      <c r="EN15" s="77">
        <v>100</v>
      </c>
      <c r="EO15" s="77">
        <v>100</v>
      </c>
      <c r="EP15" s="77">
        <v>100</v>
      </c>
      <c r="EQ15" s="77">
        <v>100</v>
      </c>
      <c r="ER15" s="77">
        <v>100</v>
      </c>
      <c r="ES15" s="77">
        <v>100</v>
      </c>
      <c r="ET15" s="77">
        <v>100</v>
      </c>
      <c r="EU15" s="77">
        <v>100</v>
      </c>
      <c r="EV15" s="77">
        <v>100</v>
      </c>
      <c r="EW15" s="77">
        <v>100</v>
      </c>
      <c r="EX15" s="77">
        <v>100</v>
      </c>
      <c r="EY15" s="77">
        <v>100</v>
      </c>
      <c r="EZ15" s="77">
        <v>100</v>
      </c>
      <c r="FA15" s="77">
        <v>100</v>
      </c>
      <c r="FB15" s="77">
        <v>100</v>
      </c>
      <c r="FC15" s="77">
        <v>100</v>
      </c>
      <c r="FD15" s="77">
        <v>100</v>
      </c>
      <c r="FE15" s="77">
        <v>100</v>
      </c>
      <c r="FF15" s="77">
        <v>100</v>
      </c>
      <c r="FG15" s="77">
        <v>100</v>
      </c>
      <c r="FH15" s="77">
        <v>100</v>
      </c>
      <c r="FI15" s="77">
        <v>100</v>
      </c>
      <c r="FJ15" s="77">
        <v>100</v>
      </c>
      <c r="FK15" s="77">
        <v>100</v>
      </c>
      <c r="FL15" s="77">
        <v>100</v>
      </c>
      <c r="FM15" s="77">
        <v>100</v>
      </c>
      <c r="FN15" s="77">
        <v>100</v>
      </c>
      <c r="FO15" s="77">
        <v>100</v>
      </c>
      <c r="FP15" s="77">
        <v>100</v>
      </c>
      <c r="FQ15" s="77">
        <v>100</v>
      </c>
      <c r="FR15" s="77">
        <v>100</v>
      </c>
      <c r="FS15" s="77">
        <v>100</v>
      </c>
      <c r="FT15" s="77">
        <v>100</v>
      </c>
      <c r="FU15" s="77">
        <v>100</v>
      </c>
      <c r="FV15" s="77">
        <v>100</v>
      </c>
      <c r="FW15" s="77">
        <v>100</v>
      </c>
      <c r="FX15" s="77">
        <v>100</v>
      </c>
      <c r="FY15" s="77">
        <v>100</v>
      </c>
      <c r="FZ15" s="77">
        <v>100</v>
      </c>
      <c r="GA15" s="77">
        <v>100</v>
      </c>
      <c r="GB15" s="77">
        <v>100</v>
      </c>
      <c r="GC15" s="77">
        <v>100</v>
      </c>
      <c r="GD15" s="77">
        <v>100</v>
      </c>
      <c r="GE15" s="77">
        <v>100</v>
      </c>
      <c r="GF15" s="77">
        <v>100</v>
      </c>
      <c r="GG15" s="77">
        <v>100</v>
      </c>
      <c r="GH15" s="77">
        <v>100</v>
      </c>
      <c r="GI15" s="77">
        <v>100</v>
      </c>
      <c r="GJ15" s="77">
        <v>100</v>
      </c>
      <c r="GK15" s="77">
        <v>100</v>
      </c>
      <c r="GL15" s="77">
        <v>100</v>
      </c>
      <c r="GM15" s="77">
        <v>100</v>
      </c>
      <c r="GN15" s="77">
        <v>100</v>
      </c>
      <c r="GO15" s="77">
        <v>100</v>
      </c>
      <c r="GP15" s="77">
        <v>100</v>
      </c>
      <c r="GQ15" s="77">
        <v>100</v>
      </c>
      <c r="GR15" s="77">
        <v>100</v>
      </c>
      <c r="GS15" s="77">
        <v>100</v>
      </c>
      <c r="GT15" s="77">
        <v>100</v>
      </c>
      <c r="GU15" s="77">
        <v>100</v>
      </c>
      <c r="GV15" s="77">
        <v>100</v>
      </c>
      <c r="GW15" s="77">
        <v>100</v>
      </c>
      <c r="GX15" s="77">
        <v>100</v>
      </c>
      <c r="GY15" s="77">
        <v>100</v>
      </c>
      <c r="GZ15" s="77">
        <v>100</v>
      </c>
      <c r="HA15" s="77">
        <v>100</v>
      </c>
      <c r="HB15" s="77">
        <v>100</v>
      </c>
      <c r="HC15" s="77">
        <v>100</v>
      </c>
      <c r="HD15" s="77">
        <v>100</v>
      </c>
      <c r="HE15" s="77">
        <v>100</v>
      </c>
      <c r="HF15" s="77">
        <v>100</v>
      </c>
      <c r="HG15" s="77">
        <v>100</v>
      </c>
      <c r="HH15" s="77">
        <v>100</v>
      </c>
      <c r="HI15" s="77">
        <v>100</v>
      </c>
      <c r="HJ15" s="77">
        <v>100</v>
      </c>
      <c r="HK15" s="77">
        <v>100</v>
      </c>
      <c r="HL15" s="77">
        <v>100</v>
      </c>
      <c r="HM15" s="77">
        <v>100</v>
      </c>
      <c r="HN15" s="77">
        <v>100</v>
      </c>
      <c r="HO15" s="77">
        <v>100</v>
      </c>
      <c r="HP15" s="77">
        <v>100</v>
      </c>
      <c r="HQ15" s="77">
        <v>100</v>
      </c>
      <c r="HR15" s="77">
        <v>100</v>
      </c>
      <c r="HS15" s="77">
        <v>100</v>
      </c>
      <c r="HT15" s="77">
        <v>100</v>
      </c>
      <c r="HU15" s="77">
        <v>100</v>
      </c>
      <c r="HV15" s="77">
        <v>100</v>
      </c>
      <c r="HW15" s="77">
        <v>100</v>
      </c>
      <c r="HX15" s="77">
        <v>100</v>
      </c>
      <c r="HY15" s="77">
        <v>100</v>
      </c>
      <c r="HZ15" s="77">
        <v>100</v>
      </c>
      <c r="IA15" s="77">
        <v>100</v>
      </c>
      <c r="IB15" s="77">
        <v>100</v>
      </c>
      <c r="IC15" s="77">
        <v>100</v>
      </c>
      <c r="ID15" s="77">
        <v>100</v>
      </c>
      <c r="IE15" s="77">
        <v>100</v>
      </c>
      <c r="IF15" s="77">
        <v>100</v>
      </c>
      <c r="IG15" s="77">
        <v>100</v>
      </c>
      <c r="IH15" s="77">
        <v>100</v>
      </c>
      <c r="II15" s="77">
        <v>100</v>
      </c>
      <c r="IJ15" s="77">
        <v>100</v>
      </c>
      <c r="IK15" s="77">
        <v>100</v>
      </c>
      <c r="IL15" s="77">
        <v>100</v>
      </c>
      <c r="IM15" s="77">
        <v>100</v>
      </c>
      <c r="IN15" s="77">
        <v>100</v>
      </c>
      <c r="IO15" s="77">
        <v>100</v>
      </c>
      <c r="IP15" s="77">
        <v>100</v>
      </c>
      <c r="IQ15" s="77">
        <v>100</v>
      </c>
      <c r="IR15" s="77">
        <v>100</v>
      </c>
      <c r="IS15" s="77">
        <v>100</v>
      </c>
      <c r="IT15" s="77">
        <v>100</v>
      </c>
      <c r="IU15" s="77">
        <v>100</v>
      </c>
      <c r="IV15" s="77">
        <v>100</v>
      </c>
      <c r="IW15" s="77">
        <v>100</v>
      </c>
      <c r="IX15" s="77">
        <v>100</v>
      </c>
      <c r="IY15" s="77">
        <v>100</v>
      </c>
      <c r="IZ15" s="77">
        <v>100</v>
      </c>
      <c r="JA15" s="77">
        <v>100</v>
      </c>
      <c r="JB15" s="77">
        <v>100</v>
      </c>
      <c r="JC15" s="77" t="s">
        <v>98</v>
      </c>
      <c r="JD15" s="26"/>
      <c r="JE15" s="26"/>
      <c r="JF15" s="26"/>
      <c r="JG15" s="26"/>
      <c r="JH15" s="26"/>
      <c r="JI15" s="26"/>
      <c r="JJ15" s="26"/>
      <c r="JK15" s="26"/>
      <c r="JL15" s="26"/>
      <c r="JM15" s="26"/>
      <c r="JN15" s="26"/>
      <c r="JO15" s="26"/>
      <c r="JP15" s="26"/>
      <c r="JQ15" s="26"/>
      <c r="JR15" s="26"/>
      <c r="JS15" s="26"/>
      <c r="JW15" s="26"/>
      <c r="JX15" s="26"/>
      <c r="JY15" s="26"/>
    </row>
    <row r="16" spans="1:285" ht="13" x14ac:dyDescent="0.15">
      <c r="A16" s="53"/>
      <c r="B16" s="54"/>
      <c r="C16" s="27"/>
    </row>
    <row r="17" spans="1:285" ht="13" x14ac:dyDescent="0.15">
      <c r="A17" s="56" t="s">
        <v>89</v>
      </c>
      <c r="B17" s="52"/>
      <c r="C17" s="57"/>
      <c r="FV17" s="1"/>
      <c r="FW17" s="1"/>
      <c r="FX17" s="1"/>
      <c r="FY17" s="1"/>
      <c r="FZ17" s="1"/>
      <c r="GA17" s="1"/>
      <c r="GB17" s="1"/>
    </row>
    <row r="18" spans="1:285" ht="18.75" customHeight="1" x14ac:dyDescent="0.15">
      <c r="A18" s="12"/>
      <c r="B18" s="58" t="s">
        <v>90</v>
      </c>
      <c r="C18" s="5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  <c r="FM18" s="15"/>
      <c r="FN18" s="15"/>
      <c r="FO18" s="15"/>
      <c r="FP18" s="15"/>
      <c r="FQ18" s="15"/>
      <c r="FR18" s="15"/>
      <c r="FS18" s="15"/>
      <c r="FT18" s="15"/>
      <c r="FU18" s="15"/>
      <c r="FV18" s="15"/>
      <c r="FW18" s="15"/>
      <c r="FX18" s="15"/>
      <c r="FY18" s="15"/>
      <c r="FZ18" s="15"/>
      <c r="GA18" s="15"/>
      <c r="GB18" s="15"/>
      <c r="GC18" s="15"/>
      <c r="GD18" s="15"/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/>
      <c r="GT18" s="15"/>
      <c r="GU18" s="15"/>
      <c r="GV18" s="15"/>
      <c r="GW18" s="15"/>
      <c r="GX18" s="15"/>
      <c r="GY18" s="15"/>
      <c r="GZ18" s="15"/>
      <c r="HA18" s="15"/>
      <c r="HB18" s="15"/>
      <c r="HC18" s="15"/>
      <c r="HD18" s="15"/>
      <c r="HE18" s="15"/>
      <c r="HF18" s="15"/>
      <c r="HG18" s="15"/>
      <c r="HH18" s="15"/>
      <c r="HI18" s="15"/>
      <c r="HJ18" s="15"/>
      <c r="HK18" s="15"/>
      <c r="HL18" s="15"/>
      <c r="HM18" s="15"/>
      <c r="HN18" s="15"/>
      <c r="HO18" s="15"/>
      <c r="HP18" s="15"/>
      <c r="HQ18" s="15"/>
      <c r="HR18" s="15"/>
      <c r="HS18" s="15"/>
      <c r="HT18" s="15"/>
      <c r="HU18" s="15"/>
      <c r="HV18" s="15"/>
      <c r="HW18" s="15"/>
      <c r="HX18" s="15"/>
      <c r="HY18" s="15"/>
      <c r="HZ18" s="15"/>
      <c r="IA18" s="15"/>
      <c r="IB18" s="15"/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/>
      <c r="IP18" s="15"/>
      <c r="IQ18" s="15"/>
      <c r="IR18" s="15"/>
      <c r="IS18" s="15"/>
      <c r="IT18" s="15"/>
      <c r="IU18" s="15"/>
      <c r="IV18" s="15"/>
      <c r="IW18" s="15"/>
      <c r="IX18" s="15"/>
      <c r="IY18" s="15"/>
      <c r="IZ18" s="15"/>
      <c r="JA18" s="15"/>
      <c r="JB18" s="15"/>
      <c r="JC18" s="15"/>
      <c r="JD18" s="15"/>
      <c r="JE18" s="15"/>
      <c r="JF18" s="15"/>
      <c r="JG18" s="15"/>
      <c r="JH18" s="15"/>
      <c r="JI18" s="15"/>
      <c r="JJ18" s="15"/>
      <c r="JK18" s="15"/>
      <c r="JL18" s="15"/>
      <c r="JM18" s="15"/>
      <c r="JN18" s="15"/>
      <c r="JO18" s="15"/>
      <c r="JP18" s="15"/>
      <c r="JQ18" s="15"/>
      <c r="JR18" s="15"/>
      <c r="JS18" s="15"/>
      <c r="JT18" s="15"/>
      <c r="JU18" s="15"/>
      <c r="JV18" s="15"/>
      <c r="JW18" s="15"/>
      <c r="JX18" s="15"/>
      <c r="JY18" s="15"/>
    </row>
    <row r="19" spans="1:285" ht="18.75" customHeight="1" x14ac:dyDescent="0.15">
      <c r="A19" s="28" t="s">
        <v>79</v>
      </c>
      <c r="B19" s="55" t="s">
        <v>91</v>
      </c>
      <c r="C19" s="5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FM19" s="15"/>
      <c r="FN19" s="15"/>
      <c r="FO19" s="15"/>
      <c r="FP19" s="15"/>
      <c r="FQ19" s="15"/>
      <c r="FR19" s="15"/>
      <c r="FS19" s="15"/>
      <c r="FT19" s="15"/>
      <c r="FU19" s="15"/>
      <c r="FV19" s="15"/>
      <c r="FW19" s="15"/>
      <c r="FX19" s="15"/>
      <c r="FY19" s="15"/>
      <c r="FZ19" s="15"/>
      <c r="GA19" s="15"/>
      <c r="GB19" s="15"/>
      <c r="GC19" s="15"/>
      <c r="GD19" s="15"/>
      <c r="GE19" s="15"/>
      <c r="GF19" s="15"/>
      <c r="GG19" s="15"/>
      <c r="GH19" s="15"/>
      <c r="GI19" s="15"/>
      <c r="GJ19" s="15"/>
      <c r="GK19" s="15"/>
      <c r="GL19" s="15"/>
      <c r="GM19" s="15"/>
      <c r="GN19" s="15"/>
      <c r="GO19" s="15"/>
      <c r="GP19" s="15"/>
      <c r="GQ19" s="15"/>
      <c r="GR19" s="15"/>
      <c r="GS19" s="15"/>
      <c r="GT19" s="15"/>
      <c r="GU19" s="15"/>
      <c r="GV19" s="15"/>
      <c r="GW19" s="15"/>
      <c r="GX19" s="15"/>
      <c r="GY19" s="15"/>
      <c r="GZ19" s="15"/>
      <c r="HA19" s="15"/>
      <c r="HB19" s="15"/>
      <c r="HC19" s="15"/>
      <c r="HD19" s="15"/>
      <c r="HE19" s="15"/>
      <c r="HF19" s="15"/>
      <c r="HG19" s="15"/>
      <c r="HH19" s="15"/>
      <c r="HI19" s="15"/>
      <c r="HJ19" s="15"/>
      <c r="HK19" s="15"/>
      <c r="HL19" s="15"/>
      <c r="HM19" s="15"/>
      <c r="HN19" s="15"/>
      <c r="HO19" s="15"/>
      <c r="HP19" s="15"/>
      <c r="HQ19" s="15"/>
      <c r="HR19" s="15"/>
      <c r="HS19" s="15"/>
      <c r="HT19" s="15"/>
      <c r="HU19" s="15"/>
      <c r="HV19" s="15"/>
      <c r="HW19" s="15"/>
      <c r="HX19" s="15"/>
      <c r="HY19" s="15"/>
      <c r="HZ19" s="15"/>
      <c r="IA19" s="15"/>
      <c r="IB19" s="15"/>
      <c r="IC19" s="15"/>
      <c r="ID19" s="15"/>
      <c r="IE19" s="15"/>
      <c r="IF19" s="15"/>
      <c r="IG19" s="15"/>
      <c r="IH19" s="15"/>
      <c r="II19" s="15"/>
      <c r="IJ19" s="15"/>
      <c r="IK19" s="15"/>
      <c r="IL19" s="15"/>
      <c r="IM19" s="15"/>
      <c r="IN19" s="15"/>
      <c r="IO19" s="15"/>
      <c r="IP19" s="15"/>
      <c r="IQ19" s="15"/>
      <c r="IR19" s="15"/>
      <c r="IS19" s="15"/>
      <c r="IT19" s="15"/>
      <c r="IU19" s="15"/>
      <c r="IV19" s="15"/>
      <c r="IW19" s="15"/>
      <c r="IX19" s="15"/>
      <c r="IY19" s="15"/>
      <c r="IZ19" s="15"/>
      <c r="JA19" s="15"/>
      <c r="JB19" s="15"/>
      <c r="JC19" s="15"/>
      <c r="JD19" s="15"/>
      <c r="JE19" s="15"/>
      <c r="JF19" s="15"/>
      <c r="JG19" s="15"/>
      <c r="JH19" s="15"/>
      <c r="JI19" s="15"/>
      <c r="JJ19" s="15"/>
      <c r="JK19" s="15"/>
      <c r="JL19" s="15"/>
      <c r="JM19" s="15"/>
      <c r="JN19" s="15"/>
      <c r="JO19" s="15"/>
      <c r="JP19" s="15"/>
      <c r="JQ19" s="15"/>
      <c r="JR19" s="15"/>
      <c r="JS19" s="15"/>
      <c r="JT19" s="15"/>
      <c r="JU19" s="15"/>
      <c r="JV19" s="15"/>
      <c r="JW19" s="15"/>
      <c r="JX19" s="15"/>
      <c r="JY19" s="15"/>
    </row>
    <row r="20" spans="1:285" ht="18.75" customHeight="1" x14ac:dyDescent="0.15">
      <c r="A20" s="28" t="s">
        <v>80</v>
      </c>
      <c r="B20" s="55" t="s">
        <v>92</v>
      </c>
      <c r="C20" s="5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M20" s="15"/>
      <c r="FN20" s="15"/>
      <c r="FO20" s="15"/>
      <c r="FP20" s="15"/>
      <c r="FQ20" s="15"/>
      <c r="FR20" s="15"/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  <c r="GF20" s="15"/>
      <c r="GG20" s="15"/>
      <c r="GH20" s="15"/>
      <c r="GI20" s="15"/>
      <c r="GJ20" s="15"/>
      <c r="GK20" s="15"/>
      <c r="GL20" s="15"/>
      <c r="GM20" s="15"/>
      <c r="GN20" s="15"/>
      <c r="GO20" s="15"/>
      <c r="GP20" s="15"/>
      <c r="GQ20" s="15"/>
      <c r="GR20" s="15"/>
      <c r="GS20" s="15"/>
      <c r="GT20" s="15"/>
      <c r="GU20" s="15"/>
      <c r="GV20" s="15"/>
      <c r="GW20" s="15"/>
      <c r="GX20" s="15"/>
      <c r="GY20" s="15"/>
      <c r="GZ20" s="15"/>
      <c r="HA20" s="15"/>
      <c r="HB20" s="15"/>
      <c r="HC20" s="15"/>
      <c r="HD20" s="15"/>
      <c r="HE20" s="15"/>
      <c r="HF20" s="15"/>
      <c r="HG20" s="15"/>
      <c r="HH20" s="15"/>
      <c r="HI20" s="15"/>
      <c r="HJ20" s="15"/>
      <c r="HK20" s="15"/>
      <c r="HL20" s="15"/>
      <c r="HM20" s="15"/>
      <c r="HN20" s="15"/>
      <c r="HO20" s="15"/>
      <c r="HP20" s="15"/>
      <c r="HQ20" s="15"/>
      <c r="HR20" s="15"/>
      <c r="HS20" s="15"/>
      <c r="HT20" s="15"/>
      <c r="HU20" s="15"/>
      <c r="HV20" s="15"/>
      <c r="HW20" s="15"/>
      <c r="HX20" s="15"/>
      <c r="HY20" s="15"/>
      <c r="HZ20" s="15"/>
      <c r="IA20" s="15"/>
      <c r="IB20" s="15"/>
      <c r="IC20" s="15"/>
      <c r="ID20" s="15"/>
      <c r="IE20" s="15"/>
      <c r="IF20" s="15"/>
      <c r="IG20" s="15"/>
      <c r="IH20" s="15"/>
      <c r="II20" s="15"/>
      <c r="IJ20" s="15"/>
      <c r="IK20" s="15"/>
      <c r="IL20" s="15"/>
      <c r="IM20" s="15"/>
      <c r="IN20" s="15"/>
      <c r="IO20" s="15"/>
      <c r="IP20" s="15"/>
      <c r="IQ20" s="15"/>
      <c r="IR20" s="15"/>
      <c r="IS20" s="15"/>
      <c r="IT20" s="15"/>
      <c r="IU20" s="15" t="s">
        <v>93</v>
      </c>
      <c r="IV20" s="15"/>
      <c r="IW20" s="15"/>
      <c r="IX20" s="15"/>
      <c r="IY20" s="15"/>
      <c r="IZ20" s="15"/>
      <c r="JA20" s="15"/>
      <c r="JB20" s="15"/>
      <c r="JC20" s="15"/>
      <c r="JD20" s="15"/>
      <c r="JE20" s="15"/>
      <c r="JF20" s="15"/>
      <c r="JG20" s="15"/>
      <c r="JH20" s="15"/>
      <c r="JI20" s="15"/>
      <c r="JJ20" s="15"/>
      <c r="JK20" s="15"/>
      <c r="JL20" s="15"/>
      <c r="JM20" s="15"/>
      <c r="JN20" s="15"/>
      <c r="JO20" s="15"/>
      <c r="JP20" s="15"/>
      <c r="JQ20" s="15"/>
      <c r="JR20" s="15"/>
      <c r="JS20" s="15"/>
      <c r="JT20" s="15"/>
      <c r="JU20" s="15"/>
      <c r="JV20" s="15"/>
      <c r="JW20" s="15"/>
      <c r="JX20" s="15"/>
      <c r="JY20" s="15"/>
    </row>
    <row r="21" spans="1:285" ht="18.75" customHeight="1" x14ac:dyDescent="0.15">
      <c r="A21" s="29" t="s">
        <v>82</v>
      </c>
      <c r="B21" s="59" t="s">
        <v>94</v>
      </c>
      <c r="C21" s="5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M21" s="15"/>
      <c r="FN21" s="15"/>
      <c r="FO21" s="15"/>
      <c r="FP21" s="15"/>
      <c r="FQ21" s="15"/>
      <c r="FR21" s="15"/>
      <c r="FS21" s="15"/>
      <c r="FT21" s="15"/>
      <c r="FU21" s="15"/>
      <c r="FV21" s="15"/>
      <c r="FW21" s="15"/>
      <c r="FX21" s="15"/>
      <c r="FY21" s="15"/>
      <c r="FZ21" s="15"/>
      <c r="GA21" s="15"/>
      <c r="GB21" s="15"/>
      <c r="GC21" s="15"/>
      <c r="GD21" s="15"/>
      <c r="GE21" s="15"/>
      <c r="GF21" s="15"/>
      <c r="GG21" s="15"/>
      <c r="GH21" s="15"/>
      <c r="GI21" s="15"/>
      <c r="GJ21" s="15"/>
      <c r="GK21" s="15"/>
      <c r="GL21" s="15"/>
      <c r="GM21" s="15"/>
      <c r="GN21" s="15"/>
      <c r="GO21" s="15"/>
      <c r="GP21" s="15"/>
      <c r="GQ21" s="15"/>
      <c r="GR21" s="15"/>
      <c r="GS21" s="15"/>
      <c r="GT21" s="15"/>
      <c r="GU21" s="15"/>
      <c r="GV21" s="15"/>
      <c r="GW21" s="15"/>
      <c r="GX21" s="15"/>
      <c r="GY21" s="15"/>
      <c r="GZ21" s="15"/>
      <c r="HA21" s="15"/>
      <c r="HB21" s="15"/>
      <c r="HC21" s="15"/>
      <c r="HD21" s="15"/>
      <c r="HE21" s="15"/>
      <c r="HF21" s="15"/>
      <c r="HG21" s="15"/>
      <c r="HH21" s="15"/>
      <c r="HI21" s="15"/>
      <c r="HJ21" s="15"/>
      <c r="HK21" s="15"/>
      <c r="HL21" s="15"/>
      <c r="HM21" s="15"/>
      <c r="HN21" s="15"/>
      <c r="HO21" s="15"/>
      <c r="HP21" s="15"/>
      <c r="HQ21" s="15"/>
      <c r="HR21" s="15"/>
      <c r="HS21" s="15"/>
      <c r="HT21" s="15"/>
      <c r="HU21" s="15"/>
      <c r="HV21" s="15"/>
      <c r="HW21" s="15"/>
      <c r="HX21" s="15"/>
      <c r="HY21" s="15"/>
      <c r="HZ21" s="15"/>
      <c r="IA21" s="15"/>
      <c r="IB21" s="15"/>
      <c r="IC21" s="15"/>
      <c r="ID21" s="15"/>
      <c r="IE21" s="15"/>
      <c r="IF21" s="15"/>
      <c r="IG21" s="15"/>
      <c r="IH21" s="15"/>
      <c r="II21" s="15"/>
      <c r="IJ21" s="15"/>
      <c r="IK21" s="15"/>
      <c r="IL21" s="15"/>
      <c r="IM21" s="15"/>
      <c r="IN21" s="15"/>
      <c r="IO21" s="15"/>
      <c r="IP21" s="15"/>
      <c r="IQ21" s="15"/>
      <c r="IR21" s="15"/>
      <c r="IS21" s="15"/>
      <c r="IT21" s="15"/>
      <c r="IU21" s="15"/>
      <c r="IV21" s="15"/>
      <c r="IW21" s="15"/>
      <c r="IX21" s="15"/>
      <c r="IY21" s="15"/>
      <c r="IZ21" s="15"/>
      <c r="JA21" s="15"/>
      <c r="JB21" s="15"/>
      <c r="JC21" s="15"/>
      <c r="JD21" s="15"/>
      <c r="JE21" s="15"/>
      <c r="JF21" s="15"/>
      <c r="JG21" s="15"/>
      <c r="JH21" s="15"/>
      <c r="JI21" s="15"/>
      <c r="JJ21" s="15"/>
      <c r="JK21" s="15"/>
      <c r="JL21" s="15"/>
      <c r="JM21" s="15"/>
      <c r="JN21" s="15"/>
      <c r="JO21" s="15"/>
      <c r="JP21" s="15"/>
      <c r="JQ21" s="15"/>
      <c r="JR21" s="15"/>
      <c r="JS21" s="15"/>
      <c r="JT21" s="15"/>
      <c r="JU21" s="15"/>
      <c r="JV21" s="15"/>
      <c r="JW21" s="15"/>
      <c r="JX21" s="15"/>
      <c r="JY21" s="15"/>
    </row>
    <row r="22" spans="1:285" ht="18.75" customHeight="1" x14ac:dyDescent="0.15">
      <c r="A22" s="30" t="s">
        <v>83</v>
      </c>
      <c r="B22" s="55" t="s">
        <v>95</v>
      </c>
      <c r="C22" s="5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M22" s="15"/>
      <c r="FN22" s="15"/>
      <c r="FO22" s="15"/>
      <c r="FP22" s="15"/>
      <c r="FQ22" s="15"/>
      <c r="FR22" s="15"/>
      <c r="FS22" s="15"/>
      <c r="FT22" s="15"/>
      <c r="FU22" s="15"/>
      <c r="FV22" s="15"/>
      <c r="FW22" s="15"/>
      <c r="FX22" s="15"/>
      <c r="FY22" s="15"/>
      <c r="FZ22" s="15"/>
      <c r="GA22" s="15"/>
      <c r="GB22" s="15"/>
      <c r="GC22" s="15"/>
      <c r="GD22" s="15"/>
      <c r="GE22" s="15"/>
      <c r="GF22" s="15"/>
      <c r="GG22" s="15"/>
      <c r="GH22" s="15"/>
      <c r="GI22" s="15"/>
      <c r="GJ22" s="15"/>
      <c r="GK22" s="15"/>
      <c r="GL22" s="15"/>
      <c r="GM22" s="15"/>
      <c r="GN22" s="15"/>
      <c r="GO22" s="15"/>
      <c r="GP22" s="15"/>
      <c r="GQ22" s="15"/>
      <c r="GR22" s="15"/>
      <c r="GS22" s="15"/>
      <c r="GT22" s="15"/>
      <c r="GU22" s="15"/>
      <c r="GV22" s="15"/>
      <c r="GW22" s="15"/>
      <c r="GX22" s="15"/>
      <c r="GY22" s="15"/>
      <c r="GZ22" s="15"/>
      <c r="HA22" s="15"/>
      <c r="HB22" s="15"/>
      <c r="HC22" s="15"/>
      <c r="HD22" s="15"/>
      <c r="HE22" s="15"/>
      <c r="HF22" s="15"/>
      <c r="HG22" s="15"/>
      <c r="HH22" s="15"/>
      <c r="HI22" s="15"/>
      <c r="HJ22" s="15"/>
      <c r="HK22" s="15"/>
      <c r="HL22" s="15"/>
      <c r="HM22" s="15"/>
      <c r="HN22" s="15"/>
      <c r="HO22" s="15"/>
      <c r="HP22" s="15"/>
      <c r="HQ22" s="15"/>
      <c r="HR22" s="15"/>
      <c r="HS22" s="15"/>
      <c r="HT22" s="15"/>
      <c r="HU22" s="15"/>
      <c r="HV22" s="15"/>
      <c r="HW22" s="15"/>
      <c r="HX22" s="15"/>
      <c r="HY22" s="15"/>
      <c r="HZ22" s="15"/>
      <c r="IA22" s="15"/>
      <c r="IB22" s="15"/>
      <c r="IC22" s="15"/>
      <c r="ID22" s="15"/>
      <c r="IE22" s="15"/>
      <c r="IF22" s="15"/>
      <c r="IG22" s="15"/>
      <c r="IH22" s="15"/>
      <c r="II22" s="15"/>
      <c r="IJ22" s="15"/>
      <c r="IK22" s="15"/>
      <c r="IL22" s="15"/>
      <c r="IM22" s="15"/>
      <c r="IN22" s="15"/>
      <c r="IO22" s="15"/>
      <c r="IP22" s="15"/>
      <c r="IQ22" s="15"/>
      <c r="IR22" s="15"/>
      <c r="IS22" s="15"/>
      <c r="IT22" s="15"/>
      <c r="IU22" s="15"/>
      <c r="IV22" s="15"/>
      <c r="IW22" s="15"/>
      <c r="IX22" s="15"/>
      <c r="IY22" s="15"/>
      <c r="IZ22" s="15"/>
      <c r="JA22" s="15"/>
      <c r="JB22" s="15"/>
      <c r="JC22" s="15"/>
      <c r="JD22" s="15"/>
      <c r="JE22" s="15"/>
      <c r="JF22" s="15"/>
      <c r="JG22" s="15"/>
      <c r="JH22" s="15"/>
      <c r="JI22" s="15"/>
      <c r="JJ22" s="15"/>
      <c r="JK22" s="15"/>
      <c r="JL22" s="15"/>
      <c r="JM22" s="15"/>
      <c r="JN22" s="15"/>
      <c r="JO22" s="15"/>
      <c r="JP22" s="15"/>
      <c r="JQ22" s="15"/>
      <c r="JR22" s="15"/>
      <c r="JS22" s="15"/>
      <c r="JT22" s="15"/>
      <c r="JU22" s="15"/>
      <c r="JV22" s="15"/>
      <c r="JW22" s="15"/>
      <c r="JX22" s="15"/>
      <c r="JY22" s="15"/>
    </row>
    <row r="23" spans="1:285" ht="18.75" customHeight="1" x14ac:dyDescent="0.15">
      <c r="A23" s="31" t="s">
        <v>84</v>
      </c>
      <c r="B23" s="55" t="s">
        <v>96</v>
      </c>
      <c r="C23" s="5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</row>
    <row r="24" spans="1:285" ht="18.75" customHeight="1" x14ac:dyDescent="0.15">
      <c r="A24" s="32" t="s">
        <v>81</v>
      </c>
      <c r="B24" s="55" t="s">
        <v>97</v>
      </c>
      <c r="C24" s="5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</row>
  </sheetData>
  <mergeCells count="94">
    <mergeCell ref="GB2:GF2"/>
    <mergeCell ref="GG2:GK2"/>
    <mergeCell ref="GL2:GP2"/>
    <mergeCell ref="GQ2:GU2"/>
    <mergeCell ref="GV2:GZ2"/>
    <mergeCell ref="HA2:HE2"/>
    <mergeCell ref="FM2:FQ2"/>
    <mergeCell ref="FR2:FV2"/>
    <mergeCell ref="ED2:EH2"/>
    <mergeCell ref="EI2:EM2"/>
    <mergeCell ref="EN2:ER2"/>
    <mergeCell ref="ES2:EW2"/>
    <mergeCell ref="EX2:FB2"/>
    <mergeCell ref="FC2:FG2"/>
    <mergeCell ref="FH2:FL2"/>
    <mergeCell ref="S2:W2"/>
    <mergeCell ref="X2:AB2"/>
    <mergeCell ref="AC2:AG2"/>
    <mergeCell ref="AH2:AL2"/>
    <mergeCell ref="AM2:AQ2"/>
    <mergeCell ref="AR2:AV2"/>
    <mergeCell ref="JF1:JP1"/>
    <mergeCell ref="JT1:JV1"/>
    <mergeCell ref="JL2:JN2"/>
    <mergeCell ref="JO2:JP2"/>
    <mergeCell ref="IY2:JC2"/>
    <mergeCell ref="JF2:JK2"/>
    <mergeCell ref="JT2:JT4"/>
    <mergeCell ref="JU2:JU4"/>
    <mergeCell ref="JV2:JV4"/>
    <mergeCell ref="HP2:HT2"/>
    <mergeCell ref="HU2:HY2"/>
    <mergeCell ref="HZ2:ID2"/>
    <mergeCell ref="IE2:II2"/>
    <mergeCell ref="IJ2:IN2"/>
    <mergeCell ref="IO2:IS2"/>
    <mergeCell ref="IT2:IX2"/>
    <mergeCell ref="HF2:HJ2"/>
    <mergeCell ref="HK2:HO2"/>
    <mergeCell ref="C1:C4"/>
    <mergeCell ref="CZ2:DD2"/>
    <mergeCell ref="A1:B4"/>
    <mergeCell ref="A5:B5"/>
    <mergeCell ref="D1:Y1"/>
    <mergeCell ref="Z1:AS1"/>
    <mergeCell ref="AT1:BP1"/>
    <mergeCell ref="BQ1:CJ1"/>
    <mergeCell ref="CK1:DG1"/>
    <mergeCell ref="AW2:BA2"/>
    <mergeCell ref="DE2:DI2"/>
    <mergeCell ref="BB2:BF2"/>
    <mergeCell ref="BG2:BK2"/>
    <mergeCell ref="BL2:BP2"/>
    <mergeCell ref="BQ2:BU2"/>
    <mergeCell ref="BV2:BZ2"/>
    <mergeCell ref="CA2:CE2"/>
    <mergeCell ref="CF2:CJ2"/>
    <mergeCell ref="CK2:CO2"/>
    <mergeCell ref="CP2:CT2"/>
    <mergeCell ref="CU2:CY2"/>
    <mergeCell ref="D2:H2"/>
    <mergeCell ref="I2:M2"/>
    <mergeCell ref="N2:R2"/>
    <mergeCell ref="A6:B6"/>
    <mergeCell ref="A7:B7"/>
    <mergeCell ref="A8:B8"/>
    <mergeCell ref="A9:B9"/>
    <mergeCell ref="A10:B10"/>
    <mergeCell ref="B23:C23"/>
    <mergeCell ref="B24:C24"/>
    <mergeCell ref="A16:B16"/>
    <mergeCell ref="A17:C17"/>
    <mergeCell ref="B18:C18"/>
    <mergeCell ref="B19:C19"/>
    <mergeCell ref="B20:C20"/>
    <mergeCell ref="B21:C21"/>
    <mergeCell ref="B22:C22"/>
    <mergeCell ref="A15:B15"/>
    <mergeCell ref="A11:B11"/>
    <mergeCell ref="A12:B12"/>
    <mergeCell ref="A13:B13"/>
    <mergeCell ref="A14:B14"/>
    <mergeCell ref="DH1:EC1"/>
    <mergeCell ref="ED1:EX1"/>
    <mergeCell ref="EY1:FU1"/>
    <mergeCell ref="FV1:GP1"/>
    <mergeCell ref="GQ1:HL1"/>
    <mergeCell ref="HM1:IH1"/>
    <mergeCell ref="II1:JC1"/>
    <mergeCell ref="DJ2:DN2"/>
    <mergeCell ref="DO2:DS2"/>
    <mergeCell ref="DT2:DX2"/>
    <mergeCell ref="DY2:EC2"/>
    <mergeCell ref="FW2:GA2"/>
  </mergeCells>
  <phoneticPr fontId="12" type="noConversion"/>
  <conditionalFormatting sqref="D15:JC15">
    <cfRule type="cellIs" dxfId="9" priority="1" operator="equal">
      <formula>100</formula>
    </cfRule>
  </conditionalFormatting>
  <conditionalFormatting sqref="D15:JC15">
    <cfRule type="cellIs" dxfId="8" priority="2" operator="greaterThanOrEqual">
      <formula>80</formula>
    </cfRule>
  </conditionalFormatting>
  <conditionalFormatting sqref="D15:JC15">
    <cfRule type="cellIs" dxfId="7" priority="3" operator="between">
      <formula>79</formula>
      <formula>50</formula>
    </cfRule>
  </conditionalFormatting>
  <conditionalFormatting sqref="D15:JC15">
    <cfRule type="cellIs" dxfId="6" priority="4" operator="lessThan">
      <formula>50</formula>
    </cfRule>
  </conditionalFormatting>
  <conditionalFormatting sqref="JF5:JK14 JO5:JP14 JT5:JV14">
    <cfRule type="cellIs" dxfId="5" priority="5" operator="equal">
      <formula>0</formula>
    </cfRule>
  </conditionalFormatting>
  <conditionalFormatting sqref="A18 DH5:JC14 D5:DF14">
    <cfRule type="cellIs" dxfId="4" priority="6" operator="equal">
      <formula>"C"</formula>
    </cfRule>
  </conditionalFormatting>
  <conditionalFormatting sqref="A18 DH5:JC14 D5:DF14">
    <cfRule type="cellIs" dxfId="3" priority="7" operator="equal">
      <formula>"CM"</formula>
    </cfRule>
  </conditionalFormatting>
  <conditionalFormatting sqref="A18 DH5:JC14 D5:DF14">
    <cfRule type="cellIs" dxfId="2" priority="8" operator="equal">
      <formula>"ES"</formula>
    </cfRule>
  </conditionalFormatting>
  <conditionalFormatting sqref="A18 DH5:JC14 D5:DF14">
    <cfRule type="cellIs" dxfId="1" priority="9" operator="equal">
      <formula>"zsl"</formula>
    </cfRule>
  </conditionalFormatting>
  <conditionalFormatting sqref="A18 DH5:JC14 D5:DF14">
    <cfRule type="cellIs" dxfId="0" priority="10" operator="equal">
      <formula>"Alt"</formula>
    </cfRule>
  </conditionalFormatting>
  <dataValidations count="2">
    <dataValidation type="list" allowBlank="1" showDropDown="1" sqref="A18" xr:uid="{00000000-0002-0000-0000-000001000000}">
      <formula1>"C,zsl,CM,ES,Alt,4h"</formula1>
    </dataValidation>
    <dataValidation type="list" allowBlank="1" showDropDown="1" showInputMessage="1" showErrorMessage="1" prompt="Valoarea trebuie sa fie una dintre: &quot;C, zsl, CM, ES, Alt, 4h&quot;" sqref="D5:DF14 DH5:JC14" xr:uid="{00000000-0002-0000-0000-000000000000}">
      <formula1>"C,zsl,CM,ES,Alt,4h"</formula1>
    </dataValidation>
  </dataValidation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Budrica, Ionut Cosmin (Cognizant)</cp:lastModifiedBy>
  <dcterms:created xsi:type="dcterms:W3CDTF">2022-11-15T10:47:48Z</dcterms:created>
  <dcterms:modified xsi:type="dcterms:W3CDTF">2025-06-18T11:43:57Z</dcterms:modified>
</cp:coreProperties>
</file>