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van92\OneDrive\Desktop\Local-Vol-Calibration\source\"/>
    </mc:Choice>
  </mc:AlternateContent>
  <xr:revisionPtr revIDLastSave="0" documentId="8_{343A1CE3-D1EF-4562-B6BE-FD65788B704D}" xr6:coauthVersionLast="45" xr6:coauthVersionMax="45" xr10:uidLastSave="{00000000-0000-0000-0000-000000000000}"/>
  <bookViews>
    <workbookView xWindow="12960" yWindow="120" windowWidth="14250" windowHeight="12930" activeTab="2" xr2:uid="{00000000-000D-0000-FFFF-FFFF00000000}"/>
  </bookViews>
  <sheets>
    <sheet name="IRSMFORM" sheetId="1" r:id="rId1"/>
    <sheet name="LV_CALIB_MISC" sheetId="3" r:id="rId2"/>
    <sheet name="FDM_Output" sheetId="4" r:id="rId3"/>
    <sheet name="IRSMOUT" sheetId="2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4" l="1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P104" i="4"/>
  <c r="O104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O149" i="4" l="1"/>
  <c r="R149" i="4" s="1"/>
  <c r="O151" i="4"/>
  <c r="S151" i="4" s="1"/>
  <c r="S149" i="4" l="1"/>
  <c r="V150" i="4"/>
  <c r="W10" i="4"/>
  <c r="W14" i="4"/>
  <c r="W18" i="4"/>
  <c r="W22" i="4"/>
  <c r="W26" i="4"/>
  <c r="W30" i="4"/>
  <c r="W34" i="4"/>
  <c r="W38" i="4"/>
  <c r="W42" i="4"/>
  <c r="W46" i="4"/>
  <c r="W50" i="4"/>
  <c r="W54" i="4"/>
  <c r="W58" i="4"/>
  <c r="W62" i="4"/>
  <c r="W66" i="4"/>
  <c r="W70" i="4"/>
  <c r="W74" i="4"/>
  <c r="W78" i="4"/>
  <c r="W82" i="4"/>
  <c r="W86" i="4"/>
  <c r="W90" i="4"/>
  <c r="W94" i="4"/>
  <c r="W98" i="4"/>
  <c r="W102" i="4"/>
  <c r="W106" i="4"/>
  <c r="W110" i="4"/>
  <c r="W114" i="4"/>
  <c r="W118" i="4"/>
  <c r="W122" i="4"/>
  <c r="W126" i="4"/>
  <c r="W130" i="4"/>
  <c r="W134" i="4"/>
  <c r="W138" i="4"/>
  <c r="W142" i="4"/>
  <c r="W151" i="4"/>
  <c r="W155" i="4"/>
  <c r="W159" i="4"/>
  <c r="W163" i="4"/>
  <c r="W167" i="4"/>
  <c r="W171" i="4"/>
  <c r="W175" i="4"/>
  <c r="W179" i="4"/>
  <c r="W183" i="4"/>
  <c r="W187" i="4"/>
  <c r="W191" i="4"/>
  <c r="W195" i="4"/>
  <c r="W199" i="4"/>
  <c r="O6" i="4"/>
  <c r="R6" i="4" s="1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50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B7" i="4"/>
  <c r="Z150" i="4" l="1"/>
  <c r="W200" i="4"/>
  <c r="W196" i="4"/>
  <c r="W192" i="4"/>
  <c r="W188" i="4"/>
  <c r="W184" i="4"/>
  <c r="W180" i="4"/>
  <c r="W176" i="4"/>
  <c r="W172" i="4"/>
  <c r="W168" i="4"/>
  <c r="W164" i="4"/>
  <c r="W160" i="4"/>
  <c r="W156" i="4"/>
  <c r="W152" i="4"/>
  <c r="W147" i="4"/>
  <c r="W143" i="4"/>
  <c r="W139" i="4"/>
  <c r="W135" i="4"/>
  <c r="W131" i="4"/>
  <c r="W127" i="4"/>
  <c r="W123" i="4"/>
  <c r="W119" i="4"/>
  <c r="W115" i="4"/>
  <c r="W111" i="4"/>
  <c r="W107" i="4"/>
  <c r="W103" i="4"/>
  <c r="W99" i="4"/>
  <c r="W95" i="4"/>
  <c r="W91" i="4"/>
  <c r="W87" i="4"/>
  <c r="W83" i="4"/>
  <c r="W79" i="4"/>
  <c r="W75" i="4"/>
  <c r="W71" i="4"/>
  <c r="W67" i="4"/>
  <c r="W63" i="4"/>
  <c r="W59" i="4"/>
  <c r="W55" i="4"/>
  <c r="W51" i="4"/>
  <c r="W47" i="4"/>
  <c r="W43" i="4"/>
  <c r="W39" i="4"/>
  <c r="W35" i="4"/>
  <c r="W31" i="4"/>
  <c r="W27" i="4"/>
  <c r="W23" i="4"/>
  <c r="W19" i="4"/>
  <c r="W15" i="4"/>
  <c r="W11" i="4"/>
  <c r="W7" i="4"/>
  <c r="V200" i="4"/>
  <c r="R201" i="4"/>
  <c r="S201" i="4"/>
  <c r="V192" i="4"/>
  <c r="S193" i="4"/>
  <c r="R193" i="4"/>
  <c r="V184" i="4"/>
  <c r="S185" i="4"/>
  <c r="R185" i="4"/>
  <c r="V176" i="4"/>
  <c r="R177" i="4"/>
  <c r="S177" i="4"/>
  <c r="V168" i="4"/>
  <c r="R169" i="4"/>
  <c r="S169" i="4"/>
  <c r="V160" i="4"/>
  <c r="S161" i="4"/>
  <c r="R161" i="4"/>
  <c r="V152" i="4"/>
  <c r="R153" i="4"/>
  <c r="S153" i="4"/>
  <c r="V142" i="4"/>
  <c r="S143" i="4"/>
  <c r="R143" i="4"/>
  <c r="V134" i="4"/>
  <c r="S135" i="4"/>
  <c r="R135" i="4"/>
  <c r="V126" i="4"/>
  <c r="S127" i="4"/>
  <c r="R127" i="4"/>
  <c r="V118" i="4"/>
  <c r="S119" i="4"/>
  <c r="R119" i="4"/>
  <c r="V110" i="4"/>
  <c r="S111" i="4"/>
  <c r="R111" i="4"/>
  <c r="V102" i="4"/>
  <c r="S103" i="4"/>
  <c r="R103" i="4"/>
  <c r="V94" i="4"/>
  <c r="S95" i="4"/>
  <c r="R95" i="4"/>
  <c r="V86" i="4"/>
  <c r="S87" i="4"/>
  <c r="R87" i="4"/>
  <c r="V78" i="4"/>
  <c r="S79" i="4"/>
  <c r="R79" i="4"/>
  <c r="V70" i="4"/>
  <c r="S71" i="4"/>
  <c r="R71" i="4"/>
  <c r="V62" i="4"/>
  <c r="S63" i="4"/>
  <c r="R63" i="4"/>
  <c r="V54" i="4"/>
  <c r="R55" i="4"/>
  <c r="S55" i="4"/>
  <c r="V46" i="4"/>
  <c r="R47" i="4"/>
  <c r="S47" i="4"/>
  <c r="V38" i="4"/>
  <c r="R39" i="4"/>
  <c r="S39" i="4"/>
  <c r="V30" i="4"/>
  <c r="R31" i="4"/>
  <c r="S31" i="4"/>
  <c r="V26" i="4"/>
  <c r="R27" i="4"/>
  <c r="S27" i="4"/>
  <c r="V18" i="4"/>
  <c r="R19" i="4"/>
  <c r="S19" i="4"/>
  <c r="V10" i="4"/>
  <c r="R11" i="4"/>
  <c r="S11" i="4"/>
  <c r="R7" i="4"/>
  <c r="S7" i="4"/>
  <c r="V195" i="4"/>
  <c r="S196" i="4"/>
  <c r="R196" i="4"/>
  <c r="V187" i="4"/>
  <c r="S188" i="4"/>
  <c r="R188" i="4"/>
  <c r="V179" i="4"/>
  <c r="S180" i="4"/>
  <c r="R180" i="4"/>
  <c r="V171" i="4"/>
  <c r="S172" i="4"/>
  <c r="R172" i="4"/>
  <c r="V163" i="4"/>
  <c r="S164" i="4"/>
  <c r="R164" i="4"/>
  <c r="V155" i="4"/>
  <c r="S156" i="4"/>
  <c r="R156" i="4"/>
  <c r="V145" i="4"/>
  <c r="S146" i="4"/>
  <c r="R146" i="4"/>
  <c r="V137" i="4"/>
  <c r="S138" i="4"/>
  <c r="R138" i="4"/>
  <c r="V129" i="4"/>
  <c r="S130" i="4"/>
  <c r="R130" i="4"/>
  <c r="V121" i="4"/>
  <c r="S122" i="4"/>
  <c r="R122" i="4"/>
  <c r="V113" i="4"/>
  <c r="S114" i="4"/>
  <c r="R114" i="4"/>
  <c r="V105" i="4"/>
  <c r="S106" i="4"/>
  <c r="R106" i="4"/>
  <c r="V97" i="4"/>
  <c r="S98" i="4"/>
  <c r="R98" i="4"/>
  <c r="V89" i="4"/>
  <c r="S90" i="4"/>
  <c r="R90" i="4"/>
  <c r="V81" i="4"/>
  <c r="S82" i="4"/>
  <c r="R82" i="4"/>
  <c r="V73" i="4"/>
  <c r="S74" i="4"/>
  <c r="R74" i="4"/>
  <c r="V65" i="4"/>
  <c r="S66" i="4"/>
  <c r="R66" i="4"/>
  <c r="V57" i="4"/>
  <c r="S58" i="4"/>
  <c r="R58" i="4"/>
  <c r="V53" i="4"/>
  <c r="S54" i="4"/>
  <c r="R54" i="4"/>
  <c r="V45" i="4"/>
  <c r="S46" i="4"/>
  <c r="R46" i="4"/>
  <c r="V37" i="4"/>
  <c r="S38" i="4"/>
  <c r="R38" i="4"/>
  <c r="V29" i="4"/>
  <c r="S30" i="4"/>
  <c r="R30" i="4"/>
  <c r="V21" i="4"/>
  <c r="S22" i="4"/>
  <c r="R22" i="4"/>
  <c r="V13" i="4"/>
  <c r="S14" i="4"/>
  <c r="R14" i="4"/>
  <c r="W148" i="4"/>
  <c r="W146" i="4"/>
  <c r="V194" i="4"/>
  <c r="S195" i="4"/>
  <c r="R195" i="4"/>
  <c r="V186" i="4"/>
  <c r="R187" i="4"/>
  <c r="S187" i="4"/>
  <c r="V178" i="4"/>
  <c r="S179" i="4"/>
  <c r="R179" i="4"/>
  <c r="V174" i="4"/>
  <c r="S175" i="4"/>
  <c r="R175" i="4"/>
  <c r="V170" i="4"/>
  <c r="S171" i="4"/>
  <c r="R171" i="4"/>
  <c r="V166" i="4"/>
  <c r="S167" i="4"/>
  <c r="R167" i="4"/>
  <c r="V162" i="4"/>
  <c r="R163" i="4"/>
  <c r="S163" i="4"/>
  <c r="V158" i="4"/>
  <c r="S159" i="4"/>
  <c r="R159" i="4"/>
  <c r="V154" i="4"/>
  <c r="R155" i="4"/>
  <c r="S155" i="4"/>
  <c r="V149" i="4"/>
  <c r="S150" i="4"/>
  <c r="R150" i="4"/>
  <c r="R145" i="4"/>
  <c r="S145" i="4"/>
  <c r="V144" i="4"/>
  <c r="V140" i="4"/>
  <c r="R141" i="4"/>
  <c r="S141" i="4"/>
  <c r="V136" i="4"/>
  <c r="R137" i="4"/>
  <c r="S137" i="4"/>
  <c r="V132" i="4"/>
  <c r="R133" i="4"/>
  <c r="S133" i="4"/>
  <c r="R129" i="4"/>
  <c r="V128" i="4"/>
  <c r="S129" i="4"/>
  <c r="V124" i="4"/>
  <c r="R125" i="4"/>
  <c r="S125" i="4"/>
  <c r="V120" i="4"/>
  <c r="R121" i="4"/>
  <c r="S121" i="4"/>
  <c r="V116" i="4"/>
  <c r="R117" i="4"/>
  <c r="S117" i="4"/>
  <c r="R113" i="4"/>
  <c r="V112" i="4"/>
  <c r="S113" i="4"/>
  <c r="V108" i="4"/>
  <c r="R109" i="4"/>
  <c r="S109" i="4"/>
  <c r="V104" i="4"/>
  <c r="R105" i="4"/>
  <c r="S105" i="4"/>
  <c r="V100" i="4"/>
  <c r="R101" i="4"/>
  <c r="S101" i="4"/>
  <c r="R97" i="4"/>
  <c r="V96" i="4"/>
  <c r="S97" i="4"/>
  <c r="V92" i="4"/>
  <c r="R93" i="4"/>
  <c r="S93" i="4"/>
  <c r="V88" i="4"/>
  <c r="R89" i="4"/>
  <c r="S89" i="4"/>
  <c r="V84" i="4"/>
  <c r="R85" i="4"/>
  <c r="S85" i="4"/>
  <c r="R81" i="4"/>
  <c r="S81" i="4"/>
  <c r="V80" i="4"/>
  <c r="V76" i="4"/>
  <c r="R77" i="4"/>
  <c r="S77" i="4"/>
  <c r="V72" i="4"/>
  <c r="R73" i="4"/>
  <c r="S73" i="4"/>
  <c r="V68" i="4"/>
  <c r="R69" i="4"/>
  <c r="S69" i="4"/>
  <c r="R65" i="4"/>
  <c r="V64" i="4"/>
  <c r="S65" i="4"/>
  <c r="V60" i="4"/>
  <c r="R61" i="4"/>
  <c r="S61" i="4"/>
  <c r="R57" i="4"/>
  <c r="V56" i="4"/>
  <c r="S57" i="4"/>
  <c r="V52" i="4"/>
  <c r="R53" i="4"/>
  <c r="S53" i="4"/>
  <c r="R49" i="4"/>
  <c r="V48" i="4"/>
  <c r="S49" i="4"/>
  <c r="V44" i="4"/>
  <c r="R45" i="4"/>
  <c r="S45" i="4"/>
  <c r="R41" i="4"/>
  <c r="V40" i="4"/>
  <c r="S41" i="4"/>
  <c r="V36" i="4"/>
  <c r="R37" i="4"/>
  <c r="S37" i="4"/>
  <c r="R33" i="4"/>
  <c r="S33" i="4"/>
  <c r="V32" i="4"/>
  <c r="V28" i="4"/>
  <c r="R29" i="4"/>
  <c r="S29" i="4"/>
  <c r="R25" i="4"/>
  <c r="V24" i="4"/>
  <c r="S25" i="4"/>
  <c r="V20" i="4"/>
  <c r="R21" i="4"/>
  <c r="S21" i="4"/>
  <c r="R17" i="4"/>
  <c r="S17" i="4"/>
  <c r="V16" i="4"/>
  <c r="V12" i="4"/>
  <c r="R13" i="4"/>
  <c r="S13" i="4"/>
  <c r="R9" i="4"/>
  <c r="V8" i="4"/>
  <c r="S9" i="4"/>
  <c r="W198" i="4"/>
  <c r="W194" i="4"/>
  <c r="W190" i="4"/>
  <c r="W186" i="4"/>
  <c r="W182" i="4"/>
  <c r="W178" i="4"/>
  <c r="W174" i="4"/>
  <c r="W170" i="4"/>
  <c r="W166" i="4"/>
  <c r="W162" i="4"/>
  <c r="W158" i="4"/>
  <c r="W154" i="4"/>
  <c r="W150" i="4"/>
  <c r="Y150" i="4" s="1"/>
  <c r="R151" i="4"/>
  <c r="W145" i="4"/>
  <c r="W141" i="4"/>
  <c r="W137" i="4"/>
  <c r="W133" i="4"/>
  <c r="W129" i="4"/>
  <c r="W125" i="4"/>
  <c r="W121" i="4"/>
  <c r="W117" i="4"/>
  <c r="W113" i="4"/>
  <c r="W109" i="4"/>
  <c r="W105" i="4"/>
  <c r="W101" i="4"/>
  <c r="W97" i="4"/>
  <c r="W93" i="4"/>
  <c r="W89" i="4"/>
  <c r="W85" i="4"/>
  <c r="W81" i="4"/>
  <c r="W77" i="4"/>
  <c r="W73" i="4"/>
  <c r="W69" i="4"/>
  <c r="W65" i="4"/>
  <c r="W61" i="4"/>
  <c r="W57" i="4"/>
  <c r="W53" i="4"/>
  <c r="W49" i="4"/>
  <c r="W45" i="4"/>
  <c r="W41" i="4"/>
  <c r="W37" i="4"/>
  <c r="W33" i="4"/>
  <c r="W29" i="4"/>
  <c r="W25" i="4"/>
  <c r="W21" i="4"/>
  <c r="W17" i="4"/>
  <c r="W13" i="4"/>
  <c r="W9" i="4"/>
  <c r="R197" i="4"/>
  <c r="S197" i="4"/>
  <c r="V196" i="4"/>
  <c r="R189" i="4"/>
  <c r="V188" i="4"/>
  <c r="S189" i="4"/>
  <c r="R181" i="4"/>
  <c r="V180" i="4"/>
  <c r="S181" i="4"/>
  <c r="R173" i="4"/>
  <c r="V172" i="4"/>
  <c r="S173" i="4"/>
  <c r="R165" i="4"/>
  <c r="S165" i="4"/>
  <c r="V164" i="4"/>
  <c r="R157" i="4"/>
  <c r="V156" i="4"/>
  <c r="S157" i="4"/>
  <c r="V146" i="4"/>
  <c r="V148" i="4"/>
  <c r="R147" i="4"/>
  <c r="S147" i="4"/>
  <c r="V138" i="4"/>
  <c r="R139" i="4"/>
  <c r="S139" i="4"/>
  <c r="V130" i="4"/>
  <c r="R131" i="4"/>
  <c r="S131" i="4"/>
  <c r="V122" i="4"/>
  <c r="R123" i="4"/>
  <c r="S123" i="4"/>
  <c r="V114" i="4"/>
  <c r="R115" i="4"/>
  <c r="S115" i="4"/>
  <c r="V106" i="4"/>
  <c r="R107" i="4"/>
  <c r="S107" i="4"/>
  <c r="V98" i="4"/>
  <c r="R99" i="4"/>
  <c r="S99" i="4"/>
  <c r="V90" i="4"/>
  <c r="R91" i="4"/>
  <c r="S91" i="4"/>
  <c r="V82" i="4"/>
  <c r="R83" i="4"/>
  <c r="S83" i="4"/>
  <c r="V74" i="4"/>
  <c r="R75" i="4"/>
  <c r="S75" i="4"/>
  <c r="V66" i="4"/>
  <c r="R67" i="4"/>
  <c r="S67" i="4"/>
  <c r="V58" i="4"/>
  <c r="R59" i="4"/>
  <c r="S59" i="4"/>
  <c r="V50" i="4"/>
  <c r="R51" i="4"/>
  <c r="S51" i="4"/>
  <c r="V42" i="4"/>
  <c r="R43" i="4"/>
  <c r="S43" i="4"/>
  <c r="V34" i="4"/>
  <c r="R35" i="4"/>
  <c r="S35" i="4"/>
  <c r="V22" i="4"/>
  <c r="R23" i="4"/>
  <c r="S23" i="4"/>
  <c r="V14" i="4"/>
  <c r="R15" i="4"/>
  <c r="S15" i="4"/>
  <c r="V199" i="4"/>
  <c r="S200" i="4"/>
  <c r="R200" i="4"/>
  <c r="V191" i="4"/>
  <c r="S192" i="4"/>
  <c r="R192" i="4"/>
  <c r="V183" i="4"/>
  <c r="S184" i="4"/>
  <c r="R184" i="4"/>
  <c r="V175" i="4"/>
  <c r="S176" i="4"/>
  <c r="R176" i="4"/>
  <c r="V167" i="4"/>
  <c r="S168" i="4"/>
  <c r="R168" i="4"/>
  <c r="V159" i="4"/>
  <c r="S160" i="4"/>
  <c r="R160" i="4"/>
  <c r="V151" i="4"/>
  <c r="S152" i="4"/>
  <c r="R152" i="4"/>
  <c r="V141" i="4"/>
  <c r="S142" i="4"/>
  <c r="R142" i="4"/>
  <c r="V133" i="4"/>
  <c r="S134" i="4"/>
  <c r="R134" i="4"/>
  <c r="V125" i="4"/>
  <c r="S126" i="4"/>
  <c r="R126" i="4"/>
  <c r="V117" i="4"/>
  <c r="S118" i="4"/>
  <c r="R118" i="4"/>
  <c r="V109" i="4"/>
  <c r="S110" i="4"/>
  <c r="R110" i="4"/>
  <c r="V101" i="4"/>
  <c r="S102" i="4"/>
  <c r="R102" i="4"/>
  <c r="V93" i="4"/>
  <c r="S94" i="4"/>
  <c r="R94" i="4"/>
  <c r="V85" i="4"/>
  <c r="S86" i="4"/>
  <c r="R86" i="4"/>
  <c r="V77" i="4"/>
  <c r="S78" i="4"/>
  <c r="R78" i="4"/>
  <c r="V69" i="4"/>
  <c r="S70" i="4"/>
  <c r="R70" i="4"/>
  <c r="V61" i="4"/>
  <c r="S62" i="4"/>
  <c r="R62" i="4"/>
  <c r="V49" i="4"/>
  <c r="S50" i="4"/>
  <c r="R50" i="4"/>
  <c r="V41" i="4"/>
  <c r="S42" i="4"/>
  <c r="R42" i="4"/>
  <c r="V33" i="4"/>
  <c r="S34" i="4"/>
  <c r="R34" i="4"/>
  <c r="V25" i="4"/>
  <c r="S26" i="4"/>
  <c r="R26" i="4"/>
  <c r="V17" i="4"/>
  <c r="S18" i="4"/>
  <c r="R18" i="4"/>
  <c r="V9" i="4"/>
  <c r="S10" i="4"/>
  <c r="R10" i="4"/>
  <c r="S6" i="4"/>
  <c r="V198" i="4"/>
  <c r="S199" i="4"/>
  <c r="R199" i="4"/>
  <c r="V190" i="4"/>
  <c r="S191" i="4"/>
  <c r="R191" i="4"/>
  <c r="V182" i="4"/>
  <c r="S183" i="4"/>
  <c r="R183" i="4"/>
  <c r="S202" i="4"/>
  <c r="V201" i="4"/>
  <c r="R202" i="4"/>
  <c r="V197" i="4"/>
  <c r="S198" i="4"/>
  <c r="R198" i="4"/>
  <c r="S194" i="4"/>
  <c r="R194" i="4"/>
  <c r="V193" i="4"/>
  <c r="V189" i="4"/>
  <c r="S190" i="4"/>
  <c r="R190" i="4"/>
  <c r="S186" i="4"/>
  <c r="V185" i="4"/>
  <c r="R186" i="4"/>
  <c r="V181" i="4"/>
  <c r="S182" i="4"/>
  <c r="R182" i="4"/>
  <c r="S178" i="4"/>
  <c r="R178" i="4"/>
  <c r="V177" i="4"/>
  <c r="V173" i="4"/>
  <c r="S174" i="4"/>
  <c r="R174" i="4"/>
  <c r="S170" i="4"/>
  <c r="V169" i="4"/>
  <c r="R170" i="4"/>
  <c r="V165" i="4"/>
  <c r="S166" i="4"/>
  <c r="R166" i="4"/>
  <c r="S162" i="4"/>
  <c r="R162" i="4"/>
  <c r="V161" i="4"/>
  <c r="V157" i="4"/>
  <c r="S158" i="4"/>
  <c r="R158" i="4"/>
  <c r="S154" i="4"/>
  <c r="V153" i="4"/>
  <c r="R154" i="4"/>
  <c r="S148" i="4"/>
  <c r="V147" i="4"/>
  <c r="R148" i="4"/>
  <c r="S144" i="4"/>
  <c r="V143" i="4"/>
  <c r="R144" i="4"/>
  <c r="S140" i="4"/>
  <c r="V139" i="4"/>
  <c r="R140" i="4"/>
  <c r="S136" i="4"/>
  <c r="V135" i="4"/>
  <c r="R136" i="4"/>
  <c r="S132" i="4"/>
  <c r="V131" i="4"/>
  <c r="R132" i="4"/>
  <c r="S128" i="4"/>
  <c r="V127" i="4"/>
  <c r="R128" i="4"/>
  <c r="S124" i="4"/>
  <c r="V123" i="4"/>
  <c r="R124" i="4"/>
  <c r="S120" i="4"/>
  <c r="V119" i="4"/>
  <c r="R120" i="4"/>
  <c r="S116" i="4"/>
  <c r="V115" i="4"/>
  <c r="R116" i="4"/>
  <c r="S112" i="4"/>
  <c r="V111" i="4"/>
  <c r="R112" i="4"/>
  <c r="S108" i="4"/>
  <c r="V107" i="4"/>
  <c r="R108" i="4"/>
  <c r="S104" i="4"/>
  <c r="V103" i="4"/>
  <c r="R104" i="4"/>
  <c r="S100" i="4"/>
  <c r="V99" i="4"/>
  <c r="R100" i="4"/>
  <c r="S96" i="4"/>
  <c r="V95" i="4"/>
  <c r="R96" i="4"/>
  <c r="S92" i="4"/>
  <c r="V91" i="4"/>
  <c r="R92" i="4"/>
  <c r="S88" i="4"/>
  <c r="V87" i="4"/>
  <c r="R88" i="4"/>
  <c r="S84" i="4"/>
  <c r="V83" i="4"/>
  <c r="R84" i="4"/>
  <c r="S80" i="4"/>
  <c r="V79" i="4"/>
  <c r="R80" i="4"/>
  <c r="S76" i="4"/>
  <c r="V75" i="4"/>
  <c r="R76" i="4"/>
  <c r="S72" i="4"/>
  <c r="V71" i="4"/>
  <c r="R72" i="4"/>
  <c r="S68" i="4"/>
  <c r="V67" i="4"/>
  <c r="R68" i="4"/>
  <c r="S64" i="4"/>
  <c r="V63" i="4"/>
  <c r="R64" i="4"/>
  <c r="S60" i="4"/>
  <c r="V59" i="4"/>
  <c r="R60" i="4"/>
  <c r="S56" i="4"/>
  <c r="V55" i="4"/>
  <c r="R56" i="4"/>
  <c r="S52" i="4"/>
  <c r="V51" i="4"/>
  <c r="R52" i="4"/>
  <c r="S48" i="4"/>
  <c r="V47" i="4"/>
  <c r="R48" i="4"/>
  <c r="S44" i="4"/>
  <c r="V43" i="4"/>
  <c r="R44" i="4"/>
  <c r="S40" i="4"/>
  <c r="V39" i="4"/>
  <c r="R40" i="4"/>
  <c r="S36" i="4"/>
  <c r="R36" i="4"/>
  <c r="V35" i="4"/>
  <c r="S32" i="4"/>
  <c r="V31" i="4"/>
  <c r="R32" i="4"/>
  <c r="S28" i="4"/>
  <c r="V27" i="4"/>
  <c r="R28" i="4"/>
  <c r="S24" i="4"/>
  <c r="V23" i="4"/>
  <c r="R24" i="4"/>
  <c r="S20" i="4"/>
  <c r="V19" i="4"/>
  <c r="R20" i="4"/>
  <c r="S16" i="4"/>
  <c r="V15" i="4"/>
  <c r="R16" i="4"/>
  <c r="S12" i="4"/>
  <c r="V11" i="4"/>
  <c r="R12" i="4"/>
  <c r="S8" i="4"/>
  <c r="V7" i="4"/>
  <c r="R8" i="4"/>
  <c r="W201" i="4"/>
  <c r="W197" i="4"/>
  <c r="W193" i="4"/>
  <c r="W189" i="4"/>
  <c r="W185" i="4"/>
  <c r="W181" i="4"/>
  <c r="W177" i="4"/>
  <c r="W173" i="4"/>
  <c r="W169" i="4"/>
  <c r="W165" i="4"/>
  <c r="W161" i="4"/>
  <c r="W157" i="4"/>
  <c r="W153" i="4"/>
  <c r="W149" i="4"/>
  <c r="W144" i="4"/>
  <c r="W140" i="4"/>
  <c r="W136" i="4"/>
  <c r="W132" i="4"/>
  <c r="W128" i="4"/>
  <c r="W124" i="4"/>
  <c r="W120" i="4"/>
  <c r="W116" i="4"/>
  <c r="W112" i="4"/>
  <c r="W108" i="4"/>
  <c r="W104" i="4"/>
  <c r="W100" i="4"/>
  <c r="W96" i="4"/>
  <c r="W92" i="4"/>
  <c r="W88" i="4"/>
  <c r="W84" i="4"/>
  <c r="W80" i="4"/>
  <c r="W76" i="4"/>
  <c r="W72" i="4"/>
  <c r="W68" i="4"/>
  <c r="W64" i="4"/>
  <c r="W60" i="4"/>
  <c r="W56" i="4"/>
  <c r="W52" i="4"/>
  <c r="W48" i="4"/>
  <c r="W44" i="4"/>
  <c r="W40" i="4"/>
  <c r="W36" i="4"/>
  <c r="W32" i="4"/>
  <c r="W28" i="4"/>
  <c r="W24" i="4"/>
  <c r="W20" i="4"/>
  <c r="W16" i="4"/>
  <c r="W12" i="4"/>
  <c r="W8" i="4"/>
  <c r="Z27" i="4" l="1"/>
  <c r="Y27" i="4"/>
  <c r="Y91" i="4"/>
  <c r="Z91" i="4"/>
  <c r="Y123" i="4"/>
  <c r="Z123" i="4"/>
  <c r="Y139" i="4"/>
  <c r="Z139" i="4"/>
  <c r="Z190" i="4"/>
  <c r="Y190" i="4"/>
  <c r="Y9" i="4"/>
  <c r="Z9" i="4"/>
  <c r="Z114" i="4"/>
  <c r="Y114" i="4"/>
  <c r="Z148" i="4"/>
  <c r="Y148" i="4"/>
  <c r="Z180" i="4"/>
  <c r="Y180" i="4"/>
  <c r="Y32" i="4"/>
  <c r="Z32" i="4"/>
  <c r="Z80" i="4"/>
  <c r="Y80" i="4"/>
  <c r="Z120" i="4"/>
  <c r="Y120" i="4"/>
  <c r="Z136" i="4"/>
  <c r="Y136" i="4"/>
  <c r="Z170" i="4"/>
  <c r="Y170" i="4"/>
  <c r="Z194" i="4"/>
  <c r="Y194" i="4"/>
  <c r="Y13" i="4"/>
  <c r="Z13" i="4"/>
  <c r="Y73" i="4"/>
  <c r="Z73" i="4"/>
  <c r="Y137" i="4"/>
  <c r="Z137" i="4"/>
  <c r="Y26" i="4"/>
  <c r="Z26" i="4"/>
  <c r="Z152" i="4"/>
  <c r="Y152" i="4"/>
  <c r="Z7" i="4"/>
  <c r="Y7" i="4"/>
  <c r="Y39" i="4"/>
  <c r="Z39" i="4"/>
  <c r="Y87" i="4"/>
  <c r="Z87" i="4"/>
  <c r="Y135" i="4"/>
  <c r="Z135" i="4"/>
  <c r="Y153" i="4"/>
  <c r="Z153" i="4"/>
  <c r="Y173" i="4"/>
  <c r="Z173" i="4"/>
  <c r="Y189" i="4"/>
  <c r="Z189" i="4"/>
  <c r="Z182" i="4"/>
  <c r="Y182" i="4"/>
  <c r="Z42" i="4"/>
  <c r="Y42" i="4"/>
  <c r="Z106" i="4"/>
  <c r="Y106" i="4"/>
  <c r="Z138" i="4"/>
  <c r="Y138" i="4"/>
  <c r="Z164" i="4"/>
  <c r="Y164" i="4"/>
  <c r="Z196" i="4"/>
  <c r="Y196" i="4"/>
  <c r="Y20" i="4"/>
  <c r="Z20" i="4"/>
  <c r="Z36" i="4"/>
  <c r="Y36" i="4"/>
  <c r="Z52" i="4"/>
  <c r="Y52" i="4"/>
  <c r="Z64" i="4"/>
  <c r="Y64" i="4"/>
  <c r="Z100" i="4"/>
  <c r="Y100" i="4"/>
  <c r="Z116" i="4"/>
  <c r="Y116" i="4"/>
  <c r="Z128" i="4"/>
  <c r="Y128" i="4"/>
  <c r="Y37" i="4"/>
  <c r="Z37" i="4"/>
  <c r="Y65" i="4"/>
  <c r="Z65" i="4"/>
  <c r="Y195" i="4"/>
  <c r="Z195" i="4"/>
  <c r="Z46" i="4"/>
  <c r="Y46" i="4"/>
  <c r="Z78" i="4"/>
  <c r="Y78" i="4"/>
  <c r="Z110" i="4"/>
  <c r="Y110" i="4"/>
  <c r="Z142" i="4"/>
  <c r="Y142" i="4"/>
  <c r="Z176" i="4"/>
  <c r="Y176" i="4"/>
  <c r="Z19" i="4"/>
  <c r="Y19" i="4"/>
  <c r="Y51" i="4"/>
  <c r="Z51" i="4"/>
  <c r="Y67" i="4"/>
  <c r="Z67" i="4"/>
  <c r="Y83" i="4"/>
  <c r="Z83" i="4"/>
  <c r="Y99" i="4"/>
  <c r="Z99" i="4"/>
  <c r="Y115" i="4"/>
  <c r="Z115" i="4"/>
  <c r="Y131" i="4"/>
  <c r="Z131" i="4"/>
  <c r="Y147" i="4"/>
  <c r="Z147" i="4"/>
  <c r="Y161" i="4"/>
  <c r="Z161" i="4"/>
  <c r="Y177" i="4"/>
  <c r="Z177" i="4"/>
  <c r="Y193" i="4"/>
  <c r="Z193" i="4"/>
  <c r="Y25" i="4"/>
  <c r="Z25" i="4"/>
  <c r="Y61" i="4"/>
  <c r="Z61" i="4"/>
  <c r="Y93" i="4"/>
  <c r="Z93" i="4"/>
  <c r="Y125" i="4"/>
  <c r="Z125" i="4"/>
  <c r="Y159" i="4"/>
  <c r="Z159" i="4"/>
  <c r="Y191" i="4"/>
  <c r="Z191" i="4"/>
  <c r="Z34" i="4"/>
  <c r="Y34" i="4"/>
  <c r="Z66" i="4"/>
  <c r="Y66" i="4"/>
  <c r="Z98" i="4"/>
  <c r="Y98" i="4"/>
  <c r="Z130" i="4"/>
  <c r="Y130" i="4"/>
  <c r="Z162" i="4"/>
  <c r="Y162" i="4"/>
  <c r="Z178" i="4"/>
  <c r="Y178" i="4"/>
  <c r="Y29" i="4"/>
  <c r="Z29" i="4"/>
  <c r="Y57" i="4"/>
  <c r="Z57" i="4"/>
  <c r="Y89" i="4"/>
  <c r="Z89" i="4"/>
  <c r="Y121" i="4"/>
  <c r="Z121" i="4"/>
  <c r="Y155" i="4"/>
  <c r="Z155" i="4"/>
  <c r="Y187" i="4"/>
  <c r="Z187" i="4"/>
  <c r="Y10" i="4"/>
  <c r="Z10" i="4"/>
  <c r="Z38" i="4"/>
  <c r="Y38" i="4"/>
  <c r="Z70" i="4"/>
  <c r="Y70" i="4"/>
  <c r="Z102" i="4"/>
  <c r="Y102" i="4"/>
  <c r="Z134" i="4"/>
  <c r="Y134" i="4"/>
  <c r="Z168" i="4"/>
  <c r="Y168" i="4"/>
  <c r="Z200" i="4"/>
  <c r="Y200" i="4"/>
  <c r="Z11" i="4"/>
  <c r="Y11" i="4"/>
  <c r="Y43" i="4"/>
  <c r="Z43" i="4"/>
  <c r="Y59" i="4"/>
  <c r="Z59" i="4"/>
  <c r="Y75" i="4"/>
  <c r="Z75" i="4"/>
  <c r="Y107" i="4"/>
  <c r="Z107" i="4"/>
  <c r="Y41" i="4"/>
  <c r="Z41" i="4"/>
  <c r="Y77" i="4"/>
  <c r="Z77" i="4"/>
  <c r="Y109" i="4"/>
  <c r="Z109" i="4"/>
  <c r="Y141" i="4"/>
  <c r="Z141" i="4"/>
  <c r="Y175" i="4"/>
  <c r="Z175" i="4"/>
  <c r="Y14" i="4"/>
  <c r="Z14" i="4"/>
  <c r="Z50" i="4"/>
  <c r="Y50" i="4"/>
  <c r="Z82" i="4"/>
  <c r="Y82" i="4"/>
  <c r="Y16" i="4"/>
  <c r="Z16" i="4"/>
  <c r="Z72" i="4"/>
  <c r="Y72" i="4"/>
  <c r="Z88" i="4"/>
  <c r="Y88" i="4"/>
  <c r="Z104" i="4"/>
  <c r="Y104" i="4"/>
  <c r="Z144" i="4"/>
  <c r="Y144" i="4"/>
  <c r="Z154" i="4"/>
  <c r="Y154" i="4"/>
  <c r="Y45" i="4"/>
  <c r="Z45" i="4"/>
  <c r="Y105" i="4"/>
  <c r="Z105" i="4"/>
  <c r="Y171" i="4"/>
  <c r="Z171" i="4"/>
  <c r="Z54" i="4"/>
  <c r="Y54" i="4"/>
  <c r="Z86" i="4"/>
  <c r="Y86" i="4"/>
  <c r="Z118" i="4"/>
  <c r="Y118" i="4"/>
  <c r="Z184" i="4"/>
  <c r="Y184" i="4"/>
  <c r="Z23" i="4"/>
  <c r="Y23" i="4"/>
  <c r="Y35" i="4"/>
  <c r="Z35" i="4"/>
  <c r="Y55" i="4"/>
  <c r="Z55" i="4"/>
  <c r="Y71" i="4"/>
  <c r="Z71" i="4"/>
  <c r="Y103" i="4"/>
  <c r="Z103" i="4"/>
  <c r="Y119" i="4"/>
  <c r="Z119" i="4"/>
  <c r="Y157" i="4"/>
  <c r="Z157" i="4"/>
  <c r="Y169" i="4"/>
  <c r="Z169" i="4"/>
  <c r="Y185" i="4"/>
  <c r="Z185" i="4"/>
  <c r="Y201" i="4"/>
  <c r="Z201" i="4"/>
  <c r="Y33" i="4"/>
  <c r="Z33" i="4"/>
  <c r="Y69" i="4"/>
  <c r="Z69" i="4"/>
  <c r="Y101" i="4"/>
  <c r="Z101" i="4"/>
  <c r="Y133" i="4"/>
  <c r="Z133" i="4"/>
  <c r="Y167" i="4"/>
  <c r="Z167" i="4"/>
  <c r="Y199" i="4"/>
  <c r="Z199" i="4"/>
  <c r="Z74" i="4"/>
  <c r="Y74" i="4"/>
  <c r="Z146" i="4"/>
  <c r="Y146" i="4"/>
  <c r="Z172" i="4"/>
  <c r="Y172" i="4"/>
  <c r="Z48" i="4"/>
  <c r="Y48" i="4"/>
  <c r="Z68" i="4"/>
  <c r="Y68" i="4"/>
  <c r="Z84" i="4"/>
  <c r="Y84" i="4"/>
  <c r="Z96" i="4"/>
  <c r="Y96" i="4"/>
  <c r="Z112" i="4"/>
  <c r="Y112" i="4"/>
  <c r="Z132" i="4"/>
  <c r="Y132" i="4"/>
  <c r="Y149" i="4"/>
  <c r="Z149" i="4"/>
  <c r="Z166" i="4"/>
  <c r="Y166" i="4"/>
  <c r="Z186" i="4"/>
  <c r="Y186" i="4"/>
  <c r="Y97" i="4"/>
  <c r="Z97" i="4"/>
  <c r="Y129" i="4"/>
  <c r="Z129" i="4"/>
  <c r="Y163" i="4"/>
  <c r="Z163" i="4"/>
  <c r="Y18" i="4"/>
  <c r="Z18" i="4"/>
  <c r="Z15" i="4"/>
  <c r="Y15" i="4"/>
  <c r="Z31" i="4"/>
  <c r="Y31" i="4"/>
  <c r="Y47" i="4"/>
  <c r="Z47" i="4"/>
  <c r="Y63" i="4"/>
  <c r="Z63" i="4"/>
  <c r="Y79" i="4"/>
  <c r="Z79" i="4"/>
  <c r="Y95" i="4"/>
  <c r="Z95" i="4"/>
  <c r="Y111" i="4"/>
  <c r="Z111" i="4"/>
  <c r="Y127" i="4"/>
  <c r="Z127" i="4"/>
  <c r="Y143" i="4"/>
  <c r="Z143" i="4"/>
  <c r="Y165" i="4"/>
  <c r="Z165" i="4"/>
  <c r="Y181" i="4"/>
  <c r="Z181" i="4"/>
  <c r="Y197" i="4"/>
  <c r="Z197" i="4"/>
  <c r="Z198" i="4"/>
  <c r="Y198" i="4"/>
  <c r="Y17" i="4"/>
  <c r="Z17" i="4"/>
  <c r="Y49" i="4"/>
  <c r="Z49" i="4"/>
  <c r="Y85" i="4"/>
  <c r="Z85" i="4"/>
  <c r="Y117" i="4"/>
  <c r="Z117" i="4"/>
  <c r="Y151" i="4"/>
  <c r="Z151" i="4"/>
  <c r="Y183" i="4"/>
  <c r="Z183" i="4"/>
  <c r="Y22" i="4"/>
  <c r="Z22" i="4"/>
  <c r="Z58" i="4"/>
  <c r="Y58" i="4"/>
  <c r="Z90" i="4"/>
  <c r="Y90" i="4"/>
  <c r="Z122" i="4"/>
  <c r="Y122" i="4"/>
  <c r="Z156" i="4"/>
  <c r="Y156" i="4"/>
  <c r="Z188" i="4"/>
  <c r="Y188" i="4"/>
  <c r="Y8" i="4"/>
  <c r="Z8" i="4"/>
  <c r="Y12" i="4"/>
  <c r="Z12" i="4"/>
  <c r="Y24" i="4"/>
  <c r="Z24" i="4"/>
  <c r="Y28" i="4"/>
  <c r="Z28" i="4"/>
  <c r="Z40" i="4"/>
  <c r="Y40" i="4"/>
  <c r="Z44" i="4"/>
  <c r="Y44" i="4"/>
  <c r="Z56" i="4"/>
  <c r="Y56" i="4"/>
  <c r="Z60" i="4"/>
  <c r="Y60" i="4"/>
  <c r="Z76" i="4"/>
  <c r="Y76" i="4"/>
  <c r="Z92" i="4"/>
  <c r="Y92" i="4"/>
  <c r="Z108" i="4"/>
  <c r="Y108" i="4"/>
  <c r="Z124" i="4"/>
  <c r="Y124" i="4"/>
  <c r="Z140" i="4"/>
  <c r="Y140" i="4"/>
  <c r="Z158" i="4"/>
  <c r="Y158" i="4"/>
  <c r="Z174" i="4"/>
  <c r="Y174" i="4"/>
  <c r="Y21" i="4"/>
  <c r="Z21" i="4"/>
  <c r="Y53" i="4"/>
  <c r="Z53" i="4"/>
  <c r="Y81" i="4"/>
  <c r="Z81" i="4"/>
  <c r="Y113" i="4"/>
  <c r="Z113" i="4"/>
  <c r="Y145" i="4"/>
  <c r="Z145" i="4"/>
  <c r="Y179" i="4"/>
  <c r="Z179" i="4"/>
  <c r="Y30" i="4"/>
  <c r="Z30" i="4"/>
  <c r="Z62" i="4"/>
  <c r="Y62" i="4"/>
  <c r="Z94" i="4"/>
  <c r="Y94" i="4"/>
  <c r="Z126" i="4"/>
  <c r="Y126" i="4"/>
  <c r="Z160" i="4"/>
  <c r="Y160" i="4"/>
  <c r="Z192" i="4"/>
  <c r="Y19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C96" authorId="0" shapeId="0" xr:uid="{9F4F5983-AF0B-4D2A-982B-B84A221277AC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Money = K/F</t>
        </r>
      </text>
    </comment>
    <comment ref="C97" authorId="0" shapeId="0" xr:uid="{867969D2-91DF-4AE4-9225-BF29BD7438F0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P=Callprice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M3" authorId="0" shapeId="0" xr:uid="{5C8F5F9E-AF2D-4033-9E50-77FBA09F11A5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= C(T,K) - BS(T,K)</t>
        </r>
      </text>
    </comment>
  </commentList>
</comments>
</file>

<file path=xl/sharedStrings.xml><?xml version="1.0" encoding="utf-8"?>
<sst xmlns="http://schemas.openxmlformats.org/spreadsheetml/2006/main" count="190" uniqueCount="64">
  <si>
    <t>Curve1</t>
  </si>
  <si>
    <t>Curve2</t>
  </si>
  <si>
    <t>Maturity</t>
  </si>
  <si>
    <t>Rate</t>
  </si>
  <si>
    <t>Capitalization Spread Curve</t>
  </si>
  <si>
    <t>Volatility Curve</t>
  </si>
  <si>
    <t>10C</t>
  </si>
  <si>
    <t>25C</t>
  </si>
  <si>
    <t>ATM</t>
  </si>
  <si>
    <t>25P</t>
  </si>
  <si>
    <t>10P</t>
  </si>
  <si>
    <t>Calibration Baskets - Strikes</t>
  </si>
  <si>
    <t>Calibration Baskets - Vols</t>
  </si>
  <si>
    <t>NT</t>
  </si>
  <si>
    <t>NS</t>
  </si>
  <si>
    <t>XMIN</t>
  </si>
  <si>
    <t>XMAX</t>
  </si>
  <si>
    <t>Index</t>
  </si>
  <si>
    <t>Money</t>
  </si>
  <si>
    <t>LogMoney</t>
  </si>
  <si>
    <t>10 Call</t>
  </si>
  <si>
    <t>25 Call</t>
  </si>
  <si>
    <t>25 Put</t>
  </si>
  <si>
    <t>10 Put</t>
  </si>
  <si>
    <t>min</t>
  </si>
  <si>
    <t>max</t>
  </si>
  <si>
    <t>input</t>
  </si>
  <si>
    <t>BS Fwd PDE Price</t>
  </si>
  <si>
    <t>Loc Vol Guess</t>
  </si>
  <si>
    <t>Implied Vol</t>
  </si>
  <si>
    <t>Loc Vol Calibrated</t>
  </si>
  <si>
    <t>Implied Vol Computed</t>
  </si>
  <si>
    <t>LV Fwd PDE Price</t>
  </si>
  <si>
    <t>Diff: Loc Vol</t>
  </si>
  <si>
    <t>Diff: Implied Vol</t>
  </si>
  <si>
    <t>Diff: Price</t>
  </si>
  <si>
    <t>Diffusion Result on Vol Maturities</t>
  </si>
  <si>
    <t>P</t>
  </si>
  <si>
    <t>X</t>
  </si>
  <si>
    <t>X steps</t>
  </si>
  <si>
    <t>K</t>
  </si>
  <si>
    <t>k=ln(K/F)</t>
  </si>
  <si>
    <t>Payoff</t>
  </si>
  <si>
    <t>c(T,k)</t>
  </si>
  <si>
    <t>C(T,K)</t>
  </si>
  <si>
    <t>S</t>
  </si>
  <si>
    <t>r</t>
  </si>
  <si>
    <t>T</t>
  </si>
  <si>
    <t>v</t>
  </si>
  <si>
    <t>F</t>
  </si>
  <si>
    <t>Dual Gamma</t>
  </si>
  <si>
    <t>a</t>
  </si>
  <si>
    <t>#</t>
  </si>
  <si>
    <t>Dual Delta</t>
  </si>
  <si>
    <t>FD from C(T,K)</t>
  </si>
  <si>
    <t>Analytical</t>
  </si>
  <si>
    <t>C-Analy</t>
  </si>
  <si>
    <t>Imp Vol</t>
  </si>
  <si>
    <t>BS1(T,K, IV)</t>
  </si>
  <si>
    <t>BS2(T,K, Vatm)</t>
  </si>
  <si>
    <t>C-BS1</t>
  </si>
  <si>
    <t>FD from BS1(T,K, IV)</t>
  </si>
  <si>
    <t>FD from Delta C</t>
  </si>
  <si>
    <t>FD from Delta BS1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</si>
</sst>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E+00"/>
    <numFmt numFmtId="165" formatCode="0.0000%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/>
    <xf numFmtId="0" fontId="0" fillId="4" borderId="5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9" xfId="0" applyFill="1" applyBorder="1"/>
    <xf numFmtId="0" fontId="0" fillId="5" borderId="13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15" xfId="0" applyFill="1" applyBorder="1"/>
    <xf numFmtId="0" fontId="0" fillId="5" borderId="8" xfId="0" applyFill="1" applyBorder="1"/>
    <xf numFmtId="0" fontId="0" fillId="5" borderId="9" xfId="0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0" borderId="8" xfId="0" applyBorder="1" applyAlignment="1">
      <alignment horizontal="center"/>
    </xf>
    <xf numFmtId="0" fontId="0" fillId="6" borderId="8" xfId="0" applyFill="1" applyBorder="1"/>
    <xf numFmtId="0" fontId="0" fillId="6" borderId="9" xfId="0" applyFill="1" applyBorder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7" borderId="1" xfId="0" applyFill="1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1" xfId="1" applyNumberFormat="1" applyFont="1" applyFill="1" applyBorder="1"/>
    <xf numFmtId="0" fontId="0" fillId="8" borderId="1" xfId="0" applyFill="1" applyBorder="1"/>
    <xf numFmtId="165" fontId="0" fillId="8" borderId="1" xfId="1" applyNumberFormat="1" applyFont="1" applyFill="1" applyBorder="1"/>
    <xf numFmtId="0" fontId="0" fillId="8" borderId="1" xfId="0" applyNumberFormat="1" applyFill="1" applyBorder="1"/>
    <xf numFmtId="0" fontId="0" fillId="8" borderId="1" xfId="1" applyNumberFormat="1" applyFont="1" applyFill="1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FDM_Output!$O$3</c:f>
              <c:strCache>
                <c:ptCount val="1"/>
                <c:pt idx="0">
                  <c:v>FD from 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FDM_Output!$O$5:$O$203</c:f>
              <c:numCache>
                <c:formatCode>General</c:formatCode>
                <c:ptCount val="199"/>
                <c:pt idx="1">
                  <c:v>-0.95121560572205377</c:v>
                </c:pt>
                <c:pt idx="2">
                  <c:v>-0.95121469753570975</c:v>
                </c:pt>
                <c:pt idx="3">
                  <c:v>-0.95121335928039918</c:v>
                </c:pt>
                <c:pt idx="4">
                  <c:v>-0.95121155398354551</c:v>
                </c:pt>
                <c:pt idx="5">
                  <c:v>-0.95120923250970646</c:v>
                </c:pt>
                <c:pt idx="6">
                  <c:v>-0.95120633251406606</c:v>
                </c:pt>
                <c:pt idx="7">
                  <c:v>-0.95120277713812873</c:v>
                </c:pt>
                <c:pt idx="8">
                  <c:v>-0.95119847342845065</c:v>
                </c:pt>
                <c:pt idx="9">
                  <c:v>-0.95119331045723254</c:v>
                </c:pt>
                <c:pt idx="10">
                  <c:v>-0.95118715711858814</c:v>
                </c:pt>
                <c:pt idx="11">
                  <c:v>-0.95117985957329587</c:v>
                </c:pt>
                <c:pt idx="12">
                  <c:v>-0.95117123831026973</c:v>
                </c:pt>
                <c:pt idx="13">
                  <c:v>-0.95116108478967598</c:v>
                </c:pt>
                <c:pt idx="14">
                  <c:v>-0.95114915763058094</c:v>
                </c:pt>
                <c:pt idx="15">
                  <c:v>-0.95113517830132221</c:v>
                </c:pt>
                <c:pt idx="16">
                  <c:v>-0.95111882626885413</c:v>
                </c:pt>
                <c:pt idx="17">
                  <c:v>-0.95109973355932931</c:v>
                </c:pt>
                <c:pt idx="18">
                  <c:v>-0.95107747868096115</c:v>
                </c:pt>
                <c:pt idx="19">
                  <c:v>-0.95105157985655564</c:v>
                </c:pt>
                <c:pt idx="20">
                  <c:v>-0.95102148751082338</c:v>
                </c:pt>
                <c:pt idx="21">
                  <c:v>-0.95098657595726921</c:v>
                </c:pt>
                <c:pt idx="22">
                  <c:v>-0.95094613422692653</c:v>
                </c:pt>
                <c:pt idx="23">
                  <c:v>-0.95089935598322173</c:v>
                </c:pt>
                <c:pt idx="24">
                  <c:v>-0.9508453284648456</c:v>
                </c:pt>
                <c:pt idx="25">
                  <c:v>-0.95078302040169926</c:v>
                </c:pt>
                <c:pt idx="26">
                  <c:v>-0.95071126885179458</c:v>
                </c:pt>
                <c:pt idx="27">
                  <c:v>-0.95062876491013437</c:v>
                </c:pt>
                <c:pt idx="28">
                  <c:v>-0.95053403824692473</c:v>
                </c:pt>
                <c:pt idx="29">
                  <c:v>-0.95042544043751687</c:v>
                </c:pt>
                <c:pt idx="30">
                  <c:v>-0.95030112705751568</c:v>
                </c:pt>
                <c:pt idx="31">
                  <c:v>-0.95015903852625927</c:v>
                </c:pt>
                <c:pt idx="32">
                  <c:v>-0.94999687969461688</c:v>
                </c:pt>
                <c:pt idx="33">
                  <c:v>-0.94981209818805212</c:v>
                </c:pt>
                <c:pt idx="34">
                  <c:v>-0.94960186153452275</c:v>
                </c:pt>
                <c:pt idx="35">
                  <c:v>-0.94936303312638171</c:v>
                </c:pt>
                <c:pt idx="36">
                  <c:v>-0.94909214708689349</c:v>
                </c:pt>
                <c:pt idx="37">
                  <c:v>-0.94878538214013164</c:v>
                </c:pt>
                <c:pt idx="38">
                  <c:v>-0.94843853461004346</c:v>
                </c:pt>
                <c:pt idx="39">
                  <c:v>-0.94804699070421428</c:v>
                </c:pt>
                <c:pt idx="40">
                  <c:v>-0.94760569827334018</c:v>
                </c:pt>
                <c:pt idx="41">
                  <c:v>-0.94710913827242837</c:v>
                </c:pt>
                <c:pt idx="42">
                  <c:v>-0.94655129618718836</c:v>
                </c:pt>
                <c:pt idx="43">
                  <c:v>-0.94592563373120331</c:v>
                </c:pt>
                <c:pt idx="44">
                  <c:v>-0.9452250611592472</c:v>
                </c:pt>
                <c:pt idx="45">
                  <c:v>-0.94444191058458304</c:v>
                </c:pt>
                <c:pt idx="46">
                  <c:v>-0.94356791073250845</c:v>
                </c:pt>
                <c:pt idx="47">
                  <c:v>-0.94259416360365089</c:v>
                </c:pt>
                <c:pt idx="48">
                  <c:v>-0.9415111235626421</c:v>
                </c:pt>
                <c:pt idx="49">
                  <c:v>-0.94030857940779744</c:v>
                </c:pt>
                <c:pt idx="50">
                  <c:v>-0.93897564001301592</c:v>
                </c:pt>
                <c:pt idx="51">
                  <c:v>-0.93750072416654073</c:v>
                </c:pt>
                <c:pt idx="52">
                  <c:v>-0.9358715552583009</c:v>
                </c:pt>
                <c:pt idx="53">
                  <c:v>-0.93407516148825431</c:v>
                </c:pt>
                <c:pt idx="54">
                  <c:v>-0.93209788228157209</c:v>
                </c:pt>
                <c:pt idx="55">
                  <c:v>-0.92992538160095883</c:v>
                </c:pt>
                <c:pt idx="56">
                  <c:v>-0.92754266883967362</c:v>
                </c:pt>
                <c:pt idx="57">
                  <c:v>-0.92493412796113417</c:v>
                </c:pt>
                <c:pt idx="58">
                  <c:v>-0.92208355552158427</c:v>
                </c:pt>
                <c:pt idx="59">
                  <c:v>-0.91897420816717945</c:v>
                </c:pt>
                <c:pt idx="60">
                  <c:v>-0.91558886013759333</c:v>
                </c:pt>
                <c:pt idx="61">
                  <c:v>-0.91190987123399081</c:v>
                </c:pt>
                <c:pt idx="62">
                  <c:v>-0.90791926561856617</c:v>
                </c:pt>
                <c:pt idx="63">
                  <c:v>-0.90359882170470318</c:v>
                </c:pt>
                <c:pt idx="64">
                  <c:v>-0.89893017327390401</c:v>
                </c:pt>
                <c:pt idx="65">
                  <c:v>-0.89389492181527186</c:v>
                </c:pt>
                <c:pt idx="66">
                  <c:v>-0.8884747599278745</c:v>
                </c:pt>
                <c:pt idx="67">
                  <c:v>-0.88265160545745813</c:v>
                </c:pt>
                <c:pt idx="68">
                  <c:v>-0.876407745856013</c:v>
                </c:pt>
                <c:pt idx="69">
                  <c:v>-0.8697259920598559</c:v>
                </c:pt>
                <c:pt idx="70">
                  <c:v>-0.8625898409811773</c:v>
                </c:pt>
                <c:pt idx="71">
                  <c:v>-0.85498364550091943</c:v>
                </c:pt>
                <c:pt idx="72">
                  <c:v>-0.84689279064232292</c:v>
                </c:pt>
                <c:pt idx="73">
                  <c:v>-0.83830387439780296</c:v>
                </c:pt>
                <c:pt idx="74">
                  <c:v>-0.82920489148028864</c:v>
                </c:pt>
                <c:pt idx="75">
                  <c:v>-0.81958541807921848</c:v>
                </c:pt>
                <c:pt idx="76">
                  <c:v>-0.80943679552514991</c:v>
                </c:pt>
                <c:pt idx="77">
                  <c:v>-0.79875231060948759</c:v>
                </c:pt>
                <c:pt idx="78">
                  <c:v>-0.78752737017307817</c:v>
                </c:pt>
                <c:pt idx="79">
                  <c:v>-0.77575966747332159</c:v>
                </c:pt>
                <c:pt idx="80">
                  <c:v>-0.76344933776815138</c:v>
                </c:pt>
                <c:pt idx="81">
                  <c:v>-0.75059910052214929</c:v>
                </c:pt>
                <c:pt idx="82">
                  <c:v>-0.73721438564663921</c:v>
                </c:pt>
                <c:pt idx="83">
                  <c:v>-0.72330344123780632</c:v>
                </c:pt>
                <c:pt idx="84">
                  <c:v>-0.70887742037481594</c:v>
                </c:pt>
                <c:pt idx="85">
                  <c:v>-0.69395044468560496</c:v>
                </c:pt>
                <c:pt idx="86">
                  <c:v>-0.6785396425834096</c:v>
                </c:pt>
                <c:pt idx="87">
                  <c:v>-0.66266516031995648</c:v>
                </c:pt>
                <c:pt idx="88">
                  <c:v>-0.6463501442913584</c:v>
                </c:pt>
                <c:pt idx="89">
                  <c:v>-0.62962069336690107</c:v>
                </c:pt>
                <c:pt idx="90">
                  <c:v>-0.61250578038587733</c:v>
                </c:pt>
                <c:pt idx="91">
                  <c:v>-0.59503714237775163</c:v>
                </c:pt>
                <c:pt idx="92">
                  <c:v>-0.57724913950064916</c:v>
                </c:pt>
                <c:pt idx="93">
                  <c:v>-0.55917858315549518</c:v>
                </c:pt>
                <c:pt idx="94">
                  <c:v>-0.54086453421012459</c:v>
                </c:pt>
                <c:pt idx="95">
                  <c:v>-0.52234807274983974</c:v>
                </c:pt>
                <c:pt idx="96">
                  <c:v>-0.50367204125017739</c:v>
                </c:pt>
                <c:pt idx="97">
                  <c:v>-0.48488076353340276</c:v>
                </c:pt>
                <c:pt idx="98">
                  <c:v>-0.46601974231253396</c:v>
                </c:pt>
                <c:pt idx="99">
                  <c:v>-0.44713533853632653</c:v>
                </c:pt>
                <c:pt idx="100">
                  <c:v>-0.42827443611542571</c:v>
                </c:pt>
                <c:pt idx="101">
                  <c:v>-0.40948409592529444</c:v>
                </c:pt>
                <c:pt idx="102">
                  <c:v>-0.39081120323714358</c:v>
                </c:pt>
                <c:pt idx="103">
                  <c:v>-0.37230211291667703</c:v>
                </c:pt>
                <c:pt idx="104">
                  <c:v>-0.35400229684710149</c:v>
                </c:pt>
                <c:pt idx="105">
                  <c:v>-0.33595599807210524</c:v>
                </c:pt>
                <c:pt idx="106">
                  <c:v>-0.3182058961142824</c:v>
                </c:pt>
                <c:pt idx="107">
                  <c:v>-0.30079278780415281</c:v>
                </c:pt>
                <c:pt idx="108">
                  <c:v>-0.28375528775475384</c:v>
                </c:pt>
                <c:pt idx="109">
                  <c:v>-0.26712955234023139</c:v>
                </c:pt>
                <c:pt idx="110">
                  <c:v>-0.25094903068807645</c:v>
                </c:pt>
                <c:pt idx="111">
                  <c:v>-0.2352442457803898</c:v>
                </c:pt>
                <c:pt idx="112">
                  <c:v>-0.2200426082877095</c:v>
                </c:pt>
                <c:pt idx="113">
                  <c:v>-0.20536826523886348</c:v>
                </c:pt>
                <c:pt idx="114">
                  <c:v>-0.19124198507294976</c:v>
                </c:pt>
                <c:pt idx="115">
                  <c:v>-0.17768108003626046</c:v>
                </c:pt>
                <c:pt idx="116">
                  <c:v>-0.16469936629019979</c:v>
                </c:pt>
                <c:pt idx="117">
                  <c:v>-0.15230716149853127</c:v>
                </c:pt>
                <c:pt idx="118">
                  <c:v>-0.14051131907623521</c:v>
                </c:pt>
                <c:pt idx="119">
                  <c:v>-0.129315297720174</c:v>
                </c:pt>
                <c:pt idx="120">
                  <c:v>-0.1187192643150877</c:v>
                </c:pt>
                <c:pt idx="121">
                  <c:v>-0.10872022782808416</c:v>
                </c:pt>
                <c:pt idx="122">
                  <c:v>-9.9312201379830614E-2</c:v>
                </c:pt>
                <c:pt idx="123">
                  <c:v>-9.0486389319190577E-2</c:v>
                </c:pt>
                <c:pt idx="124">
                  <c:v>-8.2231395836326854E-2</c:v>
                </c:pt>
                <c:pt idx="125">
                  <c:v>-7.4533451431566394E-2</c:v>
                </c:pt>
                <c:pt idx="126">
                  <c:v>-6.7376653416214016E-2</c:v>
                </c:pt>
                <c:pt idx="127">
                  <c:v>-6.0743216557667568E-2</c:v>
                </c:pt>
                <c:pt idx="128">
                  <c:v>-5.4613729993152803E-2</c:v>
                </c:pt>
                <c:pt idx="129">
                  <c:v>-4.8967416621151068E-2</c:v>
                </c:pt>
                <c:pt idx="130">
                  <c:v>-4.3782391332349367E-2</c:v>
                </c:pt>
                <c:pt idx="131">
                  <c:v>-3.9035914656389316E-2</c:v>
                </c:pt>
                <c:pt idx="132">
                  <c:v>-3.4704638669310221E-2</c:v>
                </c:pt>
                <c:pt idx="133">
                  <c:v>-3.0764842320861959E-2</c:v>
                </c:pt>
                <c:pt idx="134">
                  <c:v>-2.7192653691511293E-2</c:v>
                </c:pt>
                <c:pt idx="135">
                  <c:v>-2.396425706629806E-2</c:v>
                </c:pt>
                <c:pt idx="136">
                  <c:v>-2.1056083106860256E-2</c:v>
                </c:pt>
                <c:pt idx="137">
                  <c:v>-1.8444980804188958E-2</c:v>
                </c:pt>
                <c:pt idx="138">
                  <c:v>-1.610837029372315E-2</c:v>
                </c:pt>
                <c:pt idx="139">
                  <c:v>-1.4024376002480549E-2</c:v>
                </c:pt>
                <c:pt idx="140">
                  <c:v>-1.2171939967211066E-2</c:v>
                </c:pt>
                <c:pt idx="141">
                  <c:v>-1.0530915506210818E-2</c:v>
                </c:pt>
                <c:pt idx="142">
                  <c:v>-9.082141739662054E-3</c:v>
                </c:pt>
                <c:pt idx="143">
                  <c:v>-7.8074997296950586E-3</c:v>
                </c:pt>
                <c:pt idx="144">
                  <c:v>-6.6899512485202326E-3</c:v>
                </c:pt>
                <c:pt idx="145">
                  <c:v>-5.7135613789349275E-3</c:v>
                </c:pt>
                <c:pt idx="146">
                  <c:v>-4.8635063054847981E-3</c:v>
                </c:pt>
                <c:pt idx="147">
                  <c:v>-4.1260677668907026E-3</c:v>
                </c:pt>
                <c:pt idx="148">
                  <c:v>-3.488615712412357E-3</c:v>
                </c:pt>
                <c:pt idx="149">
                  <c:v>-2.9395807388871353E-3</c:v>
                </c:pt>
                <c:pt idx="150">
                  <c:v>-2.4684178843004641E-3</c:v>
                </c:pt>
                <c:pt idx="151">
                  <c:v>-2.0655633215436644E-3</c:v>
                </c:pt>
                <c:pt idx="152">
                  <c:v>-1.7223854365764869E-3</c:v>
                </c:pt>
                <c:pt idx="153">
                  <c:v>-1.4311316928898585E-3</c:v>
                </c:pt>
                <c:pt idx="154">
                  <c:v>-1.18487258343472E-3</c:v>
                </c:pt>
                <c:pt idx="155">
                  <c:v>-9.7744385650810829E-4</c:v>
                </c:pt>
                <c:pt idx="156">
                  <c:v>-8.0338807777737106E-4</c:v>
                </c:pt>
                <c:pt idx="157">
                  <c:v>-6.5789646073921495E-4</c:v>
                </c:pt>
                <c:pt idx="158">
                  <c:v>-5.3675176616504268E-4</c:v>
                </c:pt>
                <c:pt idx="159">
                  <c:v>-4.362729407813586E-4</c:v>
                </c:pt>
                <c:pt idx="160">
                  <c:v>-3.5326203942075412E-4</c:v>
                </c:pt>
                <c:pt idx="161">
                  <c:v>-2.8495385551540543E-4</c:v>
                </c:pt>
                <c:pt idx="162">
                  <c:v>-2.289685739629124E-4</c:v>
                </c:pt>
                <c:pt idx="163">
                  <c:v>-1.8326765946207867E-4</c:v>
                </c:pt>
                <c:pt idx="164">
                  <c:v>-1.4611310332559663E-4</c:v>
                </c:pt>
                <c:pt idx="165">
                  <c:v>-1.1603007303732457E-4</c:v>
                </c:pt>
                <c:pt idx="166">
                  <c:v>-9.1772941566005707E-5</c:v>
                </c:pt>
                <c:pt idx="167">
                  <c:v>-7.2294617481474531E-5</c:v>
                </c:pt>
                <c:pt idx="168">
                  <c:v>-5.6719051777234298E-5</c:v>
                </c:pt>
                <c:pt idx="169">
                  <c:v>-4.4316762301662515E-5</c:v>
                </c:pt>
                <c:pt idx="170">
                  <c:v>-3.4483190993208277E-5</c:v>
                </c:pt>
                <c:pt idx="171">
                  <c:v>-2.6719691745041418E-5</c:v>
                </c:pt>
                <c:pt idx="172">
                  <c:v>-2.0616936669269931E-5</c:v>
                </c:pt>
                <c:pt idx="173">
                  <c:v>-1.5840524744312981E-5</c:v>
                </c:pt>
                <c:pt idx="174">
                  <c:v>-1.2118578277733087E-5</c:v>
                </c:pt>
                <c:pt idx="175">
                  <c:v>-9.2311183085532992E-6</c:v>
                </c:pt>
                <c:pt idx="176">
                  <c:v>-7.0010190798078152E-6</c:v>
                </c:pt>
                <c:pt idx="177">
                  <c:v>-5.2863531865257662E-6</c:v>
                </c:pt>
                <c:pt idx="178">
                  <c:v>-3.9739521912358355E-6</c:v>
                </c:pt>
                <c:pt idx="179">
                  <c:v>-2.9740217408152759E-6</c:v>
                </c:pt>
                <c:pt idx="180">
                  <c:v>-2.2156649568805396E-6</c:v>
                </c:pt>
                <c:pt idx="181">
                  <c:v>-1.6431826459569025E-6</c:v>
                </c:pt>
                <c:pt idx="182">
                  <c:v>-1.2130333166252996E-6</c:v>
                </c:pt>
                <c:pt idx="183">
                  <c:v>-8.9134981512048833E-7</c:v>
                </c:pt>
                <c:pt idx="184">
                  <c:v>-6.5192239133046723E-7</c:v>
                </c:pt>
                <c:pt idx="185">
                  <c:v>-4.7457004376484591E-7</c:v>
                </c:pt>
                <c:pt idx="186">
                  <c:v>-3.4383298201541102E-7</c:v>
                </c:pt>
                <c:pt idx="187">
                  <c:v>-2.4792895330159289E-7</c:v>
                </c:pt>
                <c:pt idx="188">
                  <c:v>-1.7792500901000214E-7</c:v>
                </c:pt>
                <c:pt idx="189">
                  <c:v>-1.270840706802981E-7</c:v>
                </c:pt>
                <c:pt idx="190">
                  <c:v>-9.0352447871053565E-8</c:v>
                </c:pt>
                <c:pt idx="191">
                  <c:v>-6.3960333587644475E-8</c:v>
                </c:pt>
                <c:pt idx="192">
                  <c:v>-4.5112337349642176E-8</c:v>
                </c:pt>
                <c:pt idx="193">
                  <c:v>-3.1749397935965027E-8</c:v>
                </c:pt>
                <c:pt idx="194">
                  <c:v>-2.2367035836347454E-8</c:v>
                </c:pt>
                <c:pt idx="195">
                  <c:v>-1.5877947440976918E-8</c:v>
                </c:pt>
                <c:pt idx="196">
                  <c:v>-1.1509494893404091E-8</c:v>
                </c:pt>
                <c:pt idx="197">
                  <c:v>-8.7287902938374293E-9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0-4292-966F-E63E92503245}"/>
            </c:ext>
          </c:extLst>
        </c:ser>
        <c:ser>
          <c:idx val="1"/>
          <c:order val="1"/>
          <c:tx>
            <c:strRef>
              <c:f>FDM_Output!$P$3</c:f>
              <c:strCache>
                <c:ptCount val="1"/>
                <c:pt idx="0">
                  <c:v>FD from BS1(T,K, IV)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FDM_Output!$P$4:$P$204</c:f>
              <c:numCache>
                <c:formatCode>General</c:formatCode>
                <c:ptCount val="201"/>
                <c:pt idx="2">
                  <c:v>-0.95121560572205377</c:v>
                </c:pt>
                <c:pt idx="3">
                  <c:v>-0.95121469753570975</c:v>
                </c:pt>
                <c:pt idx="4">
                  <c:v>-0.95121335928039918</c:v>
                </c:pt>
                <c:pt idx="5">
                  <c:v>-0.95121155398355683</c:v>
                </c:pt>
                <c:pt idx="6">
                  <c:v>-0.95120923250970646</c:v>
                </c:pt>
                <c:pt idx="7">
                  <c:v>-0.95120633251403264</c:v>
                </c:pt>
                <c:pt idx="8">
                  <c:v>-0.95120277713812873</c:v>
                </c:pt>
                <c:pt idx="9">
                  <c:v>-0.9511984734284834</c:v>
                </c:pt>
                <c:pt idx="10">
                  <c:v>-0.95119331045723254</c:v>
                </c:pt>
                <c:pt idx="11">
                  <c:v>-0.95118715711857749</c:v>
                </c:pt>
                <c:pt idx="12">
                  <c:v>-0.95117985957330653</c:v>
                </c:pt>
                <c:pt idx="13">
                  <c:v>-0.95117123831026973</c:v>
                </c:pt>
                <c:pt idx="14">
                  <c:v>-0.95116108478964478</c:v>
                </c:pt>
                <c:pt idx="15">
                  <c:v>-0.95114915763055008</c:v>
                </c:pt>
                <c:pt idx="16">
                  <c:v>-0.951135178301312</c:v>
                </c:pt>
                <c:pt idx="17">
                  <c:v>-0.95111882626885413</c:v>
                </c:pt>
                <c:pt idx="18">
                  <c:v>-0.9510997335593393</c:v>
                </c:pt>
                <c:pt idx="19">
                  <c:v>-0.95107747868096115</c:v>
                </c:pt>
                <c:pt idx="20">
                  <c:v>-0.95105157985652622</c:v>
                </c:pt>
                <c:pt idx="21">
                  <c:v>-0.95102148751078464</c:v>
                </c:pt>
                <c:pt idx="22">
                  <c:v>-0.95098657595731717</c:v>
                </c:pt>
                <c:pt idx="23">
                  <c:v>-0.95094613422696461</c:v>
                </c:pt>
                <c:pt idx="24">
                  <c:v>-0.95089935598324049</c:v>
                </c:pt>
                <c:pt idx="25">
                  <c:v>-0.95084532846478043</c:v>
                </c:pt>
                <c:pt idx="26">
                  <c:v>-0.95078302040170848</c:v>
                </c:pt>
                <c:pt idx="27">
                  <c:v>-0.95071126885181279</c:v>
                </c:pt>
                <c:pt idx="28">
                  <c:v>-0.95062876491012538</c:v>
                </c:pt>
                <c:pt idx="29">
                  <c:v>-0.95053403824706795</c:v>
                </c:pt>
                <c:pt idx="30">
                  <c:v>-0.95042544043726873</c:v>
                </c:pt>
                <c:pt idx="31">
                  <c:v>-0.95030112705733139</c:v>
                </c:pt>
                <c:pt idx="32">
                  <c:v>-0.95015903852639816</c:v>
                </c:pt>
                <c:pt idx="33">
                  <c:v>-0.9499968796950985</c:v>
                </c:pt>
                <c:pt idx="34">
                  <c:v>-0.94981209818818835</c:v>
                </c:pt>
                <c:pt idx="35">
                  <c:v>-0.94960186153410975</c:v>
                </c:pt>
                <c:pt idx="36">
                  <c:v>-0.94936303312618142</c:v>
                </c:pt>
                <c:pt idx="37">
                  <c:v>-0.94909214708667866</c:v>
                </c:pt>
                <c:pt idx="38">
                  <c:v>-0.94878538214069608</c:v>
                </c:pt>
                <c:pt idx="39">
                  <c:v>-0.94843853461041605</c:v>
                </c:pt>
                <c:pt idx="40">
                  <c:v>-0.94804699070346854</c:v>
                </c:pt>
                <c:pt idx="41">
                  <c:v>-0.94760569827248287</c:v>
                </c:pt>
                <c:pt idx="42">
                  <c:v>-0.94710913827359944</c:v>
                </c:pt>
                <c:pt idx="43">
                  <c:v>-0.94655129618732059</c:v>
                </c:pt>
                <c:pt idx="44">
                  <c:v>-0.94592563373023264</c:v>
                </c:pt>
                <c:pt idx="45">
                  <c:v>-0.94522506116000993</c:v>
                </c:pt>
                <c:pt idx="46">
                  <c:v>-0.94444191058429983</c:v>
                </c:pt>
                <c:pt idx="47">
                  <c:v>-0.94356791073081525</c:v>
                </c:pt>
                <c:pt idx="48">
                  <c:v>-0.9425941636036731</c:v>
                </c:pt>
                <c:pt idx="49">
                  <c:v>-0.94151112356353606</c:v>
                </c:pt>
                <c:pt idx="50">
                  <c:v>-0.94030857940902712</c:v>
                </c:pt>
                <c:pt idx="51">
                  <c:v>-0.93897564001197087</c:v>
                </c:pt>
                <c:pt idx="52">
                  <c:v>-0.93750072416665098</c:v>
                </c:pt>
                <c:pt idx="53">
                  <c:v>-0.93587155525840304</c:v>
                </c:pt>
                <c:pt idx="54">
                  <c:v>-0.93407516148933822</c:v>
                </c:pt>
                <c:pt idx="55">
                  <c:v>-0.93209788228545731</c:v>
                </c:pt>
                <c:pt idx="56">
                  <c:v>-0.92992538160315197</c:v>
                </c:pt>
                <c:pt idx="57">
                  <c:v>-0.92754266883477288</c:v>
                </c:pt>
                <c:pt idx="58">
                  <c:v>-0.9249341279581037</c:v>
                </c:pt>
                <c:pt idx="59">
                  <c:v>-0.92208355552282084</c:v>
                </c:pt>
                <c:pt idx="60">
                  <c:v>-0.91897420816942443</c:v>
                </c:pt>
                <c:pt idx="61">
                  <c:v>-0.91558886013317398</c:v>
                </c:pt>
                <c:pt idx="62">
                  <c:v>-0.91190987123480161</c:v>
                </c:pt>
                <c:pt idx="63">
                  <c:v>-0.90791926562914105</c:v>
                </c:pt>
                <c:pt idx="64">
                  <c:v>-0.90359882170774009</c:v>
                </c:pt>
                <c:pt idx="65">
                  <c:v>-0.89893017327133762</c:v>
                </c:pt>
                <c:pt idx="66">
                  <c:v>-0.89389492180738339</c:v>
                </c:pt>
                <c:pt idx="67">
                  <c:v>-0.88847475993450931</c:v>
                </c:pt>
                <c:pt idx="68">
                  <c:v>-0.88265160544833221</c:v>
                </c:pt>
                <c:pt idx="69">
                  <c:v>-0.87640774584511216</c:v>
                </c:pt>
                <c:pt idx="70">
                  <c:v>-0.86972599207131951</c:v>
                </c:pt>
                <c:pt idx="71">
                  <c:v>-0.8625898409857583</c:v>
                </c:pt>
                <c:pt idx="72">
                  <c:v>-0.85498364551224926</c:v>
                </c:pt>
                <c:pt idx="73">
                  <c:v>-0.84689279064499456</c:v>
                </c:pt>
                <c:pt idx="74">
                  <c:v>-0.83830387438865495</c:v>
                </c:pt>
                <c:pt idx="75">
                  <c:v>-0.82920489147700882</c:v>
                </c:pt>
                <c:pt idx="76">
                  <c:v>-0.81958541806902374</c:v>
                </c:pt>
                <c:pt idx="77">
                  <c:v>-0.80943679550698477</c:v>
                </c:pt>
                <c:pt idx="78">
                  <c:v>-0.79875231059982377</c:v>
                </c:pt>
                <c:pt idx="79">
                  <c:v>-0.78752737019381636</c:v>
                </c:pt>
                <c:pt idx="80">
                  <c:v>-0.77575966747478753</c:v>
                </c:pt>
                <c:pt idx="81">
                  <c:v>-0.76344933774449297</c:v>
                </c:pt>
                <c:pt idx="82">
                  <c:v>-0.75059910053413803</c:v>
                </c:pt>
                <c:pt idx="83">
                  <c:v>-0.73721438566993225</c:v>
                </c:pt>
                <c:pt idx="84">
                  <c:v>-0.72330344123404067</c:v>
                </c:pt>
                <c:pt idx="85">
                  <c:v>-0.70887742038691048</c:v>
                </c:pt>
                <c:pt idx="86">
                  <c:v>-0.69395044469058165</c:v>
                </c:pt>
                <c:pt idx="87">
                  <c:v>-0.67853964256429466</c:v>
                </c:pt>
                <c:pt idx="88">
                  <c:v>-0.66266516034036216</c:v>
                </c:pt>
                <c:pt idx="89">
                  <c:v>-0.64635014431571769</c:v>
                </c:pt>
                <c:pt idx="90">
                  <c:v>-0.62962069334706472</c:v>
                </c:pt>
                <c:pt idx="91">
                  <c:v>-0.61250578036240599</c:v>
                </c:pt>
                <c:pt idx="92">
                  <c:v>-0.59503714239904826</c:v>
                </c:pt>
                <c:pt idx="93">
                  <c:v>-0.57724913948990808</c:v>
                </c:pt>
                <c:pt idx="94">
                  <c:v>-0.55917858312499524</c:v>
                </c:pt>
                <c:pt idx="95">
                  <c:v>-0.54086453423350589</c:v>
                </c:pt>
                <c:pt idx="96">
                  <c:v>-0.52234807274172779</c:v>
                </c:pt>
                <c:pt idx="97">
                  <c:v>-0.50367204124325649</c:v>
                </c:pt>
                <c:pt idx="98">
                  <c:v>-0.48488076355859133</c:v>
                </c:pt>
                <c:pt idx="99">
                  <c:v>-0.46601974228573106</c:v>
                </c:pt>
                <c:pt idx="100">
                  <c:v>-0.44713533854286369</c:v>
                </c:pt>
                <c:pt idx="101">
                  <c:v>-0.42827443614922045</c:v>
                </c:pt>
                <c:pt idx="102">
                  <c:v>-0.40948409593162183</c:v>
                </c:pt>
                <c:pt idx="103">
                  <c:v>-0.3908112032039433</c:v>
                </c:pt>
                <c:pt idx="104">
                  <c:v>-0.37230211291344495</c:v>
                </c:pt>
                <c:pt idx="105">
                  <c:v>-0.354002296879175</c:v>
                </c:pt>
                <c:pt idx="106">
                  <c:v>-0.33595599803561138</c:v>
                </c:pt>
                <c:pt idx="107">
                  <c:v>-0.31820589611534938</c:v>
                </c:pt>
                <c:pt idx="108">
                  <c:v>-0.30079278784046831</c:v>
                </c:pt>
                <c:pt idx="109">
                  <c:v>-0.28375528772614145</c:v>
                </c:pt>
                <c:pt idx="110">
                  <c:v>-0.26712955230703234</c:v>
                </c:pt>
                <c:pt idx="111">
                  <c:v>-0.25094903070058705</c:v>
                </c:pt>
                <c:pt idx="112">
                  <c:v>-0.23524424580681305</c:v>
                </c:pt>
                <c:pt idx="113">
                  <c:v>-0.22004260830586206</c:v>
                </c:pt>
                <c:pt idx="114">
                  <c:v>-0.20536826524123927</c:v>
                </c:pt>
                <c:pt idx="115">
                  <c:v>-0.19124198507183734</c:v>
                </c:pt>
                <c:pt idx="116">
                  <c:v>-0.17768108003620001</c:v>
                </c:pt>
                <c:pt idx="117">
                  <c:v>-0.1646993662680642</c:v>
                </c:pt>
                <c:pt idx="118">
                  <c:v>-0.15230716149882242</c:v>
                </c:pt>
                <c:pt idx="119">
                  <c:v>-0.14051131907912498</c:v>
                </c:pt>
                <c:pt idx="120">
                  <c:v>-0.12931529770410249</c:v>
                </c:pt>
                <c:pt idx="121">
                  <c:v>-0.11871926432315617</c:v>
                </c:pt>
                <c:pt idx="122">
                  <c:v>-0.10872022782322864</c:v>
                </c:pt>
                <c:pt idx="123">
                  <c:v>-9.931220137639446E-2</c:v>
                </c:pt>
                <c:pt idx="124">
                  <c:v>-9.048638932483459E-2</c:v>
                </c:pt>
                <c:pt idx="125">
                  <c:v>-8.2231395839266613E-2</c:v>
                </c:pt>
                <c:pt idx="126">
                  <c:v>-7.4533451434982384E-2</c:v>
                </c:pt>
                <c:pt idx="127">
                  <c:v>-6.7376653409532902E-2</c:v>
                </c:pt>
                <c:pt idx="128">
                  <c:v>-6.0743216556465328E-2</c:v>
                </c:pt>
                <c:pt idx="129">
                  <c:v>-5.4613730001547171E-2</c:v>
                </c:pt>
                <c:pt idx="130">
                  <c:v>-4.8967416617706955E-2</c:v>
                </c:pt>
                <c:pt idx="131">
                  <c:v>-4.3782391327594476E-2</c:v>
                </c:pt>
                <c:pt idx="132">
                  <c:v>-3.9035914661986075E-2</c:v>
                </c:pt>
                <c:pt idx="133">
                  <c:v>-3.4704638674541467E-2</c:v>
                </c:pt>
                <c:pt idx="134">
                  <c:v>-3.0764842323567854E-2</c:v>
                </c:pt>
                <c:pt idx="135">
                  <c:v>-2.7192653686946028E-2</c:v>
                </c:pt>
                <c:pt idx="136">
                  <c:v>-2.3964257064081965E-2</c:v>
                </c:pt>
                <c:pt idx="137">
                  <c:v>-2.1056083109914692E-2</c:v>
                </c:pt>
                <c:pt idx="138">
                  <c:v>-1.8444980802543559E-2</c:v>
                </c:pt>
                <c:pt idx="139">
                  <c:v>-1.6108370293406025E-2</c:v>
                </c:pt>
                <c:pt idx="140">
                  <c:v>-1.4024376002963638E-2</c:v>
                </c:pt>
                <c:pt idx="141">
                  <c:v>-1.2171939966233543E-2</c:v>
                </c:pt>
                <c:pt idx="142">
                  <c:v>-1.0530915507574427E-2</c:v>
                </c:pt>
                <c:pt idx="143">
                  <c:v>-9.0821417398612349E-3</c:v>
                </c:pt>
                <c:pt idx="144">
                  <c:v>-7.8074997276320404E-3</c:v>
                </c:pt>
                <c:pt idx="145">
                  <c:v>-6.6899512494565236E-3</c:v>
                </c:pt>
                <c:pt idx="146">
                  <c:v>-5.7135613793486981E-3</c:v>
                </c:pt>
                <c:pt idx="147">
                  <c:v>-4.8635063040997602E-3</c:v>
                </c:pt>
                <c:pt idx="148">
                  <c:v>-4.1260677677601235E-3</c:v>
                </c:pt>
                <c:pt idx="149">
                  <c:v>-3.4886157129468505E-3</c:v>
                </c:pt>
                <c:pt idx="150">
                  <c:v>-2.9395807380232898E-3</c:v>
                </c:pt>
                <c:pt idx="151">
                  <c:v>-2.46841788419442E-3</c:v>
                </c:pt>
                <c:pt idx="152">
                  <c:v>-2.065563321732028E-3</c:v>
                </c:pt>
                <c:pt idx="153">
                  <c:v>-1.7223854365345497E-3</c:v>
                </c:pt>
                <c:pt idx="154">
                  <c:v>-1.4311316930655982E-3</c:v>
                </c:pt>
                <c:pt idx="155">
                  <c:v>-1.1848725835608366E-3</c:v>
                </c:pt>
                <c:pt idx="156">
                  <c:v>-9.774438565204656E-4</c:v>
                </c:pt>
                <c:pt idx="157">
                  <c:v>-8.0338807790430219E-4</c:v>
                </c:pt>
                <c:pt idx="158">
                  <c:v>-6.5789646077974492E-4</c:v>
                </c:pt>
                <c:pt idx="159">
                  <c:v>-5.3675176600948254E-4</c:v>
                </c:pt>
                <c:pt idx="160">
                  <c:v>-4.3627294070214853E-4</c:v>
                </c:pt>
                <c:pt idx="161">
                  <c:v>-3.5326203949346576E-4</c:v>
                </c:pt>
                <c:pt idx="162">
                  <c:v>-2.8495385559978591E-4</c:v>
                </c:pt>
                <c:pt idx="163">
                  <c:v>-2.2896857392293749E-4</c:v>
                </c:pt>
                <c:pt idx="164">
                  <c:v>-1.8326765944349686E-4</c:v>
                </c:pt>
                <c:pt idx="165">
                  <c:v>-1.4611310333042458E-4</c:v>
                </c:pt>
                <c:pt idx="166">
                  <c:v>-1.1603007302615673E-4</c:v>
                </c:pt>
                <c:pt idx="167">
                  <c:v>-9.1772941591459359E-5</c:v>
                </c:pt>
                <c:pt idx="168">
                  <c:v>-7.2294617473912966E-5</c:v>
                </c:pt>
                <c:pt idx="169">
                  <c:v>-5.6719051780014707E-5</c:v>
                </c:pt>
                <c:pt idx="170">
                  <c:v>-4.431676230357164E-5</c:v>
                </c:pt>
                <c:pt idx="171">
                  <c:v>-3.4483190983342607E-5</c:v>
                </c:pt>
                <c:pt idx="172">
                  <c:v>-2.6719691749844895E-5</c:v>
                </c:pt>
                <c:pt idx="173">
                  <c:v>-2.0616936672384045E-5</c:v>
                </c:pt>
                <c:pt idx="174">
                  <c:v>-1.5840524746872017E-5</c:v>
                </c:pt>
                <c:pt idx="175">
                  <c:v>-1.2118578276351776E-5</c:v>
                </c:pt>
                <c:pt idx="176">
                  <c:v>-9.2311183059570365E-6</c:v>
                </c:pt>
                <c:pt idx="177">
                  <c:v>-7.0010190804974838E-6</c:v>
                </c:pt>
                <c:pt idx="178">
                  <c:v>-5.2863531883422893E-6</c:v>
                </c:pt>
                <c:pt idx="179">
                  <c:v>-3.973952191554884E-6</c:v>
                </c:pt>
                <c:pt idx="180">
                  <c:v>-2.9740217395663029E-6</c:v>
                </c:pt>
                <c:pt idx="181">
                  <c:v>-2.2156649566168866E-6</c:v>
                </c:pt>
                <c:pt idx="182">
                  <c:v>-1.643182646268045E-6</c:v>
                </c:pt>
                <c:pt idx="183">
                  <c:v>-1.2130333164774217E-6</c:v>
                </c:pt>
                <c:pt idx="184">
                  <c:v>-8.9134981535117638E-7</c:v>
                </c:pt>
                <c:pt idx="185">
                  <c:v>-6.5192239108717872E-7</c:v>
                </c:pt>
                <c:pt idx="186">
                  <c:v>-4.745700436651423E-7</c:v>
                </c:pt>
                <c:pt idx="187">
                  <c:v>-3.4383298207654768E-7</c:v>
                </c:pt>
                <c:pt idx="188">
                  <c:v>-2.4792895325737566E-7</c:v>
                </c:pt>
                <c:pt idx="189">
                  <c:v>-1.7792500901365235E-7</c:v>
                </c:pt>
                <c:pt idx="190">
                  <c:v>-1.2708407068274386E-7</c:v>
                </c:pt>
                <c:pt idx="191">
                  <c:v>-9.0352447894622058E-8</c:v>
                </c:pt>
                <c:pt idx="192">
                  <c:v>-6.3960333574798823E-8</c:v>
                </c:pt>
                <c:pt idx="193">
                  <c:v>-4.5112337354709789E-8</c:v>
                </c:pt>
                <c:pt idx="194">
                  <c:v>-3.1749397938660352E-8</c:v>
                </c:pt>
                <c:pt idx="195">
                  <c:v>-2.2367035825942997E-8</c:v>
                </c:pt>
                <c:pt idx="196">
                  <c:v>-1.5877947446761534E-8</c:v>
                </c:pt>
                <c:pt idx="197">
                  <c:v>-1.1509494901519049E-8</c:v>
                </c:pt>
                <c:pt idx="198">
                  <c:v>-8.7287902966296651E-9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0-4292-966F-E63E92503245}"/>
            </c:ext>
          </c:extLst>
        </c:ser>
        <c:ser>
          <c:idx val="2"/>
          <c:order val="2"/>
          <c:tx>
            <c:strRef>
              <c:f>FDM_Output!$Q$3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FDM_Output!$Q$4:$Q$204</c:f>
              <c:numCache>
                <c:formatCode>General</c:formatCode>
                <c:ptCount val="201"/>
                <c:pt idx="0">
                  <c:v>-0.95122896868748152</c:v>
                </c:pt>
                <c:pt idx="1">
                  <c:v>-0.95122883729977781</c:v>
                </c:pt>
                <c:pt idx="2">
                  <c:v>-0.95122866986363264</c:v>
                </c:pt>
                <c:pt idx="3">
                  <c:v>-0.95122845702120662</c:v>
                </c:pt>
                <c:pt idx="4">
                  <c:v>-0.95122818713438828</c:v>
                </c:pt>
                <c:pt idx="5">
                  <c:v>-0.95122784576888164</c:v>
                </c:pt>
                <c:pt idx="6">
                  <c:v>-0.9512274150716431</c:v>
                </c:pt>
                <c:pt idx="7">
                  <c:v>-0.95122687302204323</c:v>
                </c:pt>
                <c:pt idx="8">
                  <c:v>-0.95122619253406293</c:v>
                </c:pt>
                <c:pt idx="9">
                  <c:v>-0.95122534038341566</c:v>
                </c:pt>
                <c:pt idx="10">
                  <c:v>-0.95122427592968761</c:v>
                </c:pt>
                <c:pt idx="11">
                  <c:v>-0.95122294959940379</c:v>
                </c:pt>
                <c:pt idx="12">
                  <c:v>-0.9512213010913475</c:v>
                </c:pt>
                <c:pt idx="13">
                  <c:v>-0.95121925726049239</c:v>
                </c:pt>
                <c:pt idx="14">
                  <c:v>-0.95121672963155812</c:v>
                </c:pt>
                <c:pt idx="15">
                  <c:v>-0.95121361148750838</c:v>
                </c:pt>
                <c:pt idx="16">
                  <c:v>-0.95120977447230204</c:v>
                </c:pt>
                <c:pt idx="17">
                  <c:v>-0.95120506464095722</c:v>
                </c:pt>
                <c:pt idx="18">
                  <c:v>-0.95119929788357183</c:v>
                </c:pt>
                <c:pt idx="19">
                  <c:v>-0.95119225464345025</c:v>
                </c:pt>
                <c:pt idx="20">
                  <c:v>-0.95118367384307356</c:v>
                </c:pt>
                <c:pt idx="21">
                  <c:v>-0.95117324592544206</c:v>
                </c:pt>
                <c:pt idx="22">
                  <c:v>-0.95116060491252741</c:v>
                </c:pt>
                <c:pt idx="23">
                  <c:v>-0.95114531937739655</c:v>
                </c:pt>
                <c:pt idx="24">
                  <c:v>-0.95112688222227693</c:v>
                </c:pt>
                <c:pt idx="25">
                  <c:v>-0.95110469915168416</c:v>
                </c:pt>
                <c:pt idx="26">
                  <c:v>-0.95107807572806535</c:v>
                </c:pt>
                <c:pt idx="27">
                  <c:v>-0.95104620289755226</c:v>
                </c:pt>
                <c:pt idx="28">
                  <c:v>-0.95100814087574093</c:v>
                </c:pt>
                <c:pt idx="29">
                  <c:v>-0.95096280128831667</c:v>
                </c:pt>
                <c:pt idx="30">
                  <c:v>-0.95090892746922673</c:v>
                </c:pt>
                <c:pt idx="31">
                  <c:v>-0.95084507283038189</c:v>
                </c:pt>
                <c:pt idx="32">
                  <c:v>-0.95076957723196454</c:v>
                </c:pt>
                <c:pt idx="33">
                  <c:v>-0.9506805413017182</c:v>
                </c:pt>
                <c:pt idx="34">
                  <c:v>-0.9505757986754777</c:v>
                </c:pt>
                <c:pt idx="35">
                  <c:v>-0.95045288615999224</c:v>
                </c:pt>
                <c:pt idx="36">
                  <c:v>-0.95030901185305927</c:v>
                </c:pt>
                <c:pt idx="37">
                  <c:v>-0.95014102129533051</c:v>
                </c:pt>
                <c:pt idx="38">
                  <c:v>-0.94994536177295186</c:v>
                </c:pt>
                <c:pt idx="39">
                  <c:v>-0.94971804494044454</c:v>
                </c:pt>
                <c:pt idx="40">
                  <c:v>-0.94945460798876391</c:v>
                </c:pt>
                <c:pt idx="41">
                  <c:v>-0.94915007364397619</c:v>
                </c:pt>
                <c:pt idx="42">
                  <c:v>-0.94879890934697664</c:v>
                </c:pt>
                <c:pt idx="43">
                  <c:v>-0.94839498603348471</c:v>
                </c:pt>
                <c:pt idx="44">
                  <c:v>-0.94793153700528854</c:v>
                </c:pt>
                <c:pt idx="45">
                  <c:v>-0.9474011174573338</c:v>
                </c:pt>
                <c:pt idx="46">
                  <c:v>-0.94679556529942244</c:v>
                </c:pt>
                <c:pt idx="47">
                  <c:v>-0.94610596398455027</c:v>
                </c:pt>
                <c:pt idx="48">
                  <c:v>-0.9453226081265339</c:v>
                </c:pt>
                <c:pt idx="49">
                  <c:v>-0.94443497275568422</c:v>
                </c:pt>
                <c:pt idx="50">
                  <c:v>-0.94343168712083647</c:v>
                </c:pt>
                <c:pt idx="51">
                  <c:v>-0.94230051399685189</c:v>
                </c:pt>
                <c:pt idx="52">
                  <c:v>-0.94102833549651299</c:v>
                </c:pt>
                <c:pt idx="53">
                  <c:v>-0.93960114641223114</c:v>
                </c:pt>
                <c:pt idx="54">
                  <c:v>-0.93800405612387283</c:v>
                </c:pt>
                <c:pt idx="55">
                  <c:v>-0.9362213001020887</c:v>
                </c:pt>
                <c:pt idx="56">
                  <c:v>-0.93423626200970733</c:v>
                </c:pt>
                <c:pt idx="57">
                  <c:v>-0.93203150735519635</c:v>
                </c:pt>
                <c:pt idx="58">
                  <c:v>-0.92958882958033218</c:v>
                </c:pt>
                <c:pt idx="59">
                  <c:v>-0.92688930936785563</c:v>
                </c:pt>
                <c:pt idx="60">
                  <c:v>-0.92391338783329824</c:v>
                </c:pt>
                <c:pt idx="61">
                  <c:v>-0.92064095411808333</c:v>
                </c:pt>
                <c:pt idx="62">
                  <c:v>-0.91705144772879854</c:v>
                </c:pt>
                <c:pt idx="63">
                  <c:v>-0.91312397577116144</c:v>
                </c:pt>
                <c:pt idx="64">
                  <c:v>-0.908837445008297</c:v>
                </c:pt>
                <c:pt idx="65">
                  <c:v>-0.90417070843386149</c:v>
                </c:pt>
                <c:pt idx="66">
                  <c:v>-0.89910272579429662</c:v>
                </c:pt>
                <c:pt idx="67">
                  <c:v>-0.89361273722484336</c:v>
                </c:pt>
                <c:pt idx="68">
                  <c:v>-0.88768044888523479</c:v>
                </c:pt>
                <c:pt idx="69">
                  <c:v>-0.8812862291982646</c:v>
                </c:pt>
                <c:pt idx="70">
                  <c:v>-0.87441131401317362</c:v>
                </c:pt>
                <c:pt idx="71">
                  <c:v>-0.86703801874199982</c:v>
                </c:pt>
                <c:pt idx="72">
                  <c:v>-0.85914995525695359</c:v>
                </c:pt>
                <c:pt idx="73">
                  <c:v>-0.85073225109696049</c:v>
                </c:pt>
                <c:pt idx="74">
                  <c:v>-0.84177176831823153</c:v>
                </c:pt>
                <c:pt idx="75">
                  <c:v>-0.83225731914339707</c:v>
                </c:pt>
                <c:pt idx="76">
                  <c:v>-0.82217987542240745</c:v>
                </c:pt>
                <c:pt idx="77">
                  <c:v>-0.81153276882155245</c:v>
                </c:pt>
                <c:pt idx="78">
                  <c:v>-0.8003118786094795</c:v>
                </c:pt>
                <c:pt idx="79">
                  <c:v>-0.78851580391497522</c:v>
                </c:pt>
                <c:pt idx="80">
                  <c:v>-0.77614601739358646</c:v>
                </c:pt>
                <c:pt idx="81">
                  <c:v>-0.76320699736076758</c:v>
                </c:pt>
                <c:pt idx="82">
                  <c:v>-0.7497063356288598</c:v>
                </c:pt>
                <c:pt idx="83">
                  <c:v>-0.73565481852314496</c:v>
                </c:pt>
                <c:pt idx="84">
                  <c:v>-0.72106647884646913</c:v>
                </c:pt>
                <c:pt idx="85">
                  <c:v>-0.70595861690910411</c:v>
                </c:pt>
                <c:pt idx="86">
                  <c:v>-0.69035178913578465</c:v>
                </c:pt>
                <c:pt idx="87">
                  <c:v>-0.67426976319922705</c:v>
                </c:pt>
                <c:pt idx="88">
                  <c:v>-0.65773943910152688</c:v>
                </c:pt>
                <c:pt idx="89">
                  <c:v>-0.64079073612343218</c:v>
                </c:pt>
                <c:pt idx="90">
                  <c:v>-0.62345644607724404</c:v>
                </c:pt>
                <c:pt idx="91">
                  <c:v>-0.60577205382219901</c:v>
                </c:pt>
                <c:pt idx="92">
                  <c:v>-0.5877755265212149</c:v>
                </c:pt>
                <c:pt idx="93">
                  <c:v>-0.56950707362430419</c:v>
                </c:pt>
                <c:pt idx="94">
                  <c:v>-0.55100888004620863</c:v>
                </c:pt>
                <c:pt idx="95">
                  <c:v>-0.53232481545376298</c:v>
                </c:pt>
                <c:pt idx="96">
                  <c:v>-0.51350012298249326</c:v>
                </c:pt>
                <c:pt idx="97">
                  <c:v>-0.49458109105322345</c:v>
                </c:pt>
                <c:pt idx="98">
                  <c:v>-0.47561471225035695</c:v>
                </c:pt>
                <c:pt idx="99">
                  <c:v>-0.45664833344749023</c:v>
                </c:pt>
                <c:pt idx="100">
                  <c:v>-0.43772930151822043</c:v>
                </c:pt>
                <c:pt idx="101">
                  <c:v>-0.4189046090469502</c:v>
                </c:pt>
                <c:pt idx="102">
                  <c:v>-0.40022054445450533</c:v>
                </c:pt>
                <c:pt idx="103">
                  <c:v>-0.38172235087640893</c:v>
                </c:pt>
                <c:pt idx="104">
                  <c:v>-0.36345389797949862</c:v>
                </c:pt>
                <c:pt idx="105">
                  <c:v>-0.3454573706785144</c:v>
                </c:pt>
                <c:pt idx="106">
                  <c:v>-0.32777297842346959</c:v>
                </c:pt>
                <c:pt idx="107">
                  <c:v>-0.31043868837728167</c:v>
                </c:pt>
                <c:pt idx="108">
                  <c:v>-0.29348998539918708</c:v>
                </c:pt>
                <c:pt idx="109">
                  <c:v>-0.27695966130148669</c:v>
                </c:pt>
                <c:pt idx="110">
                  <c:v>-0.26087763536492864</c:v>
                </c:pt>
                <c:pt idx="111">
                  <c:v>-0.24527080759160963</c:v>
                </c:pt>
                <c:pt idx="112">
                  <c:v>-0.23016294565424453</c:v>
                </c:pt>
                <c:pt idx="113">
                  <c:v>-0.2155746059775685</c:v>
                </c:pt>
                <c:pt idx="114">
                  <c:v>-0.20152308887185355</c:v>
                </c:pt>
                <c:pt idx="115">
                  <c:v>-0.18802242713994582</c:v>
                </c:pt>
                <c:pt idx="116">
                  <c:v>-0.1750834071071273</c:v>
                </c:pt>
                <c:pt idx="117">
                  <c:v>-0.16271362058573863</c:v>
                </c:pt>
                <c:pt idx="118">
                  <c:v>-0.15091754589123446</c:v>
                </c:pt>
                <c:pt idx="119">
                  <c:v>-0.13969665567916134</c:v>
                </c:pt>
                <c:pt idx="120">
                  <c:v>-0.12904954907830624</c:v>
                </c:pt>
                <c:pt idx="121">
                  <c:v>-0.11897210535731671</c:v>
                </c:pt>
                <c:pt idx="122">
                  <c:v>-0.10945765618248252</c:v>
                </c:pt>
                <c:pt idx="123">
                  <c:v>-0.10049717340375335</c:v>
                </c:pt>
                <c:pt idx="124">
                  <c:v>-9.2079469243760217E-2</c:v>
                </c:pt>
                <c:pt idx="125">
                  <c:v>-8.4191405758714033E-2</c:v>
                </c:pt>
                <c:pt idx="126">
                  <c:v>-7.6818110487540212E-2</c:v>
                </c:pt>
                <c:pt idx="127">
                  <c:v>-6.9943195302449315E-2</c:v>
                </c:pt>
                <c:pt idx="128">
                  <c:v>-6.3548975615479175E-2</c:v>
                </c:pt>
                <c:pt idx="129">
                  <c:v>-5.761668727587059E-2</c:v>
                </c:pt>
                <c:pt idx="130">
                  <c:v>-5.2126698706417243E-2</c:v>
                </c:pt>
                <c:pt idx="131">
                  <c:v>-4.7058716066852531E-2</c:v>
                </c:pt>
                <c:pt idx="132">
                  <c:v>-4.2391979492416847E-2</c:v>
                </c:pt>
                <c:pt idx="133">
                  <c:v>-3.8105448729552543E-2</c:v>
                </c:pt>
                <c:pt idx="134">
                  <c:v>-3.4177976771915343E-2</c:v>
                </c:pt>
                <c:pt idx="135">
                  <c:v>-3.0588470382630593E-2</c:v>
                </c:pt>
                <c:pt idx="136">
                  <c:v>-2.731603666741567E-2</c:v>
                </c:pt>
                <c:pt idx="137">
                  <c:v>-2.4340115132858279E-2</c:v>
                </c:pt>
                <c:pt idx="138">
                  <c:v>-2.1640594920381756E-2</c:v>
                </c:pt>
                <c:pt idx="139">
                  <c:v>-1.9197917145517579E-2</c:v>
                </c:pt>
                <c:pt idx="140">
                  <c:v>-1.6993162491006655E-2</c:v>
                </c:pt>
                <c:pt idx="141">
                  <c:v>-1.5008124398625228E-2</c:v>
                </c:pt>
                <c:pt idx="142">
                  <c:v>-1.3225368376841152E-2</c:v>
                </c:pt>
                <c:pt idx="143">
                  <c:v>-1.1628278088482881E-2</c:v>
                </c:pt>
                <c:pt idx="144">
                  <c:v>-1.0201089004200994E-2</c:v>
                </c:pt>
                <c:pt idx="145">
                  <c:v>-8.9289105038621568E-3</c:v>
                </c:pt>
                <c:pt idx="146">
                  <c:v>-7.797737379877487E-3</c:v>
                </c:pt>
                <c:pt idx="147">
                  <c:v>-6.7944517450297401E-3</c:v>
                </c:pt>
                <c:pt idx="148">
                  <c:v>-5.9068163741800694E-3</c:v>
                </c:pt>
                <c:pt idx="149">
                  <c:v>-5.123460516163701E-3</c:v>
                </c:pt>
                <c:pt idx="150">
                  <c:v>-4.4338592012915928E-3</c:v>
                </c:pt>
                <c:pt idx="151">
                  <c:v>-3.8283070433801367E-3</c:v>
                </c:pt>
                <c:pt idx="152">
                  <c:v>-3.2978874954254166E-3</c:v>
                </c:pt>
                <c:pt idx="153">
                  <c:v>-2.834438467229328E-3</c:v>
                </c:pt>
                <c:pt idx="154">
                  <c:v>-2.430515153737271E-3</c:v>
                </c:pt>
                <c:pt idx="155">
                  <c:v>-2.0793508567378653E-3</c:v>
                </c:pt>
                <c:pt idx="156">
                  <c:v>-1.7748165119500791E-3</c:v>
                </c:pt>
                <c:pt idx="157">
                  <c:v>-1.5113795602695317E-3</c:v>
                </c:pt>
                <c:pt idx="158">
                  <c:v>-1.2840627277621375E-3</c:v>
                </c:pt>
                <c:pt idx="159">
                  <c:v>-1.0884032053835044E-3</c:v>
                </c:pt>
                <c:pt idx="160">
                  <c:v>-9.2041264765473552E-4</c:v>
                </c:pt>
                <c:pt idx="161">
                  <c:v>-7.7653834072173523E-4</c:v>
                </c:pt>
                <c:pt idx="162">
                  <c:v>-6.5362582523629739E-4</c:v>
                </c:pt>
                <c:pt idx="163">
                  <c:v>-5.488831989958684E-4</c:v>
                </c:pt>
                <c:pt idx="164">
                  <c:v>-4.598472687494689E-4</c:v>
                </c:pt>
                <c:pt idx="165">
                  <c:v>-3.8435167033213529E-4</c:v>
                </c:pt>
                <c:pt idx="166">
                  <c:v>-3.2049703148726754E-4</c:v>
                </c:pt>
                <c:pt idx="167">
                  <c:v>-2.6662321239727177E-4</c:v>
                </c:pt>
                <c:pt idx="168">
                  <c:v>-2.2128362497309358E-4</c:v>
                </c:pt>
                <c:pt idx="169">
                  <c:v>-1.8322160316175672E-4</c:v>
                </c:pt>
                <c:pt idx="170">
                  <c:v>-1.513487726486707E-4</c:v>
                </c:pt>
                <c:pt idx="171">
                  <c:v>-1.2472534902984207E-4</c:v>
                </c:pt>
                <c:pt idx="172">
                  <c:v>-1.0254227843702636E-4</c:v>
                </c:pt>
                <c:pt idx="173">
                  <c:v>-8.4105123317476072E-5</c:v>
                </c:pt>
                <c:pt idx="174">
                  <c:v>-6.8819588186644253E-5</c:v>
                </c:pt>
                <c:pt idx="175">
                  <c:v>-5.6178575271889603E-5</c:v>
                </c:pt>
                <c:pt idx="176">
                  <c:v>-4.5750657640452492E-5</c:v>
                </c:pt>
                <c:pt idx="177">
                  <c:v>-3.7169857263735201E-5</c:v>
                </c:pt>
                <c:pt idx="178">
                  <c:v>-3.0126617142141548E-5</c:v>
                </c:pt>
                <c:pt idx="179">
                  <c:v>-2.4359859756746799E-5</c:v>
                </c:pt>
                <c:pt idx="180">
                  <c:v>-1.9650028412041301E-5</c:v>
                </c:pt>
                <c:pt idx="181">
                  <c:v>-1.5813013205592919E-5</c:v>
                </c:pt>
                <c:pt idx="182">
                  <c:v>-1.2694869155931486E-5</c:v>
                </c:pt>
                <c:pt idx="183">
                  <c:v>-1.0167240221651877E-5</c:v>
                </c:pt>
                <c:pt idx="184">
                  <c:v>-8.1234093664619967E-6</c:v>
                </c:pt>
                <c:pt idx="185">
                  <c:v>-6.4749013102318875E-6</c:v>
                </c:pt>
                <c:pt idx="186">
                  <c:v>-5.1485710264099706E-6</c:v>
                </c:pt>
                <c:pt idx="187">
                  <c:v>-4.0841172983568036E-6</c:v>
                </c:pt>
                <c:pt idx="188">
                  <c:v>-3.2319666510784996E-6</c:v>
                </c:pt>
                <c:pt idx="189">
                  <c:v>-2.551478670806546E-6</c:v>
                </c:pt>
                <c:pt idx="190">
                  <c:v>-2.0094290709456165E-6</c:v>
                </c:pt>
                <c:pt idx="191">
                  <c:v>-1.578731832438599E-6</c:v>
                </c:pt>
                <c:pt idx="192">
                  <c:v>-1.2373663257759706E-6</c:v>
                </c:pt>
                <c:pt idx="193">
                  <c:v>-9.6747950749794753E-7</c:v>
                </c:pt>
                <c:pt idx="194">
                  <c:v>-7.5463708144396023E-7</c:v>
                </c:pt>
                <c:pt idx="195">
                  <c:v>-5.8720093621635696E-7</c:v>
                </c:pt>
                <c:pt idx="196">
                  <c:v>-4.558132324213752E-7</c:v>
                </c:pt>
                <c:pt idx="197">
                  <c:v>-3.5297023692793007E-7</c:v>
                </c:pt>
                <c:pt idx="198">
                  <c:v>-2.7267140975087009E-7</c:v>
                </c:pt>
                <c:pt idx="199">
                  <c:v>-2.1013136671506921E-7</c:v>
                </c:pt>
                <c:pt idx="200">
                  <c:v>-1.6154419283493281E-7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8-47A2-8DD7-B2F3730E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198112"/>
        <c:axId val="1789359664"/>
      </c:scatterChart>
      <c:valAx>
        <c:axId val="17821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59664"/>
        <c:crosses val="autoZero"/>
        <c:crossBetween val="midCat"/>
      </c:valAx>
      <c:valAx>
        <c:axId val="17893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9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FDM_Output!$R$3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FDM_Output!$R$5:$R$203</c:f>
              <c:numCache>
                <c:formatCode>General</c:formatCode>
                <c:ptCount val="1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1.1324274851176597E-14</c:v>
                </c:pt>
                <c:pt idx="5">
                  <c:v>0</c:v>
                </c:pt>
                <c:pt idx="6">
                  <c:v>-3.3417713041217212E-14</c:v>
                </c:pt>
                <c:pt idx="7">
                  <c:v>0</c:v>
                </c:pt>
                <c:pt idx="8">
                  <c:v>3.2751579226442118E-14</c:v>
                </c:pt>
                <c:pt idx="9">
                  <c:v>0</c:v>
                </c:pt>
                <c:pt idx="10">
                  <c:v>-1.0658141036401503E-14</c:v>
                </c:pt>
                <c:pt idx="11">
                  <c:v>1.0658141036401503E-14</c:v>
                </c:pt>
                <c:pt idx="12">
                  <c:v>0</c:v>
                </c:pt>
                <c:pt idx="13">
                  <c:v>-3.1197266991966899E-14</c:v>
                </c:pt>
                <c:pt idx="14">
                  <c:v>-3.0864200084579352E-14</c:v>
                </c:pt>
                <c:pt idx="15">
                  <c:v>-1.021405182655144E-14</c:v>
                </c:pt>
                <c:pt idx="16">
                  <c:v>0</c:v>
                </c:pt>
                <c:pt idx="17">
                  <c:v>9.9920072216264089E-15</c:v>
                </c:pt>
                <c:pt idx="18">
                  <c:v>0</c:v>
                </c:pt>
                <c:pt idx="19">
                  <c:v>-2.9420910152566648E-14</c:v>
                </c:pt>
                <c:pt idx="20">
                  <c:v>-3.8746783559417963E-14</c:v>
                </c:pt>
                <c:pt idx="21">
                  <c:v>4.7961634663806763E-14</c:v>
                </c:pt>
                <c:pt idx="22">
                  <c:v>3.8080649744642869E-14</c:v>
                </c:pt>
                <c:pt idx="23">
                  <c:v>1.8762769116165146E-14</c:v>
                </c:pt>
                <c:pt idx="24">
                  <c:v>-6.5170091545496689E-14</c:v>
                </c:pt>
                <c:pt idx="25">
                  <c:v>9.2148511043887993E-15</c:v>
                </c:pt>
                <c:pt idx="26">
                  <c:v>1.8207657603852567E-14</c:v>
                </c:pt>
                <c:pt idx="27">
                  <c:v>-8.992806499463768E-15</c:v>
                </c:pt>
                <c:pt idx="28">
                  <c:v>1.4321877017664519E-13</c:v>
                </c:pt>
                <c:pt idx="29">
                  <c:v>-2.4813484600372249E-13</c:v>
                </c:pt>
                <c:pt idx="30">
                  <c:v>-1.8429702208777599E-13</c:v>
                </c:pt>
                <c:pt idx="31">
                  <c:v>1.3888890038060708E-13</c:v>
                </c:pt>
                <c:pt idx="32">
                  <c:v>4.8161474808239291E-13</c:v>
                </c:pt>
                <c:pt idx="33">
                  <c:v>1.3622436512150671E-13</c:v>
                </c:pt>
                <c:pt idx="34">
                  <c:v>-4.1300296516055823E-13</c:v>
                </c:pt>
                <c:pt idx="35">
                  <c:v>-2.0028423364237824E-13</c:v>
                </c:pt>
                <c:pt idx="36">
                  <c:v>-2.1482815526496779E-13</c:v>
                </c:pt>
                <c:pt idx="37">
                  <c:v>5.6443738571942959E-13</c:v>
                </c:pt>
                <c:pt idx="38">
                  <c:v>3.7259084706420253E-13</c:v>
                </c:pt>
                <c:pt idx="39">
                  <c:v>-7.4573680564071765E-13</c:v>
                </c:pt>
                <c:pt idx="40">
                  <c:v>-8.5731421961554588E-13</c:v>
                </c:pt>
                <c:pt idx="41">
                  <c:v>1.1710632463746151E-12</c:v>
                </c:pt>
                <c:pt idx="42">
                  <c:v>1.3222756223285614E-13</c:v>
                </c:pt>
                <c:pt idx="43">
                  <c:v>-9.7066799042977436E-13</c:v>
                </c:pt>
                <c:pt idx="44">
                  <c:v>7.6272321791748254E-13</c:v>
                </c:pt>
                <c:pt idx="45">
                  <c:v>-2.8321789358187743E-13</c:v>
                </c:pt>
                <c:pt idx="46">
                  <c:v>-1.6932011348558262E-12</c:v>
                </c:pt>
                <c:pt idx="47">
                  <c:v>2.2204460492503131E-14</c:v>
                </c:pt>
                <c:pt idx="48">
                  <c:v>8.9395157942817605E-13</c:v>
                </c:pt>
                <c:pt idx="49">
                  <c:v>1.2296830220748234E-12</c:v>
                </c:pt>
                <c:pt idx="50">
                  <c:v>-1.0450529330796599E-12</c:v>
                </c:pt>
                <c:pt idx="51">
                  <c:v>1.1024514634527804E-13</c:v>
                </c:pt>
                <c:pt idx="52">
                  <c:v>1.021405182655144E-13</c:v>
                </c:pt>
                <c:pt idx="53">
                  <c:v>1.0839107389415403E-12</c:v>
                </c:pt>
                <c:pt idx="54">
                  <c:v>3.8852254746757353E-12</c:v>
                </c:pt>
                <c:pt idx="55">
                  <c:v>2.1931345628445342E-12</c:v>
                </c:pt>
                <c:pt idx="56">
                  <c:v>-4.900746475300366E-12</c:v>
                </c:pt>
                <c:pt idx="57">
                  <c:v>-3.0304647680168273E-12</c:v>
                </c:pt>
                <c:pt idx="58">
                  <c:v>1.2365664048274994E-12</c:v>
                </c:pt>
                <c:pt idx="59">
                  <c:v>2.244981978094529E-12</c:v>
                </c:pt>
                <c:pt idx="60">
                  <c:v>-4.4193537718228981E-12</c:v>
                </c:pt>
                <c:pt idx="61">
                  <c:v>8.1079587488375182E-13</c:v>
                </c:pt>
                <c:pt idx="62">
                  <c:v>1.0574874309554616E-11</c:v>
                </c:pt>
                <c:pt idx="63">
                  <c:v>3.0369040615596532E-12</c:v>
                </c:pt>
                <c:pt idx="64">
                  <c:v>-2.5663915437235119E-12</c:v>
                </c:pt>
                <c:pt idx="65">
                  <c:v>-7.8884676568691248E-12</c:v>
                </c:pt>
                <c:pt idx="66">
                  <c:v>6.634803817462398E-12</c:v>
                </c:pt>
                <c:pt idx="67">
                  <c:v>-9.1259222401163242E-12</c:v>
                </c:pt>
                <c:pt idx="68">
                  <c:v>-1.0900835789584562E-11</c:v>
                </c:pt>
                <c:pt idx="69">
                  <c:v>1.1463607840767054E-11</c:v>
                </c:pt>
                <c:pt idx="70">
                  <c:v>4.5810022442083209E-12</c:v>
                </c:pt>
                <c:pt idx="71">
                  <c:v>1.1329825966299722E-11</c:v>
                </c:pt>
                <c:pt idx="72">
                  <c:v>2.6716406864579767E-12</c:v>
                </c:pt>
                <c:pt idx="73">
                  <c:v>-9.1480156783063649E-12</c:v>
                </c:pt>
                <c:pt idx="74">
                  <c:v>-3.2798208593476375E-12</c:v>
                </c:pt>
                <c:pt idx="75">
                  <c:v>-1.0194733945922962E-11</c:v>
                </c:pt>
                <c:pt idx="76">
                  <c:v>-1.8165136062009424E-11</c:v>
                </c:pt>
                <c:pt idx="77">
                  <c:v>-9.6638252955472126E-12</c:v>
                </c:pt>
                <c:pt idx="78">
                  <c:v>2.0738188943880687E-11</c:v>
                </c:pt>
                <c:pt idx="79">
                  <c:v>1.4659384817150567E-12</c:v>
                </c:pt>
                <c:pt idx="80">
                  <c:v>-2.3658408565552236E-11</c:v>
                </c:pt>
                <c:pt idx="81">
                  <c:v>1.1988743331414753E-11</c:v>
                </c:pt>
                <c:pt idx="82">
                  <c:v>2.3293034168148097E-11</c:v>
                </c:pt>
                <c:pt idx="83">
                  <c:v>-3.765654454923606E-12</c:v>
                </c:pt>
                <c:pt idx="84">
                  <c:v>1.209454758566153E-11</c:v>
                </c:pt>
                <c:pt idx="85">
                  <c:v>4.9766857301847267E-12</c:v>
                </c:pt>
                <c:pt idx="86">
                  <c:v>-1.9114931859576245E-11</c:v>
                </c:pt>
                <c:pt idx="87">
                  <c:v>2.0405677148005452E-11</c:v>
                </c:pt>
                <c:pt idx="88">
                  <c:v>2.4359292360998097E-11</c:v>
                </c:pt>
                <c:pt idx="89">
                  <c:v>-1.9836354780977672E-11</c:v>
                </c:pt>
                <c:pt idx="90">
                  <c:v>-2.3471335985902897E-11</c:v>
                </c:pt>
                <c:pt idx="91">
                  <c:v>2.129663112526714E-11</c:v>
                </c:pt>
                <c:pt idx="92">
                  <c:v>-1.0741074696341002E-11</c:v>
                </c:pt>
                <c:pt idx="93">
                  <c:v>-3.0499935910199838E-11</c:v>
                </c:pt>
                <c:pt idx="94">
                  <c:v>2.3381296898605797E-11</c:v>
                </c:pt>
                <c:pt idx="95">
                  <c:v>-8.1119555517261688E-12</c:v>
                </c:pt>
                <c:pt idx="96">
                  <c:v>-6.9209082909083008E-12</c:v>
                </c:pt>
                <c:pt idx="97">
                  <c:v>2.5188573449241858E-11</c:v>
                </c:pt>
                <c:pt idx="98">
                  <c:v>-2.6802893238198067E-11</c:v>
                </c:pt>
                <c:pt idx="99">
                  <c:v>6.5371597024466155E-12</c:v>
                </c:pt>
                <c:pt idx="100">
                  <c:v>3.3794744780379915E-11</c:v>
                </c:pt>
                <c:pt idx="101">
                  <c:v>6.3273830619436922E-12</c:v>
                </c:pt>
                <c:pt idx="102">
                  <c:v>-3.3200275861844375E-11</c:v>
                </c:pt>
                <c:pt idx="103">
                  <c:v>-3.2320812692887557E-12</c:v>
                </c:pt>
                <c:pt idx="104">
                  <c:v>3.2073510514152304E-11</c:v>
                </c:pt>
                <c:pt idx="105">
                  <c:v>-3.6493863486697364E-11</c:v>
                </c:pt>
                <c:pt idx="106">
                  <c:v>1.0669798378160067E-12</c:v>
                </c:pt>
                <c:pt idx="107">
                  <c:v>3.6315506157791333E-11</c:v>
                </c:pt>
                <c:pt idx="108">
                  <c:v>-2.8612390234883378E-11</c:v>
                </c:pt>
                <c:pt idx="109">
                  <c:v>-3.3199054616517287E-11</c:v>
                </c:pt>
                <c:pt idx="110">
                  <c:v>1.2510603664139808E-11</c:v>
                </c:pt>
                <c:pt idx="111">
                  <c:v>2.6423252474927494E-11</c:v>
                </c:pt>
                <c:pt idx="112">
                  <c:v>1.8152562786255544E-11</c:v>
                </c:pt>
                <c:pt idx="113">
                  <c:v>2.3757940059709881E-12</c:v>
                </c:pt>
                <c:pt idx="114">
                  <c:v>-1.1124157150987912E-12</c:v>
                </c:pt>
                <c:pt idx="115">
                  <c:v>-6.0451643690839774E-14</c:v>
                </c:pt>
                <c:pt idx="116">
                  <c:v>-2.2135598909400755E-11</c:v>
                </c:pt>
                <c:pt idx="117">
                  <c:v>2.911559882079473E-13</c:v>
                </c:pt>
                <c:pt idx="118">
                  <c:v>2.8897717552212043E-12</c:v>
                </c:pt>
                <c:pt idx="119">
                  <c:v>-1.6071505237746919E-11</c:v>
                </c:pt>
                <c:pt idx="120">
                  <c:v>8.0684764425242861E-12</c:v>
                </c:pt>
                <c:pt idx="121">
                  <c:v>-4.8555187648346987E-12</c:v>
                </c:pt>
                <c:pt idx="122">
                  <c:v>-3.4361541390026673E-12</c:v>
                </c:pt>
                <c:pt idx="123">
                  <c:v>5.6440130347112927E-12</c:v>
                </c:pt>
                <c:pt idx="124">
                  <c:v>2.939759546904952E-12</c:v>
                </c:pt>
                <c:pt idx="125">
                  <c:v>3.4159897133179129E-12</c:v>
                </c:pt>
                <c:pt idx="126">
                  <c:v>-6.6811139953770748E-12</c:v>
                </c:pt>
                <c:pt idx="127">
                  <c:v>-1.2022396966848703E-12</c:v>
                </c:pt>
                <c:pt idx="128">
                  <c:v>8.394368533615193E-12</c:v>
                </c:pt>
                <c:pt idx="129">
                  <c:v>-3.4441130503104489E-12</c:v>
                </c:pt>
                <c:pt idx="130">
                  <c:v>-4.7548909254402361E-12</c:v>
                </c:pt>
                <c:pt idx="131">
                  <c:v>5.5967591672256845E-12</c:v>
                </c:pt>
                <c:pt idx="132">
                  <c:v>5.2312459919434673E-12</c:v>
                </c:pt>
                <c:pt idx="133">
                  <c:v>2.7058945362146147E-12</c:v>
                </c:pt>
                <c:pt idx="134">
                  <c:v>-4.5652648328342593E-12</c:v>
                </c:pt>
                <c:pt idx="135">
                  <c:v>-2.2160953627725632E-12</c:v>
                </c:pt>
                <c:pt idx="136">
                  <c:v>3.0544351770078748E-12</c:v>
                </c:pt>
                <c:pt idx="137">
                  <c:v>-1.6453990947518093E-12</c:v>
                </c:pt>
                <c:pt idx="138">
                  <c:v>-3.171247986433201E-13</c:v>
                </c:pt>
                <c:pt idx="139">
                  <c:v>4.8308926303697319E-13</c:v>
                </c:pt>
                <c:pt idx="140">
                  <c:v>-9.775236176068347E-13</c:v>
                </c:pt>
                <c:pt idx="141">
                  <c:v>1.3636088785906608E-12</c:v>
                </c:pt>
                <c:pt idx="142">
                  <c:v>1.9918094951165699E-13</c:v>
                </c:pt>
                <c:pt idx="143">
                  <c:v>-2.0630181590819419E-12</c:v>
                </c:pt>
                <c:pt idx="144">
                  <c:v>9.3629097530634198E-13</c:v>
                </c:pt>
                <c:pt idx="145">
                  <c:v>4.1377058029867797E-13</c:v>
                </c:pt>
                <c:pt idx="146">
                  <c:v>-1.3850379176894023E-12</c:v>
                </c:pt>
                <c:pt idx="147">
                  <c:v>8.6942085475438802E-13</c:v>
                </c:pt>
                <c:pt idx="148">
                  <c:v>5.3449345643885593E-13</c:v>
                </c:pt>
                <c:pt idx="149">
                  <c:v>-8.6384545350259856E-13</c:v>
                </c:pt>
                <c:pt idx="150">
                  <c:v>-1.0604407976733121E-13</c:v>
                </c:pt>
                <c:pt idx="151">
                  <c:v>1.8836364759633462E-13</c:v>
                </c:pt>
                <c:pt idx="152">
                  <c:v>-4.1937156872173809E-14</c:v>
                </c:pt>
                <c:pt idx="153">
                  <c:v>1.757396311807824E-13</c:v>
                </c:pt>
                <c:pt idx="154">
                  <c:v>1.2611656510785885E-13</c:v>
                </c:pt>
                <c:pt idx="155">
                  <c:v>1.2357302681120785E-14</c:v>
                </c:pt>
                <c:pt idx="156">
                  <c:v>1.2693112620004721E-13</c:v>
                </c:pt>
                <c:pt idx="157">
                  <c:v>4.0529970872504872E-14</c:v>
                </c:pt>
                <c:pt idx="158">
                  <c:v>-1.5556013508583044E-13</c:v>
                </c:pt>
                <c:pt idx="159">
                  <c:v>-7.9210075998314977E-14</c:v>
                </c:pt>
                <c:pt idx="160">
                  <c:v>7.2711639226979985E-14</c:v>
                </c:pt>
                <c:pt idx="161">
                  <c:v>8.4380473528572475E-14</c:v>
                </c:pt>
                <c:pt idx="162">
                  <c:v>-3.9974913570300918E-14</c:v>
                </c:pt>
                <c:pt idx="163">
                  <c:v>-1.8581815773577315E-14</c:v>
                </c:pt>
                <c:pt idx="164">
                  <c:v>4.8279522740779512E-15</c:v>
                </c:pt>
                <c:pt idx="165">
                  <c:v>-1.1167838030214094E-14</c:v>
                </c:pt>
                <c:pt idx="166">
                  <c:v>2.5453651773116315E-14</c:v>
                </c:pt>
                <c:pt idx="167">
                  <c:v>-7.5615647640928096E-15</c:v>
                </c:pt>
                <c:pt idx="168">
                  <c:v>2.780409366284764E-15</c:v>
                </c:pt>
                <c:pt idx="169">
                  <c:v>1.9091241716846785E-15</c:v>
                </c:pt>
                <c:pt idx="170">
                  <c:v>-9.8656705634775355E-15</c:v>
                </c:pt>
                <c:pt idx="171">
                  <c:v>4.803476410034091E-15</c:v>
                </c:pt>
                <c:pt idx="172">
                  <c:v>3.1141132424486462E-15</c:v>
                </c:pt>
                <c:pt idx="173">
                  <c:v>2.5590356114539581E-15</c:v>
                </c:pt>
                <c:pt idx="174">
                  <c:v>-1.3813108371962118E-15</c:v>
                </c:pt>
                <c:pt idx="175">
                  <c:v>-2.5962627094857846E-15</c:v>
                </c:pt>
                <c:pt idx="176">
                  <c:v>6.8966862521455466E-16</c:v>
                </c:pt>
                <c:pt idx="177">
                  <c:v>1.8165231417590494E-15</c:v>
                </c:pt>
                <c:pt idx="178">
                  <c:v>3.1904851211048829E-16</c:v>
                </c:pt>
                <c:pt idx="179">
                  <c:v>-1.2489729506160417E-15</c:v>
                </c:pt>
                <c:pt idx="180">
                  <c:v>-2.6365298087653068E-16</c:v>
                </c:pt>
                <c:pt idx="181">
                  <c:v>3.1114251833905347E-16</c:v>
                </c:pt>
                <c:pt idx="182">
                  <c:v>-1.4787797654697114E-16</c:v>
                </c:pt>
                <c:pt idx="183">
                  <c:v>2.3068804675616941E-16</c:v>
                </c:pt>
                <c:pt idx="184">
                  <c:v>-2.4328850887952438E-16</c:v>
                </c:pt>
                <c:pt idx="185">
                  <c:v>-9.9703612946593252E-17</c:v>
                </c:pt>
                <c:pt idx="186">
                  <c:v>6.1136667610888059E-17</c:v>
                </c:pt>
                <c:pt idx="187">
                  <c:v>-4.4217237429042613E-17</c:v>
                </c:pt>
                <c:pt idx="188">
                  <c:v>3.6502090768536022E-18</c:v>
                </c:pt>
                <c:pt idx="189">
                  <c:v>2.4457546956375888E-18</c:v>
                </c:pt>
                <c:pt idx="190">
                  <c:v>2.3568493234003894E-17</c:v>
                </c:pt>
                <c:pt idx="191">
                  <c:v>-1.284565169180549E-17</c:v>
                </c:pt>
                <c:pt idx="192">
                  <c:v>5.0676128349652671E-18</c:v>
                </c:pt>
                <c:pt idx="193">
                  <c:v>2.6953250126121879E-18</c:v>
                </c:pt>
                <c:pt idx="194">
                  <c:v>-1.0404456415704294E-17</c:v>
                </c:pt>
                <c:pt idx="195">
                  <c:v>5.7846162986486817E-18</c:v>
                </c:pt>
                <c:pt idx="196">
                  <c:v>8.1149577921391967E-18</c:v>
                </c:pt>
                <c:pt idx="197">
                  <c:v>2.7922358388176755E-18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9-46A7-9D29-634AA61E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FDM_Output!$V$3</c:f>
              <c:strCache>
                <c:ptCount val="1"/>
                <c:pt idx="0">
                  <c:v>FD from Delta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0.23673222622296072</c:v>
                </c:pt>
                <c:pt idx="1">
                  <c:v>0.23911142465070853</c:v>
                </c:pt>
                <c:pt idx="2">
                  <c:v>0.24151453442018161</c:v>
                </c:pt>
                <c:pt idx="3">
                  <c:v>0.24394179584435949</c:v>
                </c:pt>
                <c:pt idx="4">
                  <c:v>0.24639345165140733</c:v>
                </c:pt>
                <c:pt idx="5">
                  <c:v>0.24886974700894884</c:v>
                </c:pt>
                <c:pt idx="6">
                  <c:v>0.25137092954858337</c:v>
                </c:pt>
                <c:pt idx="7">
                  <c:v>0.25389724939064928</c:v>
                </c:pt>
                <c:pt idx="8">
                  <c:v>0.25644895916923605</c:v>
                </c:pt>
                <c:pt idx="9">
                  <c:v>0.25902631405744786</c:v>
                </c:pt>
                <c:pt idx="10">
                  <c:v>0.2616295717929214</c:v>
                </c:pt>
                <c:pt idx="11">
                  <c:v>0.26425899270359959</c:v>
                </c:pt>
                <c:pt idx="12">
                  <c:v>0.26691483973376473</c:v>
                </c:pt>
                <c:pt idx="13">
                  <c:v>0.26959737847033299</c:v>
                </c:pt>
                <c:pt idx="14">
                  <c:v>0.27230687716941354</c:v>
                </c:pt>
                <c:pt idx="15">
                  <c:v>0.27504360678313416</c:v>
                </c:pt>
                <c:pt idx="16">
                  <c:v>0.27780784098673683</c:v>
                </c:pt>
                <c:pt idx="17">
                  <c:v>0.28059985620594552</c:v>
                </c:pt>
                <c:pt idx="18">
                  <c:v>0.28341993164460882</c:v>
                </c:pt>
                <c:pt idx="19">
                  <c:v>0.28626834931262068</c:v>
                </c:pt>
                <c:pt idx="20">
                  <c:v>0.28914539405412149</c:v>
                </c:pt>
                <c:pt idx="21">
                  <c:v>0.292051353575983</c:v>
                </c:pt>
                <c:pt idx="22">
                  <c:v>0.29498651847657908</c:v>
                </c:pt>
                <c:pt idx="23">
                  <c:v>0.29795118227484574</c:v>
                </c:pt>
                <c:pt idx="24">
                  <c:v>0.30094564143963332</c:v>
                </c:pt>
                <c:pt idx="25">
                  <c:v>0.30397019541935377</c:v>
                </c:pt>
                <c:pt idx="26">
                  <c:v>0.30702514667192554</c:v>
                </c:pt>
                <c:pt idx="27">
                  <c:v>0.31011080069501956</c:v>
                </c:pt>
                <c:pt idx="28">
                  <c:v>0.31322746605660967</c:v>
                </c:pt>
                <c:pt idx="29">
                  <c:v>0.31637545442582915</c:v>
                </c:pt>
                <c:pt idx="30">
                  <c:v>0.31955508060413834</c:v>
                </c:pt>
                <c:pt idx="31">
                  <c:v>0.32276666255680475</c:v>
                </c:pt>
                <c:pt idx="32">
                  <c:v>0.32601052144469994</c:v>
                </c:pt>
                <c:pt idx="33">
                  <c:v>0.3292869816564159</c:v>
                </c:pt>
                <c:pt idx="34">
                  <c:v>0.33259637084070426</c:v>
                </c:pt>
                <c:pt idx="35">
                  <c:v>0.33593901993924125</c:v>
                </c:pt>
                <c:pt idx="36">
                  <c:v>0.33931526321972227</c:v>
                </c:pt>
                <c:pt idx="37">
                  <c:v>0.34272543830928898</c:v>
                </c:pt>
                <c:pt idx="38">
                  <c:v>0.34616988622829209</c:v>
                </c:pt>
                <c:pt idx="39">
                  <c:v>0.34964895142439384</c:v>
                </c:pt>
                <c:pt idx="40">
                  <c:v>0.35316298180701317</c:v>
                </c:pt>
                <c:pt idx="41">
                  <c:v>0.35671232878211662</c:v>
                </c:pt>
                <c:pt idx="42">
                  <c:v>0.36029734728735957</c:v>
                </c:pt>
                <c:pt idx="43">
                  <c:v>0.36391839582758007</c:v>
                </c:pt>
                <c:pt idx="44">
                  <c:v>0.36757583651064968</c:v>
                </c:pt>
                <c:pt idx="45">
                  <c:v>0.37127003508368456</c:v>
                </c:pt>
                <c:pt idx="46">
                  <c:v>0.37500136096962056</c:v>
                </c:pt>
                <c:pt idx="47">
                  <c:v>0.37877018730415557</c:v>
                </c:pt>
                <c:pt idx="48">
                  <c:v>0.38257689097306402</c:v>
                </c:pt>
                <c:pt idx="49">
                  <c:v>0.38642185264988488</c:v>
                </c:pt>
                <c:pt idx="50">
                  <c:v>0.39030545683398993</c:v>
                </c:pt>
                <c:pt idx="51">
                  <c:v>0.39422809188903407</c:v>
                </c:pt>
                <c:pt idx="52">
                  <c:v>0.39819015008179165</c:v>
                </c:pt>
                <c:pt idx="53">
                  <c:v>0.40219202762138362</c:v>
                </c:pt>
                <c:pt idx="54">
                  <c:v>0.40623412469889886</c:v>
                </c:pt>
                <c:pt idx="55">
                  <c:v>0.4103168455274136</c:v>
                </c:pt>
                <c:pt idx="56">
                  <c:v>0.41444059838241282</c:v>
                </c:pt>
                <c:pt idx="57">
                  <c:v>0.41860579564261868</c:v>
                </c:pt>
                <c:pt idx="58">
                  <c:v>0.42281285383122813</c:v>
                </c:pt>
                <c:pt idx="59">
                  <c:v>0.42706219365756581</c:v>
                </c:pt>
                <c:pt idx="60">
                  <c:v>0.43135424005915574</c:v>
                </c:pt>
                <c:pt idx="61">
                  <c:v>0.43568942224421459</c:v>
                </c:pt>
                <c:pt idx="62">
                  <c:v>0.44006817373457358</c:v>
                </c:pt>
                <c:pt idx="63">
                  <c:v>0.44449093240903076</c:v>
                </c:pt>
                <c:pt idx="64">
                  <c:v>0.44895814054713917</c:v>
                </c:pt>
                <c:pt idx="65">
                  <c:v>0.45347024487343529</c:v>
                </c:pt>
                <c:pt idx="66">
                  <c:v>0.45802769660211196</c:v>
                </c:pt>
                <c:pt idx="67">
                  <c:v>0.46263095148213984</c:v>
                </c:pt>
                <c:pt idx="68">
                  <c:v>0.46728046984284294</c:v>
                </c:pt>
                <c:pt idx="69">
                  <c:v>0.47197671663993207</c:v>
                </c:pt>
                <c:pt idx="70">
                  <c:v>0.47672016150200042</c:v>
                </c:pt>
                <c:pt idx="71">
                  <c:v>0.48151127877748712</c:v>
                </c:pt>
                <c:pt idx="72">
                  <c:v>0.48635054758211227</c:v>
                </c:pt>
                <c:pt idx="73">
                  <c:v>0.49123845184678916</c:v>
                </c:pt>
                <c:pt idx="74">
                  <c:v>0.49617548036601744</c:v>
                </c:pt>
                <c:pt idx="75">
                  <c:v>0.50116212684676331</c:v>
                </c:pt>
                <c:pt idx="76">
                  <c:v>0.50619888995783024</c:v>
                </c:pt>
                <c:pt idx="77">
                  <c:v>0.51128627337972687</c:v>
                </c:pt>
                <c:pt idx="78">
                  <c:v>0.51642478585503482</c:v>
                </c:pt>
                <c:pt idx="79">
                  <c:v>0.52161494123928354</c:v>
                </c:pt>
                <c:pt idx="80">
                  <c:v>0.52685725855233689</c:v>
                </c:pt>
                <c:pt idx="81">
                  <c:v>0.53215226203029453</c:v>
                </c:pt>
                <c:pt idx="82">
                  <c:v>0.53750048117791704</c:v>
                </c:pt>
                <c:pt idx="83">
                  <c:v>0.54290245082157573</c:v>
                </c:pt>
                <c:pt idx="84">
                  <c:v>0.54835871116273693</c:v>
                </c:pt>
                <c:pt idx="85">
                  <c:v>0.55386980783198148</c:v>
                </c:pt>
                <c:pt idx="86">
                  <c:v>0.55943629194356892</c:v>
                </c:pt>
                <c:pt idx="87">
                  <c:v>0.56505872015054925</c:v>
                </c:pt>
                <c:pt idx="88">
                  <c:v>0.57073765470042848</c:v>
                </c:pt>
                <c:pt idx="89">
                  <c:v>0.57647366349139395</c:v>
                </c:pt>
                <c:pt idx="90">
                  <c:v>0.58226732012910498</c:v>
                </c:pt>
                <c:pt idx="91">
                  <c:v>0.58811920398405326</c:v>
                </c:pt>
                <c:pt idx="92">
                  <c:v>0.59402990024950086</c:v>
                </c:pt>
                <c:pt idx="93">
                  <c:v>0.60000000000000009</c:v>
                </c:pt>
                <c:pt idx="94">
                  <c:v>0.60603010025050086</c:v>
                </c:pt>
                <c:pt idx="95">
                  <c:v>0.61212080401605351</c:v>
                </c:pt>
                <c:pt idx="96">
                  <c:v>0.61827272037211012</c:v>
                </c:pt>
                <c:pt idx="97">
                  <c:v>0.62448646451543299</c:v>
                </c:pt>
                <c:pt idx="98">
                  <c:v>0.63076265782561447</c:v>
                </c:pt>
                <c:pt idx="99">
                  <c:v>0.63710192792721587</c:v>
                </c:pt>
                <c:pt idx="100">
                  <c:v>0.64350490875252986</c:v>
                </c:pt>
                <c:pt idx="101">
                  <c:v>0.64997224060497527</c:v>
                </c:pt>
                <c:pt idx="102">
                  <c:v>0.65650457022312625</c:v>
                </c:pt>
                <c:pt idx="103">
                  <c:v>0.66310255084538872</c:v>
                </c:pt>
                <c:pt idx="104">
                  <c:v>0.66976684227532279</c:v>
                </c:pt>
                <c:pt idx="105">
                  <c:v>0.67649811094762546</c:v>
                </c:pt>
                <c:pt idx="106">
                  <c:v>0.68329702999477315</c:v>
                </c:pt>
                <c:pt idx="107">
                  <c:v>0.69016427931433644</c:v>
                </c:pt>
                <c:pt idx="108">
                  <c:v>0.69710054563696999</c:v>
                </c:pt>
                <c:pt idx="109">
                  <c:v>0.70410652259508633</c:v>
                </c:pt>
                <c:pt idx="110">
                  <c:v>0.7111829107922194</c:v>
                </c:pt>
                <c:pt idx="111">
                  <c:v>0.71833041787308627</c:v>
                </c:pt>
                <c:pt idx="112">
                  <c:v>0.725549758594351</c:v>
                </c:pt>
                <c:pt idx="113">
                  <c:v>0.73284165489610209</c:v>
                </c:pt>
                <c:pt idx="114">
                  <c:v>0.74020683597404591</c:v>
                </c:pt>
                <c:pt idx="115">
                  <c:v>0.74764603835242849</c:v>
                </c:pt>
                <c:pt idx="116">
                  <c:v>0.75516000595768673</c:v>
                </c:pt>
                <c:pt idx="117">
                  <c:v>0.76274949019284288</c:v>
                </c:pt>
                <c:pt idx="118">
                  <c:v>0.77041525001264499</c:v>
                </c:pt>
                <c:pt idx="119">
                  <c:v>0.77815805199946309</c:v>
                </c:pt>
                <c:pt idx="120">
                  <c:v>0.7859786704399484</c:v>
                </c:pt>
                <c:pt idx="121">
                  <c:v>0.79387788740246223</c:v>
                </c:pt>
                <c:pt idx="122">
                  <c:v>0.80185649281528337</c:v>
                </c:pt>
                <c:pt idx="123">
                  <c:v>0.80991528454560191</c:v>
                </c:pt>
                <c:pt idx="124">
                  <c:v>0.81805506847930676</c:v>
                </c:pt>
                <c:pt idx="125">
                  <c:v>0.82627665860157429</c:v>
                </c:pt>
                <c:pt idx="126">
                  <c:v>0.83458087707826822</c:v>
                </c:pt>
                <c:pt idx="127">
                  <c:v>0.84296855433815632</c:v>
                </c:pt>
                <c:pt idx="128">
                  <c:v>0.85144052915595447</c:v>
                </c:pt>
                <c:pt idx="129">
                  <c:v>0.85999764873620421</c:v>
                </c:pt>
                <c:pt idx="130">
                  <c:v>0.86864076879799479</c:v>
                </c:pt>
                <c:pt idx="131">
                  <c:v>0.87737075366053474</c:v>
                </c:pt>
                <c:pt idx="132">
                  <c:v>0.88618847632958575</c:v>
                </c:pt>
                <c:pt idx="133">
                  <c:v>0.89509481858476236</c:v>
                </c:pt>
                <c:pt idx="134">
                  <c:v>0.90409067106771224</c:v>
                </c:pt>
                <c:pt idx="135">
                  <c:v>0.91317693337118044</c:v>
                </c:pt>
                <c:pt idx="136">
                  <c:v>0.92235451412896896</c:v>
                </c:pt>
                <c:pt idx="137">
                  <c:v>0.93162433110680176</c:v>
                </c:pt>
                <c:pt idx="138">
                  <c:v>0.94098731129410151</c:v>
                </c:pt>
                <c:pt idx="139">
                  <c:v>0.95044439099668909</c:v>
                </c:pt>
                <c:pt idx="140">
                  <c:v>0.95999651593041613</c:v>
                </c:pt>
                <c:pt idx="141">
                  <c:v>0.96964464131573602</c:v>
                </c:pt>
                <c:pt idx="142">
                  <c:v>0.97938973197322743</c:v>
                </c:pt>
                <c:pt idx="143">
                  <c:v>0.98923276242007685</c:v>
                </c:pt>
                <c:pt idx="144">
                  <c:v>0.99917471696753191</c:v>
                </c:pt>
                <c:pt idx="145">
                  <c:v>1.0092165898193319</c:v>
                </c:pt>
                <c:pt idx="146">
                  <c:v>1.0193593851711304</c:v>
                </c:pt>
                <c:pt idx="147">
                  <c:v>1.0296041173109152</c:v>
                </c:pt>
                <c:pt idx="148">
                  <c:v>1.0399518107204373</c:v>
                </c:pt>
                <c:pt idx="149">
                  <c:v>1.0504035001776608</c:v>
                </c:pt>
                <c:pt idx="150">
                  <c:v>1.0609602308602413</c:v>
                </c:pt>
                <c:pt idx="151">
                  <c:v>1.0716230584500441</c:v>
                </c:pt>
                <c:pt idx="152">
                  <c:v>1.0823930492387144</c:v>
                </c:pt>
                <c:pt idx="153">
                  <c:v>1.0932712802343054</c:v>
                </c:pt>
                <c:pt idx="154">
                  <c:v>1.1042588392689827</c:v>
                </c:pt>
                <c:pt idx="155">
                  <c:v>1.1153568251078054</c:v>
                </c:pt>
                <c:pt idx="156">
                  <c:v>1.1265663475586061</c:v>
                </c:pt>
                <c:pt idx="157">
                  <c:v>1.1378885275829711</c:v>
                </c:pt>
                <c:pt idx="158">
                  <c:v>1.1493244974083379</c:v>
                </c:pt>
                <c:pt idx="159">
                  <c:v>1.1608754006412192</c:v>
                </c:pt>
                <c:pt idx="160">
                  <c:v>1.1725423923815639</c:v>
                </c:pt>
                <c:pt idx="161">
                  <c:v>1.1843266393382688</c:v>
                </c:pt>
                <c:pt idx="162">
                  <c:v>1.1962293199458498</c:v>
                </c:pt>
                <c:pt idx="163">
                  <c:v>1.2082516244822861</c:v>
                </c:pt>
                <c:pt idx="164">
                  <c:v>1.2203947551880505</c:v>
                </c:pt>
                <c:pt idx="165">
                  <c:v>1.2326599263863327</c:v>
                </c:pt>
                <c:pt idx="166">
                  <c:v>1.2450483646044737</c:v>
                </c:pt>
                <c:pt idx="167">
                  <c:v>1.2575613086966189</c:v>
                </c:pt>
                <c:pt idx="168">
                  <c:v>1.270200009967605</c:v>
                </c:pt>
                <c:pt idx="169">
                  <c:v>1.2829657322980912</c:v>
                </c:pt>
                <c:pt idx="170">
                  <c:v>1.295859752270949</c:v>
                </c:pt>
                <c:pt idx="171">
                  <c:v>1.3088833592989206</c:v>
                </c:pt>
                <c:pt idx="172">
                  <c:v>1.3220378557535619</c:v>
                </c:pt>
                <c:pt idx="173">
                  <c:v>1.3353245570954808</c:v>
                </c:pt>
                <c:pt idx="174">
                  <c:v>1.3487447920058828</c:v>
                </c:pt>
                <c:pt idx="175">
                  <c:v>1.3622999025194438</c:v>
                </c:pt>
                <c:pt idx="176">
                  <c:v>1.3759912441585098</c:v>
                </c:pt>
                <c:pt idx="177">
                  <c:v>1.3898201860686552</c:v>
                </c:pt>
                <c:pt idx="178">
                  <c:v>1.4037881111555948</c:v>
                </c:pt>
                <c:pt idx="179">
                  <c:v>1.4178964162234773</c:v>
                </c:pt>
                <c:pt idx="180">
                  <c:v>1.4321465121145665</c:v>
                </c:pt>
                <c:pt idx="181">
                  <c:v>1.4465398238503262</c:v>
                </c:pt>
                <c:pt idx="182">
                  <c:v>1.461077790773925</c:v>
                </c:pt>
                <c:pt idx="183">
                  <c:v>1.4757618666941701</c:v>
                </c:pt>
                <c:pt idx="184">
                  <c:v>1.4905935200308902</c:v>
                </c:pt>
                <c:pt idx="185">
                  <c:v>1.5055742339617788</c:v>
                </c:pt>
                <c:pt idx="186">
                  <c:v>1.5207055065707131</c:v>
                </c:pt>
                <c:pt idx="187">
                  <c:v>1.5359888509975632</c:v>
                </c:pt>
                <c:pt idx="188">
                  <c:v>1.5514257955895079</c:v>
                </c:pt>
                <c:pt idx="189">
                  <c:v>1.5670178840538709</c:v>
                </c:pt>
                <c:pt idx="190">
                  <c:v>1.5827666756124916</c:v>
                </c:pt>
                <c:pt idx="191">
                  <c:v>1.5986737451576503</c:v>
                </c:pt>
                <c:pt idx="192">
                  <c:v>1.6147406834095575</c:v>
                </c:pt>
                <c:pt idx="193">
                  <c:v>1.6309690970754271</c:v>
                </c:pt>
                <c:pt idx="194">
                  <c:v>1.64736060901015</c:v>
                </c:pt>
                <c:pt idx="195">
                  <c:v>1.6639168583785788</c:v>
                </c:pt>
                <c:pt idx="196">
                  <c:v>1.6806395008194475</c:v>
                </c:pt>
                <c:pt idx="197">
                  <c:v>1.6975302086109356</c:v>
                </c:pt>
              </c:numCache>
            </c:numRef>
          </c:xVal>
          <c:yVal>
            <c:numRef>
              <c:f>FDM_Output!$V$6:$V$203</c:f>
              <c:numCache>
                <c:formatCode>General</c:formatCode>
                <c:ptCount val="198"/>
                <c:pt idx="1">
                  <c:v>4.6974004224378032E-4</c:v>
                </c:pt>
                <c:pt idx="2">
                  <c:v>6.5078894317146683E-4</c:v>
                </c:pt>
                <c:pt idx="3">
                  <c:v>8.458374055442399E-4</c:v>
                </c:pt>
                <c:pt idx="4">
                  <c:v>1.0595619366065923E-3</c:v>
                </c:pt>
                <c:pt idx="5">
                  <c:v>1.2969161714192236E-3</c:v>
                </c:pt>
                <c:pt idx="6">
                  <c:v>1.5632186757402289E-3</c:v>
                </c:pt>
                <c:pt idx="7">
                  <c:v>1.8642429452724507E-3</c:v>
                </c:pt>
                <c:pt idx="8">
                  <c:v>2.2063106234087144E-3</c:v>
                </c:pt>
                <c:pt idx="9">
                  <c:v>2.5963886732576096E-3</c:v>
                </c:pt>
                <c:pt idx="10">
                  <c:v>3.0421910831698058E-3</c:v>
                </c:pt>
                <c:pt idx="11">
                  <c:v>3.5522860581586008E-3</c:v>
                </c:pt>
                <c:pt idx="12">
                  <c:v>4.1362090814760421E-3</c:v>
                </c:pt>
                <c:pt idx="13">
                  <c:v>4.8045824352940594E-3</c:v>
                </c:pt>
                <c:pt idx="14">
                  <c:v>5.5692416815352579E-3</c:v>
                </c:pt>
                <c:pt idx="15">
                  <c:v>6.4433694112451334E-3</c:v>
                </c:pt>
                <c:pt idx="16">
                  <c:v>7.4416363893290358E-3</c:v>
                </c:pt>
                <c:pt idx="17">
                  <c:v>8.5803501242666773E-3</c:v>
                </c:pt>
                <c:pt idx="18">
                  <c:v>9.8776110483111516E-3</c:v>
                </c:pt>
                <c:pt idx="19">
                  <c:v>1.1353475865709861E-2</c:v>
                </c:pt>
                <c:pt idx="20">
                  <c:v>1.3030127675029472E-2</c:v>
                </c:pt>
                <c:pt idx="21">
                  <c:v>1.4932052074108026E-2</c:v>
                </c:pt>
                <c:pt idx="22">
                  <c:v>1.7086218469422165E-2</c:v>
                </c:pt>
                <c:pt idx="23">
                  <c:v>1.9522265649446972E-2</c:v>
                </c:pt>
                <c:pt idx="24">
                  <c:v>2.2272689863344027E-2</c:v>
                </c:pt>
                <c:pt idx="25">
                  <c:v>2.5373033770172644E-2</c:v>
                </c:pt>
                <c:pt idx="26">
                  <c:v>2.8862074162653784E-2</c:v>
                </c:pt>
                <c:pt idx="27">
                  <c:v>3.2782006215221739E-2</c:v>
                </c:pt>
                <c:pt idx="28">
                  <c:v>3.7178621423812827E-2</c:v>
                </c:pt>
                <c:pt idx="29">
                  <c:v>4.210147588108748E-2</c:v>
                </c:pt>
                <c:pt idx="30">
                  <c:v>4.7604045536279428E-2</c:v>
                </c:pt>
                <c:pt idx="31">
                  <c:v>5.3743864559521584E-2</c:v>
                </c:pt>
                <c:pt idx="32">
                  <c:v>6.0582642361427831E-2</c:v>
                </c:pt>
                <c:pt idx="33">
                  <c:v>6.8186354510758829E-2</c:v>
                </c:pt>
                <c:pt idx="34">
                  <c:v>7.6625302795576888E-2</c:v>
                </c:pt>
                <c:pt idx="35">
                  <c:v>8.5974138840796854E-2</c:v>
                </c:pt>
                <c:pt idx="36">
                  <c:v>9.6311845396208975E-2</c:v>
                </c:pt>
                <c:pt idx="37">
                  <c:v>0.10772166973941642</c:v>
                </c:pt>
                <c:pt idx="38">
                  <c:v>0.12029100297164178</c:v>
                </c:pt>
                <c:pt idx="39">
                  <c:v>0.13411119885729056</c:v>
                </c:pt>
                <c:pt idx="40">
                  <c:v>0.14927732623530046</c:v>
                </c:pt>
                <c:pt idx="41">
                  <c:v>0.16588784867909545</c:v>
                </c:pt>
                <c:pt idx="42">
                  <c:v>0.18404422545250732</c:v>
                </c:pt>
                <c:pt idx="43">
                  <c:v>0.20385042844778356</c:v>
                </c:pt>
                <c:pt idx="44">
                  <c:v>0.22541236981435447</c:v>
                </c:pt>
                <c:pt idx="45">
                  <c:v>0.2488372358264693</c:v>
                </c:pt>
                <c:pt idx="46">
                  <c:v>0.27423272347093519</c:v>
                </c:pt>
                <c:pt idx="47">
                  <c:v>0.30170617696907504</c:v>
                </c:pt>
                <c:pt idx="48">
                  <c:v>0.33136362282772008</c:v>
                </c:pt>
                <c:pt idx="49">
                  <c:v>0.36330870329418619</c:v>
                </c:pt>
                <c:pt idx="50">
                  <c:v>0.3976415095181397</c:v>
                </c:pt>
                <c:pt idx="51">
                  <c:v>0.43445731756799522</c:v>
                </c:pt>
                <c:pt idx="52">
                  <c:v>0.47384523225120162</c:v>
                </c:pt>
                <c:pt idx="53">
                  <c:v>0.51588674564811499</c:v>
                </c:pt>
                <c:pt idx="54">
                  <c:v>0.56065421952629002</c:v>
                </c:pt>
                <c:pt idx="55">
                  <c:v>0.60820930308368981</c:v>
                </c:pt>
                <c:pt idx="56">
                  <c:v>0.65860129958741809</c:v>
                </c:pt>
                <c:pt idx="57">
                  <c:v>0.71186549794034926</c:v>
                </c:pt>
                <c:pt idx="58">
                  <c:v>0.76802148769620671</c:v>
                </c:pt>
                <c:pt idx="59">
                  <c:v>0.82707147817417692</c:v>
                </c:pt>
                <c:pt idx="60">
                  <c:v>0.8889986444657767</c:v>
                </c:pt>
                <c:pt idx="61">
                  <c:v>0.9537655252912064</c:v>
                </c:pt>
                <c:pt idx="62">
                  <c:v>1.0213124993703746</c:v>
                </c:pt>
                <c:pt idx="63">
                  <c:v>1.091556368434949</c:v>
                </c:pt>
                <c:pt idx="64">
                  <c:v>1.1643890762768845</c:v>
                </c:pt>
                <c:pt idx="65">
                  <c:v>1.2396765938338385</c:v>
                </c:pt>
                <c:pt idx="66">
                  <c:v>1.3172580006432437</c:v>
                </c:pt>
                <c:pt idx="67">
                  <c:v>1.3969447928004219</c:v>
                </c:pt>
                <c:pt idx="68">
                  <c:v>1.4785204465912269</c:v>
                </c:pt>
                <c:pt idx="69">
                  <c:v>1.5617402655980681</c:v>
                </c:pt>
                <c:pt idx="70">
                  <c:v>1.6463315370326572</c:v>
                </c:pt>
                <c:pt idx="71">
                  <c:v>1.7319940202151005</c:v>
                </c:pt>
                <c:pt idx="72">
                  <c:v>1.8184007867460972</c:v>
                </c:pt>
                <c:pt idx="73">
                  <c:v>1.9051994278524067</c:v>
                </c:pt>
                <c:pt idx="74">
                  <c:v>1.992013639623448</c:v>
                </c:pt>
                <c:pt idx="75">
                  <c:v>2.0784451916189797</c:v>
                </c:pt>
                <c:pt idx="76">
                  <c:v>2.1640762785026944</c:v>
                </c:pt>
                <c:pt idx="77">
                  <c:v>2.2484722480356409</c:v>
                </c:pt>
                <c:pt idx="78">
                  <c:v>2.3311846921913015</c:v>
                </c:pt>
                <c:pt idx="79">
                  <c:v>2.4117548812448879</c:v>
                </c:pt>
                <c:pt idx="80">
                  <c:v>2.4897175137623453</c:v>
                </c:pt>
                <c:pt idx="81">
                  <c:v>2.564604748447147</c:v>
                </c:pt>
                <c:pt idx="82">
                  <c:v>2.6359504769633069</c:v>
                </c:pt>
                <c:pt idx="83">
                  <c:v>2.7032947905172091</c:v>
                </c:pt>
                <c:pt idx="84">
                  <c:v>2.7661885869696858</c:v>
                </c:pt>
                <c:pt idx="85">
                  <c:v>2.8241982599470412</c:v>
                </c:pt>
                <c:pt idx="86">
                  <c:v>2.8769104069779297</c:v>
                </c:pt>
                <c:pt idx="87">
                  <c:v>2.9239364901368643</c:v>
                </c:pt>
                <c:pt idx="88">
                  <c:v>2.9649173802186048</c:v>
                </c:pt>
                <c:pt idx="89">
                  <c:v>2.9995277142330146</c:v>
                </c:pt>
                <c:pt idx="90">
                  <c:v>3.0274799960939522</c:v>
                </c:pt>
                <c:pt idx="91">
                  <c:v>3.0485283717710048</c:v>
                </c:pt>
                <c:pt idx="92">
                  <c:v>3.062472012960062</c:v>
                </c:pt>
                <c:pt idx="93">
                  <c:v>3.0691580475813982</c:v>
                </c:pt>
                <c:pt idx="94">
                  <c:v>3.0684839809873612</c:v>
                </c:pt>
                <c:pt idx="95">
                  <c:v>3.0603995586127852</c:v>
                </c:pt>
                <c:pt idx="96">
                  <c:v>3.0449080289348762</c:v>
                </c:pt>
                <c:pt idx="97">
                  <c:v>3.022066774760817</c:v>
                </c:pt>
                <c:pt idx="98">
                  <c:v>2.9919872909190182</c:v>
                </c:pt>
                <c:pt idx="99">
                  <c:v>2.9548344972159959</c:v>
                </c:pt>
                <c:pt idx="100">
                  <c:v>2.9108253867849405</c:v>
                </c:pt>
                <c:pt idx="101">
                  <c:v>2.8602270215050147</c:v>
                </c:pt>
                <c:pt idx="102">
                  <c:v>2.8033538976671619</c:v>
                </c:pt>
                <c:pt idx="103">
                  <c:v>2.7405647163264168</c:v>
                </c:pt>
                <c:pt idx="104">
                  <c:v>2.6722586035683511</c:v>
                </c:pt>
                <c:pt idx="105">
                  <c:v>2.5988708358719568</c:v>
                </c:pt>
                <c:pt idx="106">
                  <c:v>2.5208681347323227</c:v>
                </c:pt>
                <c:pt idx="107">
                  <c:v>2.4387436024641533</c:v>
                </c:pt>
                <c:pt idx="108">
                  <c:v>2.3530113774426189</c:v>
                </c:pt>
                <c:pt idx="109">
                  <c:v>2.2642010918141739</c:v>
                </c:pt>
                <c:pt idx="110">
                  <c:v>2.1728522177866303</c:v>
                </c:pt>
                <c:pt idx="111">
                  <c:v>2.0795083899401816</c:v>
                </c:pt>
                <c:pt idx="112">
                  <c:v>1.9847117905303291</c:v>
                </c:pt>
                <c:pt idx="113">
                  <c:v>1.8889976825092907</c:v>
                </c:pt>
                <c:pt idx="114">
                  <c:v>1.7928891710385573</c:v>
                </c:pt>
                <c:pt idx="115">
                  <c:v>1.6968922686954639</c:v>
                </c:pt>
                <c:pt idx="116">
                  <c:v>1.6014913325469933</c:v>
                </c:pt>
                <c:pt idx="117">
                  <c:v>1.5071449329507416</c:v>
                </c:pt>
                <c:pt idx="118">
                  <c:v>1.4142822045717904</c:v>
                </c:pt>
                <c:pt idx="119">
                  <c:v>1.3232997198969993</c:v>
                </c:pt>
                <c:pt idx="120">
                  <c:v>1.2345589147552052</c:v>
                </c:pt>
                <c:pt idx="121">
                  <c:v>1.1483840842821438</c:v>
                </c:pt>
                <c:pt idx="122">
                  <c:v>1.065060956653457</c:v>
                </c:pt>
                <c:pt idx="123">
                  <c:v>0.98483584103355726</c:v>
                </c:pt>
                <c:pt idx="124">
                  <c:v>0.90791533579604367</c:v>
                </c:pt>
                <c:pt idx="125">
                  <c:v>0.83446657337937757</c:v>
                </c:pt>
                <c:pt idx="126">
                  <c:v>0.7646179693712043</c:v>
                </c:pt>
                <c:pt idx="127">
                  <c:v>0.69846043573471905</c:v>
                </c:pt>
                <c:pt idx="128">
                  <c:v>0.63604901162830307</c:v>
                </c:pt>
                <c:pt idx="129">
                  <c:v>0.57740486013273151</c:v>
                </c:pt>
                <c:pt idx="130">
                  <c:v>0.52251757544651778</c:v>
                </c:pt>
                <c:pt idx="131">
                  <c:v>0.47134774275426167</c:v>
                </c:pt>
                <c:pt idx="132">
                  <c:v>0.42382969199861947</c:v>
                </c:pt>
                <c:pt idx="133">
                  <c:v>0.37987438713760741</c:v>
                </c:pt>
                <c:pt idx="134">
                  <c:v>0.3393723940553881</c:v>
                </c:pt>
                <c:pt idx="135">
                  <c:v>0.30219687300189296</c:v>
                </c:pt>
                <c:pt idx="136">
                  <c:v>0.26820654512062886</c:v>
                </c:pt>
                <c:pt idx="137">
                  <c:v>0.23724858713004518</c:v>
                </c:pt>
                <c:pt idx="138">
                  <c:v>0.2091614133824975</c:v>
                </c:pt>
                <c:pt idx="139">
                  <c:v>0.18377731015615079</c:v>
                </c:pt>
                <c:pt idx="140">
                  <c:v>0.16092489296787379</c:v>
                </c:pt>
                <c:pt idx="141">
                  <c:v>0.14043136375646567</c:v>
                </c:pt>
                <c:pt idx="142">
                  <c:v>0.12212455081318135</c:v>
                </c:pt>
                <c:pt idx="143">
                  <c:v>0.10583472018618741</c:v>
                </c:pt>
                <c:pt idx="144">
                  <c:v>9.1396152826235727E-2</c:v>
                </c:pt>
                <c:pt idx="145">
                  <c:v>7.8648486862974779E-2</c:v>
                </c:pt>
                <c:pt idx="146">
                  <c:v>6.7437829017768319E-2</c:v>
                </c:pt>
                <c:pt idx="147">
                  <c:v>5.7617643203935497E-2</c:v>
                </c:pt>
                <c:pt idx="148">
                  <c:v>4.9049427795427508E-2</c:v>
                </c:pt>
                <c:pt idx="149">
                  <c:v>4.160319583896261E-2</c:v>
                </c:pt>
                <c:pt idx="150">
                  <c:v>3.5157774641092251E-2</c:v>
                </c:pt>
                <c:pt idx="151">
                  <c:v>2.9600942696879389E-2</c:v>
                </c:pt>
                <c:pt idx="152">
                  <c:v>2.4829422873547512E-2</c:v>
                </c:pt>
                <c:pt idx="153">
                  <c:v>2.0748751165803752E-2</c:v>
                </c:pt>
                <c:pt idx="154">
                  <c:v>1.7273040255170902E-2</c:v>
                </c:pt>
                <c:pt idx="155">
                  <c:v>1.4324656596341386E-2</c:v>
                </c:pt>
                <c:pt idx="156">
                  <c:v>1.1833828886486212E-2</c:v>
                </c:pt>
                <c:pt idx="157">
                  <c:v>9.7382046177390928E-3</c:v>
                </c:pt>
                <c:pt idx="158">
                  <c:v>7.982370036991579E-3</c:v>
                </c:pt>
                <c:pt idx="159">
                  <c:v>6.5173473064827157E-3</c:v>
                </c:pt>
                <c:pt idx="160">
                  <c:v>5.3000810346738418E-3</c:v>
                </c:pt>
                <c:pt idx="161">
                  <c:v>4.2929246850336392E-3</c:v>
                </c:pt>
                <c:pt idx="162">
                  <c:v>3.4631357193563254E-3</c:v>
                </c:pt>
                <c:pt idx="163">
                  <c:v>2.7823867334007455E-3</c:v>
                </c:pt>
                <c:pt idx="164">
                  <c:v>2.2262983296917472E-3</c:v>
                </c:pt>
                <c:pt idx="165">
                  <c:v>1.773998071321574E-3</c:v>
                </c:pt>
                <c:pt idx="166">
                  <c:v>1.4077085903095225E-3</c:v>
                </c:pt>
                <c:pt idx="167">
                  <c:v>1.112366796520737E-3</c:v>
                </c:pt>
                <c:pt idx="168">
                  <c:v>8.7527515415611833E-4</c:v>
                </c:pt>
                <c:pt idx="169">
                  <c:v>6.8578516294482935E-4</c:v>
                </c:pt>
                <c:pt idx="170">
                  <c:v>5.350124964563531E-4</c:v>
                </c:pt>
                <c:pt idx="171">
                  <c:v>4.1558270284759898E-4</c:v>
                </c:pt>
                <c:pt idx="172">
                  <c:v>3.2140595357758048E-4</c:v>
                </c:pt>
                <c:pt idx="173">
                  <c:v>2.4747902092982709E-4</c:v>
                </c:pt>
                <c:pt idx="174">
                  <c:v>1.8971246215735942E-4</c:v>
                </c:pt>
                <c:pt idx="175">
                  <c:v>1.447808727510673E-4</c:v>
                </c:pt>
                <c:pt idx="176">
                  <c:v>1.099940297911181E-4</c:v>
                </c:pt>
                <c:pt idx="177">
                  <c:v>8.3186765111081912E-5</c:v>
                </c:pt>
                <c:pt idx="178">
                  <c:v>6.262547445506358E-5</c:v>
                </c:pt>
                <c:pt idx="179">
                  <c:v>4.6929271392410394E-5</c:v>
                </c:pt>
                <c:pt idx="180">
                  <c:v>3.5003923182499505E-5</c:v>
                </c:pt>
                <c:pt idx="181">
                  <c:v>2.5986851106327297E-5</c:v>
                </c:pt>
                <c:pt idx="182">
                  <c:v>1.9201632421569043E-5</c:v>
                </c:pt>
                <c:pt idx="183">
                  <c:v>1.4120598807745514E-5</c:v>
                </c:pt>
                <c:pt idx="184">
                  <c:v>1.0334281962566483E-5</c:v>
                </c:pt>
                <c:pt idx="185">
                  <c:v>7.5266070594021208E-6</c:v>
                </c:pt>
                <c:pt idx="186">
                  <c:v>5.454876279067047E-6</c:v>
                </c:pt>
                <c:pt idx="187">
                  <c:v>3.9337156804534475E-6</c:v>
                </c:pt>
                <c:pt idx="188">
                  <c:v>2.8222781219135219E-6</c:v>
                </c:pt>
                <c:pt idx="189">
                  <c:v>2.0141022538729614E-6</c:v>
                </c:pt>
                <c:pt idx="190">
                  <c:v>1.4291227262179954E-6</c:v>
                </c:pt>
                <c:pt idx="191">
                  <c:v>1.0074100142877729E-6</c:v>
                </c:pt>
                <c:pt idx="192">
                  <c:v>7.0429025115452102E-7</c:v>
                </c:pt>
                <c:pt idx="193">
                  <c:v>4.8655691890050754E-7</c:v>
                </c:pt>
                <c:pt idx="194">
                  <c:v>3.2953804791297794E-7</c:v>
                </c:pt>
                <c:pt idx="195">
                  <c:v>2.1482557736920075E-7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78-44D7-A2B5-E63F7DE452CB}"/>
            </c:ext>
          </c:extLst>
        </c:ser>
        <c:ser>
          <c:idx val="0"/>
          <c:order val="1"/>
          <c:tx>
            <c:strRef>
              <c:f>FDM_Output!$W$3</c:f>
              <c:strCache>
                <c:ptCount val="1"/>
                <c:pt idx="0">
                  <c:v>FD from Delta BS1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0.23673222622296072</c:v>
                </c:pt>
                <c:pt idx="1">
                  <c:v>0.23911142465070853</c:v>
                </c:pt>
                <c:pt idx="2">
                  <c:v>0.24151453442018161</c:v>
                </c:pt>
                <c:pt idx="3">
                  <c:v>0.24394179584435949</c:v>
                </c:pt>
                <c:pt idx="4">
                  <c:v>0.24639345165140733</c:v>
                </c:pt>
                <c:pt idx="5">
                  <c:v>0.24886974700894884</c:v>
                </c:pt>
                <c:pt idx="6">
                  <c:v>0.25137092954858337</c:v>
                </c:pt>
                <c:pt idx="7">
                  <c:v>0.25389724939064928</c:v>
                </c:pt>
                <c:pt idx="8">
                  <c:v>0.25644895916923605</c:v>
                </c:pt>
                <c:pt idx="9">
                  <c:v>0.25902631405744786</c:v>
                </c:pt>
                <c:pt idx="10">
                  <c:v>0.2616295717929214</c:v>
                </c:pt>
                <c:pt idx="11">
                  <c:v>0.26425899270359959</c:v>
                </c:pt>
                <c:pt idx="12">
                  <c:v>0.26691483973376473</c:v>
                </c:pt>
                <c:pt idx="13">
                  <c:v>0.26959737847033299</c:v>
                </c:pt>
                <c:pt idx="14">
                  <c:v>0.27230687716941354</c:v>
                </c:pt>
                <c:pt idx="15">
                  <c:v>0.27504360678313416</c:v>
                </c:pt>
                <c:pt idx="16">
                  <c:v>0.27780784098673683</c:v>
                </c:pt>
                <c:pt idx="17">
                  <c:v>0.28059985620594552</c:v>
                </c:pt>
                <c:pt idx="18">
                  <c:v>0.28341993164460882</c:v>
                </c:pt>
                <c:pt idx="19">
                  <c:v>0.28626834931262068</c:v>
                </c:pt>
                <c:pt idx="20">
                  <c:v>0.28914539405412149</c:v>
                </c:pt>
                <c:pt idx="21">
                  <c:v>0.292051353575983</c:v>
                </c:pt>
                <c:pt idx="22">
                  <c:v>0.29498651847657908</c:v>
                </c:pt>
                <c:pt idx="23">
                  <c:v>0.29795118227484574</c:v>
                </c:pt>
                <c:pt idx="24">
                  <c:v>0.30094564143963332</c:v>
                </c:pt>
                <c:pt idx="25">
                  <c:v>0.30397019541935377</c:v>
                </c:pt>
                <c:pt idx="26">
                  <c:v>0.30702514667192554</c:v>
                </c:pt>
                <c:pt idx="27">
                  <c:v>0.31011080069501956</c:v>
                </c:pt>
                <c:pt idx="28">
                  <c:v>0.31322746605660967</c:v>
                </c:pt>
                <c:pt idx="29">
                  <c:v>0.31637545442582915</c:v>
                </c:pt>
                <c:pt idx="30">
                  <c:v>0.31955508060413834</c:v>
                </c:pt>
                <c:pt idx="31">
                  <c:v>0.32276666255680475</c:v>
                </c:pt>
                <c:pt idx="32">
                  <c:v>0.32601052144469994</c:v>
                </c:pt>
                <c:pt idx="33">
                  <c:v>0.3292869816564159</c:v>
                </c:pt>
                <c:pt idx="34">
                  <c:v>0.33259637084070426</c:v>
                </c:pt>
                <c:pt idx="35">
                  <c:v>0.33593901993924125</c:v>
                </c:pt>
                <c:pt idx="36">
                  <c:v>0.33931526321972227</c:v>
                </c:pt>
                <c:pt idx="37">
                  <c:v>0.34272543830928898</c:v>
                </c:pt>
                <c:pt idx="38">
                  <c:v>0.34616988622829209</c:v>
                </c:pt>
                <c:pt idx="39">
                  <c:v>0.34964895142439384</c:v>
                </c:pt>
                <c:pt idx="40">
                  <c:v>0.35316298180701317</c:v>
                </c:pt>
                <c:pt idx="41">
                  <c:v>0.35671232878211662</c:v>
                </c:pt>
                <c:pt idx="42">
                  <c:v>0.36029734728735957</c:v>
                </c:pt>
                <c:pt idx="43">
                  <c:v>0.36391839582758007</c:v>
                </c:pt>
                <c:pt idx="44">
                  <c:v>0.36757583651064968</c:v>
                </c:pt>
                <c:pt idx="45">
                  <c:v>0.37127003508368456</c:v>
                </c:pt>
                <c:pt idx="46">
                  <c:v>0.37500136096962056</c:v>
                </c:pt>
                <c:pt idx="47">
                  <c:v>0.37877018730415557</c:v>
                </c:pt>
                <c:pt idx="48">
                  <c:v>0.38257689097306402</c:v>
                </c:pt>
                <c:pt idx="49">
                  <c:v>0.38642185264988488</c:v>
                </c:pt>
                <c:pt idx="50">
                  <c:v>0.39030545683398993</c:v>
                </c:pt>
                <c:pt idx="51">
                  <c:v>0.39422809188903407</c:v>
                </c:pt>
                <c:pt idx="52">
                  <c:v>0.39819015008179165</c:v>
                </c:pt>
                <c:pt idx="53">
                  <c:v>0.40219202762138362</c:v>
                </c:pt>
                <c:pt idx="54">
                  <c:v>0.40623412469889886</c:v>
                </c:pt>
                <c:pt idx="55">
                  <c:v>0.4103168455274136</c:v>
                </c:pt>
                <c:pt idx="56">
                  <c:v>0.41444059838241282</c:v>
                </c:pt>
                <c:pt idx="57">
                  <c:v>0.41860579564261868</c:v>
                </c:pt>
                <c:pt idx="58">
                  <c:v>0.42281285383122813</c:v>
                </c:pt>
                <c:pt idx="59">
                  <c:v>0.42706219365756581</c:v>
                </c:pt>
                <c:pt idx="60">
                  <c:v>0.43135424005915574</c:v>
                </c:pt>
                <c:pt idx="61">
                  <c:v>0.43568942224421459</c:v>
                </c:pt>
                <c:pt idx="62">
                  <c:v>0.44006817373457358</c:v>
                </c:pt>
                <c:pt idx="63">
                  <c:v>0.44449093240903076</c:v>
                </c:pt>
                <c:pt idx="64">
                  <c:v>0.44895814054713917</c:v>
                </c:pt>
                <c:pt idx="65">
                  <c:v>0.45347024487343529</c:v>
                </c:pt>
                <c:pt idx="66">
                  <c:v>0.45802769660211196</c:v>
                </c:pt>
                <c:pt idx="67">
                  <c:v>0.46263095148213984</c:v>
                </c:pt>
                <c:pt idx="68">
                  <c:v>0.46728046984284294</c:v>
                </c:pt>
                <c:pt idx="69">
                  <c:v>0.47197671663993207</c:v>
                </c:pt>
                <c:pt idx="70">
                  <c:v>0.47672016150200042</c:v>
                </c:pt>
                <c:pt idx="71">
                  <c:v>0.48151127877748712</c:v>
                </c:pt>
                <c:pt idx="72">
                  <c:v>0.48635054758211227</c:v>
                </c:pt>
                <c:pt idx="73">
                  <c:v>0.49123845184678916</c:v>
                </c:pt>
                <c:pt idx="74">
                  <c:v>0.49617548036601744</c:v>
                </c:pt>
                <c:pt idx="75">
                  <c:v>0.50116212684676331</c:v>
                </c:pt>
                <c:pt idx="76">
                  <c:v>0.50619888995783024</c:v>
                </c:pt>
                <c:pt idx="77">
                  <c:v>0.51128627337972687</c:v>
                </c:pt>
                <c:pt idx="78">
                  <c:v>0.51642478585503482</c:v>
                </c:pt>
                <c:pt idx="79">
                  <c:v>0.52161494123928354</c:v>
                </c:pt>
                <c:pt idx="80">
                  <c:v>0.52685725855233689</c:v>
                </c:pt>
                <c:pt idx="81">
                  <c:v>0.53215226203029453</c:v>
                </c:pt>
                <c:pt idx="82">
                  <c:v>0.53750048117791704</c:v>
                </c:pt>
                <c:pt idx="83">
                  <c:v>0.54290245082157573</c:v>
                </c:pt>
                <c:pt idx="84">
                  <c:v>0.54835871116273693</c:v>
                </c:pt>
                <c:pt idx="85">
                  <c:v>0.55386980783198148</c:v>
                </c:pt>
                <c:pt idx="86">
                  <c:v>0.55943629194356892</c:v>
                </c:pt>
                <c:pt idx="87">
                  <c:v>0.56505872015054925</c:v>
                </c:pt>
                <c:pt idx="88">
                  <c:v>0.57073765470042848</c:v>
                </c:pt>
                <c:pt idx="89">
                  <c:v>0.57647366349139395</c:v>
                </c:pt>
                <c:pt idx="90">
                  <c:v>0.58226732012910498</c:v>
                </c:pt>
                <c:pt idx="91">
                  <c:v>0.58811920398405326</c:v>
                </c:pt>
                <c:pt idx="92">
                  <c:v>0.59402990024950086</c:v>
                </c:pt>
                <c:pt idx="93">
                  <c:v>0.60000000000000009</c:v>
                </c:pt>
                <c:pt idx="94">
                  <c:v>0.60603010025050086</c:v>
                </c:pt>
                <c:pt idx="95">
                  <c:v>0.61212080401605351</c:v>
                </c:pt>
                <c:pt idx="96">
                  <c:v>0.61827272037211012</c:v>
                </c:pt>
                <c:pt idx="97">
                  <c:v>0.62448646451543299</c:v>
                </c:pt>
                <c:pt idx="98">
                  <c:v>0.63076265782561447</c:v>
                </c:pt>
                <c:pt idx="99">
                  <c:v>0.63710192792721587</c:v>
                </c:pt>
                <c:pt idx="100">
                  <c:v>0.64350490875252986</c:v>
                </c:pt>
                <c:pt idx="101">
                  <c:v>0.64997224060497527</c:v>
                </c:pt>
                <c:pt idx="102">
                  <c:v>0.65650457022312625</c:v>
                </c:pt>
                <c:pt idx="103">
                  <c:v>0.66310255084538872</c:v>
                </c:pt>
                <c:pt idx="104">
                  <c:v>0.66976684227532279</c:v>
                </c:pt>
                <c:pt idx="105">
                  <c:v>0.67649811094762546</c:v>
                </c:pt>
                <c:pt idx="106">
                  <c:v>0.68329702999477315</c:v>
                </c:pt>
                <c:pt idx="107">
                  <c:v>0.69016427931433644</c:v>
                </c:pt>
                <c:pt idx="108">
                  <c:v>0.69710054563696999</c:v>
                </c:pt>
                <c:pt idx="109">
                  <c:v>0.70410652259508633</c:v>
                </c:pt>
                <c:pt idx="110">
                  <c:v>0.7111829107922194</c:v>
                </c:pt>
                <c:pt idx="111">
                  <c:v>0.71833041787308627</c:v>
                </c:pt>
                <c:pt idx="112">
                  <c:v>0.725549758594351</c:v>
                </c:pt>
                <c:pt idx="113">
                  <c:v>0.73284165489610209</c:v>
                </c:pt>
                <c:pt idx="114">
                  <c:v>0.74020683597404591</c:v>
                </c:pt>
                <c:pt idx="115">
                  <c:v>0.74764603835242849</c:v>
                </c:pt>
                <c:pt idx="116">
                  <c:v>0.75516000595768673</c:v>
                </c:pt>
                <c:pt idx="117">
                  <c:v>0.76274949019284288</c:v>
                </c:pt>
                <c:pt idx="118">
                  <c:v>0.77041525001264499</c:v>
                </c:pt>
                <c:pt idx="119">
                  <c:v>0.77815805199946309</c:v>
                </c:pt>
                <c:pt idx="120">
                  <c:v>0.7859786704399484</c:v>
                </c:pt>
                <c:pt idx="121">
                  <c:v>0.79387788740246223</c:v>
                </c:pt>
                <c:pt idx="122">
                  <c:v>0.80185649281528337</c:v>
                </c:pt>
                <c:pt idx="123">
                  <c:v>0.80991528454560191</c:v>
                </c:pt>
                <c:pt idx="124">
                  <c:v>0.81805506847930676</c:v>
                </c:pt>
                <c:pt idx="125">
                  <c:v>0.82627665860157429</c:v>
                </c:pt>
                <c:pt idx="126">
                  <c:v>0.83458087707826822</c:v>
                </c:pt>
                <c:pt idx="127">
                  <c:v>0.84296855433815632</c:v>
                </c:pt>
                <c:pt idx="128">
                  <c:v>0.85144052915595447</c:v>
                </c:pt>
                <c:pt idx="129">
                  <c:v>0.85999764873620421</c:v>
                </c:pt>
                <c:pt idx="130">
                  <c:v>0.86864076879799479</c:v>
                </c:pt>
                <c:pt idx="131">
                  <c:v>0.87737075366053474</c:v>
                </c:pt>
                <c:pt idx="132">
                  <c:v>0.88618847632958575</c:v>
                </c:pt>
                <c:pt idx="133">
                  <c:v>0.89509481858476236</c:v>
                </c:pt>
                <c:pt idx="134">
                  <c:v>0.90409067106771224</c:v>
                </c:pt>
                <c:pt idx="135">
                  <c:v>0.91317693337118044</c:v>
                </c:pt>
                <c:pt idx="136">
                  <c:v>0.92235451412896896</c:v>
                </c:pt>
                <c:pt idx="137">
                  <c:v>0.93162433110680176</c:v>
                </c:pt>
                <c:pt idx="138">
                  <c:v>0.94098731129410151</c:v>
                </c:pt>
                <c:pt idx="139">
                  <c:v>0.95044439099668909</c:v>
                </c:pt>
                <c:pt idx="140">
                  <c:v>0.95999651593041613</c:v>
                </c:pt>
                <c:pt idx="141">
                  <c:v>0.96964464131573602</c:v>
                </c:pt>
                <c:pt idx="142">
                  <c:v>0.97938973197322743</c:v>
                </c:pt>
                <c:pt idx="143">
                  <c:v>0.98923276242007685</c:v>
                </c:pt>
                <c:pt idx="144">
                  <c:v>0.99917471696753191</c:v>
                </c:pt>
                <c:pt idx="145">
                  <c:v>1.0092165898193319</c:v>
                </c:pt>
                <c:pt idx="146">
                  <c:v>1.0193593851711304</c:v>
                </c:pt>
                <c:pt idx="147">
                  <c:v>1.0296041173109152</c:v>
                </c:pt>
                <c:pt idx="148">
                  <c:v>1.0399518107204373</c:v>
                </c:pt>
                <c:pt idx="149">
                  <c:v>1.0504035001776608</c:v>
                </c:pt>
                <c:pt idx="150">
                  <c:v>1.0609602308602413</c:v>
                </c:pt>
                <c:pt idx="151">
                  <c:v>1.0716230584500441</c:v>
                </c:pt>
                <c:pt idx="152">
                  <c:v>1.0823930492387144</c:v>
                </c:pt>
                <c:pt idx="153">
                  <c:v>1.0932712802343054</c:v>
                </c:pt>
                <c:pt idx="154">
                  <c:v>1.1042588392689827</c:v>
                </c:pt>
                <c:pt idx="155">
                  <c:v>1.1153568251078054</c:v>
                </c:pt>
                <c:pt idx="156">
                  <c:v>1.1265663475586061</c:v>
                </c:pt>
                <c:pt idx="157">
                  <c:v>1.1378885275829711</c:v>
                </c:pt>
                <c:pt idx="158">
                  <c:v>1.1493244974083379</c:v>
                </c:pt>
                <c:pt idx="159">
                  <c:v>1.1608754006412192</c:v>
                </c:pt>
                <c:pt idx="160">
                  <c:v>1.1725423923815639</c:v>
                </c:pt>
                <c:pt idx="161">
                  <c:v>1.1843266393382688</c:v>
                </c:pt>
                <c:pt idx="162">
                  <c:v>1.1962293199458498</c:v>
                </c:pt>
                <c:pt idx="163">
                  <c:v>1.2082516244822861</c:v>
                </c:pt>
                <c:pt idx="164">
                  <c:v>1.2203947551880505</c:v>
                </c:pt>
                <c:pt idx="165">
                  <c:v>1.2326599263863327</c:v>
                </c:pt>
                <c:pt idx="166">
                  <c:v>1.2450483646044737</c:v>
                </c:pt>
                <c:pt idx="167">
                  <c:v>1.2575613086966189</c:v>
                </c:pt>
                <c:pt idx="168">
                  <c:v>1.270200009967605</c:v>
                </c:pt>
                <c:pt idx="169">
                  <c:v>1.2829657322980912</c:v>
                </c:pt>
                <c:pt idx="170">
                  <c:v>1.295859752270949</c:v>
                </c:pt>
                <c:pt idx="171">
                  <c:v>1.3088833592989206</c:v>
                </c:pt>
                <c:pt idx="172">
                  <c:v>1.3220378557535619</c:v>
                </c:pt>
                <c:pt idx="173">
                  <c:v>1.3353245570954808</c:v>
                </c:pt>
                <c:pt idx="174">
                  <c:v>1.3487447920058828</c:v>
                </c:pt>
                <c:pt idx="175">
                  <c:v>1.3622999025194438</c:v>
                </c:pt>
                <c:pt idx="176">
                  <c:v>1.3759912441585098</c:v>
                </c:pt>
                <c:pt idx="177">
                  <c:v>1.3898201860686552</c:v>
                </c:pt>
                <c:pt idx="178">
                  <c:v>1.4037881111555948</c:v>
                </c:pt>
                <c:pt idx="179">
                  <c:v>1.4178964162234773</c:v>
                </c:pt>
                <c:pt idx="180">
                  <c:v>1.4321465121145665</c:v>
                </c:pt>
                <c:pt idx="181">
                  <c:v>1.4465398238503262</c:v>
                </c:pt>
                <c:pt idx="182">
                  <c:v>1.461077790773925</c:v>
                </c:pt>
                <c:pt idx="183">
                  <c:v>1.4757618666941701</c:v>
                </c:pt>
                <c:pt idx="184">
                  <c:v>1.4905935200308902</c:v>
                </c:pt>
                <c:pt idx="185">
                  <c:v>1.5055742339617788</c:v>
                </c:pt>
                <c:pt idx="186">
                  <c:v>1.5207055065707131</c:v>
                </c:pt>
                <c:pt idx="187">
                  <c:v>1.5359888509975632</c:v>
                </c:pt>
                <c:pt idx="188">
                  <c:v>1.5514257955895079</c:v>
                </c:pt>
                <c:pt idx="189">
                  <c:v>1.5670178840538709</c:v>
                </c:pt>
                <c:pt idx="190">
                  <c:v>1.5827666756124916</c:v>
                </c:pt>
                <c:pt idx="191">
                  <c:v>1.5986737451576503</c:v>
                </c:pt>
                <c:pt idx="192">
                  <c:v>1.6147406834095575</c:v>
                </c:pt>
                <c:pt idx="193">
                  <c:v>1.6309690970754271</c:v>
                </c:pt>
                <c:pt idx="194">
                  <c:v>1.64736060901015</c:v>
                </c:pt>
                <c:pt idx="195">
                  <c:v>1.6639168583785788</c:v>
                </c:pt>
                <c:pt idx="196">
                  <c:v>1.6806395008194475</c:v>
                </c:pt>
                <c:pt idx="197">
                  <c:v>1.6975302086109356</c:v>
                </c:pt>
              </c:numCache>
            </c:numRef>
          </c:xVal>
          <c:yVal>
            <c:numRef>
              <c:f>FDM_Output!$W$6:$W$203</c:f>
              <c:numCache>
                <c:formatCode>General</c:formatCode>
                <c:ptCount val="198"/>
                <c:pt idx="1">
                  <c:v>4.6974004224378032E-4</c:v>
                </c:pt>
                <c:pt idx="2">
                  <c:v>6.5078894082707664E-4</c:v>
                </c:pt>
                <c:pt idx="3">
                  <c:v>8.458374055442399E-4</c:v>
                </c:pt>
                <c:pt idx="4">
                  <c:v>1.0595619456858195E-3</c:v>
                </c:pt>
                <c:pt idx="5">
                  <c:v>1.2969161714192236E-3</c:v>
                </c:pt>
                <c:pt idx="6">
                  <c:v>1.5632186625787648E-3</c:v>
                </c:pt>
                <c:pt idx="7">
                  <c:v>1.8642429452724507E-3</c:v>
                </c:pt>
                <c:pt idx="8">
                  <c:v>2.2063106318721912E-3</c:v>
                </c:pt>
                <c:pt idx="9">
                  <c:v>2.596388671200297E-3</c:v>
                </c:pt>
                <c:pt idx="10">
                  <c:v>3.0421910811329633E-3</c:v>
                </c:pt>
                <c:pt idx="11">
                  <c:v>3.5522860660778602E-3</c:v>
                </c:pt>
                <c:pt idx="12">
                  <c:v>4.1362090872576023E-3</c:v>
                </c:pt>
                <c:pt idx="13">
                  <c:v>4.8045824314025404E-3</c:v>
                </c:pt>
                <c:pt idx="14">
                  <c:v>5.5692416758681799E-3</c:v>
                </c:pt>
                <c:pt idx="15">
                  <c:v>6.4433694075719476E-3</c:v>
                </c:pt>
                <c:pt idx="16">
                  <c:v>7.4416363893290358E-3</c:v>
                </c:pt>
                <c:pt idx="17">
                  <c:v>8.5803501312895353E-3</c:v>
                </c:pt>
                <c:pt idx="18">
                  <c:v>9.8776110551466161E-3</c:v>
                </c:pt>
                <c:pt idx="19">
                  <c:v>1.1353475852194352E-2</c:v>
                </c:pt>
                <c:pt idx="20">
                  <c:v>1.3030127661744434E-2</c:v>
                </c:pt>
                <c:pt idx="21">
                  <c:v>1.493205207910687E-2</c:v>
                </c:pt>
                <c:pt idx="22">
                  <c:v>1.7086218486922797E-2</c:v>
                </c:pt>
                <c:pt idx="23">
                  <c:v>1.9522265651049205E-2</c:v>
                </c:pt>
                <c:pt idx="24">
                  <c:v>2.2272689849491632E-2</c:v>
                </c:pt>
                <c:pt idx="25">
                  <c:v>2.5373033773167568E-2</c:v>
                </c:pt>
                <c:pt idx="26">
                  <c:v>2.8862074142295677E-2</c:v>
                </c:pt>
                <c:pt idx="27">
                  <c:v>3.2782006253778612E-2</c:v>
                </c:pt>
                <c:pt idx="28">
                  <c:v>3.7178621476092778E-2</c:v>
                </c:pt>
                <c:pt idx="29">
                  <c:v>4.210147581992324E-2</c:v>
                </c:pt>
                <c:pt idx="30">
                  <c:v>4.7604045432087579E-2</c:v>
                </c:pt>
                <c:pt idx="31">
                  <c:v>5.3743864559934344E-2</c:v>
                </c:pt>
                <c:pt idx="32">
                  <c:v>6.0582642498632419E-2</c:v>
                </c:pt>
                <c:pt idx="33">
                  <c:v>6.8186354561854526E-2</c:v>
                </c:pt>
                <c:pt idx="34">
                  <c:v>7.6625302765785303E-2</c:v>
                </c:pt>
                <c:pt idx="35">
                  <c:v>8.5974138726980232E-2</c:v>
                </c:pt>
                <c:pt idx="36">
                  <c:v>9.6311845309650937E-2</c:v>
                </c:pt>
                <c:pt idx="37">
                  <c:v>0.10772166993055374</c:v>
                </c:pt>
                <c:pt idx="38">
                  <c:v>0.12029100314928354</c:v>
                </c:pt>
                <c:pt idx="39">
                  <c:v>0.13411119858319162</c:v>
                </c:pt>
                <c:pt idx="40">
                  <c:v>0.14927732609520578</c:v>
                </c:pt>
                <c:pt idx="41">
                  <c:v>0.16588784897929473</c:v>
                </c:pt>
                <c:pt idx="42">
                  <c:v>0.18404422536501222</c:v>
                </c:pt>
                <c:pt idx="43">
                  <c:v>0.203850428353334</c:v>
                </c:pt>
                <c:pt idx="44">
                  <c:v>0.22541237014841933</c:v>
                </c:pt>
                <c:pt idx="45">
                  <c:v>0.2488372357853379</c:v>
                </c:pt>
                <c:pt idx="46">
                  <c:v>0.27423272312598845</c:v>
                </c:pt>
                <c:pt idx="47">
                  <c:v>0.30170617680968309</c:v>
                </c:pt>
                <c:pt idx="48">
                  <c:v>0.33136362308112954</c:v>
                </c:pt>
                <c:pt idx="49">
                  <c:v>0.36330870343903038</c:v>
                </c:pt>
                <c:pt idx="50">
                  <c:v>0.3976415093711812</c:v>
                </c:pt>
                <c:pt idx="51">
                  <c:v>0.43445731744450711</c:v>
                </c:pt>
                <c:pt idx="52">
                  <c:v>0.47384523177617455</c:v>
                </c:pt>
                <c:pt idx="53">
                  <c:v>0.51588674551021996</c:v>
                </c:pt>
                <c:pt idx="54">
                  <c:v>0.56065422060766468</c:v>
                </c:pt>
                <c:pt idx="55">
                  <c:v>0.60820930372021165</c:v>
                </c:pt>
                <c:pt idx="56">
                  <c:v>0.65860129884699714</c:v>
                </c:pt>
                <c:pt idx="57">
                  <c:v>0.71186549731023874</c:v>
                </c:pt>
                <c:pt idx="58">
                  <c:v>0.76802148836504003</c:v>
                </c:pt>
                <c:pt idx="59">
                  <c:v>0.82707147834208716</c:v>
                </c:pt>
                <c:pt idx="60">
                  <c:v>0.88899864272776452</c:v>
                </c:pt>
                <c:pt idx="61">
                  <c:v>0.95376552503574097</c:v>
                </c:pt>
                <c:pt idx="62">
                  <c:v>1.0213125008634441</c:v>
                </c:pt>
                <c:pt idx="63">
                  <c:v>1.0915563696639043</c:v>
                </c:pt>
                <c:pt idx="64">
                  <c:v>1.1643890752521739</c:v>
                </c:pt>
                <c:pt idx="65">
                  <c:v>1.2396765939702792</c:v>
                </c:pt>
                <c:pt idx="66">
                  <c:v>1.3172580025574672</c:v>
                </c:pt>
                <c:pt idx="67">
                  <c:v>1.3969447905751939</c:v>
                </c:pt>
                <c:pt idx="68">
                  <c:v>1.4785204449346652</c:v>
                </c:pt>
                <c:pt idx="69">
                  <c:v>1.5617402656122406</c:v>
                </c:pt>
                <c:pt idx="70">
                  <c:v>1.6463315372329141</c:v>
                </c:pt>
                <c:pt idx="71">
                  <c:v>1.7319940223414785</c:v>
                </c:pt>
                <c:pt idx="72">
                  <c:v>1.818400787357936</c:v>
                </c:pt>
                <c:pt idx="73">
                  <c:v>1.9051994279589437</c:v>
                </c:pt>
                <c:pt idx="74">
                  <c:v>1.9920136411234282</c:v>
                </c:pt>
                <c:pt idx="75">
                  <c:v>2.0784451915660127</c:v>
                </c:pt>
                <c:pt idx="76">
                  <c:v>2.1640762746600668</c:v>
                </c:pt>
                <c:pt idx="77">
                  <c:v>2.2484722469472507</c:v>
                </c:pt>
                <c:pt idx="78">
                  <c:v>2.3311846964896872</c:v>
                </c:pt>
                <c:pt idx="79">
                  <c:v>2.4117548802362294</c:v>
                </c:pt>
                <c:pt idx="80">
                  <c:v>2.4897175093066166</c:v>
                </c:pt>
                <c:pt idx="81">
                  <c:v>2.564604749927375</c:v>
                </c:pt>
                <c:pt idx="82">
                  <c:v>2.6359504780050083</c:v>
                </c:pt>
                <c:pt idx="83">
                  <c:v>2.703294789712074</c:v>
                </c:pt>
                <c:pt idx="84">
                  <c:v>2.7661885898153558</c:v>
                </c:pt>
                <c:pt idx="85">
                  <c:v>2.8241982585542287</c:v>
                </c:pt>
                <c:pt idx="86">
                  <c:v>2.8769104030924559</c:v>
                </c:pt>
                <c:pt idx="87">
                  <c:v>2.9239364936976764</c:v>
                </c:pt>
                <c:pt idx="88">
                  <c:v>2.9649173844087815</c:v>
                </c:pt>
                <c:pt idx="89">
                  <c:v>2.9995277106654359</c:v>
                </c:pt>
                <c:pt idx="90">
                  <c:v>3.0274799950008071</c:v>
                </c:pt>
                <c:pt idx="91">
                  <c:v>3.0485283761745086</c:v>
                </c:pt>
                <c:pt idx="92">
                  <c:v>3.0624720100880012</c:v>
                </c:pt>
                <c:pt idx="93">
                  <c:v>3.0691580457157643</c:v>
                </c:pt>
                <c:pt idx="94">
                  <c:v>3.0684839834873774</c:v>
                </c:pt>
                <c:pt idx="95">
                  <c:v>3.0603995558927362</c:v>
                </c:pt>
                <c:pt idx="96">
                  <c:v>3.0449080305427145</c:v>
                </c:pt>
                <c:pt idx="97">
                  <c:v>3.0220667762541322</c:v>
                </c:pt>
                <c:pt idx="98">
                  <c:v>2.991987286115577</c:v>
                </c:pt>
                <c:pt idx="99">
                  <c:v>2.9548344972324587</c:v>
                </c:pt>
                <c:pt idx="100">
                  <c:v>2.9108253919903322</c:v>
                </c:pt>
                <c:pt idx="101">
                  <c:v>2.8602270222403772</c:v>
                </c:pt>
                <c:pt idx="102">
                  <c:v>2.8033538926959327</c:v>
                </c:pt>
                <c:pt idx="103">
                  <c:v>2.7405647188344169</c:v>
                </c:pt>
                <c:pt idx="104">
                  <c:v>2.6722586058830382</c:v>
                </c:pt>
                <c:pt idx="105">
                  <c:v>2.5988708304907031</c:v>
                </c:pt>
                <c:pt idx="106">
                  <c:v>2.5208681369040633</c:v>
                </c:pt>
                <c:pt idx="107">
                  <c:v>2.4387436075001574</c:v>
                </c:pt>
                <c:pt idx="108">
                  <c:v>2.3530113744930938</c:v>
                </c:pt>
                <c:pt idx="109">
                  <c:v>2.264201087580346</c:v>
                </c:pt>
                <c:pt idx="110">
                  <c:v>2.1728522173899765</c:v>
                </c:pt>
                <c:pt idx="111">
                  <c:v>2.0795083916139978</c:v>
                </c:pt>
                <c:pt idx="112">
                  <c:v>1.9847117918579196</c:v>
                </c:pt>
                <c:pt idx="113">
                  <c:v>1.8889976826755068</c:v>
                </c:pt>
                <c:pt idx="114">
                  <c:v>1.792889172458622</c:v>
                </c:pt>
                <c:pt idx="115">
                  <c:v>1.6968922686719499</c:v>
                </c:pt>
                <c:pt idx="116">
                  <c:v>1.6014913308900627</c:v>
                </c:pt>
                <c:pt idx="117">
                  <c:v>1.5071449340233343</c:v>
                </c:pt>
                <c:pt idx="118">
                  <c:v>1.4142822042356979</c:v>
                </c:pt>
                <c:pt idx="119">
                  <c:v>1.323299719176336</c:v>
                </c:pt>
                <c:pt idx="120">
                  <c:v>1.2345589154870595</c:v>
                </c:pt>
                <c:pt idx="121">
                  <c:v>1.1483840836208734</c:v>
                </c:pt>
                <c:pt idx="122">
                  <c:v>1.0650609562558915</c:v>
                </c:pt>
                <c:pt idx="123">
                  <c:v>0.98483584117110168</c:v>
                </c:pt>
                <c:pt idx="124">
                  <c:v>0.90791533638406718</c:v>
                </c:pt>
                <c:pt idx="125">
                  <c:v>0.83446657365883314</c:v>
                </c:pt>
                <c:pt idx="126">
                  <c:v>0.76461796846804242</c:v>
                </c:pt>
                <c:pt idx="127">
                  <c:v>0.6984604358676918</c:v>
                </c:pt>
                <c:pt idx="128">
                  <c:v>0.63604901240046741</c:v>
                </c:pt>
                <c:pt idx="129">
                  <c:v>0.57740485960710675</c:v>
                </c:pt>
                <c:pt idx="130">
                  <c:v>0.52251757487171335</c:v>
                </c:pt>
                <c:pt idx="131">
                  <c:v>0.47134774291900483</c:v>
                </c:pt>
                <c:pt idx="132">
                  <c:v>0.42382969255134317</c:v>
                </c:pt>
                <c:pt idx="133">
                  <c:v>0.3798743874125452</c:v>
                </c:pt>
                <c:pt idx="134">
                  <c:v>0.33937239363399385</c:v>
                </c:pt>
                <c:pt idx="135">
                  <c:v>0.30219687297064562</c:v>
                </c:pt>
                <c:pt idx="136">
                  <c:v>0.26820654530339505</c:v>
                </c:pt>
                <c:pt idx="137">
                  <c:v>0.23724858701581175</c:v>
                </c:pt>
                <c:pt idx="138">
                  <c:v>0.20916141341758765</c:v>
                </c:pt>
                <c:pt idx="139">
                  <c:v>0.18377731010983009</c:v>
                </c:pt>
                <c:pt idx="140">
                  <c:v>0.1609248929065879</c:v>
                </c:pt>
                <c:pt idx="141">
                  <c:v>0.14043136393315772</c:v>
                </c:pt>
                <c:pt idx="142">
                  <c:v>0.12212455077555089</c:v>
                </c:pt>
                <c:pt idx="143">
                  <c:v>0.10583472006100214</c:v>
                </c:pt>
                <c:pt idx="144">
                  <c:v>9.13961529423961E-2</c:v>
                </c:pt>
                <c:pt idx="145">
                  <c:v>7.8648486840400711E-2</c:v>
                </c:pt>
                <c:pt idx="146">
                  <c:v>6.7437828923616078E-2</c:v>
                </c:pt>
                <c:pt idx="147">
                  <c:v>5.7617643288105584E-2</c:v>
                </c:pt>
                <c:pt idx="148">
                  <c:v>4.9049427826223492E-2</c:v>
                </c:pt>
                <c:pt idx="149">
                  <c:v>4.1603195788877494E-2</c:v>
                </c:pt>
                <c:pt idx="150">
                  <c:v>3.5157774638071126E-2</c:v>
                </c:pt>
                <c:pt idx="151">
                  <c:v>2.9600942697468394E-2</c:v>
                </c:pt>
                <c:pt idx="152">
                  <c:v>2.482942286578458E-2</c:v>
                </c:pt>
                <c:pt idx="153">
                  <c:v>2.0748751173275803E-2</c:v>
                </c:pt>
                <c:pt idx="154">
                  <c:v>1.7273040255134021E-2</c:v>
                </c:pt>
                <c:pt idx="155">
                  <c:v>1.4324656595078462E-2</c:v>
                </c:pt>
                <c:pt idx="156">
                  <c:v>1.1833828899023712E-2</c:v>
                </c:pt>
                <c:pt idx="157">
                  <c:v>9.7382046230005057E-3</c:v>
                </c:pt>
                <c:pt idx="158">
                  <c:v>7.9823700270610521E-3</c:v>
                </c:pt>
                <c:pt idx="159">
                  <c:v>6.5173472994368344E-3</c:v>
                </c:pt>
                <c:pt idx="160">
                  <c:v>5.3000810394789842E-3</c:v>
                </c:pt>
                <c:pt idx="161">
                  <c:v>4.2929246893804373E-3</c:v>
                </c:pt>
                <c:pt idx="162">
                  <c:v>3.4631357174836862E-3</c:v>
                </c:pt>
                <c:pt idx="163">
                  <c:v>2.7823867330939445E-3</c:v>
                </c:pt>
                <c:pt idx="164">
                  <c:v>2.2262983288467192E-3</c:v>
                </c:pt>
                <c:pt idx="165">
                  <c:v>1.7739980711752963E-3</c:v>
                </c:pt>
                <c:pt idx="166">
                  <c:v>1.407708591220044E-3</c:v>
                </c:pt>
                <c:pt idx="167">
                  <c:v>1.1123667961441934E-3</c:v>
                </c:pt>
                <c:pt idx="168">
                  <c:v>8.7527515465390883E-4</c:v>
                </c:pt>
                <c:pt idx="169">
                  <c:v>6.8578516283203199E-4</c:v>
                </c:pt>
                <c:pt idx="170">
                  <c:v>5.3501249595554396E-4</c:v>
                </c:pt>
                <c:pt idx="171">
                  <c:v>4.1558270293333633E-4</c:v>
                </c:pt>
                <c:pt idx="172">
                  <c:v>3.2140595374759639E-4</c:v>
                </c:pt>
                <c:pt idx="173">
                  <c:v>2.4747902112285926E-4</c:v>
                </c:pt>
                <c:pt idx="174">
                  <c:v>1.8971246208058639E-4</c:v>
                </c:pt>
                <c:pt idx="175">
                  <c:v>1.447808725891091E-4</c:v>
                </c:pt>
                <c:pt idx="176">
                  <c:v>1.0999402980458526E-4</c:v>
                </c:pt>
                <c:pt idx="177">
                  <c:v>8.3186765221363989E-5</c:v>
                </c:pt>
                <c:pt idx="178">
                  <c:v>6.2625474475817838E-5</c:v>
                </c:pt>
                <c:pt idx="179">
                  <c:v>4.6929271337396166E-5</c:v>
                </c:pt>
                <c:pt idx="180">
                  <c:v>3.5003923178457565E-5</c:v>
                </c:pt>
                <c:pt idx="181">
                  <c:v>2.5986851109108177E-5</c:v>
                </c:pt>
                <c:pt idx="182">
                  <c:v>1.9201632424834061E-5</c:v>
                </c:pt>
                <c:pt idx="183">
                  <c:v>1.4120598818939263E-5</c:v>
                </c:pt>
                <c:pt idx="184">
                  <c:v>1.0334281952355111E-5</c:v>
                </c:pt>
                <c:pt idx="185">
                  <c:v>7.526607057559454E-6</c:v>
                </c:pt>
                <c:pt idx="186">
                  <c:v>5.45487628095714E-6</c:v>
                </c:pt>
                <c:pt idx="187">
                  <c:v>3.9337156789344845E-6</c:v>
                </c:pt>
                <c:pt idx="188">
                  <c:v>2.8222781212715975E-6</c:v>
                </c:pt>
                <c:pt idx="189">
                  <c:v>2.0141022543608676E-6</c:v>
                </c:pt>
                <c:pt idx="190">
                  <c:v>1.4291227268024331E-6</c:v>
                </c:pt>
                <c:pt idx="191">
                  <c:v>1.0074100138017225E-6</c:v>
                </c:pt>
                <c:pt idx="192">
                  <c:v>7.0429025163360137E-7</c:v>
                </c:pt>
                <c:pt idx="193">
                  <c:v>4.8655691880580195E-7</c:v>
                </c:pt>
                <c:pt idx="194">
                  <c:v>3.2953804735089381E-7</c:v>
                </c:pt>
                <c:pt idx="195">
                  <c:v>2.1482557745911904E-7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8-44D7-A2B5-E63F7DE452CB}"/>
            </c:ext>
          </c:extLst>
        </c:ser>
        <c:ser>
          <c:idx val="1"/>
          <c:order val="2"/>
          <c:tx>
            <c:strRef>
              <c:f>FDM_Output!$X$3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0.23673222622296072</c:v>
                </c:pt>
                <c:pt idx="1">
                  <c:v>0.23911142465070853</c:v>
                </c:pt>
                <c:pt idx="2">
                  <c:v>0.24151453442018161</c:v>
                </c:pt>
                <c:pt idx="3">
                  <c:v>0.24394179584435949</c:v>
                </c:pt>
                <c:pt idx="4">
                  <c:v>0.24639345165140733</c:v>
                </c:pt>
                <c:pt idx="5">
                  <c:v>0.24886974700894884</c:v>
                </c:pt>
                <c:pt idx="6">
                  <c:v>0.25137092954858337</c:v>
                </c:pt>
                <c:pt idx="7">
                  <c:v>0.25389724939064928</c:v>
                </c:pt>
                <c:pt idx="8">
                  <c:v>0.25644895916923605</c:v>
                </c:pt>
                <c:pt idx="9">
                  <c:v>0.25902631405744786</c:v>
                </c:pt>
                <c:pt idx="10">
                  <c:v>0.2616295717929214</c:v>
                </c:pt>
                <c:pt idx="11">
                  <c:v>0.26425899270359959</c:v>
                </c:pt>
                <c:pt idx="12">
                  <c:v>0.26691483973376473</c:v>
                </c:pt>
                <c:pt idx="13">
                  <c:v>0.26959737847033299</c:v>
                </c:pt>
                <c:pt idx="14">
                  <c:v>0.27230687716941354</c:v>
                </c:pt>
                <c:pt idx="15">
                  <c:v>0.27504360678313416</c:v>
                </c:pt>
                <c:pt idx="16">
                  <c:v>0.27780784098673683</c:v>
                </c:pt>
                <c:pt idx="17">
                  <c:v>0.28059985620594552</c:v>
                </c:pt>
                <c:pt idx="18">
                  <c:v>0.28341993164460882</c:v>
                </c:pt>
                <c:pt idx="19">
                  <c:v>0.28626834931262068</c:v>
                </c:pt>
                <c:pt idx="20">
                  <c:v>0.28914539405412149</c:v>
                </c:pt>
                <c:pt idx="21">
                  <c:v>0.292051353575983</c:v>
                </c:pt>
                <c:pt idx="22">
                  <c:v>0.29498651847657908</c:v>
                </c:pt>
                <c:pt idx="23">
                  <c:v>0.29795118227484574</c:v>
                </c:pt>
                <c:pt idx="24">
                  <c:v>0.30094564143963332</c:v>
                </c:pt>
                <c:pt idx="25">
                  <c:v>0.30397019541935377</c:v>
                </c:pt>
                <c:pt idx="26">
                  <c:v>0.30702514667192554</c:v>
                </c:pt>
                <c:pt idx="27">
                  <c:v>0.31011080069501956</c:v>
                </c:pt>
                <c:pt idx="28">
                  <c:v>0.31322746605660967</c:v>
                </c:pt>
                <c:pt idx="29">
                  <c:v>0.31637545442582915</c:v>
                </c:pt>
                <c:pt idx="30">
                  <c:v>0.31955508060413834</c:v>
                </c:pt>
                <c:pt idx="31">
                  <c:v>0.32276666255680475</c:v>
                </c:pt>
                <c:pt idx="32">
                  <c:v>0.32601052144469994</c:v>
                </c:pt>
                <c:pt idx="33">
                  <c:v>0.3292869816564159</c:v>
                </c:pt>
                <c:pt idx="34">
                  <c:v>0.33259637084070426</c:v>
                </c:pt>
                <c:pt idx="35">
                  <c:v>0.33593901993924125</c:v>
                </c:pt>
                <c:pt idx="36">
                  <c:v>0.33931526321972227</c:v>
                </c:pt>
                <c:pt idx="37">
                  <c:v>0.34272543830928898</c:v>
                </c:pt>
                <c:pt idx="38">
                  <c:v>0.34616988622829209</c:v>
                </c:pt>
                <c:pt idx="39">
                  <c:v>0.34964895142439384</c:v>
                </c:pt>
                <c:pt idx="40">
                  <c:v>0.35316298180701317</c:v>
                </c:pt>
                <c:pt idx="41">
                  <c:v>0.35671232878211662</c:v>
                </c:pt>
                <c:pt idx="42">
                  <c:v>0.36029734728735957</c:v>
                </c:pt>
                <c:pt idx="43">
                  <c:v>0.36391839582758007</c:v>
                </c:pt>
                <c:pt idx="44">
                  <c:v>0.36757583651064968</c:v>
                </c:pt>
                <c:pt idx="45">
                  <c:v>0.37127003508368456</c:v>
                </c:pt>
                <c:pt idx="46">
                  <c:v>0.37500136096962056</c:v>
                </c:pt>
                <c:pt idx="47">
                  <c:v>0.37877018730415557</c:v>
                </c:pt>
                <c:pt idx="48">
                  <c:v>0.38257689097306402</c:v>
                </c:pt>
                <c:pt idx="49">
                  <c:v>0.38642185264988488</c:v>
                </c:pt>
                <c:pt idx="50">
                  <c:v>0.39030545683398993</c:v>
                </c:pt>
                <c:pt idx="51">
                  <c:v>0.39422809188903407</c:v>
                </c:pt>
                <c:pt idx="52">
                  <c:v>0.39819015008179165</c:v>
                </c:pt>
                <c:pt idx="53">
                  <c:v>0.40219202762138362</c:v>
                </c:pt>
                <c:pt idx="54">
                  <c:v>0.40623412469889886</c:v>
                </c:pt>
                <c:pt idx="55">
                  <c:v>0.4103168455274136</c:v>
                </c:pt>
                <c:pt idx="56">
                  <c:v>0.41444059838241282</c:v>
                </c:pt>
                <c:pt idx="57">
                  <c:v>0.41860579564261868</c:v>
                </c:pt>
                <c:pt idx="58">
                  <c:v>0.42281285383122813</c:v>
                </c:pt>
                <c:pt idx="59">
                  <c:v>0.42706219365756581</c:v>
                </c:pt>
                <c:pt idx="60">
                  <c:v>0.43135424005915574</c:v>
                </c:pt>
                <c:pt idx="61">
                  <c:v>0.43568942224421459</c:v>
                </c:pt>
                <c:pt idx="62">
                  <c:v>0.44006817373457358</c:v>
                </c:pt>
                <c:pt idx="63">
                  <c:v>0.44449093240903076</c:v>
                </c:pt>
                <c:pt idx="64">
                  <c:v>0.44895814054713917</c:v>
                </c:pt>
                <c:pt idx="65">
                  <c:v>0.45347024487343529</c:v>
                </c:pt>
                <c:pt idx="66">
                  <c:v>0.45802769660211196</c:v>
                </c:pt>
                <c:pt idx="67">
                  <c:v>0.46263095148213984</c:v>
                </c:pt>
                <c:pt idx="68">
                  <c:v>0.46728046984284294</c:v>
                </c:pt>
                <c:pt idx="69">
                  <c:v>0.47197671663993207</c:v>
                </c:pt>
                <c:pt idx="70">
                  <c:v>0.47672016150200042</c:v>
                </c:pt>
                <c:pt idx="71">
                  <c:v>0.48151127877748712</c:v>
                </c:pt>
                <c:pt idx="72">
                  <c:v>0.48635054758211227</c:v>
                </c:pt>
                <c:pt idx="73">
                  <c:v>0.49123845184678916</c:v>
                </c:pt>
                <c:pt idx="74">
                  <c:v>0.49617548036601744</c:v>
                </c:pt>
                <c:pt idx="75">
                  <c:v>0.50116212684676331</c:v>
                </c:pt>
                <c:pt idx="76">
                  <c:v>0.50619888995783024</c:v>
                </c:pt>
                <c:pt idx="77">
                  <c:v>0.51128627337972687</c:v>
                </c:pt>
                <c:pt idx="78">
                  <c:v>0.51642478585503482</c:v>
                </c:pt>
                <c:pt idx="79">
                  <c:v>0.52161494123928354</c:v>
                </c:pt>
                <c:pt idx="80">
                  <c:v>0.52685725855233689</c:v>
                </c:pt>
                <c:pt idx="81">
                  <c:v>0.53215226203029453</c:v>
                </c:pt>
                <c:pt idx="82">
                  <c:v>0.53750048117791704</c:v>
                </c:pt>
                <c:pt idx="83">
                  <c:v>0.54290245082157573</c:v>
                </c:pt>
                <c:pt idx="84">
                  <c:v>0.54835871116273693</c:v>
                </c:pt>
                <c:pt idx="85">
                  <c:v>0.55386980783198148</c:v>
                </c:pt>
                <c:pt idx="86">
                  <c:v>0.55943629194356892</c:v>
                </c:pt>
                <c:pt idx="87">
                  <c:v>0.56505872015054925</c:v>
                </c:pt>
                <c:pt idx="88">
                  <c:v>0.57073765470042848</c:v>
                </c:pt>
                <c:pt idx="89">
                  <c:v>0.57647366349139395</c:v>
                </c:pt>
                <c:pt idx="90">
                  <c:v>0.58226732012910498</c:v>
                </c:pt>
                <c:pt idx="91">
                  <c:v>0.58811920398405326</c:v>
                </c:pt>
                <c:pt idx="92">
                  <c:v>0.59402990024950086</c:v>
                </c:pt>
                <c:pt idx="93">
                  <c:v>0.60000000000000009</c:v>
                </c:pt>
                <c:pt idx="94">
                  <c:v>0.60603010025050086</c:v>
                </c:pt>
                <c:pt idx="95">
                  <c:v>0.61212080401605351</c:v>
                </c:pt>
                <c:pt idx="96">
                  <c:v>0.61827272037211012</c:v>
                </c:pt>
                <c:pt idx="97">
                  <c:v>0.62448646451543299</c:v>
                </c:pt>
                <c:pt idx="98">
                  <c:v>0.63076265782561447</c:v>
                </c:pt>
                <c:pt idx="99">
                  <c:v>0.63710192792721587</c:v>
                </c:pt>
                <c:pt idx="100">
                  <c:v>0.64350490875252986</c:v>
                </c:pt>
                <c:pt idx="101">
                  <c:v>0.64997224060497527</c:v>
                </c:pt>
                <c:pt idx="102">
                  <c:v>0.65650457022312625</c:v>
                </c:pt>
                <c:pt idx="103">
                  <c:v>0.66310255084538872</c:v>
                </c:pt>
                <c:pt idx="104">
                  <c:v>0.66976684227532279</c:v>
                </c:pt>
                <c:pt idx="105">
                  <c:v>0.67649811094762546</c:v>
                </c:pt>
                <c:pt idx="106">
                  <c:v>0.68329702999477315</c:v>
                </c:pt>
                <c:pt idx="107">
                  <c:v>0.69016427931433644</c:v>
                </c:pt>
                <c:pt idx="108">
                  <c:v>0.69710054563696999</c:v>
                </c:pt>
                <c:pt idx="109">
                  <c:v>0.70410652259508633</c:v>
                </c:pt>
                <c:pt idx="110">
                  <c:v>0.7111829107922194</c:v>
                </c:pt>
                <c:pt idx="111">
                  <c:v>0.71833041787308627</c:v>
                </c:pt>
                <c:pt idx="112">
                  <c:v>0.725549758594351</c:v>
                </c:pt>
                <c:pt idx="113">
                  <c:v>0.73284165489610209</c:v>
                </c:pt>
                <c:pt idx="114">
                  <c:v>0.74020683597404591</c:v>
                </c:pt>
                <c:pt idx="115">
                  <c:v>0.74764603835242849</c:v>
                </c:pt>
                <c:pt idx="116">
                  <c:v>0.75516000595768673</c:v>
                </c:pt>
                <c:pt idx="117">
                  <c:v>0.76274949019284288</c:v>
                </c:pt>
                <c:pt idx="118">
                  <c:v>0.77041525001264499</c:v>
                </c:pt>
                <c:pt idx="119">
                  <c:v>0.77815805199946309</c:v>
                </c:pt>
                <c:pt idx="120">
                  <c:v>0.7859786704399484</c:v>
                </c:pt>
                <c:pt idx="121">
                  <c:v>0.79387788740246223</c:v>
                </c:pt>
                <c:pt idx="122">
                  <c:v>0.80185649281528337</c:v>
                </c:pt>
                <c:pt idx="123">
                  <c:v>0.80991528454560191</c:v>
                </c:pt>
                <c:pt idx="124">
                  <c:v>0.81805506847930676</c:v>
                </c:pt>
                <c:pt idx="125">
                  <c:v>0.82627665860157429</c:v>
                </c:pt>
                <c:pt idx="126">
                  <c:v>0.83458087707826822</c:v>
                </c:pt>
                <c:pt idx="127">
                  <c:v>0.84296855433815632</c:v>
                </c:pt>
                <c:pt idx="128">
                  <c:v>0.85144052915595447</c:v>
                </c:pt>
                <c:pt idx="129">
                  <c:v>0.85999764873620421</c:v>
                </c:pt>
                <c:pt idx="130">
                  <c:v>0.86864076879799479</c:v>
                </c:pt>
                <c:pt idx="131">
                  <c:v>0.87737075366053474</c:v>
                </c:pt>
                <c:pt idx="132">
                  <c:v>0.88618847632958575</c:v>
                </c:pt>
                <c:pt idx="133">
                  <c:v>0.89509481858476236</c:v>
                </c:pt>
                <c:pt idx="134">
                  <c:v>0.90409067106771224</c:v>
                </c:pt>
                <c:pt idx="135">
                  <c:v>0.91317693337118044</c:v>
                </c:pt>
                <c:pt idx="136">
                  <c:v>0.92235451412896896</c:v>
                </c:pt>
                <c:pt idx="137">
                  <c:v>0.93162433110680176</c:v>
                </c:pt>
                <c:pt idx="138">
                  <c:v>0.94098731129410151</c:v>
                </c:pt>
                <c:pt idx="139">
                  <c:v>0.95044439099668909</c:v>
                </c:pt>
                <c:pt idx="140">
                  <c:v>0.95999651593041613</c:v>
                </c:pt>
                <c:pt idx="141">
                  <c:v>0.96964464131573602</c:v>
                </c:pt>
                <c:pt idx="142">
                  <c:v>0.97938973197322743</c:v>
                </c:pt>
                <c:pt idx="143">
                  <c:v>0.98923276242007685</c:v>
                </c:pt>
                <c:pt idx="144">
                  <c:v>0.99917471696753191</c:v>
                </c:pt>
                <c:pt idx="145">
                  <c:v>1.0092165898193319</c:v>
                </c:pt>
                <c:pt idx="146">
                  <c:v>1.0193593851711304</c:v>
                </c:pt>
                <c:pt idx="147">
                  <c:v>1.0296041173109152</c:v>
                </c:pt>
                <c:pt idx="148">
                  <c:v>1.0399518107204373</c:v>
                </c:pt>
                <c:pt idx="149">
                  <c:v>1.0504035001776608</c:v>
                </c:pt>
                <c:pt idx="150">
                  <c:v>1.0609602308602413</c:v>
                </c:pt>
                <c:pt idx="151">
                  <c:v>1.0716230584500441</c:v>
                </c:pt>
                <c:pt idx="152">
                  <c:v>1.0823930492387144</c:v>
                </c:pt>
                <c:pt idx="153">
                  <c:v>1.0932712802343054</c:v>
                </c:pt>
                <c:pt idx="154">
                  <c:v>1.1042588392689827</c:v>
                </c:pt>
                <c:pt idx="155">
                  <c:v>1.1153568251078054</c:v>
                </c:pt>
                <c:pt idx="156">
                  <c:v>1.1265663475586061</c:v>
                </c:pt>
                <c:pt idx="157">
                  <c:v>1.1378885275829711</c:v>
                </c:pt>
                <c:pt idx="158">
                  <c:v>1.1493244974083379</c:v>
                </c:pt>
                <c:pt idx="159">
                  <c:v>1.1608754006412192</c:v>
                </c:pt>
                <c:pt idx="160">
                  <c:v>1.1725423923815639</c:v>
                </c:pt>
                <c:pt idx="161">
                  <c:v>1.1843266393382688</c:v>
                </c:pt>
                <c:pt idx="162">
                  <c:v>1.1962293199458498</c:v>
                </c:pt>
                <c:pt idx="163">
                  <c:v>1.2082516244822861</c:v>
                </c:pt>
                <c:pt idx="164">
                  <c:v>1.2203947551880505</c:v>
                </c:pt>
                <c:pt idx="165">
                  <c:v>1.2326599263863327</c:v>
                </c:pt>
                <c:pt idx="166">
                  <c:v>1.2450483646044737</c:v>
                </c:pt>
                <c:pt idx="167">
                  <c:v>1.2575613086966189</c:v>
                </c:pt>
                <c:pt idx="168">
                  <c:v>1.270200009967605</c:v>
                </c:pt>
                <c:pt idx="169">
                  <c:v>1.2829657322980912</c:v>
                </c:pt>
                <c:pt idx="170">
                  <c:v>1.295859752270949</c:v>
                </c:pt>
                <c:pt idx="171">
                  <c:v>1.3088833592989206</c:v>
                </c:pt>
                <c:pt idx="172">
                  <c:v>1.3220378557535619</c:v>
                </c:pt>
                <c:pt idx="173">
                  <c:v>1.3353245570954808</c:v>
                </c:pt>
                <c:pt idx="174">
                  <c:v>1.3487447920058828</c:v>
                </c:pt>
                <c:pt idx="175">
                  <c:v>1.3622999025194438</c:v>
                </c:pt>
                <c:pt idx="176">
                  <c:v>1.3759912441585098</c:v>
                </c:pt>
                <c:pt idx="177">
                  <c:v>1.3898201860686552</c:v>
                </c:pt>
                <c:pt idx="178">
                  <c:v>1.4037881111555948</c:v>
                </c:pt>
                <c:pt idx="179">
                  <c:v>1.4178964162234773</c:v>
                </c:pt>
                <c:pt idx="180">
                  <c:v>1.4321465121145665</c:v>
                </c:pt>
                <c:pt idx="181">
                  <c:v>1.4465398238503262</c:v>
                </c:pt>
                <c:pt idx="182">
                  <c:v>1.461077790773925</c:v>
                </c:pt>
                <c:pt idx="183">
                  <c:v>1.4757618666941701</c:v>
                </c:pt>
                <c:pt idx="184">
                  <c:v>1.4905935200308902</c:v>
                </c:pt>
                <c:pt idx="185">
                  <c:v>1.5055742339617788</c:v>
                </c:pt>
                <c:pt idx="186">
                  <c:v>1.5207055065707131</c:v>
                </c:pt>
                <c:pt idx="187">
                  <c:v>1.5359888509975632</c:v>
                </c:pt>
                <c:pt idx="188">
                  <c:v>1.5514257955895079</c:v>
                </c:pt>
                <c:pt idx="189">
                  <c:v>1.5670178840538709</c:v>
                </c:pt>
                <c:pt idx="190">
                  <c:v>1.5827666756124916</c:v>
                </c:pt>
                <c:pt idx="191">
                  <c:v>1.5986737451576503</c:v>
                </c:pt>
                <c:pt idx="192">
                  <c:v>1.6147406834095575</c:v>
                </c:pt>
                <c:pt idx="193">
                  <c:v>1.6309690970754271</c:v>
                </c:pt>
                <c:pt idx="194">
                  <c:v>1.64736060901015</c:v>
                </c:pt>
                <c:pt idx="195">
                  <c:v>1.6639168583785788</c:v>
                </c:pt>
                <c:pt idx="196">
                  <c:v>1.6806395008194475</c:v>
                </c:pt>
                <c:pt idx="197">
                  <c:v>1.6975302086109356</c:v>
                </c:pt>
              </c:numCache>
            </c:numRef>
          </c:xVal>
          <c:yVal>
            <c:numRef>
              <c:f>FDM_Output!$X$6:$X$203</c:f>
              <c:numCache>
                <c:formatCode>General</c:formatCode>
                <c:ptCount val="198"/>
                <c:pt idx="0">
                  <c:v>7.9585790130000332E-5</c:v>
                </c:pt>
                <c:pt idx="1">
                  <c:v>1.0004154612517338E-4</c:v>
                </c:pt>
                <c:pt idx="2">
                  <c:v>1.2544100407063557E-4</c:v>
                </c:pt>
                <c:pt idx="3">
                  <c:v>1.5689637584338607E-4</c:v>
                </c:pt>
                <c:pt idx="4">
                  <c:v>1.9574945700763277E-4</c:v>
                </c:pt>
                <c:pt idx="5">
                  <c:v>2.4361413533029291E-4</c:v>
                </c:pt>
                <c:pt idx="6">
                  <c:v>3.0242567988657439E-4</c:v>
                </c:pt>
                <c:pt idx="7">
                  <c:v>3.7449766237920233E-4</c:v>
                </c:pt>
                <c:pt idx="8">
                  <c:v>4.6258742261469035E-4</c:v>
                </c:pt>
                <c:pt idx="9">
                  <c:v>5.6997104481019435E-4</c:v>
                </c:pt>
                <c:pt idx="10">
                  <c:v>7.0052885781983325E-4</c:v>
                </c:pt>
                <c:pt idx="11">
                  <c:v>8.5884250731935738E-4</c:v>
                </c:pt>
                <c:pt idx="12">
                  <c:v>1.05030466789119E-3</c:v>
                </c:pt>
                <c:pt idx="13">
                  <c:v>1.2812424638031683E-3</c:v>
                </c:pt>
                <c:pt idx="14">
                  <c:v>1.559055644668122E-3</c:v>
                </c:pt>
                <c:pt idx="15">
                  <c:v>1.8923705113441539E-3</c:v>
                </c:pt>
                <c:pt idx="16">
                  <c:v>2.2912105033279151E-3</c:v>
                </c:pt>
                <c:pt idx="17">
                  <c:v>2.7671842362383082E-3</c:v>
                </c:pt>
                <c:pt idx="18">
                  <c:v>3.3336916114251711E-3</c:v>
                </c:pt>
                <c:pt idx="19">
                  <c:v>4.0061484039528973E-3</c:v>
                </c:pt>
                <c:pt idx="20">
                  <c:v>4.8022294651074941E-3</c:v>
                </c:pt>
                <c:pt idx="21">
                  <c:v>5.7421303464796443E-3</c:v>
                </c:pt>
                <c:pt idx="22">
                  <c:v>6.8488467605568037E-3</c:v>
                </c:pt>
                <c:pt idx="23">
                  <c:v>8.1484708344818496E-3</c:v>
                </c:pt>
                <c:pt idx="24">
                  <c:v>9.6705025872547111E-3</c:v>
                </c:pt>
                <c:pt idx="25">
                  <c:v>1.1448174465682954E-2</c:v>
                </c:pt>
                <c:pt idx="26">
                  <c:v>1.351878611212173E-2</c:v>
                </c:pt>
                <c:pt idx="27">
                  <c:v>1.5924045810857906E-2</c:v>
                </c:pt>
                <c:pt idx="28">
                  <c:v>1.8710414275635457E-2</c:v>
                </c:pt>
                <c:pt idx="29">
                  <c:v>2.1929445606690048E-2</c:v>
                </c:pt>
                <c:pt idx="30">
                  <c:v>2.5638119373052173E-2</c:v>
                </c:pt>
                <c:pt idx="31">
                  <c:v>2.9899156879156868E-2</c:v>
                </c:pt>
                <c:pt idx="32">
                  <c:v>3.4781313771540874E-2</c:v>
                </c:pt>
                <c:pt idx="33">
                  <c:v>4.0359640252426457E-2</c:v>
                </c:pt>
                <c:pt idx="34">
                  <c:v>4.6715699316294483E-2</c:v>
                </c:pt>
                <c:pt idx="35">
                  <c:v>5.3937732640161995E-2</c:v>
                </c:pt>
                <c:pt idx="36">
                  <c:v>6.2120763067948621E-2</c:v>
                </c:pt>
                <c:pt idx="37">
                  <c:v>7.136662206608442E-2</c:v>
                </c:pt>
                <c:pt idx="38">
                  <c:v>8.17838901251383E-2</c:v>
                </c:pt>
                <c:pt idx="39">
                  <c:v>9.3487737875485546E-2</c:v>
                </c:pt>
                <c:pt idx="40">
                  <c:v>0.1065996557087598</c:v>
                </c:pt>
                <c:pt idx="41">
                  <c:v>0.1212470599850403</c:v>
                </c:pt>
                <c:pt idx="42">
                  <c:v>0.13756276449041799</c:v>
                </c:pt>
                <c:pt idx="43">
                  <c:v>0.15568430671945496</c:v>
                </c:pt>
                <c:pt idx="44">
                  <c:v>0.17575311981634262</c:v>
                </c:pt>
                <c:pt idx="45">
                  <c:v>0.19791354263548414</c:v>
                </c:pt>
                <c:pt idx="46">
                  <c:v>0.2223116623878543</c:v>
                </c:pt>
                <c:pt idx="47">
                  <c:v>0.24909398672619823</c:v>
                </c:pt>
                <c:pt idx="48">
                  <c:v>0.27840594488268644</c:v>
                </c:pt>
                <c:pt idx="49">
                  <c:v>0.31039022058875826</c:v>
                </c:pt>
                <c:pt idx="50">
                  <c:v>0.34518492294887587</c:v>
                </c:pt>
                <c:pt idx="51">
                  <c:v>0.38292160516548407</c:v>
                </c:pt>
                <c:pt idx="52">
                  <c:v>0.42372314496712837</c:v>
                </c:pt>
                <c:pt idx="53">
                  <c:v>0.46770150470824223</c:v>
                </c:pt>
                <c:pt idx="54">
                  <c:v>0.51495539330853213</c:v>
                </c:pt>
                <c:pt idx="55">
                  <c:v>0.56556785639213358</c:v>
                </c:pt>
                <c:pt idx="56">
                  <c:v>0.6196038250720356</c:v>
                </c:pt>
                <c:pt idx="57">
                  <c:v>0.67710765769624348</c:v>
                </c:pt>
                <c:pt idx="58">
                  <c:v>0.7381007124156086</c:v>
                </c:pt>
                <c:pt idx="59">
                  <c:v>0.80257899153352641</c:v>
                </c:pt>
                <c:pt idx="60">
                  <c:v>0.87051090113894303</c:v>
                </c:pt>
                <c:pt idx="61">
                  <c:v>0.94183517139423756</c:v>
                </c:pt>
                <c:pt idx="62">
                  <c:v>1.0164589839436835</c:v>
                </c:pt>
                <c:pt idx="63">
                  <c:v>1.0942563531316869</c:v>
                </c:pt>
                <c:pt idx="64">
                  <c:v>1.1750668069933259</c:v>
                </c:pt>
                <c:pt idx="65">
                  <c:v>1.2586944122404402</c:v>
                </c:pt>
                <c:pt idx="66">
                  <c:v>1.3449071846741059</c:v>
                </c:pt>
                <c:pt idx="67">
                  <c:v>1.4334369225915169</c:v>
                </c:pt>
                <c:pt idx="68">
                  <c:v>1.5239794958319244</c:v>
                </c:pt>
                <c:pt idx="69">
                  <c:v>1.6161956171595639</c:v>
                </c:pt>
                <c:pt idx="70">
                  <c:v>1.7097121157781099</c:v>
                </c:pt>
                <c:pt idx="71">
                  <c:v>1.8041237250069615</c:v>
                </c:pt>
                <c:pt idx="72">
                  <c:v>1.8989953876484491</c:v>
                </c:pt>
                <c:pt idx="73">
                  <c:v>1.9938650734880026</c:v>
                </c:pt>
                <c:pt idx="74">
                  <c:v>2.0882470938712445</c:v>
                </c:pt>
                <c:pt idx="75">
                  <c:v>2.1816358885885712</c:v>
                </c:pt>
                <c:pt idx="76">
                  <c:v>2.2735102505809546</c:v>
                </c:pt>
                <c:pt idx="77">
                  <c:v>2.3633379444835656</c:v>
                </c:pt>
                <c:pt idx="78">
                  <c:v>2.4505806659749605</c:v>
                </c:pt>
                <c:pt idx="79">
                  <c:v>2.5346992805271471</c:v>
                </c:pt>
                <c:pt idx="80">
                  <c:v>2.6151592726766033</c:v>
                </c:pt>
                <c:pt idx="81">
                  <c:v>2.6914363305659537</c:v>
                </c:pt>
                <c:pt idx="82">
                  <c:v>2.7630219854280567</c:v>
                </c:pt>
                <c:pt idx="83">
                  <c:v>2.8294292220603312</c:v>
                </c:pt>
                <c:pt idx="84">
                  <c:v>2.8901979742980441</c:v>
                </c:pt>
                <c:pt idx="85">
                  <c:v>2.9449004191351813</c:v>
                </c:pt>
                <c:pt idx="86">
                  <c:v>2.9931459845157997</c:v>
                </c:pt>
                <c:pt idx="87">
                  <c:v>3.0345859889394586</c:v>
                </c:pt>
                <c:pt idx="88">
                  <c:v>3.0689178358610283</c:v>
                </c:pt>
                <c:pt idx="89">
                  <c:v>3.0958886923424545</c:v>
                </c:pt>
                <c:pt idx="90">
                  <c:v>3.1152985894147278</c:v>
                </c:pt>
                <c:pt idx="91">
                  <c:v>3.1270028909744827</c:v>
                </c:pt>
                <c:pt idx="92">
                  <c:v>3.1309140885774323</c:v>
                </c:pt>
                <c:pt idx="93">
                  <c:v>3.1270028909744827</c:v>
                </c:pt>
                <c:pt idx="94">
                  <c:v>3.1152985894147278</c:v>
                </c:pt>
                <c:pt idx="95">
                  <c:v>3.0958886923424545</c:v>
                </c:pt>
                <c:pt idx="96">
                  <c:v>3.0689178358610274</c:v>
                </c:pt>
                <c:pt idx="97">
                  <c:v>3.0345859889394595</c:v>
                </c:pt>
                <c:pt idx="98">
                  <c:v>2.9931459845157993</c:v>
                </c:pt>
                <c:pt idx="99">
                  <c:v>2.9449004191351795</c:v>
                </c:pt>
                <c:pt idx="100">
                  <c:v>2.8901979742980428</c:v>
                </c:pt>
                <c:pt idx="101">
                  <c:v>2.8294292220603308</c:v>
                </c:pt>
                <c:pt idx="102">
                  <c:v>2.7630219854280549</c:v>
                </c:pt>
                <c:pt idx="103">
                  <c:v>2.6914363305659501</c:v>
                </c:pt>
                <c:pt idx="104">
                  <c:v>2.6151592726766015</c:v>
                </c:pt>
                <c:pt idx="105">
                  <c:v>2.5346992805271449</c:v>
                </c:pt>
                <c:pt idx="106">
                  <c:v>2.4505806659749574</c:v>
                </c:pt>
                <c:pt idx="107">
                  <c:v>2.3633379444835638</c:v>
                </c:pt>
                <c:pt idx="108">
                  <c:v>2.2735102505809532</c:v>
                </c:pt>
                <c:pt idx="109">
                  <c:v>2.1816358885885672</c:v>
                </c:pt>
                <c:pt idx="110">
                  <c:v>2.0882470938712414</c:v>
                </c:pt>
                <c:pt idx="111">
                  <c:v>1.9938650734879981</c:v>
                </c:pt>
                <c:pt idx="112">
                  <c:v>1.8989953876484467</c:v>
                </c:pt>
                <c:pt idx="113">
                  <c:v>1.8041237250069588</c:v>
                </c:pt>
                <c:pt idx="114">
                  <c:v>1.7097121157781097</c:v>
                </c:pt>
                <c:pt idx="115">
                  <c:v>1.6161956171595635</c:v>
                </c:pt>
                <c:pt idx="116">
                  <c:v>1.5239794958319228</c:v>
                </c:pt>
                <c:pt idx="117">
                  <c:v>1.4334369225915147</c:v>
                </c:pt>
                <c:pt idx="118">
                  <c:v>1.344907184674105</c:v>
                </c:pt>
                <c:pt idx="119">
                  <c:v>1.2586944122404395</c:v>
                </c:pt>
                <c:pt idx="120">
                  <c:v>1.1750668069933239</c:v>
                </c:pt>
                <c:pt idx="121">
                  <c:v>1.0942563531316851</c:v>
                </c:pt>
                <c:pt idx="122">
                  <c:v>1.0164589839436808</c:v>
                </c:pt>
                <c:pt idx="123">
                  <c:v>0.94183517139423623</c:v>
                </c:pt>
                <c:pt idx="124">
                  <c:v>0.87051090113894103</c:v>
                </c:pt>
                <c:pt idx="125">
                  <c:v>0.80257899153352541</c:v>
                </c:pt>
                <c:pt idx="126">
                  <c:v>0.73810071241560649</c:v>
                </c:pt>
                <c:pt idx="127">
                  <c:v>0.67710765769624248</c:v>
                </c:pt>
                <c:pt idx="128">
                  <c:v>0.61960382507203415</c:v>
                </c:pt>
                <c:pt idx="129">
                  <c:v>0.56556785639213181</c:v>
                </c:pt>
                <c:pt idx="130">
                  <c:v>0.5149553933085308</c:v>
                </c:pt>
                <c:pt idx="131">
                  <c:v>0.46770150470824118</c:v>
                </c:pt>
                <c:pt idx="132">
                  <c:v>0.4237231449671271</c:v>
                </c:pt>
                <c:pt idx="133">
                  <c:v>0.38292160516548274</c:v>
                </c:pt>
                <c:pt idx="134">
                  <c:v>0.34518492294887509</c:v>
                </c:pt>
                <c:pt idx="135">
                  <c:v>0.31039022058875676</c:v>
                </c:pt>
                <c:pt idx="136">
                  <c:v>0.27840594488268505</c:v>
                </c:pt>
                <c:pt idx="137">
                  <c:v>0.24909398672619742</c:v>
                </c:pt>
                <c:pt idx="138">
                  <c:v>0.22231166238785291</c:v>
                </c:pt>
                <c:pt idx="139">
                  <c:v>0.1979135426354838</c:v>
                </c:pt>
                <c:pt idx="140">
                  <c:v>0.17575311981634201</c:v>
                </c:pt>
                <c:pt idx="141">
                  <c:v>0.15568430671945474</c:v>
                </c:pt>
                <c:pt idx="142">
                  <c:v>0.13756276449041749</c:v>
                </c:pt>
                <c:pt idx="143">
                  <c:v>0.1212470599850401</c:v>
                </c:pt>
                <c:pt idx="144">
                  <c:v>0.10659965570875923</c:v>
                </c:pt>
                <c:pt idx="145">
                  <c:v>9.3487737875485172E-2</c:v>
                </c:pt>
                <c:pt idx="146">
                  <c:v>8.1783890125137954E-2</c:v>
                </c:pt>
                <c:pt idx="147">
                  <c:v>7.1366622066084212E-2</c:v>
                </c:pt>
                <c:pt idx="148">
                  <c:v>6.2120763067948392E-2</c:v>
                </c:pt>
                <c:pt idx="149">
                  <c:v>5.3937732640161731E-2</c:v>
                </c:pt>
                <c:pt idx="150">
                  <c:v>4.6715699316294303E-2</c:v>
                </c:pt>
                <c:pt idx="151">
                  <c:v>4.0359640252426318E-2</c:v>
                </c:pt>
                <c:pt idx="152">
                  <c:v>3.4781313771540638E-2</c:v>
                </c:pt>
                <c:pt idx="153">
                  <c:v>2.9899156879156733E-2</c:v>
                </c:pt>
                <c:pt idx="154">
                  <c:v>2.5638119373052038E-2</c:v>
                </c:pt>
                <c:pt idx="155">
                  <c:v>2.1929445606689982E-2</c:v>
                </c:pt>
                <c:pt idx="156">
                  <c:v>1.8710414275635343E-2</c:v>
                </c:pt>
                <c:pt idx="157">
                  <c:v>1.5924045810857816E-2</c:v>
                </c:pt>
                <c:pt idx="158">
                  <c:v>1.3518786112121648E-2</c:v>
                </c:pt>
                <c:pt idx="159">
                  <c:v>1.1448174465682888E-2</c:v>
                </c:pt>
                <c:pt idx="160">
                  <c:v>9.6705025872546608E-3</c:v>
                </c:pt>
                <c:pt idx="161">
                  <c:v>8.1484708344818028E-3</c:v>
                </c:pt>
                <c:pt idx="162">
                  <c:v>6.8488467605567552E-3</c:v>
                </c:pt>
                <c:pt idx="163">
                  <c:v>5.742130346479633E-3</c:v>
                </c:pt>
                <c:pt idx="164">
                  <c:v>4.8022294651074871E-3</c:v>
                </c:pt>
                <c:pt idx="165">
                  <c:v>4.0061484039528913E-3</c:v>
                </c:pt>
                <c:pt idx="166">
                  <c:v>3.3336916114251637E-3</c:v>
                </c:pt>
                <c:pt idx="167">
                  <c:v>2.7671842362383056E-3</c:v>
                </c:pt>
                <c:pt idx="168">
                  <c:v>2.2912105033279133E-3</c:v>
                </c:pt>
                <c:pt idx="169">
                  <c:v>1.8923705113441439E-3</c:v>
                </c:pt>
                <c:pt idx="170">
                  <c:v>1.5590556446681153E-3</c:v>
                </c:pt>
                <c:pt idx="171">
                  <c:v>1.2812424638031618E-3</c:v>
                </c:pt>
                <c:pt idx="172">
                  <c:v>1.0503046678911835E-3</c:v>
                </c:pt>
                <c:pt idx="173">
                  <c:v>8.5884250731934979E-4</c:v>
                </c:pt>
                <c:pt idx="174">
                  <c:v>7.0052885781983075E-4</c:v>
                </c:pt>
                <c:pt idx="175">
                  <c:v>5.6997104481018883E-4</c:v>
                </c:pt>
                <c:pt idx="176">
                  <c:v>4.625874226146878E-4</c:v>
                </c:pt>
                <c:pt idx="177">
                  <c:v>3.7449766237920005E-4</c:v>
                </c:pt>
                <c:pt idx="178">
                  <c:v>3.0242567988657346E-4</c:v>
                </c:pt>
                <c:pt idx="179">
                  <c:v>2.4361413533029205E-4</c:v>
                </c:pt>
                <c:pt idx="180">
                  <c:v>1.9574945700763098E-4</c:v>
                </c:pt>
                <c:pt idx="181">
                  <c:v>1.5689637584338507E-4</c:v>
                </c:pt>
                <c:pt idx="182">
                  <c:v>1.2544100407063479E-4</c:v>
                </c:pt>
                <c:pt idx="183">
                  <c:v>1.0004154612517288E-4</c:v>
                </c:pt>
                <c:pt idx="184">
                  <c:v>7.9585790129999763E-5</c:v>
                </c:pt>
                <c:pt idx="185">
                  <c:v>6.3154591940048219E-5</c:v>
                </c:pt>
                <c:pt idx="186">
                  <c:v>4.9990628654907977E-5</c:v>
                </c:pt>
                <c:pt idx="187">
                  <c:v>3.9471763214998533E-5</c:v>
                </c:pt>
                <c:pt idx="188">
                  <c:v>3.1088424923779456E-5</c:v>
                </c:pt>
                <c:pt idx="189">
                  <c:v>2.4424471522745733E-5</c:v>
                </c:pt>
                <c:pt idx="190">
                  <c:v>1.9141056077387883E-5</c:v>
                </c:pt>
                <c:pt idx="191">
                  <c:v>1.4963075918839687E-5</c:v>
                </c:pt>
                <c:pt idx="192">
                  <c:v>1.1667830919702891E-5</c:v>
                </c:pt>
                <c:pt idx="193">
                  <c:v>9.0755643083840673E-6</c:v>
                </c:pt>
                <c:pt idx="194">
                  <c:v>7.041601013180688E-6</c:v>
                </c:pt>
                <c:pt idx="195">
                  <c:v>5.4498362424109913E-6</c:v>
                </c:pt>
                <c:pt idx="196">
                  <c:v>4.2073607924398564E-6</c:v>
                </c:pt>
                <c:pt idx="197">
                  <c:v>3.2400396291860317E-6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8-44D7-A2B5-E63F7DE4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22240"/>
        <c:axId val="1954379904"/>
      </c:scatterChart>
      <c:valAx>
        <c:axId val="19521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79904"/>
        <c:crosses val="autoZero"/>
        <c:crossBetween val="midCat"/>
      </c:valAx>
      <c:valAx>
        <c:axId val="1954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2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FDM_Output!$H$3</c:f>
              <c:strCache>
                <c:ptCount val="1"/>
                <c:pt idx="0">
                  <c:v>Payoff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FDM_Output!$H$4:$H$204</c:f>
              <c:numCache>
                <c:formatCode>General</c:formatCode>
                <c:ptCount val="201"/>
                <c:pt idx="0">
                  <c:v>0.37927233529713461</c:v>
                </c:pt>
                <c:pt idx="1">
                  <c:v>0.37705398538677254</c:v>
                </c:pt>
                <c:pt idx="2">
                  <c:v>0.37481334068916022</c:v>
                </c:pt>
                <c:pt idx="3">
                  <c:v>0.37255017713796068</c:v>
                </c:pt>
                <c:pt idx="4">
                  <c:v>0.37026426841493276</c:v>
                </c:pt>
                <c:pt idx="5">
                  <c:v>0.36795538592729926</c:v>
                </c:pt>
                <c:pt idx="6">
                  <c:v>0.36562329878488736</c:v>
                </c:pt>
                <c:pt idx="7">
                  <c:v>0.36326777377703928</c:v>
                </c:pt>
                <c:pt idx="8">
                  <c:v>0.36088857534929153</c:v>
                </c:pt>
                <c:pt idx="9">
                  <c:v>0.35848546557981842</c:v>
                </c:pt>
                <c:pt idx="10">
                  <c:v>0.35605820415564055</c:v>
                </c:pt>
                <c:pt idx="11">
                  <c:v>0.35360654834859268</c:v>
                </c:pt>
                <c:pt idx="12">
                  <c:v>0.35113025299105122</c:v>
                </c:pt>
                <c:pt idx="13">
                  <c:v>0.34862907045141661</c:v>
                </c:pt>
                <c:pt idx="14">
                  <c:v>0.34610275060935064</c:v>
                </c:pt>
                <c:pt idx="15">
                  <c:v>0.34355104083076399</c:v>
                </c:pt>
                <c:pt idx="16">
                  <c:v>0.34097368594255217</c:v>
                </c:pt>
                <c:pt idx="17">
                  <c:v>0.33837042820707863</c:v>
                </c:pt>
                <c:pt idx="18">
                  <c:v>0.3357410072964005</c:v>
                </c:pt>
                <c:pt idx="19">
                  <c:v>0.3330851602662353</c:v>
                </c:pt>
                <c:pt idx="20">
                  <c:v>0.33040262152966704</c:v>
                </c:pt>
                <c:pt idx="21">
                  <c:v>0.32769312283058644</c:v>
                </c:pt>
                <c:pt idx="22">
                  <c:v>0.32495639321686587</c:v>
                </c:pt>
                <c:pt idx="23">
                  <c:v>0.32219215901326309</c:v>
                </c:pt>
                <c:pt idx="24">
                  <c:v>0.31940014379405446</c:v>
                </c:pt>
                <c:pt idx="25">
                  <c:v>0.31658006835539115</c:v>
                </c:pt>
                <c:pt idx="26">
                  <c:v>0.31373165068737935</c:v>
                </c:pt>
                <c:pt idx="27">
                  <c:v>0.31085460594587849</c:v>
                </c:pt>
                <c:pt idx="28">
                  <c:v>0.30794864642401693</c:v>
                </c:pt>
                <c:pt idx="29">
                  <c:v>0.30501348152342095</c:v>
                </c:pt>
                <c:pt idx="30">
                  <c:v>0.30204881772515429</c:v>
                </c:pt>
                <c:pt idx="31">
                  <c:v>0.29905435856036666</c:v>
                </c:pt>
                <c:pt idx="32">
                  <c:v>0.29602980458064621</c:v>
                </c:pt>
                <c:pt idx="33">
                  <c:v>0.29297485332807444</c:v>
                </c:pt>
                <c:pt idx="34">
                  <c:v>0.28988919930498042</c:v>
                </c:pt>
                <c:pt idx="35">
                  <c:v>0.28677253394339036</c:v>
                </c:pt>
                <c:pt idx="36">
                  <c:v>0.28362454557417088</c:v>
                </c:pt>
                <c:pt idx="37">
                  <c:v>0.28044491939586169</c:v>
                </c:pt>
                <c:pt idx="38">
                  <c:v>0.27723333744319528</c:v>
                </c:pt>
                <c:pt idx="39">
                  <c:v>0.27398947855530009</c:v>
                </c:pt>
                <c:pt idx="40">
                  <c:v>0.27071301834358408</c:v>
                </c:pt>
                <c:pt idx="41">
                  <c:v>0.26740362915929572</c:v>
                </c:pt>
                <c:pt idx="42">
                  <c:v>0.26406098006075879</c:v>
                </c:pt>
                <c:pt idx="43">
                  <c:v>0.26068473678027776</c:v>
                </c:pt>
                <c:pt idx="44">
                  <c:v>0.25727456169071106</c:v>
                </c:pt>
                <c:pt idx="45">
                  <c:v>0.253830113771708</c:v>
                </c:pt>
                <c:pt idx="46">
                  <c:v>0.25035104857560619</c:v>
                </c:pt>
                <c:pt idx="47">
                  <c:v>0.24683701819298687</c:v>
                </c:pt>
                <c:pt idx="48">
                  <c:v>0.24328767121788336</c:v>
                </c:pt>
                <c:pt idx="49">
                  <c:v>0.23970265271264046</c:v>
                </c:pt>
                <c:pt idx="50">
                  <c:v>0.23608160417241994</c:v>
                </c:pt>
                <c:pt idx="51">
                  <c:v>0.23242416348935033</c:v>
                </c:pt>
                <c:pt idx="52">
                  <c:v>0.22872996491631548</c:v>
                </c:pt>
                <c:pt idx="53">
                  <c:v>0.22499863903037953</c:v>
                </c:pt>
                <c:pt idx="54">
                  <c:v>0.22122981269584444</c:v>
                </c:pt>
                <c:pt idx="55">
                  <c:v>0.21742310902693598</c:v>
                </c:pt>
                <c:pt idx="56">
                  <c:v>0.21357814735011516</c:v>
                </c:pt>
                <c:pt idx="57">
                  <c:v>0.20969454316601002</c:v>
                </c:pt>
                <c:pt idx="58">
                  <c:v>0.20577190811096593</c:v>
                </c:pt>
                <c:pt idx="59">
                  <c:v>0.20180984991820836</c:v>
                </c:pt>
                <c:pt idx="60">
                  <c:v>0.19780797237861639</c:v>
                </c:pt>
                <c:pt idx="61">
                  <c:v>0.1937658753011012</c:v>
                </c:pt>
                <c:pt idx="62">
                  <c:v>0.18968315447258649</c:v>
                </c:pt>
                <c:pt idx="63">
                  <c:v>0.18555940161758719</c:v>
                </c:pt>
                <c:pt idx="64">
                  <c:v>0.18139420435738138</c:v>
                </c:pt>
                <c:pt idx="65">
                  <c:v>0.17718714616877193</c:v>
                </c:pt>
                <c:pt idx="66">
                  <c:v>0.17293780634243414</c:v>
                </c:pt>
                <c:pt idx="67">
                  <c:v>0.1686457599408443</c:v>
                </c:pt>
                <c:pt idx="68">
                  <c:v>0.16431057775578542</c:v>
                </c:pt>
                <c:pt idx="69">
                  <c:v>0.15993182626542637</c:v>
                </c:pt>
                <c:pt idx="70">
                  <c:v>0.15550906759096927</c:v>
                </c:pt>
                <c:pt idx="71">
                  <c:v>0.15104185945286089</c:v>
                </c:pt>
                <c:pt idx="72">
                  <c:v>0.14652975512656471</c:v>
                </c:pt>
                <c:pt idx="73">
                  <c:v>0.14197230339788811</c:v>
                </c:pt>
                <c:pt idx="74">
                  <c:v>0.13736904851786025</c:v>
                </c:pt>
                <c:pt idx="75">
                  <c:v>0.13271953015715707</c:v>
                </c:pt>
                <c:pt idx="76">
                  <c:v>0.12802328336006791</c:v>
                </c:pt>
                <c:pt idx="77">
                  <c:v>0.12327983849799956</c:v>
                </c:pt>
                <c:pt idx="78">
                  <c:v>0.1184887212225129</c:v>
                </c:pt>
                <c:pt idx="79">
                  <c:v>0.11364945241788775</c:v>
                </c:pt>
                <c:pt idx="80">
                  <c:v>0.10876154815321083</c:v>
                </c:pt>
                <c:pt idx="81">
                  <c:v>0.10382451963398255</c:v>
                </c:pt>
                <c:pt idx="82">
                  <c:v>9.8837873153236736E-2</c:v>
                </c:pt>
                <c:pt idx="83">
                  <c:v>9.3801110042169775E-2</c:v>
                </c:pt>
                <c:pt idx="84">
                  <c:v>8.8713726620273187E-2</c:v>
                </c:pt>
                <c:pt idx="85">
                  <c:v>8.3575214144965312E-2</c:v>
                </c:pt>
                <c:pt idx="86">
                  <c:v>7.8385058760716483E-2</c:v>
                </c:pt>
                <c:pt idx="87">
                  <c:v>7.3142741447663209E-2</c:v>
                </c:pt>
                <c:pt idx="88">
                  <c:v>6.7847737969705516E-2</c:v>
                </c:pt>
                <c:pt idx="89">
                  <c:v>6.2499518822083065E-2</c:v>
                </c:pt>
                <c:pt idx="90">
                  <c:v>5.7097549178424217E-2</c:v>
                </c:pt>
                <c:pt idx="91">
                  <c:v>5.1641288837263086E-2</c:v>
                </c:pt>
                <c:pt idx="92">
                  <c:v>4.6130192168018481E-2</c:v>
                </c:pt>
                <c:pt idx="93">
                  <c:v>4.0563708056431037E-2</c:v>
                </c:pt>
                <c:pt idx="94">
                  <c:v>3.4941279849450765E-2</c:v>
                </c:pt>
                <c:pt idx="95">
                  <c:v>2.9262345299571522E-2</c:v>
                </c:pt>
                <c:pt idx="96">
                  <c:v>2.3526336508606093E-2</c:v>
                </c:pt>
                <c:pt idx="97">
                  <c:v>1.7732679870895107E-2</c:v>
                </c:pt>
                <c:pt idx="98">
                  <c:v>1.1880796015946849E-2</c:v>
                </c:pt>
                <c:pt idx="99">
                  <c:v>5.9700997504992023E-3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1-405D-9309-798DFCECDD57}"/>
            </c:ext>
          </c:extLst>
        </c:ser>
        <c:ser>
          <c:idx val="0"/>
          <c:order val="1"/>
          <c:tx>
            <c:strRef>
              <c:f>FDM_Output!$I$3</c:f>
              <c:strCache>
                <c:ptCount val="1"/>
                <c:pt idx="0">
                  <c:v>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FDM_Output!$I$4:$I$204</c:f>
              <c:numCache>
                <c:formatCode>General</c:formatCode>
                <c:ptCount val="201"/>
                <c:pt idx="0">
                  <c:v>0.37927233529713456</c:v>
                </c:pt>
                <c:pt idx="1">
                  <c:v>0.37705401608053912</c:v>
                </c:pt>
                <c:pt idx="2">
                  <c:v>0.37481340310493483</c:v>
                </c:pt>
                <c:pt idx="3">
                  <c:v>0.37255027325982243</c:v>
                </c:pt>
                <c:pt idx="4">
                  <c:v>0.37026440125959281</c:v>
                </c:pt>
                <c:pt idx="5">
                  <c:v>0.36795555965013843</c:v>
                </c:pt>
                <c:pt idx="6">
                  <c:v>0.3656235188183215</c:v>
                </c:pt>
                <c:pt idx="7">
                  <c:v>0.36326804700502408</c:v>
                </c:pt>
                <c:pt idx="8">
                  <c:v>0.36088891032257886</c:v>
                </c:pt>
                <c:pt idx="9">
                  <c:v>0.35848587277748206</c:v>
                </c:pt>
                <c:pt idx="10">
                  <c:v>0.35605869629938958</c:v>
                </c:pt>
                <c:pt idx="11">
                  <c:v>0.3536071407775207</c:v>
                </c:pt>
                <c:pt idx="12">
                  <c:v>0.35113096410573363</c:v>
                </c:pt>
                <c:pt idx="13">
                  <c:v>0.34862992223768191</c:v>
                </c:pt>
                <c:pt idx="14">
                  <c:v>0.34610376925364011</c:v>
                </c:pt>
                <c:pt idx="15">
                  <c:v>0.34355225744077</c:v>
                </c:pt>
                <c:pt idx="16">
                  <c:v>0.34097513738881019</c:v>
                </c:pt>
                <c:pt idx="17">
                  <c:v>0.33837215810340415</c:v>
                </c:pt>
                <c:pt idx="18">
                  <c:v>0.33574306713953023</c:v>
                </c:pt>
                <c:pt idx="19">
                  <c:v>0.3330876107577791</c:v>
                </c:pt>
                <c:pt idx="20">
                  <c:v>0.33040553410651236</c:v>
                </c:pt>
                <c:pt idx="21">
                  <c:v>0.32769658143326968</c:v>
                </c:pt>
                <c:pt idx="22">
                  <c:v>0.32496049632913032</c:v>
                </c:pt>
                <c:pt idx="23">
                  <c:v>0.32219702201010847</c:v>
                </c:pt>
                <c:pt idx="24">
                  <c:v>0.31940590164005578</c:v>
                </c:pt>
                <c:pt idx="25">
                  <c:v>0.31658687869994856</c:v>
                </c:pt>
                <c:pt idx="26">
                  <c:v>0.31373969740888807</c:v>
                </c:pt>
                <c:pt idx="27">
                  <c:v>0.31086410320257568</c:v>
                </c:pt>
                <c:pt idx="28">
                  <c:v>0.30795984327550441</c:v>
                </c:pt>
                <c:pt idx="29">
                  <c:v>0.30502666719356886</c:v>
                </c:pt>
                <c:pt idx="30">
                  <c:v>0.30206432758428342</c:v>
                </c:pt>
                <c:pt idx="31">
                  <c:v>0.29907258091227562</c:v>
                </c:pt>
                <c:pt idx="32">
                  <c:v>0.29605118834818139</c:v>
                </c:pt>
                <c:pt idx="33">
                  <c:v>0.29299991673952663</c:v>
                </c:pt>
                <c:pt idx="34">
                  <c:v>0.28991853969259468</c:v>
                </c:pt>
                <c:pt idx="35">
                  <c:v>0.28680683877466934</c:v>
                </c:pt>
                <c:pt idx="36">
                  <c:v>0.28366460484636297</c:v>
                </c:pt>
                <c:pt idx="37">
                  <c:v>0.28049163953401346</c:v>
                </c:pt>
                <c:pt idx="38">
                  <c:v>0.27728775685231499</c:v>
                </c:pt>
                <c:pt idx="39">
                  <c:v>0.27405278498742491</c:v>
                </c:pt>
                <c:pt idx="40">
                  <c:v>0.27078656825076275</c:v>
                </c:pt>
                <c:pt idx="41">
                  <c:v>0.26748896921354859</c:v>
                </c:pt>
                <c:pt idx="42">
                  <c:v>0.26415987103179656</c:v>
                </c:pt>
                <c:pt idx="43">
                  <c:v>0.26079917997098279</c:v>
                </c:pt>
                <c:pt idx="44">
                  <c:v>0.25740682813890153</c:v>
                </c:pt>
                <c:pt idx="45">
                  <c:v>0.25398277643429323</c:v>
                </c:pt>
                <c:pt idx="46">
                  <c:v>0.25052701771767022</c:v>
                </c:pt>
                <c:pt idx="47">
                  <c:v>0.24703958020932928</c:v>
                </c:pt>
                <c:pt idx="48">
                  <c:v>0.24352053111782593</c:v>
                </c:pt>
                <c:pt idx="49">
                  <c:v>0.23996998050017435</c:v>
                </c:pt>
                <c:pt idx="50">
                  <c:v>0.23638808535270137</c:v>
                </c:pt>
                <c:pt idx="51">
                  <c:v>0.23277505392882775</c:v>
                </c:pt>
                <c:pt idx="52">
                  <c:v>0.22913115027705572</c:v>
                </c:pt>
                <c:pt idx="53">
                  <c:v>0.22545669898910811</c:v>
                </c:pt>
                <c:pt idx="54">
                  <c:v>0.2217520901445009</c:v>
                </c:pt>
                <c:pt idx="55">
                  <c:v>0.21801778443383163</c:v>
                </c:pt>
                <c:pt idx="56">
                  <c:v>0.21425431843876855</c:v>
                </c:pt>
                <c:pt idx="57">
                  <c:v>0.2104623100421284</c:v>
                </c:pt>
                <c:pt idx="58">
                  <c:v>0.20664246393659946</c:v>
                </c:pt>
                <c:pt idx="59">
                  <c:v>0.20279557719560784</c:v>
                </c:pt>
                <c:pt idx="60">
                  <c:v>0.19892254486462088</c:v>
                </c:pt>
                <c:pt idx="61">
                  <c:v>0.19502436552587529</c:v>
                </c:pt>
                <c:pt idx="62">
                  <c:v>0.19110214678419771</c:v>
                </c:pt>
                <c:pt idx="63">
                  <c:v>0.18715711061631821</c:v>
                </c:pt>
                <c:pt idx="64">
                  <c:v>0.18319059852096345</c:v>
                </c:pt>
                <c:pt idx="65">
                  <c:v>0.17920407640216834</c:v>
                </c:pt>
                <c:pt idx="66">
                  <c:v>0.1751991391137446</c:v>
                </c:pt>
                <c:pt idx="67">
                  <c:v>0.17117751458884456</c:v>
                </c:pt>
                <c:pt idx="68">
                  <c:v>0.16714106747515026</c:v>
                </c:pt>
                <c:pt idx="69">
                  <c:v>0.16309180219354674</c:v>
                </c:pt>
                <c:pt idx="70">
                  <c:v>0.15903186533632438</c:v>
                </c:pt>
                <c:pt idx="71">
                  <c:v>0.15496354732012746</c:v>
                </c:pt>
                <c:pt idx="72">
                  <c:v>0.15088928320914038</c:v>
                </c:pt>
                <c:pt idx="73">
                  <c:v>0.14681165262550561</c:v>
                </c:pt>
                <c:pt idx="74">
                  <c:v>0.14273337866679148</c:v>
                </c:pt>
                <c:pt idx="75">
                  <c:v>0.13865732575457174</c:v>
                </c:pt>
                <c:pt idx="76">
                  <c:v>0.13458649634391226</c:v>
                </c:pt>
                <c:pt idx="77">
                  <c:v>0.13052402643083563</c:v>
                </c:pt>
                <c:pt idx="78">
                  <c:v>0.12647317980367925</c:v>
                </c:pt>
                <c:pt idx="79">
                  <c:v>0.12243734099468195</c:v>
                </c:pt>
                <c:pt idx="80">
                  <c:v>0.11842000690009007</c:v>
                </c:pt>
                <c:pt idx="81">
                  <c:v>0.11442477705050989</c:v>
                </c:pt>
                <c:pt idx="82">
                  <c:v>0.11045534252805048</c:v>
                </c:pt>
                <c:pt idx="83">
                  <c:v>0.1065154735428637</c:v>
                </c:pt>
                <c:pt idx="84">
                  <c:v>0.10260900569883299</c:v>
                </c:pt>
                <c:pt idx="85">
                  <c:v>9.8739824996173911E-2</c:v>
                </c:pt>
                <c:pt idx="86">
                  <c:v>9.4911851637357394E-2</c:v>
                </c:pt>
                <c:pt idx="87">
                  <c:v>9.1129022721777059E-2</c:v>
                </c:pt>
                <c:pt idx="88">
                  <c:v>8.7395273933642811E-2</c:v>
                </c:pt>
                <c:pt idx="89">
                  <c:v>8.3714520346387405E-2</c:v>
                </c:pt>
                <c:pt idx="90">
                  <c:v>8.0090636485057654E-2</c:v>
                </c:pt>
                <c:pt idx="91">
                  <c:v>7.6527435805380878E-2</c:v>
                </c:pt>
                <c:pt idx="92">
                  <c:v>7.302864976407808E-2</c:v>
                </c:pt>
                <c:pt idx="93">
                  <c:v>6.9597906669184487E-2</c:v>
                </c:pt>
                <c:pt idx="94">
                  <c:v>6.6238710511272114E-2</c:v>
                </c:pt>
                <c:pt idx="95">
                  <c:v>6.2954419986227889E-2</c:v>
                </c:pt>
                <c:pt idx="96">
                  <c:v>5.9748227927302916E-2</c:v>
                </c:pt>
                <c:pt idx="97">
                  <c:v>5.6623141368263866E-2</c:v>
                </c:pt>
                <c:pt idx="98">
                  <c:v>5.3581962460401485E-2</c:v>
                </c:pt>
                <c:pt idx="99">
                  <c:v>5.0627270463729904E-2</c:v>
                </c:pt>
                <c:pt idx="100">
                  <c:v>4.776140502681972E-2</c:v>
                </c:pt>
                <c:pt idx="101">
                  <c:v>4.4986450960309725E-2</c:v>
                </c:pt>
                <c:pt idx="102">
                  <c:v>4.2304224696253771E-2</c:v>
                </c:pt>
                <c:pt idx="103">
                  <c:v>3.9716262609181562E-2</c:v>
                </c:pt>
                <c:pt idx="104">
                  <c:v>3.722381135525446E-2</c:v>
                </c:pt>
                <c:pt idx="105">
                  <c:v>3.4827820363424154E-2</c:v>
                </c:pt>
                <c:pt idx="106">
                  <c:v>3.2528936587365762E-2</c:v>
                </c:pt>
                <c:pt idx="107">
                  <c:v>3.0327501599542336E-2</c:v>
                </c:pt>
                <c:pt idx="108">
                  <c:v>2.8223551079503601E-2</c:v>
                </c:pt>
                <c:pt idx="109">
                  <c:v>2.6216816717918416E-2</c:v>
                </c:pt>
                <c:pt idx="110">
                  <c:v>2.4306730526424791E-2</c:v>
                </c:pt>
                <c:pt idx="111">
                  <c:v>2.2492431511713099E-2</c:v>
                </c:pt>
                <c:pt idx="112">
                  <c:v>2.0772774640919409E-2</c:v>
                </c:pt>
                <c:pt idx="113">
                  <c:v>1.9146341994980755E-2</c:v>
                </c:pt>
                <c:pt idx="114">
                  <c:v>1.7611455977665825E-2</c:v>
                </c:pt>
                <c:pt idx="115">
                  <c:v>1.6166194421094026E-2</c:v>
                </c:pt>
                <c:pt idx="116">
                  <c:v>1.4808407404205142E-2</c:v>
                </c:pt>
                <c:pt idx="117">
                  <c:v>1.3535735579303005E-2</c:v>
                </c:pt>
                <c:pt idx="118">
                  <c:v>1.2345629783869862E-2</c:v>
                </c:pt>
                <c:pt idx="119">
                  <c:v>1.123537170065972E-2</c:v>
                </c:pt>
                <c:pt idx="120">
                  <c:v>1.0202095318877781E-2</c:v>
                </c:pt>
                <c:pt idx="121">
                  <c:v>9.2428089431969267E-3</c:v>
                </c:pt>
                <c:pt idx="122">
                  <c:v>8.3544174955219128E-3</c:v>
                </c:pt>
                <c:pt idx="123">
                  <c:v>7.5337448567628761E-3</c:v>
                </c:pt>
                <c:pt idx="124">
                  <c:v>6.7775560023094657E-3</c:v>
                </c:pt>
                <c:pt idx="125">
                  <c:v>6.0825786952022646E-3</c:v>
                </c:pt>
                <c:pt idx="126">
                  <c:v>5.4455245148964677E-3</c:v>
                </c:pt>
                <c:pt idx="127">
                  <c:v>4.863109016647757E-3</c:v>
                </c:pt>
                <c:pt idx="128">
                  <c:v>4.3320708365015516E-3</c:v>
                </c:pt>
                <c:pt idx="129">
                  <c:v>3.8491895791625467E-3</c:v>
                </c:pt>
                <c:pt idx="130">
                  <c:v>3.4113023501522971E-3</c:v>
                </c:pt>
                <c:pt idx="131">
                  <c:v>3.0153188190924257E-3</c:v>
                </c:pt>
                <c:pt idx="132">
                  <c:v>2.6582347271342992E-3</c:v>
                </c:pt>
                <c:pt idx="133">
                  <c:v>2.3371437779497622E-3</c:v>
                </c:pt>
                <c:pt idx="134">
                  <c:v>2.0492478777757012E-3</c:v>
                </c:pt>
                <c:pt idx="135">
                  <c:v>1.7918657152711792E-3</c:v>
                </c:pt>
                <c:pt idx="136">
                  <c:v>1.562439695943832E-3</c:v>
                </c:pt>
                <c:pt idx="137">
                  <c:v>1.3585412682271471E-3</c:v>
                </c:pt>
                <c:pt idx="138">
                  <c:v>1.1778746985953573E-3</c:v>
                </c:pt>
                <c:pt idx="139">
                  <c:v>1.018279371106373E-3</c:v>
                </c:pt>
                <c:pt idx="140">
                  <c:v>8.7773070225156719E-4</c:v>
                </c:pt>
                <c:pt idx="141">
                  <c:v>7.5433977482139045E-4</c:v>
                </c:pt>
                <c:pt idx="142">
                  <c:v>6.4635180459391545E-4</c:v>
                </c:pt>
                <c:pt idx="143">
                  <c:v>5.5214356101340994E-4</c:v>
                </c:pt>
                <c:pt idx="144">
                  <c:v>4.7021986770521515E-4</c:v>
                </c:pt>
                <c:pt idx="145">
                  <c:v>3.9920931078603485E-4</c:v>
                </c:pt>
                <c:pt idx="146">
                  <c:v>3.3785928264061385E-4</c:v>
                </c:pt>
                <c:pt idx="147">
                  <c:v>2.850304863543494E-4</c:v>
                </c:pt>
                <c:pt idx="148">
                  <c:v>2.3969102155829383E-4</c:v>
                </c:pt>
                <c:pt idx="149">
                  <c:v>2.0091016632472976E-4</c:v>
                </c:pt>
                <c:pt idx="150">
                  <c:v>1.678519622303003E-4</c:v>
                </c:pt>
                <c:pt idx="151">
                  <c:v>1.3976870106890515E-4</c:v>
                </c:pt>
                <c:pt idx="152">
                  <c:v>1.1599440223631011E-4</c:v>
                </c:pt>
                <c:pt idx="153">
                  <c:v>9.5938359802111745E-5</c:v>
                </c:pt>
                <c:pt idx="154">
                  <c:v>7.9078827996439157E-5</c:v>
                </c:pt>
                <c:pt idx="155">
                  <c:v>6.4956903511946771E-5</c:v>
                </c:pt>
                <c:pt idx="156">
                  <c:v>5.3170652874433966E-5</c:v>
                </c:pt>
                <c:pt idx="157">
                  <c:v>4.3369523357710045E-5</c:v>
                </c:pt>
                <c:pt idx="158">
                  <c:v>3.5249066669630687E-5</c:v>
                </c:pt>
                <c:pt idx="159">
                  <c:v>2.8545996044869541E-5</c:v>
                </c:pt>
                <c:pt idx="160">
                  <c:v>2.3033589543138447E-5</c:v>
                </c:pt>
                <c:pt idx="161">
                  <c:v>1.8517445336379863E-5</c:v>
                </c:pt>
                <c:pt idx="162">
                  <c:v>1.4831588613839748E-5</c:v>
                </c:pt>
                <c:pt idx="163">
                  <c:v>1.1834924453043515E-5</c:v>
                </c:pt>
                <c:pt idx="164">
                  <c:v>9.4080265878823986E-6</c:v>
                </c:pt>
                <c:pt idx="165">
                  <c:v>7.4502484230344601E-6</c:v>
                </c:pt>
                <c:pt idx="166">
                  <c:v>5.877139851430711E-6</c:v>
                </c:pt>
                <c:pt idx="167">
                  <c:v>4.6181513703908605E-6</c:v>
                </c:pt>
                <c:pt idx="168">
                  <c:v>3.6146055950661822E-6</c:v>
                </c:pt>
                <c:pt idx="169">
                  <c:v>2.8179154615087663E-6</c:v>
                </c:pt>
                <c:pt idx="170">
                  <c:v>2.1880281194321029E-6</c:v>
                </c:pt>
                <c:pt idx="171">
                  <c:v>1.6920736593515722E-6</c:v>
                </c:pt>
                <c:pt idx="172">
                  <c:v>1.3031983247493856E-6</c:v>
                </c:pt>
                <c:pt idx="173">
                  <c:v>9.9956265512644707E-7</c:v>
                </c:pt>
                <c:pt idx="174">
                  <c:v>7.6348602312675963E-7</c:v>
                </c:pt>
                <c:pt idx="175">
                  <c:v>5.807202071607617E-7</c:v>
                </c:pt>
                <c:pt idx="176">
                  <c:v>4.3983592559458128E-7</c:v>
                </c:pt>
                <c:pt idx="177">
                  <c:v>3.3170760213806778E-7</c:v>
                </c:pt>
                <c:pt idx="178">
                  <c:v>2.4908299421696893E-7</c:v>
                </c:pt>
                <c:pt idx="179">
                  <c:v>1.8622566350360131E-7</c:v>
                </c:pt>
                <c:pt idx="180">
                  <c:v>1.3861957370441213E-7</c:v>
                </c:pt>
                <c:pt idx="181">
                  <c:v>1.02726344623027E-7</c:v>
                </c:pt>
                <c:pt idx="182">
                  <c:v>7.5786858466451068E-8</c:v>
                </c:pt>
                <c:pt idx="183">
                  <c:v>5.5659994289519284E-8</c:v>
                </c:pt>
                <c:pt idx="184">
                  <c:v>4.0692253560078655E-8</c:v>
                </c:pt>
                <c:pt idx="185">
                  <c:v>2.9612931803216045E-8</c:v>
                </c:pt>
                <c:pt idx="186">
                  <c:v>2.1450288761015255E-8</c:v>
                </c:pt>
                <c:pt idx="187">
                  <c:v>1.5464875364293316E-8</c:v>
                </c:pt>
                <c:pt idx="188">
                  <c:v>1.1096794634620014E-8</c:v>
                </c:pt>
                <c:pt idx="189">
                  <c:v>7.9242111975424926E-9</c:v>
                </c:pt>
                <c:pt idx="190">
                  <c:v>5.6308869341610874E-9</c:v>
                </c:pt>
                <c:pt idx="191">
                  <c:v>3.9809153674733828E-9</c:v>
                </c:pt>
                <c:pt idx="192">
                  <c:v>2.799161705651505E-9</c:v>
                </c:pt>
                <c:pt idx="193">
                  <c:v>1.9561959312715141E-9</c:v>
                </c:pt>
                <c:pt idx="194">
                  <c:v>1.3567394794901821E-9</c:v>
                </c:pt>
                <c:pt idx="195">
                  <c:v>9.308379517519847E-10</c:v>
                </c:pt>
                <c:pt idx="196">
                  <c:v>6.2712843460274035E-10</c:v>
                </c:pt>
                <c:pt idx="197">
                  <c:v>4.0769512948268897E-10</c:v>
                </c:pt>
                <c:pt idx="198">
                  <c:v>2.4410519926548421E-10</c:v>
                </c:pt>
                <c:pt idx="199">
                  <c:v>1.1429124423113494E-10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A1-4677-9C9B-55C1CD0BEB95}"/>
            </c:ext>
          </c:extLst>
        </c:ser>
        <c:ser>
          <c:idx val="1"/>
          <c:order val="2"/>
          <c:tx>
            <c:strRef>
              <c:f>FDM_Output!$K$3</c:f>
              <c:strCache>
                <c:ptCount val="1"/>
                <c:pt idx="0">
                  <c:v>BS1(T,K, IV)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FDM_Output!$K$4:$K$204</c:f>
              <c:numCache>
                <c:formatCode>General</c:formatCode>
                <c:ptCount val="201"/>
                <c:pt idx="1">
                  <c:v>0.37705401608053912</c:v>
                </c:pt>
                <c:pt idx="2">
                  <c:v>0.37481340310493483</c:v>
                </c:pt>
                <c:pt idx="3">
                  <c:v>0.37255027325982243</c:v>
                </c:pt>
                <c:pt idx="4">
                  <c:v>0.37026440125959281</c:v>
                </c:pt>
                <c:pt idx="5">
                  <c:v>0.36795555965013843</c:v>
                </c:pt>
                <c:pt idx="6">
                  <c:v>0.36562351881832145</c:v>
                </c:pt>
                <c:pt idx="7">
                  <c:v>0.36326804700502408</c:v>
                </c:pt>
                <c:pt idx="8">
                  <c:v>0.36088891032257897</c:v>
                </c:pt>
                <c:pt idx="9">
                  <c:v>0.35848587277748206</c:v>
                </c:pt>
                <c:pt idx="10">
                  <c:v>0.35605869629938952</c:v>
                </c:pt>
                <c:pt idx="11">
                  <c:v>0.3536071407775207</c:v>
                </c:pt>
                <c:pt idx="12">
                  <c:v>0.35113096410573363</c:v>
                </c:pt>
                <c:pt idx="13">
                  <c:v>0.34862992223768186</c:v>
                </c:pt>
                <c:pt idx="14">
                  <c:v>0.34610376925364011</c:v>
                </c:pt>
                <c:pt idx="15">
                  <c:v>0.34355225744077011</c:v>
                </c:pt>
                <c:pt idx="16">
                  <c:v>0.34097513738881036</c:v>
                </c:pt>
                <c:pt idx="17">
                  <c:v>0.33837215810340432</c:v>
                </c:pt>
                <c:pt idx="18">
                  <c:v>0.33574306713953039</c:v>
                </c:pt>
                <c:pt idx="19">
                  <c:v>0.33308761075777921</c:v>
                </c:pt>
                <c:pt idx="20">
                  <c:v>0.33040553410651252</c:v>
                </c:pt>
                <c:pt idx="21">
                  <c:v>0.32769658143326996</c:v>
                </c:pt>
                <c:pt idx="22">
                  <c:v>0.32496049632913071</c:v>
                </c:pt>
                <c:pt idx="23">
                  <c:v>0.32219702201010847</c:v>
                </c:pt>
                <c:pt idx="24">
                  <c:v>0.31940590164005594</c:v>
                </c:pt>
                <c:pt idx="25">
                  <c:v>0.31658687869994845</c:v>
                </c:pt>
                <c:pt idx="26">
                  <c:v>0.31373969740888863</c:v>
                </c:pt>
                <c:pt idx="27">
                  <c:v>0.31086410320257551</c:v>
                </c:pt>
                <c:pt idx="28">
                  <c:v>0.30795984327550485</c:v>
                </c:pt>
                <c:pt idx="29">
                  <c:v>0.30502666719356875</c:v>
                </c:pt>
                <c:pt idx="30">
                  <c:v>0.30206432758428298</c:v>
                </c:pt>
                <c:pt idx="31">
                  <c:v>0.29907258091227706</c:v>
                </c:pt>
                <c:pt idx="32">
                  <c:v>0.29605118834818211</c:v>
                </c:pt>
                <c:pt idx="33">
                  <c:v>0.29299991673952719</c:v>
                </c:pt>
                <c:pt idx="34">
                  <c:v>0.28991853969259229</c:v>
                </c:pt>
                <c:pt idx="35">
                  <c:v>0.286806838774669</c:v>
                </c:pt>
                <c:pt idx="36">
                  <c:v>0.2836646048463633</c:v>
                </c:pt>
                <c:pt idx="37">
                  <c:v>0.28049163953401446</c:v>
                </c:pt>
                <c:pt idx="38">
                  <c:v>0.27728775685231677</c:v>
                </c:pt>
                <c:pt idx="39">
                  <c:v>0.27405278498742208</c:v>
                </c:pt>
                <c:pt idx="40">
                  <c:v>0.27078656825076197</c:v>
                </c:pt>
                <c:pt idx="41">
                  <c:v>0.26748896921355092</c:v>
                </c:pt>
                <c:pt idx="42">
                  <c:v>0.26415987103180177</c:v>
                </c:pt>
                <c:pt idx="43">
                  <c:v>0.26079917997097685</c:v>
                </c:pt>
                <c:pt idx="44">
                  <c:v>0.25740682813890581</c:v>
                </c:pt>
                <c:pt idx="45">
                  <c:v>0.25398277643429429</c:v>
                </c:pt>
                <c:pt idx="46">
                  <c:v>0.25052701771766894</c:v>
                </c:pt>
                <c:pt idx="47">
                  <c:v>0.24703958020933242</c:v>
                </c:pt>
                <c:pt idx="48">
                  <c:v>0.24352053111783722</c:v>
                </c:pt>
                <c:pt idx="49">
                  <c:v>0.23996998050017732</c:v>
                </c:pt>
                <c:pt idx="50">
                  <c:v>0.23638808535270589</c:v>
                </c:pt>
                <c:pt idx="51">
                  <c:v>0.23277505392882131</c:v>
                </c:pt>
                <c:pt idx="52">
                  <c:v>0.22913115027706832</c:v>
                </c:pt>
                <c:pt idx="53">
                  <c:v>0.22545669898910081</c:v>
                </c:pt>
                <c:pt idx="54">
                  <c:v>0.22175209014451269</c:v>
                </c:pt>
                <c:pt idx="55">
                  <c:v>0.2180177844338157</c:v>
                </c:pt>
                <c:pt idx="56">
                  <c:v>0.21425431843874909</c:v>
                </c:pt>
                <c:pt idx="57">
                  <c:v>0.21046231004209465</c:v>
                </c:pt>
                <c:pt idx="58">
                  <c:v>0.20664246393662022</c:v>
                </c:pt>
                <c:pt idx="59">
                  <c:v>0.20279557719559921</c:v>
                </c:pt>
                <c:pt idx="60">
                  <c:v>0.19892254486463129</c:v>
                </c:pt>
                <c:pt idx="61">
                  <c:v>0.19502436552584768</c:v>
                </c:pt>
                <c:pt idx="62">
                  <c:v>0.19110214678424586</c:v>
                </c:pt>
                <c:pt idx="63">
                  <c:v>0.1871571106162836</c:v>
                </c:pt>
                <c:pt idx="64">
                  <c:v>0.18319059852091946</c:v>
                </c:pt>
                <c:pt idx="65">
                  <c:v>0.179204076402107</c:v>
                </c:pt>
                <c:pt idx="66">
                  <c:v>0.17519913911372342</c:v>
                </c:pt>
                <c:pt idx="67">
                  <c:v>0.17117751458885405</c:v>
                </c:pt>
                <c:pt idx="68">
                  <c:v>0.16714106747506891</c:v>
                </c:pt>
                <c:pt idx="69">
                  <c:v>0.16309180219363983</c:v>
                </c:pt>
                <c:pt idx="70">
                  <c:v>0.15903186533634389</c:v>
                </c:pt>
                <c:pt idx="71">
                  <c:v>0.15496354732011342</c:v>
                </c:pt>
                <c:pt idx="72">
                  <c:v>0.15088928320911665</c:v>
                </c:pt>
                <c:pt idx="73">
                  <c:v>0.14681165262538354</c:v>
                </c:pt>
                <c:pt idx="74">
                  <c:v>0.14273337866674202</c:v>
                </c:pt>
                <c:pt idx="75">
                  <c:v>0.13865732575453865</c:v>
                </c:pt>
                <c:pt idx="76">
                  <c:v>0.13458649634389502</c:v>
                </c:pt>
                <c:pt idx="77">
                  <c:v>0.13052402643090372</c:v>
                </c:pt>
                <c:pt idx="78">
                  <c:v>0.12647317980384409</c:v>
                </c:pt>
                <c:pt idx="79">
                  <c:v>0.12243734099484788</c:v>
                </c:pt>
                <c:pt idx="80">
                  <c:v>0.11842000690004284</c:v>
                </c:pt>
                <c:pt idx="81">
                  <c:v>0.11442477705066068</c:v>
                </c:pt>
                <c:pt idx="82">
                  <c:v>0.11045534252825007</c:v>
                </c:pt>
                <c:pt idx="83">
                  <c:v>0.10651547354288815</c:v>
                </c:pt>
                <c:pt idx="84">
                  <c:v>0.10260900569878467</c:v>
                </c:pt>
                <c:pt idx="85">
                  <c:v>9.8739824996238845E-2</c:v>
                </c:pt>
                <c:pt idx="86">
                  <c:v>9.4911851637177747E-2</c:v>
                </c:pt>
                <c:pt idx="87">
                  <c:v>9.1129022721787412E-2</c:v>
                </c:pt>
                <c:pt idx="88">
                  <c:v>8.7395273933674911E-2</c:v>
                </c:pt>
                <c:pt idx="89">
                  <c:v>8.3714520346169441E-2</c:v>
                </c:pt>
                <c:pt idx="90">
                  <c:v>8.0090636484814459E-2</c:v>
                </c:pt>
                <c:pt idx="91">
                  <c:v>7.6527435805389343E-2</c:v>
                </c:pt>
                <c:pt idx="92">
                  <c:v>7.3028649764105502E-2</c:v>
                </c:pt>
                <c:pt idx="93">
                  <c:v>6.9597906668944942E-2</c:v>
                </c:pt>
                <c:pt idx="94">
                  <c:v>6.623871051142588E-2</c:v>
                </c:pt>
                <c:pt idx="95">
                  <c:v>6.2954419986350707E-2</c:v>
                </c:pt>
                <c:pt idx="96">
                  <c:v>5.9748227927176101E-2</c:v>
                </c:pt>
                <c:pt idx="97">
                  <c:v>5.6623141368485008E-2</c:v>
                </c:pt>
                <c:pt idx="98">
                  <c:v>5.35819624603594E-2</c:v>
                </c:pt>
                <c:pt idx="99">
                  <c:v>5.0627270463639573E-2</c:v>
                </c:pt>
                <c:pt idx="100">
                  <c:v>4.7761405027112402E-2</c:v>
                </c:pt>
                <c:pt idx="101">
                  <c:v>4.4986450960136926E-2</c:v>
                </c:pt>
                <c:pt idx="102">
                  <c:v>4.2304224696115833E-2</c:v>
                </c:pt>
                <c:pt idx="103">
                  <c:v>3.9716262608927327E-2</c:v>
                </c:pt>
                <c:pt idx="104">
                  <c:v>3.7223811355548114E-2</c:v>
                </c:pt>
                <c:pt idx="105">
                  <c:v>3.4827820363212358E-2</c:v>
                </c:pt>
                <c:pt idx="106">
                  <c:v>3.2528936587234047E-2</c:v>
                </c:pt>
                <c:pt idx="107">
                  <c:v>3.0327501599819395E-2</c:v>
                </c:pt>
                <c:pt idx="108">
                  <c:v>2.8223551079357451E-2</c:v>
                </c:pt>
                <c:pt idx="109">
                  <c:v>2.6216816717699182E-2</c:v>
                </c:pt>
                <c:pt idx="110">
                  <c:v>2.4306730526673592E-2</c:v>
                </c:pt>
                <c:pt idx="111">
                  <c:v>2.2492431511956734E-2</c:v>
                </c:pt>
                <c:pt idx="112">
                  <c:v>2.0772774640992031E-2</c:v>
                </c:pt>
                <c:pt idx="113">
                  <c:v>1.9146341994848548E-2</c:v>
                </c:pt>
                <c:pt idx="114">
                  <c:v>1.7611455977477652E-2</c:v>
                </c:pt>
                <c:pt idx="115">
                  <c:v>1.6166194420927343E-2</c:v>
                </c:pt>
                <c:pt idx="116">
                  <c:v>1.4808407404033275E-2</c:v>
                </c:pt>
                <c:pt idx="117">
                  <c:v>1.3535735579137217E-2</c:v>
                </c:pt>
                <c:pt idx="118">
                  <c:v>1.2345629784028991E-2</c:v>
                </c:pt>
                <c:pt idx="119">
                  <c:v>1.1235371700489535E-2</c:v>
                </c:pt>
                <c:pt idx="120">
                  <c:v>1.0202095318992827E-2</c:v>
                </c:pt>
                <c:pt idx="121">
                  <c:v>9.2428089432743804E-3</c:v>
                </c:pt>
                <c:pt idx="122">
                  <c:v>8.3544174955113848E-3</c:v>
                </c:pt>
                <c:pt idx="123">
                  <c:v>7.5337448569166576E-3</c:v>
                </c:pt>
                <c:pt idx="124">
                  <c:v>6.7775560023534964E-3</c:v>
                </c:pt>
                <c:pt idx="125">
                  <c:v>6.0825786952655309E-3</c:v>
                </c:pt>
                <c:pt idx="126">
                  <c:v>5.4455245148928785E-3</c:v>
                </c:pt>
                <c:pt idx="127">
                  <c:v>4.863109016655133E-3</c:v>
                </c:pt>
                <c:pt idx="128">
                  <c:v>4.3320708366083732E-3</c:v>
                </c:pt>
                <c:pt idx="129">
                  <c:v>3.8491895791899905E-3</c:v>
                </c:pt>
                <c:pt idx="130">
                  <c:v>3.4113023501175926E-3</c:v>
                </c:pt>
                <c:pt idx="131">
                  <c:v>3.0153188191785196E-3</c:v>
                </c:pt>
                <c:pt idx="132">
                  <c:v>2.65823472718138E-3</c:v>
                </c:pt>
                <c:pt idx="133">
                  <c:v>2.3371437779386231E-3</c:v>
                </c:pt>
                <c:pt idx="134">
                  <c:v>2.0492478777309857E-3</c:v>
                </c:pt>
                <c:pt idx="135">
                  <c:v>1.7918657152120807E-3</c:v>
                </c:pt>
                <c:pt idx="136">
                  <c:v>1.5624396959808447E-3</c:v>
                </c:pt>
                <c:pt idx="137">
                  <c:v>1.3585412682081202E-3</c:v>
                </c:pt>
                <c:pt idx="138">
                  <c:v>1.1778746985765844E-3</c:v>
                </c:pt>
                <c:pt idx="139">
                  <c:v>1.0182793711176995E-3</c:v>
                </c:pt>
                <c:pt idx="140">
                  <c:v>8.7773070223870313E-4</c:v>
                </c:pt>
                <c:pt idx="141">
                  <c:v>7.543397748236251E-4</c:v>
                </c:pt>
                <c:pt idx="142">
                  <c:v>6.4635180459963332E-4</c:v>
                </c:pt>
                <c:pt idx="143">
                  <c:v>5.5214356098946295E-4</c:v>
                </c:pt>
                <c:pt idx="144">
                  <c:v>4.7021986770707028E-4</c:v>
                </c:pt>
                <c:pt idx="145">
                  <c:v>3.9920931080249852E-4</c:v>
                </c:pt>
                <c:pt idx="146">
                  <c:v>3.3785928262394446E-4</c:v>
                </c:pt>
                <c:pt idx="147">
                  <c:v>2.8503048636254434E-4</c:v>
                </c:pt>
                <c:pt idx="148">
                  <c:v>2.3969102156958097E-4</c:v>
                </c:pt>
                <c:pt idx="149">
                  <c:v>2.0091016631519935E-4</c:v>
                </c:pt>
                <c:pt idx="150">
                  <c:v>1.6785196223058092E-4</c:v>
                </c:pt>
                <c:pt idx="151">
                  <c:v>1.397687010773422E-4</c:v>
                </c:pt>
                <c:pt idx="152">
                  <c:v>1.1599440223881855E-4</c:v>
                </c:pt>
                <c:pt idx="153">
                  <c:v>9.5938359806551797E-5</c:v>
                </c:pt>
                <c:pt idx="154">
                  <c:v>7.9078827999846425E-5</c:v>
                </c:pt>
                <c:pt idx="155">
                  <c:v>6.4956903512582371E-5</c:v>
                </c:pt>
                <c:pt idx="156">
                  <c:v>5.3170652875083593E-5</c:v>
                </c:pt>
                <c:pt idx="157">
                  <c:v>4.3369523358072724E-5</c:v>
                </c:pt>
                <c:pt idx="158">
                  <c:v>3.5249066667448798E-5</c:v>
                </c:pt>
                <c:pt idx="159">
                  <c:v>2.854599604431901E-5</c:v>
                </c:pt>
                <c:pt idx="160">
                  <c:v>2.303358954449682E-5</c:v>
                </c:pt>
                <c:pt idx="161">
                  <c:v>1.8517445337650124E-5</c:v>
                </c:pt>
                <c:pt idx="162">
                  <c:v>1.483158861350991E-5</c:v>
                </c:pt>
                <c:pt idx="163">
                  <c:v>1.183492445233495E-5</c:v>
                </c:pt>
                <c:pt idx="164">
                  <c:v>9.4080265884994435E-6</c:v>
                </c:pt>
                <c:pt idx="165">
                  <c:v>7.4502484227704645E-6</c:v>
                </c:pt>
                <c:pt idx="166">
                  <c:v>5.8771398519310864E-6</c:v>
                </c:pt>
                <c:pt idx="167">
                  <c:v>4.6181513703994528E-6</c:v>
                </c:pt>
                <c:pt idx="168">
                  <c:v>3.6146055949390333E-6</c:v>
                </c:pt>
                <c:pt idx="169">
                  <c:v>2.8179154617056519E-6</c:v>
                </c:pt>
                <c:pt idx="170">
                  <c:v>2.1880281192350221E-6</c:v>
                </c:pt>
                <c:pt idx="171">
                  <c:v>1.6920736594999575E-6</c:v>
                </c:pt>
                <c:pt idx="172">
                  <c:v>1.3031983248054554E-6</c:v>
                </c:pt>
                <c:pt idx="173">
                  <c:v>9.9956265515033764E-7</c:v>
                </c:pt>
                <c:pt idx="174">
                  <c:v>7.6348602310130788E-7</c:v>
                </c:pt>
                <c:pt idx="175">
                  <c:v>5.8072020711698831E-7</c:v>
                </c:pt>
                <c:pt idx="176">
                  <c:v>4.3983592560602009E-7</c:v>
                </c:pt>
                <c:pt idx="177">
                  <c:v>3.3170760216432945E-7</c:v>
                </c:pt>
                <c:pt idx="178">
                  <c:v>2.4908299420961674E-7</c:v>
                </c:pt>
                <c:pt idx="179">
                  <c:v>1.8622566347987173E-7</c:v>
                </c:pt>
                <c:pt idx="180">
                  <c:v>1.3861957368819139E-7</c:v>
                </c:pt>
                <c:pt idx="181">
                  <c:v>1.0272634463436388E-7</c:v>
                </c:pt>
                <c:pt idx="182">
                  <c:v>7.5786858457707121E-8</c:v>
                </c:pt>
                <c:pt idx="183">
                  <c:v>5.5659994291943975E-8</c:v>
                </c:pt>
                <c:pt idx="184">
                  <c:v>4.0692253555613005E-8</c:v>
                </c:pt>
                <c:pt idx="185">
                  <c:v>2.9612931798899562E-8</c:v>
                </c:pt>
                <c:pt idx="186">
                  <c:v>2.1450288763730443E-8</c:v>
                </c:pt>
                <c:pt idx="187">
                  <c:v>1.5464875362949234E-8</c:v>
                </c:pt>
                <c:pt idx="188">
                  <c:v>1.1096794635494255E-8</c:v>
                </c:pt>
                <c:pt idx="189">
                  <c:v>7.9242111975432602E-9</c:v>
                </c:pt>
                <c:pt idx="190">
                  <c:v>5.6308869349231928E-9</c:v>
                </c:pt>
                <c:pt idx="191">
                  <c:v>3.9809153673982616E-9</c:v>
                </c:pt>
                <c:pt idx="192">
                  <c:v>2.799161705674953E-9</c:v>
                </c:pt>
                <c:pt idx="193">
                  <c:v>1.9561959316030332E-9</c:v>
                </c:pt>
                <c:pt idx="194">
                  <c:v>1.3567394793515981E-9</c:v>
                </c:pt>
                <c:pt idx="195">
                  <c:v>9.3083795199645731E-10</c:v>
                </c:pt>
                <c:pt idx="196">
                  <c:v>6.2712843480354899E-10</c:v>
                </c:pt>
                <c:pt idx="197">
                  <c:v>4.0769512953657141E-10</c:v>
                </c:pt>
                <c:pt idx="198">
                  <c:v>2.4410519919623606E-10</c:v>
                </c:pt>
                <c:pt idx="199">
                  <c:v>1.1429124419116097E-10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A1-4677-9C9B-55C1CD0BEB95}"/>
            </c:ext>
          </c:extLst>
        </c:ser>
        <c:ser>
          <c:idx val="3"/>
          <c:order val="3"/>
          <c:tx>
            <c:strRef>
              <c:f>FDM_Output!$L$3</c:f>
              <c:strCache>
                <c:ptCount val="1"/>
                <c:pt idx="0">
                  <c:v>BS2(T,K, Vatm)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FDM_Output!$L$4:$L$204</c:f>
              <c:numCache>
                <c:formatCode>General</c:formatCode>
                <c:ptCount val="201"/>
                <c:pt idx="0">
                  <c:v>0.37927233917009578</c:v>
                </c:pt>
                <c:pt idx="1">
                  <c:v>0.37705399046997157</c:v>
                </c:pt>
                <c:pt idx="2">
                  <c:v>0.37481334734513333</c:v>
                </c:pt>
                <c:pt idx="3">
                  <c:v>0.37255018583291927</c:v>
                </c:pt>
                <c:pt idx="4">
                  <c:v>0.37026427974691883</c:v>
                </c:pt>
                <c:pt idx="5">
                  <c:v>0.3679554006615543</c:v>
                </c:pt>
                <c:pt idx="6">
                  <c:v>0.36562331789816077</c:v>
                </c:pt>
                <c:pt idx="7">
                  <c:v>0.36326779851294511</c:v>
                </c:pt>
                <c:pt idx="8">
                  <c:v>0.36088860728728056</c:v>
                </c:pt>
                <c:pt idx="9">
                  <c:v>0.35848550672088009</c:v>
                </c:pt>
                <c:pt idx="10">
                  <c:v>0.35605825702849991</c:v>
                </c:pt>
                <c:pt idx="11">
                  <c:v>0.35360661614094518</c:v>
                </c:pt>
                <c:pt idx="12">
                  <c:v>0.35113033971129032</c:v>
                </c:pt>
                <c:pt idx="13">
                  <c:v>0.34862918112739416</c:v>
                </c:pt>
                <c:pt idx="14">
                  <c:v>0.34610289153197221</c:v>
                </c:pt>
                <c:pt idx="15">
                  <c:v>0.34355121985171028</c:v>
                </c:pt>
                <c:pt idx="16">
                  <c:v>0.34097391283714273</c:v>
                </c:pt>
                <c:pt idx="17">
                  <c:v>0.33837071511530192</c:v>
                </c:pt>
                <c:pt idx="18">
                  <c:v>0.33574136925745535</c:v>
                </c:pt>
                <c:pt idx="19">
                  <c:v>0.33308561586460095</c:v>
                </c:pt>
                <c:pt idx="20">
                  <c:v>0.33040319367378068</c:v>
                </c:pt>
                <c:pt idx="21">
                  <c:v>0.3276938396887118</c:v>
                </c:pt>
                <c:pt idx="22">
                  <c:v>0.32495728933871076</c:v>
                </c:pt>
                <c:pt idx="23">
                  <c:v>0.32219327667041203</c:v>
                </c:pt>
                <c:pt idx="24">
                  <c:v>0.31940153457735659</c:v>
                </c:pt>
                <c:pt idx="25">
                  <c:v>0.31658179507314282</c:v>
                </c:pt>
                <c:pt idx="26">
                  <c:v>0.31373378961449022</c:v>
                </c:pt>
                <c:pt idx="27">
                  <c:v>0.31085724948127619</c:v>
                </c:pt>
                <c:pt idx="28">
                  <c:v>0.307951906221344</c:v>
                </c:pt>
                <c:pt idx="29">
                  <c:v>0.30501749216864898</c:v>
                </c:pt>
                <c:pt idx="30">
                  <c:v>0.30205374104411109</c:v>
                </c:pt>
                <c:pt idx="31">
                  <c:v>0.29906038864934598</c:v>
                </c:pt>
                <c:pt idx="32">
                  <c:v>0.29603717366425569</c:v>
                </c:pt>
                <c:pt idx="33">
                  <c:v>0.29298383856025806</c:v>
                </c:pt>
                <c:pt idx="34">
                  <c:v>0.28990013064168929</c:v>
                </c:pt>
                <c:pt idx="35">
                  <c:v>0.28678580322862868</c:v>
                </c:pt>
                <c:pt idx="36">
                  <c:v>0.28364061699502635</c:v>
                </c:pt>
                <c:pt idx="37">
                  <c:v>0.28046434147654248</c:v>
                </c:pt>
                <c:pt idx="38">
                  <c:v>0.27725675676290701</c:v>
                </c:pt>
                <c:pt idx="39">
                  <c:v>0.2740176553898479</c:v>
                </c:pt>
                <c:pt idx="40">
                  <c:v>0.27074684444567093</c:v>
                </c:pt>
                <c:pt idx="41">
                  <c:v>0.26744414790738397</c:v>
                </c:pt>
                <c:pt idx="42">
                  <c:v>0.26410940922080167</c:v>
                </c:pt>
                <c:pt idx="43">
                  <c:v>0.26074249413829381</c:v>
                </c:pt>
                <c:pt idx="44">
                  <c:v>0.25734329382673454</c:v>
                </c:pt>
                <c:pt idx="45">
                  <c:v>0.25391172825672237</c:v>
                </c:pt>
                <c:pt idx="46">
                  <c:v>0.25044774988223456</c:v>
                </c:pt>
                <c:pt idx="47">
                  <c:v>0.24695134761754006</c:v>
                </c:pt>
                <c:pt idx="48">
                  <c:v>0.24342255111537403</c:v>
                </c:pt>
                <c:pt idx="49">
                  <c:v>0.23986143534707943</c:v>
                </c:pt>
                <c:pt idx="50">
                  <c:v>0.23626812548160664</c:v>
                </c:pt>
                <c:pt idx="51">
                  <c:v>0.23264280205595761</c:v>
                </c:pt>
                <c:pt idx="52">
                  <c:v>0.22898570642483868</c:v>
                </c:pt>
                <c:pt idx="53">
                  <c:v>0.22529714647199428</c:v>
                </c:pt>
                <c:pt idx="54">
                  <c:v>0.22157750255994801</c:v>
                </c:pt>
                <c:pt idx="55">
                  <c:v>0.21782723368870982</c:v>
                </c:pt>
                <c:pt idx="56">
                  <c:v>0.21404688382750992</c:v>
                </c:pt>
                <c:pt idx="57">
                  <c:v>0.21023708837682853</c:v>
                </c:pt>
                <c:pt idx="58">
                  <c:v>0.20639858071102118</c:v>
                </c:pt>
                <c:pt idx="59">
                  <c:v>0.20253219874477713</c:v>
                </c:pt>
                <c:pt idx="60">
                  <c:v>0.19863889145963487</c:v>
                </c:pt>
                <c:pt idx="61">
                  <c:v>0.19471972531991427</c:v>
                </c:pt>
                <c:pt idx="62">
                  <c:v>0.19077589050088806</c:v>
                </c:pt>
                <c:pt idx="63">
                  <c:v>0.18680870684593925</c:v>
                </c:pt>
                <c:pt idx="64">
                  <c:v>0.18281962946400171</c:v>
                </c:pt>
                <c:pt idx="65">
                  <c:v>0.17881025387393074</c:v>
                </c:pt>
                <c:pt idx="66">
                  <c:v>0.17478232059877269</c:v>
                </c:pt>
                <c:pt idx="67">
                  <c:v>0.17073771911033914</c:v>
                </c:pt>
                <c:pt idx="68">
                  <c:v>0.16667849102324123</c:v>
                </c:pt>
                <c:pt idx="69">
                  <c:v>0.16260683243771079</c:v>
                </c:pt>
                <c:pt idx="70">
                  <c:v>0.15852509533229175</c:v>
                </c:pt>
                <c:pt idx="71">
                  <c:v>0.15443578791092361</c:v>
                </c:pt>
                <c:pt idx="72">
                  <c:v>0.15034157381415375</c:v>
                </c:pt>
                <c:pt idx="73">
                  <c:v>0.1462452701112632</c:v>
                </c:pt>
                <c:pt idx="74">
                  <c:v>0.14214984399900232</c:v>
                </c:pt>
                <c:pt idx="75">
                  <c:v>0.13805840814339726</c:v>
                </c:pt>
                <c:pt idx="76">
                  <c:v>0.13397421461364828</c:v>
                </c:pt>
                <c:pt idx="77">
                  <c:v>0.12990064737143492</c:v>
                </c:pt>
                <c:pt idx="78">
                  <c:v>0.12584121329479081</c:v>
                </c:pt>
                <c:pt idx="79">
                  <c:v>0.12179953173300256</c:v>
                </c:pt>
                <c:pt idx="80">
                  <c:v>0.11777932260744917</c:v>
                </c:pt>
                <c:pt idx="81">
                  <c:v>0.11378439309271554</c:v>
                </c:pt>
                <c:pt idx="82">
                  <c:v>0.1098186229323862</c:v>
                </c:pt>
                <c:pt idx="83">
                  <c:v>0.10588594846433336</c:v>
                </c:pt>
                <c:pt idx="84">
                  <c:v>0.10199034545070057</c:v>
                </c:pt>
                <c:pt idx="85">
                  <c:v>9.8135810827822134E-2</c:v>
                </c:pt>
                <c:pt idx="86">
                  <c:v>9.4326343510573452E-2</c:v>
                </c:pt>
                <c:pt idx="87">
                  <c:v>9.0565924403807452E-2</c:v>
                </c:pt>
                <c:pt idx="88">
                  <c:v>8.6858495790155199E-2</c:v>
                </c:pt>
                <c:pt idx="89">
                  <c:v>8.3207940278246295E-2</c:v>
                </c:pt>
                <c:pt idx="90">
                  <c:v>7.96180595079653E-2</c:v>
                </c:pt>
                <c:pt idx="91">
                  <c:v>7.6092552819403192E-2</c:v>
                </c:pt>
                <c:pt idx="92">
                  <c:v>7.2634996099426308E-2</c:v>
                </c:pt>
                <c:pt idx="93">
                  <c:v>6.9248821024034291E-2</c:v>
                </c:pt>
                <c:pt idx="94">
                  <c:v>6.593729491575584E-2</c:v>
                </c:pt>
                <c:pt idx="95">
                  <c:v>6.2703501433113373E-2</c:v>
                </c:pt>
                <c:pt idx="96">
                  <c:v>5.9550322303646597E-2</c:v>
                </c:pt>
                <c:pt idx="97">
                  <c:v>5.6480420303118117E-2</c:v>
                </c:pt>
                <c:pt idx="98">
                  <c:v>5.349622367143525E-2</c:v>
                </c:pt>
                <c:pt idx="99">
                  <c:v>5.0599912140657677E-2</c:v>
                </c:pt>
                <c:pt idx="100">
                  <c:v>4.7793404732434763E-2</c:v>
                </c:pt>
                <c:pt idx="101">
                  <c:v>4.5078349461614597E-2</c:v>
                </c:pt>
                <c:pt idx="102">
                  <c:v>4.2456115059915811E-2</c:v>
                </c:pt>
                <c:pt idx="103">
                  <c:v>3.9927784808838129E-2</c:v>
                </c:pt>
                <c:pt idx="104">
                  <c:v>3.7494152544831738E-2</c:v>
                </c:pt>
                <c:pt idx="105">
                  <c:v>3.5155720872590224E-2</c:v>
                </c:pt>
                <c:pt idx="106">
                  <c:v>3.291270159467341E-2</c:v>
                </c:pt>
                <c:pt idx="107">
                  <c:v>3.0765018337955946E-2</c:v>
                </c:pt>
                <c:pt idx="108">
                  <c:v>2.8712311330154394E-2</c:v>
                </c:pt>
                <c:pt idx="109">
                  <c:v>2.675394425334518E-2</c:v>
                </c:pt>
                <c:pt idx="110">
                  <c:v>2.488901307643096E-2</c:v>
                </c:pt>
                <c:pt idx="111">
                  <c:v>2.3116356745334965E-2</c:v>
                </c:pt>
                <c:pt idx="112">
                  <c:v>2.1434569588695024E-2</c:v>
                </c:pt>
                <c:pt idx="113">
                  <c:v>1.9842015278314862E-2</c:v>
                </c:pt>
                <c:pt idx="114">
                  <c:v>1.8336842167882644E-2</c:v>
                </c:pt>
                <c:pt idx="115">
                  <c:v>1.6916999820698886E-2</c:v>
                </c:pt>
                <c:pt idx="116">
                  <c:v>1.5580256527521347E-2</c:v>
                </c:pt>
                <c:pt idx="117">
                  <c:v>1.4324217609213319E-2</c:v>
                </c:pt>
                <c:pt idx="118">
                  <c:v>1.3146344295693876E-2</c:v>
                </c:pt>
                <c:pt idx="119">
                  <c:v>1.2043972972690012E-2</c:v>
                </c:pt>
                <c:pt idx="120">
                  <c:v>1.1014334590873212E-2</c:v>
                </c:pt>
                <c:pt idx="121">
                  <c:v>1.0054574037964586E-2</c:v>
                </c:pt>
                <c:pt idx="122">
                  <c:v>9.1617692830936182E-3</c:v>
                </c:pt>
                <c:pt idx="123">
                  <c:v>8.3329501138468542E-3</c:v>
                </c:pt>
                <c:pt idx="124">
                  <c:v>7.5651162997351362E-3</c:v>
                </c:pt>
                <c:pt idx="125">
                  <c:v>6.8552550309269739E-3</c:v>
                </c:pt>
                <c:pt idx="126">
                  <c:v>6.200357497689199E-3</c:v>
                </c:pt>
                <c:pt idx="127">
                  <c:v>5.5974344936879639E-3</c:v>
                </c:pt>
                <c:pt idx="128">
                  <c:v>5.0435309447740481E-3</c:v>
                </c:pt>
                <c:pt idx="129">
                  <c:v>4.535739283746891E-3</c:v>
                </c:pt>
                <c:pt idx="130">
                  <c:v>4.0712116105176624E-3</c:v>
                </c:pt>
                <c:pt idx="131">
                  <c:v>3.6471705957511757E-3</c:v>
                </c:pt>
                <c:pt idx="132">
                  <c:v>3.2609191041529789E-3</c:v>
                </c:pt>
                <c:pt idx="133">
                  <c:v>2.9098485308150165E-3</c:v>
                </c:pt>
                <c:pt idx="134">
                  <c:v>2.5914458602030802E-3</c:v>
                </c:pt>
                <c:pt idx="135">
                  <c:v>2.3032994722626612E-3</c:v>
                </c:pt>
                <c:pt idx="136">
                  <c:v>2.0431037335717217E-3</c:v>
                </c:pt>
                <c:pt idx="137">
                  <c:v>1.8086624233652239E-3</c:v>
                </c:pt>
                <c:pt idx="138">
                  <c:v>1.5978910545048873E-3</c:v>
                </c:pt>
                <c:pt idx="139">
                  <c:v>1.4088181580315523E-3</c:v>
                </c:pt>
                <c:pt idx="140">
                  <c:v>1.2395856068049028E-3</c:v>
                </c:pt>
                <c:pt idx="141">
                  <c:v>1.0884480589292613E-3</c:v>
                </c:pt>
                <c:pt idx="142">
                  <c:v>9.5377160524370841E-4</c:v>
                </c:pt>
                <c:pt idx="143">
                  <c:v>8.3403170719601946E-4</c:v>
                </c:pt>
                <c:pt idx="144">
                  <c:v>7.2781051203046898E-4</c:v>
                </c:pt>
                <c:pt idx="145">
                  <c:v>6.3379363151709785E-4</c:v>
                </c:pt>
                <c:pt idx="146">
                  <c:v>5.5076646857292032E-4</c:v>
                </c:pt>
                <c:pt idx="147">
                  <c:v>4.7761017321588592E-4</c:v>
                </c:pt>
                <c:pt idx="148">
                  <c:v>4.1329730550252342E-4</c:v>
                </c:pt>
                <c:pt idx="149">
                  <c:v>3.5688727858108633E-4</c:v>
                </c:pt>
                <c:pt idx="150">
                  <c:v>3.075216498950031E-4</c:v>
                </c:pt>
                <c:pt idx="151">
                  <c:v>2.6441932304154935E-4</c:v>
                </c:pt>
                <c:pt idx="152">
                  <c:v>2.2687171696802013E-4</c:v>
                </c:pt>
                <c:pt idx="153">
                  <c:v>1.9423795319926246E-4</c:v>
                </c:pt>
                <c:pt idx="154">
                  <c:v>1.6594010575665327E-4</c:v>
                </c:pt>
                <c:pt idx="155">
                  <c:v>1.4145855245287784E-4</c:v>
                </c:pt>
                <c:pt idx="156">
                  <c:v>1.2032746042297572E-4</c:v>
                </c:pt>
                <c:pt idx="157">
                  <c:v>1.0213043315767572E-4</c:v>
                </c:pt>
                <c:pt idx="158">
                  <c:v>8.6496341005623837E-5</c:v>
                </c:pt>
                <c:pt idx="159">
                  <c:v>7.3095352157519309E-5</c:v>
                </c:pt>
                <c:pt idx="160">
                  <c:v>6.163517655636175E-5</c:v>
                </c:pt>
                <c:pt idx="161">
                  <c:v>5.1857531020304323E-5</c:v>
                </c:pt>
                <c:pt idx="162">
                  <c:v>4.3534830133112228E-5</c:v>
                </c:pt>
                <c:pt idx="163">
                  <c:v>3.6467104157603646E-5</c:v>
                </c:pt>
                <c:pt idx="164">
                  <c:v>3.0479142355878093E-5</c:v>
                </c:pt>
                <c:pt idx="165">
                  <c:v>2.5417857645853659E-5</c:v>
                </c:pt>
                <c:pt idx="166">
                  <c:v>2.1149866469108089E-5</c:v>
                </c:pt>
                <c:pt idx="167">
                  <c:v>1.7559276067950942E-5</c:v>
                </c:pt>
                <c:pt idx="168">
                  <c:v>1.454567004376665E-5</c:v>
                </c:pt>
                <c:pt idx="169">
                  <c:v>1.2022282064821059E-5</c:v>
                </c:pt>
                <c:pt idx="170">
                  <c:v>9.9143468792022016E-6</c:v>
                </c:pt>
                <c:pt idx="171">
                  <c:v>8.1576173355001123E-6</c:v>
                </c:pt>
                <c:pt idx="172">
                  <c:v>6.6970358886113445E-6</c:v>
                </c:pt>
                <c:pt idx="173">
                  <c:v>5.4855490393519252E-6</c:v>
                </c:pt>
                <c:pt idx="174">
                  <c:v>4.4830532944060292E-6</c:v>
                </c:pt>
                <c:pt idx="175">
                  <c:v>3.6554615090994688E-6</c:v>
                </c:pt>
                <c:pt idx="176">
                  <c:v>2.973878863028482E-6</c:v>
                </c:pt>
                <c:pt idx="177">
                  <c:v>2.413878193433906E-6</c:v>
                </c:pt>
                <c:pt idx="178">
                  <c:v>1.9548649513695496E-6</c:v>
                </c:pt>
                <c:pt idx="179">
                  <c:v>1.5795226316252394E-6</c:v>
                </c:pt>
                <c:pt idx="180">
                  <c:v>1.2733301418683343E-6</c:v>
                </c:pt>
                <c:pt idx="181">
                  <c:v>1.0241432047676877E-6</c:v>
                </c:pt>
                <c:pt idx="182">
                  <c:v>8.2183251645381327E-7</c:v>
                </c:pt>
                <c:pt idx="183">
                  <c:v>6.5797200515258057E-7</c:v>
                </c:pt>
                <c:pt idx="184">
                  <c:v>5.255711368255073E-7</c:v>
                </c:pt>
                <c:pt idx="185">
                  <c:v>4.1884579354298931E-7</c:v>
                </c:pt>
                <c:pt idx="186">
                  <c:v>3.3302280015829494E-7</c:v>
                </c:pt>
                <c:pt idx="187">
                  <c:v>2.6417369207703321E-7</c:v>
                </c:pt>
                <c:pt idx="188">
                  <c:v>2.0907379924707842E-7</c:v>
                </c:pt>
                <c:pt idx="189">
                  <c:v>1.6508316768348268E-7</c:v>
                </c:pt>
                <c:pt idx="190">
                  <c:v>1.3004624954983278E-7</c:v>
                </c:pt>
                <c:pt idx="191">
                  <c:v>1.0220766642669043E-7</c:v>
                </c:pt>
                <c:pt idx="192">
                  <c:v>8.0141688874755817E-8</c:v>
                </c:pt>
                <c:pt idx="193">
                  <c:v>6.2693380168285296E-8</c:v>
                </c:pt>
                <c:pt idx="194">
                  <c:v>4.8929624884697923E-8</c:v>
                </c:pt>
                <c:pt idx="195">
                  <c:v>3.8098505880243713E-8</c:v>
                </c:pt>
                <c:pt idx="196">
                  <c:v>2.9595708193804628E-8</c:v>
                </c:pt>
                <c:pt idx="197">
                  <c:v>2.2936817810954386E-8</c:v>
                </c:pt>
                <c:pt idx="198">
                  <c:v>1.7734549213919731E-8</c:v>
                </c:pt>
                <c:pt idx="199">
                  <c:v>1.3680080429986032E-8</c:v>
                </c:pt>
                <c:pt idx="200">
                  <c:v>1.0527799991377882E-8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0-4BF4-825A-D47CA3DDC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438032"/>
        <c:axId val="275891136"/>
      </c:scatterChart>
      <c:valAx>
        <c:axId val="19554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91136"/>
        <c:crosses val="autoZero"/>
        <c:crossBetween val="midCat"/>
      </c:valAx>
      <c:valAx>
        <c:axId val="2758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3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FDM_Output!$M$3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FDM_Output!$M$4:$M$204</c:f>
              <c:numCache>
                <c:formatCode>General</c:formatCode>
                <c:ptCount val="2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-5.5511151231257827E-17</c:v>
                </c:pt>
                <c:pt idx="7">
                  <c:v>0</c:v>
                </c:pt>
                <c:pt idx="8">
                  <c:v>1.1102230246251565E-16</c:v>
                </c:pt>
                <c:pt idx="9">
                  <c:v>0</c:v>
                </c:pt>
                <c:pt idx="10">
                  <c:v>-5.5511151231257827E-17</c:v>
                </c:pt>
                <c:pt idx="11">
                  <c:v>0</c:v>
                </c:pt>
                <c:pt idx="12">
                  <c:v>0</c:v>
                </c:pt>
                <c:pt idx="13">
                  <c:v>-5.5511151231257827E-17</c:v>
                </c:pt>
                <c:pt idx="14">
                  <c:v>0</c:v>
                </c:pt>
                <c:pt idx="15">
                  <c:v>1.1102230246251565E-16</c:v>
                </c:pt>
                <c:pt idx="16">
                  <c:v>1.6653345369377348E-16</c:v>
                </c:pt>
                <c:pt idx="17">
                  <c:v>1.6653345369377348E-16</c:v>
                </c:pt>
                <c:pt idx="18">
                  <c:v>1.6653345369377348E-16</c:v>
                </c:pt>
                <c:pt idx="19">
                  <c:v>1.1102230246251565E-16</c:v>
                </c:pt>
                <c:pt idx="20">
                  <c:v>1.6653345369377348E-16</c:v>
                </c:pt>
                <c:pt idx="21">
                  <c:v>2.7755575615628914E-16</c:v>
                </c:pt>
                <c:pt idx="22">
                  <c:v>3.8857805861880479E-16</c:v>
                </c:pt>
                <c:pt idx="23">
                  <c:v>0</c:v>
                </c:pt>
                <c:pt idx="24">
                  <c:v>1.6653345369377348E-16</c:v>
                </c:pt>
                <c:pt idx="25">
                  <c:v>-1.1102230246251565E-16</c:v>
                </c:pt>
                <c:pt idx="26">
                  <c:v>5.5511151231257827E-16</c:v>
                </c:pt>
                <c:pt idx="27">
                  <c:v>-1.6653345369377348E-16</c:v>
                </c:pt>
                <c:pt idx="28">
                  <c:v>4.4408920985006262E-16</c:v>
                </c:pt>
                <c:pt idx="29">
                  <c:v>-1.1102230246251565E-16</c:v>
                </c:pt>
                <c:pt idx="30">
                  <c:v>-4.4408920985006262E-16</c:v>
                </c:pt>
                <c:pt idx="31">
                  <c:v>1.4432899320127035E-15</c:v>
                </c:pt>
                <c:pt idx="32">
                  <c:v>7.2164496600635175E-16</c:v>
                </c:pt>
                <c:pt idx="33">
                  <c:v>5.5511151231257827E-16</c:v>
                </c:pt>
                <c:pt idx="34">
                  <c:v>-2.3869795029440866E-15</c:v>
                </c:pt>
                <c:pt idx="35">
                  <c:v>-3.3306690738754696E-16</c:v>
                </c:pt>
                <c:pt idx="36">
                  <c:v>3.3306690738754696E-16</c:v>
                </c:pt>
                <c:pt idx="37">
                  <c:v>9.9920072216264089E-16</c:v>
                </c:pt>
                <c:pt idx="38">
                  <c:v>1.7763568394002505E-15</c:v>
                </c:pt>
                <c:pt idx="39">
                  <c:v>-2.8310687127941492E-15</c:v>
                </c:pt>
                <c:pt idx="40">
                  <c:v>-7.7715611723760958E-16</c:v>
                </c:pt>
                <c:pt idx="41">
                  <c:v>2.3314683517128287E-15</c:v>
                </c:pt>
                <c:pt idx="42">
                  <c:v>5.2180482157382357E-15</c:v>
                </c:pt>
                <c:pt idx="43">
                  <c:v>-5.9396931817445875E-15</c:v>
                </c:pt>
                <c:pt idx="44">
                  <c:v>4.2743586448068527E-15</c:v>
                </c:pt>
                <c:pt idx="45">
                  <c:v>1.0547118733938987E-15</c:v>
                </c:pt>
                <c:pt idx="46">
                  <c:v>-1.27675647831893E-15</c:v>
                </c:pt>
                <c:pt idx="47">
                  <c:v>3.1363800445660672E-15</c:v>
                </c:pt>
                <c:pt idx="48">
                  <c:v>1.1296519275560968E-14</c:v>
                </c:pt>
                <c:pt idx="49">
                  <c:v>2.9698465908722937E-15</c:v>
                </c:pt>
                <c:pt idx="50">
                  <c:v>4.5241588253475129E-15</c:v>
                </c:pt>
                <c:pt idx="51">
                  <c:v>-6.4392935428259079E-15</c:v>
                </c:pt>
                <c:pt idx="52">
                  <c:v>1.2601031329495527E-14</c:v>
                </c:pt>
                <c:pt idx="53">
                  <c:v>-7.2997163869104043E-15</c:v>
                </c:pt>
                <c:pt idx="54">
                  <c:v>1.1796119636642288E-14</c:v>
                </c:pt>
                <c:pt idx="55">
                  <c:v>-1.5931700403370996E-14</c:v>
                </c:pt>
                <c:pt idx="56">
                  <c:v>-1.9456658506555868E-14</c:v>
                </c:pt>
                <c:pt idx="57">
                  <c:v>-3.3750779948604759E-14</c:v>
                </c:pt>
                <c:pt idx="58">
                  <c:v>2.0761170560490427E-14</c:v>
                </c:pt>
                <c:pt idx="59">
                  <c:v>-8.6319840164605921E-15</c:v>
                </c:pt>
                <c:pt idx="60">
                  <c:v>1.0408340855860843E-14</c:v>
                </c:pt>
                <c:pt idx="61">
                  <c:v>-2.7616797737550769E-14</c:v>
                </c:pt>
                <c:pt idx="62">
                  <c:v>4.8155923693116165E-14</c:v>
                </c:pt>
                <c:pt idx="63">
                  <c:v>-3.4611202792689255E-14</c:v>
                </c:pt>
                <c:pt idx="64">
                  <c:v>-4.3992587350771828E-14</c:v>
                </c:pt>
                <c:pt idx="65">
                  <c:v>-6.1339822110539899E-14</c:v>
                </c:pt>
                <c:pt idx="66">
                  <c:v>-2.1177504194724861E-14</c:v>
                </c:pt>
                <c:pt idx="67">
                  <c:v>9.4924068605450884E-15</c:v>
                </c:pt>
                <c:pt idx="68">
                  <c:v>-8.1351592129408345E-14</c:v>
                </c:pt>
                <c:pt idx="69">
                  <c:v>9.3092200614819376E-14</c:v>
                </c:pt>
                <c:pt idx="70">
                  <c:v>1.9512169657787126E-14</c:v>
                </c:pt>
                <c:pt idx="71">
                  <c:v>-1.404432126150823E-14</c:v>
                </c:pt>
                <c:pt idx="72">
                  <c:v>-2.3731017151362721E-14</c:v>
                </c:pt>
                <c:pt idx="73">
                  <c:v>-1.2206902155753596E-13</c:v>
                </c:pt>
                <c:pt idx="74">
                  <c:v>-4.9460435747050724E-14</c:v>
                </c:pt>
                <c:pt idx="75">
                  <c:v>-3.3084646133829665E-14</c:v>
                </c:pt>
                <c:pt idx="76">
                  <c:v>-1.7236212457305555E-14</c:v>
                </c:pt>
                <c:pt idx="77">
                  <c:v>6.8084426985137725E-14</c:v>
                </c:pt>
                <c:pt idx="78">
                  <c:v>1.6484036358122012E-13</c:v>
                </c:pt>
                <c:pt idx="79">
                  <c:v>1.6592283103022964E-13</c:v>
                </c:pt>
                <c:pt idx="80">
                  <c:v>-4.7226111909992596E-14</c:v>
                </c:pt>
                <c:pt idx="81">
                  <c:v>1.5078216453190407E-13</c:v>
                </c:pt>
                <c:pt idx="82">
                  <c:v>1.9959034425198752E-13</c:v>
                </c:pt>
                <c:pt idx="83">
                  <c:v>2.4452662117369073E-14</c:v>
                </c:pt>
                <c:pt idx="84">
                  <c:v>-4.8322457146809938E-14</c:v>
                </c:pt>
                <c:pt idx="85">
                  <c:v>6.4934169152763843E-14</c:v>
                </c:pt>
                <c:pt idx="86">
                  <c:v>-1.7964796317215814E-13</c:v>
                </c:pt>
                <c:pt idx="87">
                  <c:v>1.0352829704629585E-14</c:v>
                </c:pt>
                <c:pt idx="88">
                  <c:v>3.2099323199474838E-14</c:v>
                </c:pt>
                <c:pt idx="89">
                  <c:v>-2.1796453530953386E-13</c:v>
                </c:pt>
                <c:pt idx="90">
                  <c:v>-2.4319435354414054E-13</c:v>
                </c:pt>
                <c:pt idx="91">
                  <c:v>8.4654505627668186E-15</c:v>
                </c:pt>
                <c:pt idx="92">
                  <c:v>2.7422508708241367E-14</c:v>
                </c:pt>
                <c:pt idx="93">
                  <c:v>-2.3954449535068534E-13</c:v>
                </c:pt>
                <c:pt idx="94">
                  <c:v>1.5376588891058418E-13</c:v>
                </c:pt>
                <c:pt idx="95">
                  <c:v>1.2281842209915794E-13</c:v>
                </c:pt>
                <c:pt idx="96">
                  <c:v>-1.2681522498780851E-13</c:v>
                </c:pt>
                <c:pt idx="97">
                  <c:v>2.2114254871752337E-13</c:v>
                </c:pt>
                <c:pt idx="98">
                  <c:v>-4.208439152719734E-14</c:v>
                </c:pt>
                <c:pt idx="99">
                  <c:v>-9.0330520841064299E-14</c:v>
                </c:pt>
                <c:pt idx="100">
                  <c:v>2.9268254486680689E-13</c:v>
                </c:pt>
                <c:pt idx="101">
                  <c:v>-1.7279927488900171E-13</c:v>
                </c:pt>
                <c:pt idx="102">
                  <c:v>-1.3793827191577179E-13</c:v>
                </c:pt>
                <c:pt idx="103">
                  <c:v>-2.5423413374525694E-13</c:v>
                </c:pt>
                <c:pt idx="104">
                  <c:v>2.936539900133539E-13</c:v>
                </c:pt>
                <c:pt idx="105">
                  <c:v>-2.1179585862896033E-13</c:v>
                </c:pt>
                <c:pt idx="106">
                  <c:v>-1.3171408408396701E-13</c:v>
                </c:pt>
                <c:pt idx="107">
                  <c:v>2.7705962524215977E-13</c:v>
                </c:pt>
                <c:pt idx="108">
                  <c:v>-1.46150452851046E-13</c:v>
                </c:pt>
                <c:pt idx="109">
                  <c:v>-2.1923435289394888E-13</c:v>
                </c:pt>
                <c:pt idx="110">
                  <c:v>2.4880097981849758E-13</c:v>
                </c:pt>
                <c:pt idx="111">
                  <c:v>2.4363497330703865E-13</c:v>
                </c:pt>
                <c:pt idx="112">
                  <c:v>7.2622463598293052E-14</c:v>
                </c:pt>
                <c:pt idx="113">
                  <c:v>-1.3220674555114442E-13</c:v>
                </c:pt>
                <c:pt idx="114">
                  <c:v>-1.8817239433310817E-13</c:v>
                </c:pt>
                <c:pt idx="115">
                  <c:v>-1.6668263991270749E-13</c:v>
                </c:pt>
                <c:pt idx="116">
                  <c:v>-1.7186772838240216E-13</c:v>
                </c:pt>
                <c:pt idx="117">
                  <c:v>-1.6578752259910345E-13</c:v>
                </c:pt>
                <c:pt idx="118">
                  <c:v>1.5912965389830447E-13</c:v>
                </c:pt>
                <c:pt idx="119">
                  <c:v>-1.7018504661070466E-13</c:v>
                </c:pt>
                <c:pt idx="120">
                  <c:v>1.1504512620330587E-13</c:v>
                </c:pt>
                <c:pt idx="121">
                  <c:v>7.745366847888846E-14</c:v>
                </c:pt>
                <c:pt idx="122">
                  <c:v>-1.0528036775703242E-14</c:v>
                </c:pt>
                <c:pt idx="123">
                  <c:v>1.5378150142186797E-13</c:v>
                </c:pt>
                <c:pt idx="124">
                  <c:v>4.4030751267243318E-14</c:v>
                </c:pt>
                <c:pt idx="125">
                  <c:v>6.3266232530612143E-14</c:v>
                </c:pt>
                <c:pt idx="126">
                  <c:v>-3.5891428717960139E-15</c:v>
                </c:pt>
                <c:pt idx="127">
                  <c:v>7.3760442198533838E-15</c:v>
                </c:pt>
                <c:pt idx="128">
                  <c:v>1.0682166956543782E-13</c:v>
                </c:pt>
                <c:pt idx="129">
                  <c:v>2.7443759070822082E-14</c:v>
                </c:pt>
                <c:pt idx="130">
                  <c:v>-3.4704444179523009E-14</c:v>
                </c:pt>
                <c:pt idx="131">
                  <c:v>8.6093892431859942E-14</c:v>
                </c:pt>
                <c:pt idx="132">
                  <c:v>4.7080828818879539E-14</c:v>
                </c:pt>
                <c:pt idx="133">
                  <c:v>-1.1139093120116073E-14</c:v>
                </c:pt>
                <c:pt idx="134">
                  <c:v>-4.4715533359385162E-14</c:v>
                </c:pt>
                <c:pt idx="135">
                  <c:v>-5.9098559379577864E-14</c:v>
                </c:pt>
                <c:pt idx="136">
                  <c:v>3.7012710604744647E-14</c:v>
                </c:pt>
                <c:pt idx="137">
                  <c:v>-1.9026880765382614E-14</c:v>
                </c:pt>
                <c:pt idx="138">
                  <c:v>-1.8772960616586509E-14</c:v>
                </c:pt>
                <c:pt idx="139">
                  <c:v>1.1326443255521568E-14</c:v>
                </c:pt>
                <c:pt idx="140">
                  <c:v>-1.286405877654051E-14</c:v>
                </c:pt>
                <c:pt idx="141">
                  <c:v>2.2346490977098732E-15</c:v>
                </c:pt>
                <c:pt idx="142">
                  <c:v>5.7178654172540533E-15</c:v>
                </c:pt>
                <c:pt idx="143">
                  <c:v>-2.3946990224121834E-14</c:v>
                </c:pt>
                <c:pt idx="144">
                  <c:v>1.8551241272313224E-15</c:v>
                </c:pt>
                <c:pt idx="145">
                  <c:v>1.6463664199301009E-14</c:v>
                </c:pt>
                <c:pt idx="146">
                  <c:v>-1.6669391561530134E-14</c:v>
                </c:pt>
                <c:pt idx="147">
                  <c:v>8.1949421207316853E-15</c:v>
                </c:pt>
                <c:pt idx="148">
                  <c:v>1.1287140926768968E-14</c:v>
                </c:pt>
                <c:pt idx="149">
                  <c:v>-9.5304081466907054E-15</c:v>
                </c:pt>
                <c:pt idx="150">
                  <c:v>2.8061862729356069E-16</c:v>
                </c:pt>
                <c:pt idx="151">
                  <c:v>8.4370444658476984E-15</c:v>
                </c:pt>
                <c:pt idx="152">
                  <c:v>2.5084372513167752E-15</c:v>
                </c:pt>
                <c:pt idx="153">
                  <c:v>4.4400518418169499E-15</c:v>
                </c:pt>
                <c:pt idx="154">
                  <c:v>3.4072679573615705E-15</c:v>
                </c:pt>
                <c:pt idx="155">
                  <c:v>6.3559997109247091E-16</c:v>
                </c:pt>
                <c:pt idx="156">
                  <c:v>6.4962683669900212E-16</c:v>
                </c:pt>
                <c:pt idx="157">
                  <c:v>3.626791792235573E-16</c:v>
                </c:pt>
                <c:pt idx="158">
                  <c:v>-2.1818891094912973E-15</c:v>
                </c:pt>
                <c:pt idx="159">
                  <c:v>-5.5053075813382701E-16</c:v>
                </c:pt>
                <c:pt idx="160">
                  <c:v>1.3583731849845654E-15</c:v>
                </c:pt>
                <c:pt idx="161">
                  <c:v>1.270261429679384E-15</c:v>
                </c:pt>
                <c:pt idx="162">
                  <c:v>-3.2983801779261357E-16</c:v>
                </c:pt>
                <c:pt idx="163">
                  <c:v>-7.0856508323485085E-16</c:v>
                </c:pt>
                <c:pt idx="164">
                  <c:v>6.170448673499182E-16</c:v>
                </c:pt>
                <c:pt idx="165">
                  <c:v>-2.6399560570369504E-16</c:v>
                </c:pt>
                <c:pt idx="166">
                  <c:v>5.0037539622805813E-16</c:v>
                </c:pt>
                <c:pt idx="167">
                  <c:v>8.5923022169476226E-18</c:v>
                </c:pt>
                <c:pt idx="168">
                  <c:v>-1.2714896274529028E-16</c:v>
                </c:pt>
                <c:pt idx="169">
                  <c:v>1.9688560880921045E-16</c:v>
                </c:pt>
                <c:pt idx="170">
                  <c:v>-1.9708084990355257E-16</c:v>
                </c:pt>
                <c:pt idx="171">
                  <c:v>1.4838534928237647E-16</c:v>
                </c:pt>
                <c:pt idx="172">
                  <c:v>5.6069769459972038E-17</c:v>
                </c:pt>
                <c:pt idx="173">
                  <c:v>2.3890564277307541E-17</c:v>
                </c:pt>
                <c:pt idx="174">
                  <c:v>-2.5451751878215623E-17</c:v>
                </c:pt>
                <c:pt idx="175">
                  <c:v>-4.377339216468136E-17</c:v>
                </c:pt>
                <c:pt idx="176">
                  <c:v>1.1438809375754902E-17</c:v>
                </c:pt>
                <c:pt idx="177">
                  <c:v>2.6261674194468345E-17</c:v>
                </c:pt>
                <c:pt idx="178">
                  <c:v>-7.3521930426081235E-18</c:v>
                </c:pt>
                <c:pt idx="179">
                  <c:v>-2.3729575077770021E-17</c:v>
                </c:pt>
                <c:pt idx="180">
                  <c:v>-1.6220733879479055E-17</c:v>
                </c:pt>
                <c:pt idx="181">
                  <c:v>1.1336874254508768E-17</c:v>
                </c:pt>
                <c:pt idx="182">
                  <c:v>-8.7439475842857441E-18</c:v>
                </c:pt>
                <c:pt idx="183">
                  <c:v>2.4246913685195385E-18</c:v>
                </c:pt>
                <c:pt idx="184">
                  <c:v>-4.4656503421532773E-18</c:v>
                </c:pt>
                <c:pt idx="185">
                  <c:v>-4.3164832079303647E-18</c:v>
                </c:pt>
                <c:pt idx="186">
                  <c:v>2.7151872734808112E-18</c:v>
                </c:pt>
                <c:pt idx="187">
                  <c:v>-1.3440824686149645E-18</c:v>
                </c:pt>
                <c:pt idx="188">
                  <c:v>8.7424057196239453E-19</c:v>
                </c:pt>
                <c:pt idx="189">
                  <c:v>7.6762360844920968E-22</c:v>
                </c:pt>
                <c:pt idx="190">
                  <c:v>7.6210548658286843E-19</c:v>
                </c:pt>
                <c:pt idx="191">
                  <c:v>-7.5121234509615761E-20</c:v>
                </c:pt>
                <c:pt idx="192">
                  <c:v>2.3448088824040675E-20</c:v>
                </c:pt>
                <c:pt idx="193">
                  <c:v>3.3151910026022754E-19</c:v>
                </c:pt>
                <c:pt idx="194">
                  <c:v>-1.3858397867075601E-19</c:v>
                </c:pt>
                <c:pt idx="195">
                  <c:v>2.4447260965458791E-19</c:v>
                </c:pt>
                <c:pt idx="196">
                  <c:v>2.0080864025005752E-19</c:v>
                </c:pt>
                <c:pt idx="197">
                  <c:v>5.3882441704127654E-20</c:v>
                </c:pt>
                <c:pt idx="198">
                  <c:v>-6.9248148762912696E-20</c:v>
                </c:pt>
                <c:pt idx="199">
                  <c:v>-3.9973968390719623E-20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87-4B85-BB96-406BC40C9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11152"/>
        <c:axId val="275908608"/>
      </c:scatterChart>
      <c:valAx>
        <c:axId val="19573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08608"/>
        <c:crosses val="autoZero"/>
        <c:crossBetween val="midCat"/>
      </c:valAx>
      <c:valAx>
        <c:axId val="2759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1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FDM_Output!$Y$3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FDM_Output!$Y$5:$Y$203</c:f>
              <c:numCache>
                <c:formatCode>General</c:formatCode>
                <c:ptCount val="199"/>
                <c:pt idx="2">
                  <c:v>0</c:v>
                </c:pt>
                <c:pt idx="3">
                  <c:v>2.3443901984651627E-12</c:v>
                </c:pt>
                <c:pt idx="4">
                  <c:v>0</c:v>
                </c:pt>
                <c:pt idx="5">
                  <c:v>-9.0792271704304151E-12</c:v>
                </c:pt>
                <c:pt idx="6">
                  <c:v>0</c:v>
                </c:pt>
                <c:pt idx="7">
                  <c:v>1.3161464106070664E-11</c:v>
                </c:pt>
                <c:pt idx="8">
                  <c:v>0</c:v>
                </c:pt>
                <c:pt idx="9">
                  <c:v>-8.463476881132026E-12</c:v>
                </c:pt>
                <c:pt idx="10">
                  <c:v>2.0573126535694541E-12</c:v>
                </c:pt>
                <c:pt idx="11">
                  <c:v>2.0368424828720588E-12</c:v>
                </c:pt>
                <c:pt idx="12">
                  <c:v>-7.9192594322485821E-12</c:v>
                </c:pt>
                <c:pt idx="13">
                  <c:v>-5.7815601264832317E-12</c:v>
                </c:pt>
                <c:pt idx="14">
                  <c:v>3.8915190514465792E-12</c:v>
                </c:pt>
                <c:pt idx="15">
                  <c:v>5.6670779180478803E-12</c:v>
                </c:pt>
                <c:pt idx="16">
                  <c:v>3.6731858873984002E-12</c:v>
                </c:pt>
                <c:pt idx="17">
                  <c:v>0</c:v>
                </c:pt>
                <c:pt idx="18">
                  <c:v>-7.0228579895914578E-12</c:v>
                </c:pt>
                <c:pt idx="19">
                  <c:v>-6.8354644860990632E-12</c:v>
                </c:pt>
                <c:pt idx="20">
                  <c:v>1.3515509891814936E-11</c:v>
                </c:pt>
                <c:pt idx="21">
                  <c:v>1.328503800024361E-11</c:v>
                </c:pt>
                <c:pt idx="22">
                  <c:v>-4.9988433531433785E-12</c:v>
                </c:pt>
                <c:pt idx="23">
                  <c:v>-1.7500632887301748E-11</c:v>
                </c:pt>
                <c:pt idx="24">
                  <c:v>-1.6022322357756025E-12</c:v>
                </c:pt>
                <c:pt idx="25">
                  <c:v>1.3852394925573108E-11</c:v>
                </c:pt>
                <c:pt idx="26">
                  <c:v>-2.9949237534410145E-12</c:v>
                </c:pt>
                <c:pt idx="27">
                  <c:v>2.0358107560847216E-11</c:v>
                </c:pt>
                <c:pt idx="28">
                  <c:v>-3.8556872972161926E-11</c:v>
                </c:pt>
                <c:pt idx="29">
                  <c:v>-5.2279951201494868E-11</c:v>
                </c:pt>
                <c:pt idx="30">
                  <c:v>6.116424033919543E-11</c:v>
                </c:pt>
                <c:pt idx="31">
                  <c:v>1.0419184959253869E-10</c:v>
                </c:pt>
                <c:pt idx="32">
                  <c:v>-4.1276010387392148E-13</c:v>
                </c:pt>
                <c:pt idx="33">
                  <c:v>-1.3720458796884216E-10</c:v>
                </c:pt>
                <c:pt idx="34">
                  <c:v>-5.1095697117808925E-11</c:v>
                </c:pt>
                <c:pt idx="35">
                  <c:v>2.9791585864913372E-11</c:v>
                </c:pt>
                <c:pt idx="36">
                  <c:v>1.1381662279319471E-10</c:v>
                </c:pt>
                <c:pt idx="37">
                  <c:v>8.6558038514539248E-11</c:v>
                </c:pt>
                <c:pt idx="38">
                  <c:v>-1.9113731430930869E-10</c:v>
                </c:pt>
                <c:pt idx="39">
                  <c:v>-1.7764176241108487E-10</c:v>
                </c:pt>
                <c:pt idx="40">
                  <c:v>2.7409893799124063E-10</c:v>
                </c:pt>
                <c:pt idx="41">
                  <c:v>1.4009468585207685E-10</c:v>
                </c:pt>
                <c:pt idx="42">
                  <c:v>-3.001992820994559E-10</c:v>
                </c:pt>
                <c:pt idx="43">
                  <c:v>8.7495094502898496E-11</c:v>
                </c:pt>
                <c:pt idx="44">
                  <c:v>9.4449559284726092E-11</c:v>
                </c:pt>
                <c:pt idx="45">
                  <c:v>-3.340648591088069E-10</c:v>
                </c:pt>
                <c:pt idx="46">
                  <c:v>4.1131403838434721E-11</c:v>
                </c:pt>
                <c:pt idx="47">
                  <c:v>3.4494673784024599E-10</c:v>
                </c:pt>
                <c:pt idx="48">
                  <c:v>1.5939194408787216E-10</c:v>
                </c:pt>
                <c:pt idx="49">
                  <c:v>-2.5340946008256537E-10</c:v>
                </c:pt>
                <c:pt idx="50">
                  <c:v>-1.4484419219584765E-10</c:v>
                </c:pt>
                <c:pt idx="51">
                  <c:v>1.469585009239438E-10</c:v>
                </c:pt>
                <c:pt idx="52">
                  <c:v>1.2348810862761184E-10</c:v>
                </c:pt>
                <c:pt idx="53">
                  <c:v>4.7502707323232585E-10</c:v>
                </c:pt>
                <c:pt idx="54">
                  <c:v>1.3789502872896264E-10</c:v>
                </c:pt>
                <c:pt idx="55">
                  <c:v>-1.0813746564863891E-9</c:v>
                </c:pt>
                <c:pt idx="56">
                  <c:v>-6.3652183523998929E-10</c:v>
                </c:pt>
                <c:pt idx="57">
                  <c:v>7.4042094677650994E-10</c:v>
                </c:pt>
                <c:pt idx="58">
                  <c:v>6.3011051931738393E-10</c:v>
                </c:pt>
                <c:pt idx="59">
                  <c:v>-6.6883332205946999E-10</c:v>
                </c:pt>
                <c:pt idx="60">
                  <c:v>-1.6791024126661114E-10</c:v>
                </c:pt>
                <c:pt idx="61">
                  <c:v>1.7380121786203517E-9</c:v>
                </c:pt>
                <c:pt idx="62">
                  <c:v>2.5546542659071747E-10</c:v>
                </c:pt>
                <c:pt idx="63">
                  <c:v>-1.4930694458570315E-9</c:v>
                </c:pt>
                <c:pt idx="64">
                  <c:v>-1.2289553819044841E-9</c:v>
                </c:pt>
                <c:pt idx="65">
                  <c:v>1.024710538644058E-9</c:v>
                </c:pt>
                <c:pt idx="66">
                  <c:v>-1.3644063656670369E-10</c:v>
                </c:pt>
                <c:pt idx="67">
                  <c:v>-1.9142234464197827E-9</c:v>
                </c:pt>
                <c:pt idx="68">
                  <c:v>2.2252280018619786E-9</c:v>
                </c:pt>
                <c:pt idx="69">
                  <c:v>1.6565617766417517E-9</c:v>
                </c:pt>
                <c:pt idx="70">
                  <c:v>-1.4172440998549973E-11</c:v>
                </c:pt>
                <c:pt idx="71">
                  <c:v>-2.0025692215597246E-10</c:v>
                </c:pt>
                <c:pt idx="72">
                  <c:v>-2.1263779625968482E-9</c:v>
                </c:pt>
                <c:pt idx="73">
                  <c:v>-6.1183880184501049E-10</c:v>
                </c:pt>
                <c:pt idx="74">
                  <c:v>-1.0653700144303002E-10</c:v>
                </c:pt>
                <c:pt idx="75">
                  <c:v>-1.4999801400961132E-9</c:v>
                </c:pt>
                <c:pt idx="76">
                  <c:v>5.2966964148026818E-11</c:v>
                </c:pt>
                <c:pt idx="77">
                  <c:v>3.8426275494884976E-9</c:v>
                </c:pt>
                <c:pt idx="78">
                  <c:v>1.0883902668012979E-9</c:v>
                </c:pt>
                <c:pt idx="79">
                  <c:v>-4.2983856474165805E-9</c:v>
                </c:pt>
                <c:pt idx="80">
                  <c:v>1.0086584900648177E-9</c:v>
                </c:pt>
                <c:pt idx="81">
                  <c:v>4.4557286749125069E-9</c:v>
                </c:pt>
                <c:pt idx="82">
                  <c:v>-1.4802279402204022E-9</c:v>
                </c:pt>
                <c:pt idx="83">
                  <c:v>-1.0417013918129214E-9</c:v>
                </c:pt>
                <c:pt idx="84">
                  <c:v>8.0513506972579307E-10</c:v>
                </c:pt>
                <c:pt idx="85">
                  <c:v>-2.8456699219248094E-9</c:v>
                </c:pt>
                <c:pt idx="86">
                  <c:v>1.3928125319750961E-9</c:v>
                </c:pt>
                <c:pt idx="87">
                  <c:v>3.8854737205440415E-9</c:v>
                </c:pt>
                <c:pt idx="88">
                  <c:v>-3.5608120896313267E-9</c:v>
                </c:pt>
                <c:pt idx="89">
                  <c:v>-4.190176650098465E-9</c:v>
                </c:pt>
                <c:pt idx="90">
                  <c:v>3.5675786769218121E-9</c:v>
                </c:pt>
                <c:pt idx="91">
                  <c:v>1.0931451299711625E-9</c:v>
                </c:pt>
                <c:pt idx="92">
                  <c:v>-4.4035037838341395E-9</c:v>
                </c:pt>
                <c:pt idx="93">
                  <c:v>2.8720608113985691E-9</c:v>
                </c:pt>
                <c:pt idx="94">
                  <c:v>1.865633869613248E-9</c:v>
                </c:pt>
                <c:pt idx="95">
                  <c:v>-2.5000161940624821E-9</c:v>
                </c:pt>
                <c:pt idx="96">
                  <c:v>2.7200490748668926E-9</c:v>
                </c:pt>
                <c:pt idx="97">
                  <c:v>-1.6078383069384472E-9</c:v>
                </c:pt>
                <c:pt idx="98">
                  <c:v>-1.4933152492346835E-9</c:v>
                </c:pt>
                <c:pt idx="99">
                  <c:v>4.8034412003516991E-9</c:v>
                </c:pt>
                <c:pt idx="100">
                  <c:v>-1.6462831098351671E-11</c:v>
                </c:pt>
                <c:pt idx="101">
                  <c:v>-5.205391673257509E-9</c:v>
                </c:pt>
                <c:pt idx="102">
                  <c:v>-7.3536243760941034E-10</c:v>
                </c:pt>
                <c:pt idx="103">
                  <c:v>4.971229206063299E-9</c:v>
                </c:pt>
                <c:pt idx="104">
                  <c:v>-2.5080000298771665E-9</c:v>
                </c:pt>
                <c:pt idx="105">
                  <c:v>-2.3146871086510146E-9</c:v>
                </c:pt>
                <c:pt idx="106">
                  <c:v>5.3812536648933929E-9</c:v>
                </c:pt>
                <c:pt idx="107">
                  <c:v>-2.1717405651600075E-9</c:v>
                </c:pt>
                <c:pt idx="108">
                  <c:v>-5.0360040582120291E-9</c:v>
                </c:pt>
                <c:pt idx="109">
                  <c:v>2.9495250686295549E-9</c:v>
                </c:pt>
                <c:pt idx="110">
                  <c:v>4.233827954891467E-9</c:v>
                </c:pt>
                <c:pt idx="111">
                  <c:v>3.9665382089992818E-10</c:v>
                </c:pt>
                <c:pt idx="112">
                  <c:v>-1.6738161967566612E-9</c:v>
                </c:pt>
                <c:pt idx="113">
                  <c:v>-1.327590481992047E-9</c:v>
                </c:pt>
                <c:pt idx="114">
                  <c:v>-1.6621615195333561E-10</c:v>
                </c:pt>
                <c:pt idx="115">
                  <c:v>-1.42006473247136E-9</c:v>
                </c:pt>
                <c:pt idx="116">
                  <c:v>2.3514079572350965E-11</c:v>
                </c:pt>
                <c:pt idx="117">
                  <c:v>1.6569305927305322E-9</c:v>
                </c:pt>
                <c:pt idx="118">
                  <c:v>-1.0725926813393016E-9</c:v>
                </c:pt>
                <c:pt idx="119">
                  <c:v>3.3609248717425544E-10</c:v>
                </c:pt>
                <c:pt idx="120">
                  <c:v>7.2066330680797819E-10</c:v>
                </c:pt>
                <c:pt idx="121">
                  <c:v>-7.3185435489619977E-10</c:v>
                </c:pt>
                <c:pt idx="122">
                  <c:v>6.6127037179342096E-10</c:v>
                </c:pt>
                <c:pt idx="123">
                  <c:v>3.9756553604775036E-10</c:v>
                </c:pt>
                <c:pt idx="124">
                  <c:v>-1.3754442029778602E-10</c:v>
                </c:pt>
                <c:pt idx="125">
                  <c:v>-5.8802351876607872E-10</c:v>
                </c:pt>
                <c:pt idx="126">
                  <c:v>-2.794555697960277E-10</c:v>
                </c:pt>
                <c:pt idx="127">
                  <c:v>9.0316187861816388E-10</c:v>
                </c:pt>
                <c:pt idx="128">
                  <c:v>-1.3297274392698455E-10</c:v>
                </c:pt>
                <c:pt idx="129">
                  <c:v>-7.7216433247428995E-10</c:v>
                </c:pt>
                <c:pt idx="130">
                  <c:v>5.2562476593465135E-10</c:v>
                </c:pt>
                <c:pt idx="131">
                  <c:v>5.7480442627877437E-10</c:v>
                </c:pt>
                <c:pt idx="132">
                  <c:v>-1.6474316355541418E-10</c:v>
                </c:pt>
                <c:pt idx="133">
                  <c:v>-5.5272370014236571E-10</c:v>
                </c:pt>
                <c:pt idx="134">
                  <c:v>-2.7493779475307178E-10</c:v>
                </c:pt>
                <c:pt idx="135">
                  <c:v>4.2139425282528009E-10</c:v>
                </c:pt>
                <c:pt idx="136">
                  <c:v>3.1247338050377493E-11</c:v>
                </c:pt>
                <c:pt idx="137">
                  <c:v>-1.8276619107027159E-10</c:v>
                </c:pt>
                <c:pt idx="138">
                  <c:v>1.1423342827221461E-10</c:v>
                </c:pt>
                <c:pt idx="139">
                  <c:v>-3.5090153005512548E-11</c:v>
                </c:pt>
                <c:pt idx="140">
                  <c:v>4.6320697277835166E-11</c:v>
                </c:pt>
                <c:pt idx="141">
                  <c:v>6.1285893027118732E-11</c:v>
                </c:pt>
                <c:pt idx="142">
                  <c:v>-1.7669204988024489E-10</c:v>
                </c:pt>
                <c:pt idx="143">
                  <c:v>3.7630468185945176E-11</c:v>
                </c:pt>
                <c:pt idx="144">
                  <c:v>1.2518526493199289E-10</c:v>
                </c:pt>
                <c:pt idx="145">
                  <c:v>-1.1616037298711746E-10</c:v>
                </c:pt>
                <c:pt idx="146">
                  <c:v>2.2574067615188653E-11</c:v>
                </c:pt>
                <c:pt idx="147">
                  <c:v>9.4152241558731475E-11</c:v>
                </c:pt>
                <c:pt idx="148">
                  <c:v>-8.4170087566448615E-11</c:v>
                </c:pt>
                <c:pt idx="149">
                  <c:v>-3.079598381861004E-11</c:v>
                </c:pt>
                <c:pt idx="150">
                  <c:v>5.0085116609643876E-11</c:v>
                </c:pt>
                <c:pt idx="151">
                  <c:v>3.0211250168221682E-12</c:v>
                </c:pt>
                <c:pt idx="152">
                  <c:v>-5.8900453958621313E-13</c:v>
                </c:pt>
                <c:pt idx="153">
                  <c:v>7.7629326578065871E-12</c:v>
                </c:pt>
                <c:pt idx="154">
                  <c:v>-7.4720507559078442E-12</c:v>
                </c:pt>
                <c:pt idx="155">
                  <c:v>3.6880221099266919E-14</c:v>
                </c:pt>
                <c:pt idx="156">
                  <c:v>1.262923793321491E-12</c:v>
                </c:pt>
                <c:pt idx="157">
                  <c:v>-1.2537500551634828E-11</c:v>
                </c:pt>
                <c:pt idx="158">
                  <c:v>-5.261412833190704E-12</c:v>
                </c:pt>
                <c:pt idx="159">
                  <c:v>9.9305268869143148E-12</c:v>
                </c:pt>
                <c:pt idx="160">
                  <c:v>7.045881239564622E-12</c:v>
                </c:pt>
                <c:pt idx="161">
                  <c:v>-4.8051423950923322E-12</c:v>
                </c:pt>
                <c:pt idx="162">
                  <c:v>-4.3467980950784302E-12</c:v>
                </c:pt>
                <c:pt idx="163">
                  <c:v>1.8726391964873912E-12</c:v>
                </c:pt>
                <c:pt idx="164">
                  <c:v>3.0680102555691313E-13</c:v>
                </c:pt>
                <c:pt idx="165">
                  <c:v>8.4502804059694014E-13</c:v>
                </c:pt>
                <c:pt idx="166">
                  <c:v>1.462777381860958E-13</c:v>
                </c:pt>
                <c:pt idx="167">
                  <c:v>-9.1052144123027201E-13</c:v>
                </c:pt>
                <c:pt idx="168">
                  <c:v>3.7654363134465019E-13</c:v>
                </c:pt>
                <c:pt idx="169">
                  <c:v>-4.9779050239479039E-13</c:v>
                </c:pt>
                <c:pt idx="170">
                  <c:v>1.1279735825930892E-13</c:v>
                </c:pt>
                <c:pt idx="171">
                  <c:v>5.0080913808342453E-13</c:v>
                </c:pt>
                <c:pt idx="172">
                  <c:v>-8.5737352547438084E-14</c:v>
                </c:pt>
                <c:pt idx="173">
                  <c:v>-1.7001591107179692E-13</c:v>
                </c:pt>
                <c:pt idx="174">
                  <c:v>-1.9303216794094857E-13</c:v>
                </c:pt>
                <c:pt idx="175">
                  <c:v>7.6773033460056372E-14</c:v>
                </c:pt>
                <c:pt idx="176">
                  <c:v>1.6195820184104759E-13</c:v>
                </c:pt>
                <c:pt idx="177">
                  <c:v>-1.3467159787512728E-14</c:v>
                </c:pt>
                <c:pt idx="178">
                  <c:v>-1.1028207698177833E-13</c:v>
                </c:pt>
                <c:pt idx="179">
                  <c:v>-2.0754258771640832E-14</c:v>
                </c:pt>
                <c:pt idx="180">
                  <c:v>5.501422749428983E-14</c:v>
                </c:pt>
                <c:pt idx="181">
                  <c:v>4.0419395803438507E-15</c:v>
                </c:pt>
                <c:pt idx="182">
                  <c:v>-2.7808803166034374E-15</c:v>
                </c:pt>
                <c:pt idx="183">
                  <c:v>-3.2650172441996833E-15</c:v>
                </c:pt>
                <c:pt idx="184">
                  <c:v>-1.1193748768070604E-14</c:v>
                </c:pt>
                <c:pt idx="185">
                  <c:v>1.0211371814306328E-14</c:v>
                </c:pt>
                <c:pt idx="186">
                  <c:v>1.8426668136760534E-15</c:v>
                </c:pt>
                <c:pt idx="187">
                  <c:v>-1.8900930354257689E-15</c:v>
                </c:pt>
                <c:pt idx="188">
                  <c:v>1.5189630084874554E-15</c:v>
                </c:pt>
                <c:pt idx="189">
                  <c:v>6.4192434259314514E-16</c:v>
                </c:pt>
                <c:pt idx="190">
                  <c:v>-4.8790622421152757E-16</c:v>
                </c:pt>
                <c:pt idx="191">
                  <c:v>-5.8443769877065347E-16</c:v>
                </c:pt>
                <c:pt idx="192">
                  <c:v>4.860503750240934E-16</c:v>
                </c:pt>
                <c:pt idx="193">
                  <c:v>-4.7908035265937458E-16</c:v>
                </c:pt>
                <c:pt idx="194">
                  <c:v>9.4705589162200846E-17</c:v>
                </c:pt>
                <c:pt idx="195">
                  <c:v>5.6208412871569806E-16</c:v>
                </c:pt>
                <c:pt idx="196">
                  <c:v>-8.9918291293217549E-17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61-4C7A-9AFD-E6776F55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FDM_Output!$J$3</c:f>
              <c:strCache>
                <c:ptCount val="1"/>
                <c:pt idx="0">
                  <c:v>Imp Vol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FDM_Output!$J$5:$J$203</c:f>
              <c:numCache>
                <c:formatCode>General</c:formatCode>
                <c:ptCount val="199"/>
                <c:pt idx="0">
                  <c:v>0.21452503176952595</c:v>
                </c:pt>
                <c:pt idx="1">
                  <c:v>0.21893723737936818</c:v>
                </c:pt>
                <c:pt idx="2">
                  <c:v>0.22097003447803143</c:v>
                </c:pt>
                <c:pt idx="3">
                  <c:v>0.22202580493431306</c:v>
                </c:pt>
                <c:pt idx="4">
                  <c:v>0.22256687404854164</c:v>
                </c:pt>
                <c:pt idx="5">
                  <c:v>0.22280504079672758</c:v>
                </c:pt>
                <c:pt idx="6">
                  <c:v>0.22285443350454148</c:v>
                </c:pt>
                <c:pt idx="7">
                  <c:v>0.22278261822281203</c:v>
                </c:pt>
                <c:pt idx="8">
                  <c:v>0.22263197986890992</c:v>
                </c:pt>
                <c:pt idx="9">
                  <c:v>0.22243008151754842</c:v>
                </c:pt>
                <c:pt idx="10">
                  <c:v>0.22219523818563428</c:v>
                </c:pt>
                <c:pt idx="11">
                  <c:v>0.22193975846821268</c:v>
                </c:pt>
                <c:pt idx="12">
                  <c:v>0.22167194286352929</c:v>
                </c:pt>
                <c:pt idx="13">
                  <c:v>0.22139737017785377</c:v>
                </c:pt>
                <c:pt idx="14">
                  <c:v>0.22111975190966593</c:v>
                </c:pt>
                <c:pt idx="15">
                  <c:v>0.2208415124046427</c:v>
                </c:pt>
                <c:pt idx="16">
                  <c:v>0.22056418865724736</c:v>
                </c:pt>
                <c:pt idx="17">
                  <c:v>0.22028870839265796</c:v>
                </c:pt>
                <c:pt idx="18">
                  <c:v>0.22001558445789521</c:v>
                </c:pt>
                <c:pt idx="19">
                  <c:v>0.21974505091767055</c:v>
                </c:pt>
                <c:pt idx="20">
                  <c:v>0.21947715821206398</c:v>
                </c:pt>
                <c:pt idx="21">
                  <c:v>0.21921183943460265</c:v>
                </c:pt>
                <c:pt idx="22">
                  <c:v>0.21894895619085511</c:v>
                </c:pt>
                <c:pt idx="23">
                  <c:v>0.21868833001857418</c:v>
                </c:pt>
                <c:pt idx="24">
                  <c:v>0.21842976358752822</c:v>
                </c:pt>
                <c:pt idx="25">
                  <c:v>0.21817305476179971</c:v>
                </c:pt>
                <c:pt idx="26">
                  <c:v>0.21791800561305244</c:v>
                </c:pt>
                <c:pt idx="27">
                  <c:v>0.21766442798530619</c:v>
                </c:pt>
                <c:pt idx="28">
                  <c:v>0.21741214662143279</c:v>
                </c:pt>
                <c:pt idx="29">
                  <c:v>0.21716100070369065</c:v>
                </c:pt>
                <c:pt idx="30">
                  <c:v>0.21691084429198706</c:v>
                </c:pt>
                <c:pt idx="31">
                  <c:v>0.2166615460652116</c:v>
                </c:pt>
                <c:pt idx="32">
                  <c:v>0.21641298865118117</c:v>
                </c:pt>
                <c:pt idx="33">
                  <c:v>0.21616506767955068</c:v>
                </c:pt>
                <c:pt idx="34">
                  <c:v>0.21591769073856087</c:v>
                </c:pt>
                <c:pt idx="35">
                  <c:v>0.2156707762615348</c:v>
                </c:pt>
                <c:pt idx="36">
                  <c:v>0.21542425245654201</c:v>
                </c:pt>
                <c:pt idx="37">
                  <c:v>0.21517805626666883</c:v>
                </c:pt>
                <c:pt idx="38">
                  <c:v>0.21493213239986617</c:v>
                </c:pt>
                <c:pt idx="39">
                  <c:v>0.21468643244557456</c:v>
                </c:pt>
                <c:pt idx="40">
                  <c:v>0.21444091405293839</c:v>
                </c:pt>
                <c:pt idx="41">
                  <c:v>0.21419554020881554</c:v>
                </c:pt>
                <c:pt idx="42">
                  <c:v>0.21395027858129143</c:v>
                </c:pt>
                <c:pt idx="43">
                  <c:v>0.21370510095171344</c:v>
                </c:pt>
                <c:pt idx="44">
                  <c:v>0.21345998267739741</c:v>
                </c:pt>
                <c:pt idx="45">
                  <c:v>0.21321490226193784</c:v>
                </c:pt>
                <c:pt idx="46">
                  <c:v>0.21296984094553517</c:v>
                </c:pt>
                <c:pt idx="47">
                  <c:v>0.2127247823565514</c:v>
                </c:pt>
                <c:pt idx="48">
                  <c:v>0.21247971220570144</c:v>
                </c:pt>
                <c:pt idx="49">
                  <c:v>0.21223461802523164</c:v>
                </c:pt>
                <c:pt idx="50">
                  <c:v>0.21198948892598232</c:v>
                </c:pt>
                <c:pt idx="51">
                  <c:v>0.21174431540437508</c:v>
                </c:pt>
                <c:pt idx="52">
                  <c:v>0.21149908915175655</c:v>
                </c:pt>
                <c:pt idx="53">
                  <c:v>0.21125380291867113</c:v>
                </c:pt>
                <c:pt idx="54">
                  <c:v>0.21100845036038485</c:v>
                </c:pt>
                <c:pt idx="55">
                  <c:v>0.21076302593957666</c:v>
                </c:pt>
                <c:pt idx="56">
                  <c:v>0.21051752480990221</c:v>
                </c:pt>
                <c:pt idx="57">
                  <c:v>0.21027194273863792</c:v>
                </c:pt>
                <c:pt idx="58">
                  <c:v>0.21002627601582896</c:v>
                </c:pt>
                <c:pt idx="59">
                  <c:v>0.20978052140779618</c:v>
                </c:pt>
                <c:pt idx="60">
                  <c:v>0.20953467607957024</c:v>
                </c:pt>
                <c:pt idx="61">
                  <c:v>0.20928873756133176</c:v>
                </c:pt>
                <c:pt idx="62">
                  <c:v>0.20904270368376565</c:v>
                </c:pt>
                <c:pt idx="63">
                  <c:v>0.20879657256563222</c:v>
                </c:pt>
                <c:pt idx="64">
                  <c:v>0.20855034255872851</c:v>
                </c:pt>
                <c:pt idx="65">
                  <c:v>0.20830401223050216</c:v>
                </c:pt>
                <c:pt idx="66">
                  <c:v>0.20805758033268465</c:v>
                </c:pt>
                <c:pt idx="67">
                  <c:v>0.20781104578163359</c:v>
                </c:pt>
                <c:pt idx="68">
                  <c:v>0.20756440764737677</c:v>
                </c:pt>
                <c:pt idx="69">
                  <c:v>0.2073176651146168</c:v>
                </c:pt>
                <c:pt idx="70">
                  <c:v>0.20707081749481329</c:v>
                </c:pt>
                <c:pt idx="71">
                  <c:v>0.20682386419602694</c:v>
                </c:pt>
                <c:pt idx="72">
                  <c:v>0.206576804715527</c:v>
                </c:pt>
                <c:pt idx="73">
                  <c:v>0.20632963863526599</c:v>
                </c:pt>
                <c:pt idx="74">
                  <c:v>0.20608236560347906</c:v>
                </c:pt>
                <c:pt idx="75">
                  <c:v>0.20583498533595412</c:v>
                </c:pt>
                <c:pt idx="76">
                  <c:v>0.20558749760618336</c:v>
                </c:pt>
                <c:pt idx="77">
                  <c:v>0.20533990223839571</c:v>
                </c:pt>
                <c:pt idx="78">
                  <c:v>0.20509219910342472</c:v>
                </c:pt>
                <c:pt idx="79">
                  <c:v>0.20484438811461583</c:v>
                </c:pt>
                <c:pt idx="80">
                  <c:v>0.20459646922926078</c:v>
                </c:pt>
                <c:pt idx="81">
                  <c:v>0.20434844243083133</c:v>
                </c:pt>
                <c:pt idx="82">
                  <c:v>0.20410030773875659</c:v>
                </c:pt>
                <c:pt idx="83">
                  <c:v>0.20385206520442151</c:v>
                </c:pt>
                <c:pt idx="84">
                  <c:v>0.20360371490448775</c:v>
                </c:pt>
                <c:pt idx="85">
                  <c:v>0.20335525693700399</c:v>
                </c:pt>
                <c:pt idx="86">
                  <c:v>0.20310669143107765</c:v>
                </c:pt>
                <c:pt idx="87">
                  <c:v>0.20285801852941074</c:v>
                </c:pt>
                <c:pt idx="88">
                  <c:v>0.20260923839798456</c:v>
                </c:pt>
                <c:pt idx="89">
                  <c:v>0.20236035122484827</c:v>
                </c:pt>
                <c:pt idx="90">
                  <c:v>0.20211135721355128</c:v>
                </c:pt>
                <c:pt idx="91">
                  <c:v>0.20186225658199694</c:v>
                </c:pt>
                <c:pt idx="92">
                  <c:v>0.20161304956662682</c:v>
                </c:pt>
                <c:pt idx="93">
                  <c:v>0.20136373642386821</c:v>
                </c:pt>
                <c:pt idx="94">
                  <c:v>0.20111431741562957</c:v>
                </c:pt>
                <c:pt idx="95">
                  <c:v>0.20086479282409275</c:v>
                </c:pt>
                <c:pt idx="96">
                  <c:v>0.20061516294779755</c:v>
                </c:pt>
                <c:pt idx="97">
                  <c:v>0.20036542808986782</c:v>
                </c:pt>
                <c:pt idx="98">
                  <c:v>0.20011558857527889</c:v>
                </c:pt>
                <c:pt idx="99">
                  <c:v>0.19986564473903853</c:v>
                </c:pt>
                <c:pt idx="100">
                  <c:v>0.19961559692236228</c:v>
                </c:pt>
                <c:pt idx="101">
                  <c:v>0.19936544548973839</c:v>
                </c:pt>
                <c:pt idx="102">
                  <c:v>0.19911519080932227</c:v>
                </c:pt>
                <c:pt idx="103">
                  <c:v>0.19886483326731688</c:v>
                </c:pt>
                <c:pt idx="104">
                  <c:v>0.19861437325107734</c:v>
                </c:pt>
                <c:pt idx="105">
                  <c:v>0.19836381117373317</c:v>
                </c:pt>
                <c:pt idx="106">
                  <c:v>0.19811314745209421</c:v>
                </c:pt>
                <c:pt idx="107">
                  <c:v>0.1978623825105402</c:v>
                </c:pt>
                <c:pt idx="108">
                  <c:v>0.19761151679507349</c:v>
                </c:pt>
                <c:pt idx="109">
                  <c:v>0.19736055075904371</c:v>
                </c:pt>
                <c:pt idx="110">
                  <c:v>0.19710948486180535</c:v>
                </c:pt>
                <c:pt idx="111">
                  <c:v>0.19685831958007913</c:v>
                </c:pt>
                <c:pt idx="112">
                  <c:v>0.19660705540137755</c:v>
                </c:pt>
                <c:pt idx="113">
                  <c:v>0.19635569282509169</c:v>
                </c:pt>
                <c:pt idx="114">
                  <c:v>0.19610423236101812</c:v>
                </c:pt>
                <c:pt idx="115">
                  <c:v>0.19585267453040001</c:v>
                </c:pt>
                <c:pt idx="116">
                  <c:v>0.1956010198669286</c:v>
                </c:pt>
                <c:pt idx="117">
                  <c:v>0.19534926891770668</c:v>
                </c:pt>
                <c:pt idx="118">
                  <c:v>0.19509742223419124</c:v>
                </c:pt>
                <c:pt idx="119">
                  <c:v>0.19484548039311636</c:v>
                </c:pt>
                <c:pt idx="120">
                  <c:v>0.19459344396990605</c:v>
                </c:pt>
                <c:pt idx="121">
                  <c:v>0.19434131355951176</c:v>
                </c:pt>
                <c:pt idx="122">
                  <c:v>0.19408908976973949</c:v>
                </c:pt>
                <c:pt idx="123">
                  <c:v>0.19383677321465514</c:v>
                </c:pt>
                <c:pt idx="124">
                  <c:v>0.19358436452771458</c:v>
                </c:pt>
                <c:pt idx="125">
                  <c:v>0.19333186435016617</c:v>
                </c:pt>
                <c:pt idx="126">
                  <c:v>0.19307927333915104</c:v>
                </c:pt>
                <c:pt idx="127">
                  <c:v>0.19282659216346656</c:v>
                </c:pt>
                <c:pt idx="128">
                  <c:v>0.192573821501798</c:v>
                </c:pt>
                <c:pt idx="129">
                  <c:v>0.19232096205064225</c:v>
                </c:pt>
                <c:pt idx="130">
                  <c:v>0.19206801451999236</c:v>
                </c:pt>
                <c:pt idx="131">
                  <c:v>0.19181497962665162</c:v>
                </c:pt>
                <c:pt idx="132">
                  <c:v>0.19156185810685236</c:v>
                </c:pt>
                <c:pt idx="133">
                  <c:v>0.19130865070946529</c:v>
                </c:pt>
                <c:pt idx="134">
                  <c:v>0.19105535819645778</c:v>
                </c:pt>
                <c:pt idx="135">
                  <c:v>0.19080198134569656</c:v>
                </c:pt>
                <c:pt idx="136">
                  <c:v>0.19054852094178676</c:v>
                </c:pt>
                <c:pt idx="137">
                  <c:v>0.19029497779310403</c:v>
                </c:pt>
                <c:pt idx="138">
                  <c:v>0.19004135271778103</c:v>
                </c:pt>
                <c:pt idx="139">
                  <c:v>0.18978764654639232</c:v>
                </c:pt>
                <c:pt idx="140">
                  <c:v>0.1895338601292624</c:v>
                </c:pt>
                <c:pt idx="141">
                  <c:v>0.18927999432720605</c:v>
                </c:pt>
                <c:pt idx="142">
                  <c:v>0.18902605001641382</c:v>
                </c:pt>
                <c:pt idx="143">
                  <c:v>0.18877202809321894</c:v>
                </c:pt>
                <c:pt idx="144">
                  <c:v>0.18851792946247409</c:v>
                </c:pt>
                <c:pt idx="145">
                  <c:v>0.18826375504462994</c:v>
                </c:pt>
                <c:pt idx="146">
                  <c:v>0.18800950578496889</c:v>
                </c:pt>
                <c:pt idx="147">
                  <c:v>0.18775518263267585</c:v>
                </c:pt>
                <c:pt idx="148">
                  <c:v>0.18750078655700017</c:v>
                </c:pt>
                <c:pt idx="149">
                  <c:v>0.18724631854935073</c:v>
                </c:pt>
                <c:pt idx="150">
                  <c:v>0.18699177960931521</c:v>
                </c:pt>
                <c:pt idx="151">
                  <c:v>0.18673717075366444</c:v>
                </c:pt>
                <c:pt idx="152">
                  <c:v>0.18648249302061481</c:v>
                </c:pt>
                <c:pt idx="153">
                  <c:v>0.18622774746037973</c:v>
                </c:pt>
                <c:pt idx="154">
                  <c:v>0.18597293514165175</c:v>
                </c:pt>
                <c:pt idx="155">
                  <c:v>0.18571805715117079</c:v>
                </c:pt>
                <c:pt idx="156">
                  <c:v>0.18546311459100651</c:v>
                </c:pt>
                <c:pt idx="157">
                  <c:v>0.18520810858031986</c:v>
                </c:pt>
                <c:pt idx="158">
                  <c:v>0.18495304025927869</c:v>
                </c:pt>
                <c:pt idx="159">
                  <c:v>0.18469791078172421</c:v>
                </c:pt>
                <c:pt idx="160">
                  <c:v>0.18444272131901415</c:v>
                </c:pt>
                <c:pt idx="161">
                  <c:v>0.18418747306153596</c:v>
                </c:pt>
                <c:pt idx="162">
                  <c:v>0.18393216722014075</c:v>
                </c:pt>
                <c:pt idx="163">
                  <c:v>0.18367680502309811</c:v>
                </c:pt>
                <c:pt idx="164">
                  <c:v>0.18342138771085773</c:v>
                </c:pt>
                <c:pt idx="165">
                  <c:v>0.18316591655272133</c:v>
                </c:pt>
                <c:pt idx="166">
                  <c:v>0.18291039282609087</c:v>
                </c:pt>
                <c:pt idx="167">
                  <c:v>0.18265481783516441</c:v>
                </c:pt>
                <c:pt idx="168">
                  <c:v>0.18239919290106077</c:v>
                </c:pt>
                <c:pt idx="169">
                  <c:v>0.18214351935854572</c:v>
                </c:pt>
                <c:pt idx="170">
                  <c:v>0.18188779857214718</c:v>
                </c:pt>
                <c:pt idx="171">
                  <c:v>0.18163203191325591</c:v>
                </c:pt>
                <c:pt idx="172">
                  <c:v>0.18137622078040549</c:v>
                </c:pt>
                <c:pt idx="173">
                  <c:v>0.1811203665870991</c:v>
                </c:pt>
                <c:pt idx="174">
                  <c:v>0.18086447076469087</c:v>
                </c:pt>
                <c:pt idx="175">
                  <c:v>0.18060853475878394</c:v>
                </c:pt>
                <c:pt idx="176">
                  <c:v>0.18035256001928388</c:v>
                </c:pt>
                <c:pt idx="177">
                  <c:v>0.18009654799056951</c:v>
                </c:pt>
                <c:pt idx="178">
                  <c:v>0.17984050008496524</c:v>
                </c:pt>
                <c:pt idx="179">
                  <c:v>0.17958441762102301</c:v>
                </c:pt>
                <c:pt idx="180">
                  <c:v>0.17932830170232522</c:v>
                </c:pt>
                <c:pt idx="181">
                  <c:v>0.17907215295692511</c:v>
                </c:pt>
                <c:pt idx="182">
                  <c:v>0.17881597102222035</c:v>
                </c:pt>
                <c:pt idx="183">
                  <c:v>0.17855975340437866</c:v>
                </c:pt>
                <c:pt idx="184">
                  <c:v>0.17830349314882371</c:v>
                </c:pt>
                <c:pt idx="185">
                  <c:v>0.17804717387645869</c:v>
                </c:pt>
                <c:pt idx="186">
                  <c:v>0.17779075930822619</c:v>
                </c:pt>
                <c:pt idx="187">
                  <c:v>0.17753417109027211</c:v>
                </c:pt>
                <c:pt idx="188">
                  <c:v>0.17727724160304528</c:v>
                </c:pt>
                <c:pt idx="189">
                  <c:v>0.17701961342004141</c:v>
                </c:pt>
                <c:pt idx="190">
                  <c:v>0.17676052418004362</c:v>
                </c:pt>
                <c:pt idx="191">
                  <c:v>0.17649834440156265</c:v>
                </c:pt>
                <c:pt idx="192">
                  <c:v>0.17622957798541866</c:v>
                </c:pt>
                <c:pt idx="193">
                  <c:v>0.17594667725875987</c:v>
                </c:pt>
                <c:pt idx="194">
                  <c:v>0.17563316777268848</c:v>
                </c:pt>
                <c:pt idx="195">
                  <c:v>0.17525231341695183</c:v>
                </c:pt>
                <c:pt idx="196">
                  <c:v>0.17471841999311366</c:v>
                </c:pt>
                <c:pt idx="197">
                  <c:v>0.17381000483043757</c:v>
                </c:pt>
                <c:pt idx="198">
                  <c:v>0.17177984654249373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C-4AA9-9757-A895C0C6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70656"/>
        <c:axId val="576178200"/>
      </c:scatterChart>
      <c:valAx>
        <c:axId val="57617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8200"/>
        <c:crosses val="autoZero"/>
        <c:crossBetween val="midCat"/>
      </c:valAx>
      <c:valAx>
        <c:axId val="5761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0</xdr:col>
      <xdr:colOff>12700</xdr:colOff>
      <xdr:row>25</xdr:row>
      <xdr:rowOff>12700</xdr:rowOff>
    </xdr:to>
    <xdr:pic>
      <xdr:nvPicPr>
        <xdr:cNvPr id="3" name="Loc Vol Guess">
          <a:extLst>
            <a:ext uri="{FF2B5EF4-FFF2-40B4-BE49-F238E27FC236}">
              <a16:creationId xmlns:a16="http://schemas.microsoft.com/office/drawing/2014/main" id="{7053C93F-4C1E-4E7A-B3AD-F4B454D5A8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91075"/>
          <a:ext cx="12700" cy="12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585106</xdr:colOff>
      <xdr:row>22</xdr:row>
      <xdr:rowOff>36057</xdr:rowOff>
    </xdr:from>
    <xdr:to>
      <xdr:col>36</xdr:col>
      <xdr:colOff>41892</xdr:colOff>
      <xdr:row>41</xdr:row>
      <xdr:rowOff>16557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50FD7-9CD3-4E73-8529-9239241E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269419</xdr:colOff>
      <xdr:row>22</xdr:row>
      <xdr:rowOff>58511</xdr:rowOff>
    </xdr:from>
    <xdr:to>
      <xdr:col>45</xdr:col>
      <xdr:colOff>338526</xdr:colOff>
      <xdr:row>41</xdr:row>
      <xdr:rowOff>39011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FB6ADE-B566-4EE2-9E3F-A23F78EF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604157</xdr:colOff>
      <xdr:row>42</xdr:row>
      <xdr:rowOff>138112</xdr:rowOff>
    </xdr:from>
    <xdr:to>
      <xdr:col>36</xdr:col>
      <xdr:colOff>60943</xdr:colOff>
      <xdr:row>61</xdr:row>
      <xdr:rowOff>118612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79E0B3-70C6-4319-866A-6BF09552E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570139</xdr:colOff>
      <xdr:row>1</xdr:row>
      <xdr:rowOff>54429</xdr:rowOff>
    </xdr:from>
    <xdr:to>
      <xdr:col>36</xdr:col>
      <xdr:colOff>26925</xdr:colOff>
      <xdr:row>20</xdr:row>
      <xdr:rowOff>34929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C426DF-A0BC-4DA3-9481-C77E0D67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255814</xdr:colOff>
      <xdr:row>1</xdr:row>
      <xdr:rowOff>63273</xdr:rowOff>
    </xdr:from>
    <xdr:to>
      <xdr:col>45</xdr:col>
      <xdr:colOff>324921</xdr:colOff>
      <xdr:row>20</xdr:row>
      <xdr:rowOff>43773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9A70DA-7B73-487D-B77B-4A1545075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272142</xdr:colOff>
      <xdr:row>42</xdr:row>
      <xdr:rowOff>149680</xdr:rowOff>
    </xdr:from>
    <xdr:to>
      <xdr:col>45</xdr:col>
      <xdr:colOff>341249</xdr:colOff>
      <xdr:row>61</xdr:row>
      <xdr:rowOff>130180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FEF135-1A13-4756-AF90-451209C9A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605517</xdr:colOff>
      <xdr:row>1</xdr:row>
      <xdr:rowOff>57149</xdr:rowOff>
    </xdr:from>
    <xdr:to>
      <xdr:col>55</xdr:col>
      <xdr:colOff>60143</xdr:colOff>
      <xdr:row>20</xdr:row>
      <xdr:rowOff>40385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D8B32E-05FB-438D-8940-638A45632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77"/>
  <sheetViews>
    <sheetView topLeftCell="C1" zoomScale="85" zoomScaleNormal="85" workbookViewId="0">
      <selection activeCell="I8" sqref="I8"/>
    </sheetView>
  </sheetViews>
  <sheetFormatPr defaultRowHeight="15" x14ac:dyDescent="0.25"/>
  <sheetData>
    <row r="2" spans="2:29" x14ac:dyDescent="0.25">
      <c r="B2" t="s">
        <v>0</v>
      </c>
      <c r="F2" t="s">
        <v>1</v>
      </c>
      <c r="J2" t="s">
        <v>4</v>
      </c>
      <c r="N2" t="s">
        <v>5</v>
      </c>
      <c r="R2" t="s">
        <v>11</v>
      </c>
      <c r="Y2" t="s">
        <v>12</v>
      </c>
    </row>
    <row r="3" spans="2:29" x14ac:dyDescent="0.25">
      <c r="B3" s="1" t="s">
        <v>2</v>
      </c>
      <c r="C3" s="1" t="s">
        <v>3</v>
      </c>
      <c r="D3" s="2"/>
      <c r="F3" s="1" t="s">
        <v>2</v>
      </c>
      <c r="G3" s="1" t="s">
        <v>3</v>
      </c>
      <c r="H3" s="2"/>
      <c r="J3" s="1" t="s">
        <v>2</v>
      </c>
      <c r="K3" s="1" t="s">
        <v>3</v>
      </c>
      <c r="L3" s="2"/>
      <c r="N3" s="1" t="s">
        <v>2</v>
      </c>
      <c r="O3" s="1" t="s">
        <v>3</v>
      </c>
      <c r="R3" s="3" t="s">
        <v>6</v>
      </c>
      <c r="S3" s="3" t="s">
        <v>7</v>
      </c>
      <c r="T3" s="3" t="s">
        <v>8</v>
      </c>
      <c r="U3" s="3" t="s">
        <v>9</v>
      </c>
      <c r="V3" s="3" t="s">
        <v>10</v>
      </c>
      <c r="Y3" s="3" t="s">
        <v>6</v>
      </c>
      <c r="Z3" s="3" t="s">
        <v>7</v>
      </c>
      <c r="AA3" s="3" t="s">
        <v>8</v>
      </c>
      <c r="AB3" s="3" t="s">
        <v>9</v>
      </c>
      <c r="AC3" s="3" t="s">
        <v>10</v>
      </c>
    </row>
    <row r="4" spans="2:29" x14ac:dyDescent="0.25">
      <c r="B4" s="4">
        <v>2.7397260273999999E-3</v>
      </c>
      <c r="C4" s="4">
        <v>4.1155828699999996E-3</v>
      </c>
      <c r="D4" s="2"/>
      <c r="F4" s="4">
        <v>2.7397260273999999E-3</v>
      </c>
      <c r="G4" s="4">
        <v>-4.5584587960999998E-3</v>
      </c>
      <c r="H4" s="2"/>
      <c r="J4" s="4">
        <v>2.7397260273999999E-3</v>
      </c>
      <c r="K4" s="4">
        <v>-3.4420062715500001E-2</v>
      </c>
      <c r="L4" s="2"/>
      <c r="N4" s="4">
        <v>2.7397260273999999E-3</v>
      </c>
      <c r="O4" s="4">
        <v>0.13500000000000001</v>
      </c>
      <c r="R4" s="4">
        <v>1.0928611436024001</v>
      </c>
      <c r="S4" s="4">
        <v>1.0877712353913001</v>
      </c>
      <c r="T4" s="4">
        <v>1.0824548120705999</v>
      </c>
      <c r="U4" s="4">
        <v>1.0773555473554</v>
      </c>
      <c r="V4" s="4">
        <v>1.0727260244829</v>
      </c>
      <c r="Y4" s="4">
        <v>0.1425855308592</v>
      </c>
      <c r="Z4" s="4">
        <v>0.1387265831765</v>
      </c>
      <c r="AA4" s="4">
        <v>0.13500000000000001</v>
      </c>
      <c r="AB4" s="4">
        <v>0.13372658317649999</v>
      </c>
      <c r="AC4" s="4">
        <v>0.1345855308592</v>
      </c>
    </row>
    <row r="5" spans="2:29" x14ac:dyDescent="0.25">
      <c r="B5" s="4">
        <v>5.4794520547999997E-3</v>
      </c>
      <c r="C5" s="4">
        <v>5.2824232969999997E-3</v>
      </c>
      <c r="D5" s="2"/>
      <c r="F5" s="4">
        <v>5.4794520547999997E-3</v>
      </c>
      <c r="G5" s="4">
        <v>-9.7565457365999999E-3</v>
      </c>
      <c r="H5" s="2"/>
      <c r="J5" s="4">
        <v>5.4794520547999997E-3</v>
      </c>
      <c r="K5" s="4">
        <v>-1.1036046175E-2</v>
      </c>
      <c r="L5" s="2"/>
      <c r="N5" s="4">
        <v>1.9178082191799999E-2</v>
      </c>
      <c r="O5" s="4">
        <v>0.114</v>
      </c>
      <c r="R5" s="4">
        <v>1.1060402313711</v>
      </c>
      <c r="S5" s="4">
        <v>1.0945434918243999</v>
      </c>
      <c r="T5" s="4">
        <v>1.0826422175114001</v>
      </c>
      <c r="U5" s="4">
        <v>1.0712263148159</v>
      </c>
      <c r="V5" s="4">
        <v>1.0608100596131</v>
      </c>
      <c r="Y5" s="4">
        <v>0.1203924027461</v>
      </c>
      <c r="Z5" s="4">
        <v>0.1169658277874</v>
      </c>
      <c r="AA5" s="4">
        <v>0.114</v>
      </c>
      <c r="AB5" s="4">
        <v>0.1134658277874</v>
      </c>
      <c r="AC5" s="4">
        <v>0.1147924027461</v>
      </c>
    </row>
    <row r="6" spans="2:29" x14ac:dyDescent="0.25">
      <c r="B6" s="4">
        <v>1.3698630137E-2</v>
      </c>
      <c r="C6" s="4">
        <v>5.9825275532000002E-3</v>
      </c>
      <c r="D6" s="2"/>
      <c r="F6" s="4">
        <v>1.3698630137E-2</v>
      </c>
      <c r="G6" s="4">
        <v>-8.6518809365999996E-3</v>
      </c>
      <c r="H6" s="2"/>
      <c r="J6" s="4">
        <v>1.3698630137E-2</v>
      </c>
      <c r="K6" s="4">
        <v>2.8758179006000001E-3</v>
      </c>
      <c r="L6" s="2"/>
      <c r="N6" s="4">
        <v>3.8356164383599997E-2</v>
      </c>
      <c r="O6" s="4">
        <v>0.1055</v>
      </c>
      <c r="R6" s="4">
        <v>1.1138330420706</v>
      </c>
      <c r="S6" s="4">
        <v>1.0985408873741001</v>
      </c>
      <c r="T6" s="4">
        <v>1.0829283667131999</v>
      </c>
      <c r="U6" s="4">
        <v>1.0679035858624</v>
      </c>
      <c r="V6" s="4">
        <v>1.0539781449123</v>
      </c>
      <c r="Y6" s="4">
        <v>0.1119965744464</v>
      </c>
      <c r="Z6" s="4">
        <v>0.1082591241115</v>
      </c>
      <c r="AA6" s="4">
        <v>0.1055</v>
      </c>
      <c r="AB6" s="4">
        <v>0.1057591241115</v>
      </c>
      <c r="AC6" s="4">
        <v>0.1079965744464</v>
      </c>
    </row>
    <row r="7" spans="2:29" x14ac:dyDescent="0.25">
      <c r="B7" s="4">
        <v>1.9178082191799999E-2</v>
      </c>
      <c r="C7" s="4">
        <v>6.1158807448000001E-3</v>
      </c>
      <c r="D7" s="2"/>
      <c r="F7" s="4">
        <v>1.9178082191799999E-2</v>
      </c>
      <c r="G7" s="4">
        <v>-6.5799608283999998E-3</v>
      </c>
      <c r="H7" s="2"/>
      <c r="J7" s="4">
        <v>1.9178082191799999E-2</v>
      </c>
      <c r="K7" s="4">
        <v>2.7090418631E-3</v>
      </c>
      <c r="L7" s="2"/>
      <c r="N7" s="4">
        <v>7.9452054794500002E-2</v>
      </c>
      <c r="O7" s="4">
        <v>0.10349999999999999</v>
      </c>
      <c r="R7" s="4">
        <v>1.127924371722</v>
      </c>
      <c r="S7" s="4">
        <v>1.1057243779239001</v>
      </c>
      <c r="T7" s="4">
        <v>1.0836344624465</v>
      </c>
      <c r="U7" s="4">
        <v>1.0622231744132999</v>
      </c>
      <c r="V7" s="4">
        <v>1.0418062745665999</v>
      </c>
      <c r="Y7" s="4">
        <v>0.1107107890606</v>
      </c>
      <c r="Z7" s="4">
        <v>0.1060020825058</v>
      </c>
      <c r="AA7" s="4">
        <v>0.10349999999999999</v>
      </c>
      <c r="AB7" s="4">
        <v>0.1050020825058</v>
      </c>
      <c r="AC7" s="4">
        <v>0.1090907890606</v>
      </c>
    </row>
    <row r="8" spans="2:29" x14ac:dyDescent="0.25">
      <c r="B8" s="4">
        <v>2.4657534246599999E-2</v>
      </c>
      <c r="C8" s="4">
        <v>6.1899658512999996E-3</v>
      </c>
      <c r="D8" s="2"/>
      <c r="F8" s="4">
        <v>2.4657534246599999E-2</v>
      </c>
      <c r="G8" s="4">
        <v>-4.919538153E-3</v>
      </c>
      <c r="H8" s="2"/>
      <c r="J8" s="4">
        <v>2.4657534246599999E-2</v>
      </c>
      <c r="K8" s="4">
        <v>-3.6304132390000001E-4</v>
      </c>
      <c r="L8" s="2"/>
      <c r="N8" s="4">
        <v>0.158904109589</v>
      </c>
      <c r="O8" s="4">
        <v>0.11250499999999999</v>
      </c>
      <c r="R8" s="4">
        <v>1.1538059215845</v>
      </c>
      <c r="S8" s="4">
        <v>1.1192192492705</v>
      </c>
      <c r="T8" s="4">
        <v>1.0852981845758001</v>
      </c>
      <c r="U8" s="4">
        <v>1.0520756891312</v>
      </c>
      <c r="V8" s="4">
        <v>1.0198978458435</v>
      </c>
      <c r="Y8" s="4">
        <v>0.11952873647789999</v>
      </c>
      <c r="Z8" s="4">
        <v>0.114255558912</v>
      </c>
      <c r="AA8" s="4">
        <v>0.11250499999999999</v>
      </c>
      <c r="AB8" s="4">
        <v>0.115755558912</v>
      </c>
      <c r="AC8" s="4">
        <v>0.12196873647790001</v>
      </c>
    </row>
    <row r="9" spans="2:29" x14ac:dyDescent="0.25">
      <c r="B9" s="4">
        <v>3.8356164383599997E-2</v>
      </c>
      <c r="C9" s="4">
        <v>6.2825722343999996E-3</v>
      </c>
      <c r="D9" s="2"/>
      <c r="F9" s="4">
        <v>3.8356164383599997E-2</v>
      </c>
      <c r="G9" s="4">
        <v>-3.9785812372000002E-3</v>
      </c>
      <c r="H9" s="2"/>
      <c r="J9" s="4">
        <v>3.8356164383599997E-2</v>
      </c>
      <c r="K9" s="4">
        <v>6.9394524460000004E-4</v>
      </c>
      <c r="L9" s="2"/>
      <c r="N9" s="4">
        <v>0.24657534246580001</v>
      </c>
      <c r="O9" s="4">
        <v>0.11125500000000001</v>
      </c>
      <c r="R9" s="4">
        <v>1.1714163164200999</v>
      </c>
      <c r="S9" s="4">
        <v>1.1286745281187001</v>
      </c>
      <c r="T9" s="4">
        <v>1.0869020003701</v>
      </c>
      <c r="U9" s="4">
        <v>1.0457747662464001</v>
      </c>
      <c r="V9" s="4">
        <v>1.0058038539642</v>
      </c>
      <c r="Y9" s="4">
        <v>0.1173419741591</v>
      </c>
      <c r="Z9" s="4">
        <v>0.11236048733120001</v>
      </c>
      <c r="AA9" s="4">
        <v>0.11125500000000001</v>
      </c>
      <c r="AB9" s="4">
        <v>0.1153604873312</v>
      </c>
      <c r="AC9" s="4">
        <v>0.12229197415909999</v>
      </c>
    </row>
    <row r="10" spans="2:29" x14ac:dyDescent="0.25">
      <c r="B10" s="4">
        <v>4.3835616438399998E-2</v>
      </c>
      <c r="C10" s="4">
        <v>6.3034086705999999E-3</v>
      </c>
      <c r="D10" s="2"/>
      <c r="F10" s="4">
        <v>4.3835616438399998E-2</v>
      </c>
      <c r="G10" s="4">
        <v>-3.9477696572000004E-3</v>
      </c>
      <c r="H10" s="2"/>
      <c r="J10" s="4">
        <v>4.3835616438399998E-2</v>
      </c>
      <c r="K10" s="4">
        <v>-4.1125478679999999E-4</v>
      </c>
      <c r="L10" s="2"/>
      <c r="N10" s="4">
        <v>0.49863013698629999</v>
      </c>
      <c r="O10" s="4">
        <v>0.108505</v>
      </c>
      <c r="R10" s="4">
        <v>1.2097180230955</v>
      </c>
      <c r="S10" s="4">
        <v>1.1500061624697999</v>
      </c>
      <c r="T10" s="4">
        <v>1.0919900365121</v>
      </c>
      <c r="U10" s="4">
        <v>1.0343691196021001</v>
      </c>
      <c r="V10" s="4">
        <v>0.97804090244789998</v>
      </c>
      <c r="Y10" s="4">
        <v>0.11274331937199999</v>
      </c>
      <c r="Z10" s="4">
        <v>0.1083566959254</v>
      </c>
      <c r="AA10" s="4">
        <v>0.108505</v>
      </c>
      <c r="AB10" s="4">
        <v>0.1141066959254</v>
      </c>
      <c r="AC10" s="4">
        <v>0.12252331937200001</v>
      </c>
    </row>
    <row r="11" spans="2:29" x14ac:dyDescent="0.25">
      <c r="B11" s="4">
        <v>6.3013698630100007E-2</v>
      </c>
      <c r="C11" s="4">
        <v>6.3477993390000003E-3</v>
      </c>
      <c r="D11" s="2"/>
      <c r="F11" s="4">
        <v>6.3013698630100007E-2</v>
      </c>
      <c r="G11" s="4">
        <v>-3.6443324806E-3</v>
      </c>
      <c r="H11" s="2"/>
      <c r="J11" s="4">
        <v>6.3013698630100007E-2</v>
      </c>
      <c r="K11" s="4">
        <v>-7.661678842E-4</v>
      </c>
      <c r="L11" s="2"/>
      <c r="N11" s="4">
        <v>0.75068493150680005</v>
      </c>
      <c r="O11" s="4">
        <v>0.10860499999999999</v>
      </c>
      <c r="R11" s="4">
        <v>1.2441955366813</v>
      </c>
      <c r="S11" s="4">
        <v>1.1694135421633001</v>
      </c>
      <c r="T11" s="4">
        <v>1.0975273849255001</v>
      </c>
      <c r="U11" s="4">
        <v>1.0264727609905</v>
      </c>
      <c r="V11" s="4">
        <v>0.95744594483519996</v>
      </c>
      <c r="Y11" s="4">
        <v>0.112448036487</v>
      </c>
      <c r="Z11" s="4">
        <v>0.1080641976553</v>
      </c>
      <c r="AA11" s="4">
        <v>0.10860499999999999</v>
      </c>
      <c r="AB11" s="4">
        <v>0.1148141976553</v>
      </c>
      <c r="AC11" s="4">
        <v>0.123928036487</v>
      </c>
    </row>
    <row r="12" spans="2:29" x14ac:dyDescent="0.25">
      <c r="B12" s="4">
        <v>7.9452054794500002E-2</v>
      </c>
      <c r="C12" s="4">
        <v>6.3687919704000003E-3</v>
      </c>
      <c r="D12" s="2"/>
      <c r="F12" s="4">
        <v>7.9452054794500002E-2</v>
      </c>
      <c r="G12" s="4">
        <v>-3.9756211484000001E-3</v>
      </c>
      <c r="H12" s="2"/>
      <c r="J12" s="4">
        <v>7.9452054794500002E-2</v>
      </c>
      <c r="K12" s="4">
        <v>1.9143389140000001E-4</v>
      </c>
      <c r="L12" s="2"/>
      <c r="N12" s="4">
        <v>1</v>
      </c>
      <c r="O12" s="4">
        <v>0.1085</v>
      </c>
      <c r="R12" s="4">
        <v>1.2755193361949999</v>
      </c>
      <c r="S12" s="4">
        <v>1.1872917704288</v>
      </c>
      <c r="T12" s="4">
        <v>1.1034778960942999</v>
      </c>
      <c r="U12" s="4">
        <v>1.0212114692365999</v>
      </c>
      <c r="V12" s="4">
        <v>0.94181387711169995</v>
      </c>
      <c r="Y12" s="4">
        <v>0.11238719204600001</v>
      </c>
      <c r="Z12" s="4">
        <v>0.10781054407689999</v>
      </c>
      <c r="AA12" s="4">
        <v>0.1085</v>
      </c>
      <c r="AB12" s="4">
        <v>0.1150605440769</v>
      </c>
      <c r="AC12" s="4">
        <v>0.124717192046</v>
      </c>
    </row>
    <row r="13" spans="2:29" x14ac:dyDescent="0.25">
      <c r="B13" s="4">
        <v>9.0410958904100003E-2</v>
      </c>
      <c r="C13" s="4">
        <v>6.3785461222999997E-3</v>
      </c>
      <c r="D13" s="2"/>
      <c r="F13" s="4">
        <v>9.0410958904100003E-2</v>
      </c>
      <c r="G13" s="4">
        <v>-3.4552216250000002E-3</v>
      </c>
      <c r="H13" s="2"/>
      <c r="J13" s="4">
        <v>9.0410958904100003E-2</v>
      </c>
      <c r="K13" s="4">
        <v>8.8081881799999999E-4</v>
      </c>
      <c r="L13" s="2"/>
      <c r="N13" s="4">
        <v>1.9972602739726</v>
      </c>
      <c r="O13" s="4">
        <v>0.108</v>
      </c>
      <c r="R13" s="4">
        <v>1.3753185664284</v>
      </c>
      <c r="S13" s="4">
        <v>1.2424486597266999</v>
      </c>
      <c r="T13" s="4">
        <v>1.1215384780538999</v>
      </c>
      <c r="U13" s="4">
        <v>1.0073796800739001</v>
      </c>
      <c r="V13" s="4">
        <v>0.90042792496390001</v>
      </c>
      <c r="Y13" s="4">
        <v>0.1121262326205</v>
      </c>
      <c r="Z13" s="4">
        <v>0.1075165547746</v>
      </c>
      <c r="AA13" s="4">
        <v>0.108</v>
      </c>
      <c r="AB13" s="4">
        <v>0.1140165547746</v>
      </c>
      <c r="AC13" s="4">
        <v>0.1231762326205</v>
      </c>
    </row>
    <row r="14" spans="2:29" x14ac:dyDescent="0.25">
      <c r="B14" s="4">
        <v>9.5890410958899996E-2</v>
      </c>
      <c r="C14" s="4">
        <v>6.3825871280999997E-3</v>
      </c>
      <c r="D14" s="2"/>
      <c r="F14" s="4">
        <v>9.5890410958899996E-2</v>
      </c>
      <c r="G14" s="4">
        <v>-2.9181343786000001E-3</v>
      </c>
      <c r="H14" s="2"/>
      <c r="J14" s="4">
        <v>9.5890410958899996E-2</v>
      </c>
      <c r="K14" s="4">
        <v>5.2882358600000003E-4</v>
      </c>
      <c r="L14" s="2"/>
      <c r="N14" s="4">
        <v>2.9972602739726</v>
      </c>
      <c r="O14" s="4">
        <v>0.11</v>
      </c>
      <c r="R14" s="4">
        <v>1.4851170685057</v>
      </c>
      <c r="S14" s="4">
        <v>1.3033626022547999</v>
      </c>
      <c r="T14" s="4">
        <v>1.1450649183521</v>
      </c>
      <c r="U14" s="4">
        <v>1.0031181012804999</v>
      </c>
      <c r="V14" s="4">
        <v>0.87547900670870005</v>
      </c>
      <c r="Y14" s="4">
        <v>0.1162458703394</v>
      </c>
      <c r="Z14" s="4">
        <v>0.1106922774384</v>
      </c>
      <c r="AA14" s="4">
        <v>0.11</v>
      </c>
      <c r="AB14" s="4">
        <v>0.11469227743840001</v>
      </c>
      <c r="AC14" s="4">
        <v>0.1230458703394</v>
      </c>
    </row>
    <row r="15" spans="2:29" x14ac:dyDescent="0.25">
      <c r="B15" s="4">
        <v>0.1369863013699</v>
      </c>
      <c r="C15" s="4">
        <v>6.4025901068999998E-3</v>
      </c>
      <c r="D15" s="2"/>
      <c r="F15" s="4">
        <v>0.1369863013699</v>
      </c>
      <c r="G15" s="4">
        <v>-4.6891825237000001E-3</v>
      </c>
      <c r="H15" s="2"/>
      <c r="J15" s="4">
        <v>0.1369863013699</v>
      </c>
      <c r="K15" s="4">
        <v>-2.387301238E-4</v>
      </c>
      <c r="L15" s="2"/>
      <c r="N15" s="4">
        <v>5.0054794520548</v>
      </c>
      <c r="O15" s="4">
        <v>0.113</v>
      </c>
      <c r="R15" s="4">
        <v>1.6968820364574999</v>
      </c>
      <c r="S15" s="4">
        <v>1.4215725085412001</v>
      </c>
      <c r="T15" s="4">
        <v>1.1950129417736</v>
      </c>
      <c r="U15" s="4">
        <v>1.0039245368603</v>
      </c>
      <c r="V15" s="4">
        <v>0.84111859973860004</v>
      </c>
      <c r="Y15" s="4">
        <v>0.1207172875696</v>
      </c>
      <c r="Z15" s="4">
        <v>0.1144848812645</v>
      </c>
      <c r="AA15" s="4">
        <v>0.113</v>
      </c>
      <c r="AB15" s="4">
        <v>0.1169848812645</v>
      </c>
      <c r="AC15" s="4">
        <v>0.1249672875696</v>
      </c>
    </row>
    <row r="16" spans="2:29" x14ac:dyDescent="0.25">
      <c r="B16" s="4">
        <v>0.1397260273973</v>
      </c>
      <c r="C16" s="4">
        <v>6.4035052759000002E-3</v>
      </c>
      <c r="D16" s="2"/>
      <c r="F16" s="4">
        <v>0.1397260273973</v>
      </c>
      <c r="G16" s="4">
        <v>-4.6774571225E-3</v>
      </c>
      <c r="H16" s="2"/>
      <c r="J16" s="4">
        <v>0.1397260273973</v>
      </c>
      <c r="K16" s="4">
        <v>-2.2195525230000001E-4</v>
      </c>
      <c r="L16" s="2"/>
      <c r="N16" s="4">
        <v>7.0027397260274</v>
      </c>
      <c r="O16" s="4">
        <v>0.11600000000000001</v>
      </c>
      <c r="R16" s="4">
        <v>1.9150657702731</v>
      </c>
      <c r="S16" s="4">
        <v>1.5397760422144999</v>
      </c>
      <c r="T16" s="4">
        <v>1.2453515907585</v>
      </c>
      <c r="U16" s="4">
        <v>1.0090643204533001</v>
      </c>
      <c r="V16" s="4">
        <v>0.81659865197680004</v>
      </c>
      <c r="Y16" s="4">
        <v>0.1247241553668</v>
      </c>
      <c r="Z16" s="4">
        <v>0.1179863847286</v>
      </c>
      <c r="AA16" s="4">
        <v>0.11600000000000001</v>
      </c>
      <c r="AB16" s="4">
        <v>0.1194863847286</v>
      </c>
      <c r="AC16" s="4">
        <v>0.12727415536680001</v>
      </c>
    </row>
    <row r="17" spans="2:29" x14ac:dyDescent="0.25">
      <c r="B17" s="4">
        <v>0.158904109589</v>
      </c>
      <c r="C17" s="4">
        <v>6.4090278471999997E-3</v>
      </c>
      <c r="D17" s="2"/>
      <c r="F17" s="4">
        <v>0.158904109589</v>
      </c>
      <c r="G17" s="4">
        <v>-4.5432963116999996E-3</v>
      </c>
      <c r="H17" s="2"/>
      <c r="J17" s="4">
        <v>0.158904109589</v>
      </c>
      <c r="K17" s="4">
        <v>-1.2803804629999999E-4</v>
      </c>
      <c r="L17" s="2"/>
      <c r="N17" s="4">
        <v>10.0082191780822</v>
      </c>
      <c r="O17" s="4">
        <v>0.1275</v>
      </c>
      <c r="R17" s="4">
        <v>2.3036276843243999</v>
      </c>
      <c r="S17" s="4">
        <v>1.7497661519151</v>
      </c>
      <c r="T17" s="4">
        <v>1.3320278121696001</v>
      </c>
      <c r="U17" s="4">
        <v>1.0103622687225999</v>
      </c>
      <c r="V17" s="4">
        <v>0.76428424729959998</v>
      </c>
      <c r="Y17" s="4">
        <v>0.13325857752119999</v>
      </c>
      <c r="Z17" s="4">
        <v>0.127711137502</v>
      </c>
      <c r="AA17" s="4">
        <v>0.1275</v>
      </c>
      <c r="AB17" s="4">
        <v>0.132711137502</v>
      </c>
      <c r="AC17" s="4">
        <v>0.1417585775212</v>
      </c>
    </row>
    <row r="18" spans="2:29" x14ac:dyDescent="0.25">
      <c r="B18" s="4">
        <v>0.16986301369859999</v>
      </c>
      <c r="C18" s="4">
        <v>6.4116237102000003E-3</v>
      </c>
      <c r="D18" s="2"/>
      <c r="F18" s="4">
        <v>0.16986301369859999</v>
      </c>
      <c r="G18" s="4">
        <v>-4.4390044505E-3</v>
      </c>
      <c r="H18" s="2"/>
      <c r="J18" s="4">
        <v>0.16986301369859999</v>
      </c>
      <c r="K18" s="4">
        <v>1.7571377759999999E-4</v>
      </c>
      <c r="L18" s="2"/>
      <c r="N18" s="4"/>
      <c r="O18" s="4"/>
      <c r="R18" s="4"/>
      <c r="S18" s="4"/>
      <c r="T18" s="4"/>
      <c r="U18" s="4"/>
      <c r="V18" s="4"/>
      <c r="Y18" s="4"/>
      <c r="Z18" s="4"/>
      <c r="AA18" s="4"/>
      <c r="AB18" s="4"/>
      <c r="AC18" s="4"/>
    </row>
    <row r="19" spans="2:29" x14ac:dyDescent="0.25">
      <c r="B19" s="4">
        <v>0.21643835616439999</v>
      </c>
      <c r="C19" s="4">
        <v>6.4197234600000003E-3</v>
      </c>
      <c r="D19" s="2"/>
      <c r="F19" s="4">
        <v>0.21643835616439999</v>
      </c>
      <c r="G19" s="4">
        <v>-4.3975027565999998E-3</v>
      </c>
      <c r="H19" s="2"/>
      <c r="J19" s="4">
        <v>0.21643835616439999</v>
      </c>
      <c r="K19" s="4">
        <v>-2.410794918E-4</v>
      </c>
      <c r="L19" s="2"/>
      <c r="N19" s="4"/>
      <c r="O19" s="4"/>
      <c r="R19" s="4"/>
      <c r="S19" s="4"/>
      <c r="T19" s="4"/>
      <c r="U19" s="4"/>
      <c r="V19" s="4"/>
      <c r="Y19" s="4"/>
      <c r="Z19" s="4"/>
      <c r="AA19" s="4"/>
      <c r="AB19" s="4"/>
      <c r="AC19" s="4"/>
    </row>
    <row r="20" spans="2:29" x14ac:dyDescent="0.25">
      <c r="B20" s="4">
        <v>0.24657534246580001</v>
      </c>
      <c r="C20" s="4">
        <v>6.4213195190000001E-3</v>
      </c>
      <c r="D20" s="2"/>
      <c r="F20" s="4">
        <v>0.24657534246580001</v>
      </c>
      <c r="G20" s="4">
        <v>-4.6300166569000004E-3</v>
      </c>
      <c r="H20" s="2"/>
      <c r="J20" s="4">
        <v>0.24657534246580001</v>
      </c>
      <c r="K20" s="4">
        <v>3.2273683800000002E-5</v>
      </c>
      <c r="L20" s="2"/>
      <c r="N20" s="4"/>
      <c r="O20" s="4"/>
      <c r="R20" s="4"/>
      <c r="S20" s="4"/>
      <c r="T20" s="4"/>
      <c r="U20" s="4"/>
      <c r="V20" s="4"/>
      <c r="Y20" s="4"/>
      <c r="Z20" s="4"/>
      <c r="AA20" s="4"/>
      <c r="AB20" s="4"/>
      <c r="AC20" s="4"/>
    </row>
    <row r="21" spans="2:29" x14ac:dyDescent="0.25">
      <c r="B21" s="4">
        <v>0.2520547945205</v>
      </c>
      <c r="C21" s="4">
        <v>6.4215687061000004E-3</v>
      </c>
      <c r="D21" s="2"/>
      <c r="F21" s="4">
        <v>0.2520547945205</v>
      </c>
      <c r="G21" s="4">
        <v>-4.6848830586999997E-3</v>
      </c>
      <c r="H21" s="2"/>
      <c r="J21" s="4">
        <v>0.2520547945205</v>
      </c>
      <c r="K21" s="4">
        <v>-2.7845678809999998E-4</v>
      </c>
      <c r="L21" s="2"/>
      <c r="N21" s="4"/>
      <c r="O21" s="4"/>
      <c r="R21" s="4"/>
      <c r="S21" s="4"/>
      <c r="T21" s="4"/>
      <c r="U21" s="4"/>
      <c r="V21" s="4"/>
      <c r="Y21" s="4"/>
      <c r="Z21" s="4"/>
      <c r="AA21" s="4"/>
      <c r="AB21" s="4"/>
      <c r="AC21" s="4"/>
    </row>
    <row r="22" spans="2:29" x14ac:dyDescent="0.25">
      <c r="B22" s="4">
        <v>0.33972602739730001</v>
      </c>
      <c r="C22" s="4">
        <v>6.4244624915000001E-3</v>
      </c>
      <c r="D22" s="2"/>
      <c r="F22" s="4">
        <v>0.33972602739730001</v>
      </c>
      <c r="G22" s="4">
        <v>-4.8383338076000001E-3</v>
      </c>
      <c r="H22" s="2"/>
      <c r="J22" s="4">
        <v>0.33972602739730001</v>
      </c>
      <c r="K22" s="4">
        <v>1.6127856239999999E-4</v>
      </c>
      <c r="L22" s="2"/>
      <c r="N22" s="4"/>
      <c r="O22" s="4"/>
      <c r="R22" s="4"/>
      <c r="S22" s="4"/>
      <c r="T22" s="4"/>
      <c r="U22" s="4"/>
      <c r="V22" s="4"/>
      <c r="Y22" s="4"/>
      <c r="Z22" s="4"/>
      <c r="AA22" s="4"/>
      <c r="AB22" s="4"/>
      <c r="AC22" s="4"/>
    </row>
    <row r="23" spans="2:29" x14ac:dyDescent="0.25">
      <c r="B23" s="4">
        <v>0.34520547945210001</v>
      </c>
      <c r="C23" s="4">
        <v>6.4245945491000003E-3</v>
      </c>
      <c r="D23" s="2"/>
      <c r="F23" s="4">
        <v>0.34520547945210001</v>
      </c>
      <c r="G23" s="4">
        <v>-4.7394224145000004E-3</v>
      </c>
      <c r="H23" s="2"/>
      <c r="J23" s="4">
        <v>0.34520547945210001</v>
      </c>
      <c r="K23" s="4">
        <v>1.650391319E-4</v>
      </c>
      <c r="L23" s="2"/>
      <c r="N23" s="4"/>
      <c r="O23" s="4"/>
      <c r="R23" s="4"/>
      <c r="S23" s="4"/>
      <c r="T23" s="4"/>
      <c r="U23" s="4"/>
      <c r="V23" s="4"/>
      <c r="Y23" s="4"/>
      <c r="Z23" s="4"/>
      <c r="AA23" s="4"/>
      <c r="AB23" s="4"/>
      <c r="AC23" s="4"/>
    </row>
    <row r="24" spans="2:29" x14ac:dyDescent="0.25">
      <c r="B24" s="4">
        <v>0.35068493150680002</v>
      </c>
      <c r="C24" s="4">
        <v>6.4247224799999997E-3</v>
      </c>
      <c r="D24" s="2"/>
      <c r="F24" s="4">
        <v>0.35068493150680002</v>
      </c>
      <c r="G24" s="4">
        <v>-4.6373802141999997E-3</v>
      </c>
      <c r="H24" s="2"/>
      <c r="J24" s="4">
        <v>0.35068493150680002</v>
      </c>
      <c r="K24" s="4">
        <v>3.6396103399999997E-5</v>
      </c>
      <c r="L24" s="2"/>
      <c r="N24" s="4"/>
      <c r="O24" s="4"/>
      <c r="R24" s="4"/>
      <c r="S24" s="4"/>
      <c r="T24" s="4"/>
      <c r="U24" s="4"/>
      <c r="V24" s="4"/>
      <c r="Y24" s="4"/>
      <c r="Z24" s="4"/>
      <c r="AA24" s="4"/>
      <c r="AB24" s="4"/>
      <c r="AC24" s="4"/>
    </row>
    <row r="25" spans="2:29" x14ac:dyDescent="0.25">
      <c r="B25" s="4">
        <v>0.38630136986300001</v>
      </c>
      <c r="C25" s="4">
        <v>6.4341935690000003E-3</v>
      </c>
      <c r="D25" s="2"/>
      <c r="F25" s="4">
        <v>0.38630136986300001</v>
      </c>
      <c r="G25" s="4">
        <v>-5.0062809223000004E-3</v>
      </c>
      <c r="H25" s="2"/>
      <c r="J25" s="4">
        <v>0.38630136986300001</v>
      </c>
      <c r="K25" s="4">
        <v>-6.6875080980000003E-4</v>
      </c>
      <c r="L25" s="2"/>
      <c r="N25" s="4"/>
      <c r="O25" s="4"/>
      <c r="R25" s="4"/>
      <c r="S25" s="4"/>
      <c r="T25" s="4"/>
      <c r="U25" s="4"/>
      <c r="V25" s="4"/>
      <c r="Y25" s="4"/>
      <c r="Z25" s="4"/>
      <c r="AA25" s="4"/>
      <c r="AB25" s="4"/>
      <c r="AC25" s="4"/>
    </row>
    <row r="26" spans="2:29" x14ac:dyDescent="0.25">
      <c r="B26" s="4">
        <v>0.38904109589039998</v>
      </c>
      <c r="C26" s="4">
        <v>6.4348502858999996E-3</v>
      </c>
      <c r="D26" s="2"/>
      <c r="F26" s="4">
        <v>0.38904109589039998</v>
      </c>
      <c r="G26" s="4">
        <v>-5.1421264015000002E-3</v>
      </c>
      <c r="H26" s="2"/>
      <c r="J26" s="4">
        <v>0.38904109589039998</v>
      </c>
      <c r="K26" s="4">
        <v>-4.4697237919999998E-4</v>
      </c>
      <c r="L26" s="2"/>
    </row>
    <row r="27" spans="2:29" x14ac:dyDescent="0.25">
      <c r="B27" s="4">
        <v>0.41917808219180003</v>
      </c>
      <c r="C27" s="4">
        <v>6.4415075923999997E-3</v>
      </c>
      <c r="D27" s="2"/>
      <c r="F27" s="4">
        <v>0.41917808219180003</v>
      </c>
      <c r="G27" s="4">
        <v>-5.3400809077999998E-3</v>
      </c>
      <c r="H27" s="2"/>
      <c r="J27" s="4">
        <v>0.41917808219180003</v>
      </c>
      <c r="K27" s="4">
        <v>8.4563110899999995E-5</v>
      </c>
      <c r="L27" s="2"/>
    </row>
    <row r="28" spans="2:29" x14ac:dyDescent="0.25">
      <c r="B28" s="4">
        <v>0.46575342465750003</v>
      </c>
      <c r="C28" s="4">
        <v>6.4501015700000001E-3</v>
      </c>
      <c r="D28" s="2"/>
      <c r="F28" s="4">
        <v>0.46575342465750003</v>
      </c>
      <c r="G28" s="4">
        <v>-5.4351926277999996E-3</v>
      </c>
      <c r="H28" s="2"/>
      <c r="J28" s="4">
        <v>0.46575342465750003</v>
      </c>
      <c r="K28" s="4">
        <v>-1.8521255959999999E-4</v>
      </c>
      <c r="L28" s="2"/>
    </row>
    <row r="29" spans="2:29" x14ac:dyDescent="0.25">
      <c r="B29" s="4">
        <v>0.49863013698629999</v>
      </c>
      <c r="C29" s="4">
        <v>6.4669730066000001E-3</v>
      </c>
      <c r="D29" s="2"/>
      <c r="F29" s="4">
        <v>0.49863013698629999</v>
      </c>
      <c r="G29" s="4">
        <v>-5.5688374037999996E-3</v>
      </c>
      <c r="H29" s="2"/>
      <c r="J29" s="4">
        <v>0.49863013698629999</v>
      </c>
      <c r="K29" s="4">
        <v>4.6805431299999997E-5</v>
      </c>
      <c r="L29" s="2"/>
    </row>
    <row r="30" spans="2:29" x14ac:dyDescent="0.25">
      <c r="B30" s="4">
        <v>0.50410958904110004</v>
      </c>
      <c r="C30" s="4">
        <v>6.4695709632999997E-3</v>
      </c>
      <c r="D30" s="2"/>
      <c r="F30" s="4">
        <v>0.50410958904110004</v>
      </c>
      <c r="G30" s="4">
        <v>-5.5525857990000003E-3</v>
      </c>
      <c r="H30" s="2"/>
      <c r="J30" s="4">
        <v>0.50410958904110004</v>
      </c>
      <c r="K30" s="4">
        <v>-2.4588188700000001E-5</v>
      </c>
      <c r="L30" s="2"/>
    </row>
    <row r="31" spans="2:29" x14ac:dyDescent="0.25">
      <c r="B31" s="4">
        <v>0.61369863013699999</v>
      </c>
      <c r="C31" s="4">
        <v>6.5117877601000001E-3</v>
      </c>
      <c r="D31" s="2"/>
      <c r="F31" s="4">
        <v>0.61369863013699999</v>
      </c>
      <c r="G31" s="4">
        <v>-4.9884041669E-3</v>
      </c>
      <c r="H31" s="2"/>
      <c r="J31" s="4">
        <v>0.61369863013699999</v>
      </c>
      <c r="K31" s="4">
        <v>-7.6659210400000007E-5</v>
      </c>
      <c r="L31" s="2"/>
    </row>
    <row r="32" spans="2:29" x14ac:dyDescent="0.25">
      <c r="B32" s="4">
        <v>0.61917808219180004</v>
      </c>
      <c r="C32" s="4">
        <v>6.5135063200000001E-3</v>
      </c>
      <c r="D32" s="2"/>
      <c r="F32" s="4">
        <v>0.61917808219180004</v>
      </c>
      <c r="G32" s="4">
        <v>-5.0939830290000002E-3</v>
      </c>
      <c r="H32" s="2"/>
      <c r="J32" s="4">
        <v>0.61917808219180004</v>
      </c>
      <c r="K32" s="4">
        <v>-2.806874436E-4</v>
      </c>
      <c r="L32" s="2"/>
    </row>
    <row r="33" spans="2:12" x14ac:dyDescent="0.25">
      <c r="B33" s="4">
        <v>0.63835616438359999</v>
      </c>
      <c r="C33" s="4">
        <v>6.5257344392000002E-3</v>
      </c>
      <c r="D33" s="2"/>
      <c r="F33" s="4">
        <v>0.63835616438359999</v>
      </c>
      <c r="G33" s="4">
        <v>-5.3506075015999997E-3</v>
      </c>
      <c r="H33" s="2"/>
      <c r="J33" s="4">
        <v>0.63835616438359999</v>
      </c>
      <c r="K33" s="4">
        <v>-6.0652694000000001E-6</v>
      </c>
      <c r="L33" s="2"/>
    </row>
    <row r="34" spans="2:12" x14ac:dyDescent="0.25">
      <c r="B34" s="4">
        <v>0.64657534246579995</v>
      </c>
      <c r="C34" s="4">
        <v>6.5307530014000002E-3</v>
      </c>
      <c r="D34" s="2"/>
      <c r="F34" s="4">
        <v>0.64657534246579995</v>
      </c>
      <c r="G34" s="4">
        <v>-5.292338154E-3</v>
      </c>
      <c r="H34" s="2"/>
      <c r="J34" s="4">
        <v>0.64657534246579995</v>
      </c>
      <c r="K34" s="4">
        <v>5.1589089099999999E-5</v>
      </c>
      <c r="L34" s="2"/>
    </row>
    <row r="35" spans="2:12" x14ac:dyDescent="0.25">
      <c r="B35" s="4">
        <v>0.73424657534250004</v>
      </c>
      <c r="C35" s="4">
        <v>6.5772933000000002E-3</v>
      </c>
      <c r="D35" s="2"/>
      <c r="F35" s="4">
        <v>0.73424657534250004</v>
      </c>
      <c r="G35" s="4">
        <v>-5.9176800741000003E-3</v>
      </c>
      <c r="H35" s="2"/>
      <c r="J35" s="4">
        <v>0.73424657534250004</v>
      </c>
      <c r="K35" s="4">
        <v>-1.6174401870000001E-4</v>
      </c>
      <c r="L35" s="2"/>
    </row>
    <row r="36" spans="2:12" x14ac:dyDescent="0.25">
      <c r="B36" s="4">
        <v>0.75068493150680005</v>
      </c>
      <c r="C36" s="4">
        <v>6.5892403784000003E-3</v>
      </c>
      <c r="D36" s="2"/>
      <c r="F36" s="4">
        <v>0.75068493150680005</v>
      </c>
      <c r="G36" s="4">
        <v>-6.0219444737999997E-3</v>
      </c>
      <c r="H36" s="2"/>
      <c r="J36" s="4">
        <v>0.75068493150680005</v>
      </c>
      <c r="K36" s="4">
        <v>-1.028467048E-4</v>
      </c>
      <c r="L36" s="2"/>
    </row>
    <row r="37" spans="2:12" x14ac:dyDescent="0.25">
      <c r="B37" s="4">
        <v>0.76164383561640003</v>
      </c>
      <c r="C37" s="4">
        <v>6.5969185965999997E-3</v>
      </c>
      <c r="D37" s="2"/>
      <c r="F37" s="4">
        <v>0.76164383561640003</v>
      </c>
      <c r="G37" s="4">
        <v>-6.0423712763999996E-3</v>
      </c>
      <c r="H37" s="2"/>
      <c r="J37" s="4">
        <v>0.76164383561640003</v>
      </c>
      <c r="K37" s="4">
        <v>2.0836517799999999E-5</v>
      </c>
      <c r="L37" s="2"/>
    </row>
    <row r="38" spans="2:12" x14ac:dyDescent="0.25">
      <c r="B38" s="4">
        <v>0.84931506849320004</v>
      </c>
      <c r="C38" s="4">
        <v>6.6512110299999996E-3</v>
      </c>
      <c r="D38" s="2"/>
      <c r="F38" s="4">
        <v>0.84931506849320004</v>
      </c>
      <c r="G38" s="4">
        <v>-5.8833015775999996E-3</v>
      </c>
      <c r="H38" s="2"/>
      <c r="J38" s="4">
        <v>0.84931506849320004</v>
      </c>
      <c r="K38" s="4">
        <v>-2.4290283649999999E-4</v>
      </c>
      <c r="L38" s="2"/>
    </row>
    <row r="39" spans="2:12" x14ac:dyDescent="0.25">
      <c r="B39" s="4">
        <v>0.86301369863010002</v>
      </c>
      <c r="C39" s="4">
        <v>6.6630146359000003E-3</v>
      </c>
      <c r="D39" s="2"/>
      <c r="F39" s="4">
        <v>0.86301369863010002</v>
      </c>
      <c r="G39" s="4">
        <v>-6.1040126534999996E-3</v>
      </c>
      <c r="H39" s="2"/>
      <c r="J39" s="4">
        <v>0.86301369863010002</v>
      </c>
      <c r="K39" s="4">
        <v>-1.1504406560000001E-4</v>
      </c>
      <c r="L39" s="2"/>
    </row>
    <row r="40" spans="2:12" x14ac:dyDescent="0.25">
      <c r="B40" s="4">
        <v>0.88767123287670002</v>
      </c>
      <c r="C40" s="4">
        <v>6.6833430681999999E-3</v>
      </c>
      <c r="D40" s="2"/>
      <c r="F40" s="4">
        <v>0.88767123287670002</v>
      </c>
      <c r="G40" s="4">
        <v>-6.7739739283000002E-3</v>
      </c>
      <c r="H40" s="2"/>
      <c r="J40" s="4">
        <v>0.88767123287670002</v>
      </c>
      <c r="K40" s="4">
        <v>-3.6385621630000001E-4</v>
      </c>
      <c r="L40" s="2"/>
    </row>
    <row r="41" spans="2:12" x14ac:dyDescent="0.25">
      <c r="B41" s="4">
        <v>0.89589041095889999</v>
      </c>
      <c r="C41" s="4">
        <v>6.6898705465000003E-3</v>
      </c>
      <c r="D41" s="2"/>
      <c r="F41" s="4">
        <v>0.89589041095889999</v>
      </c>
      <c r="G41" s="4">
        <v>-6.9789350129E-3</v>
      </c>
      <c r="H41" s="2"/>
      <c r="J41" s="4">
        <v>0.89589041095889999</v>
      </c>
      <c r="K41" s="4">
        <v>-1.3705592610000001E-4</v>
      </c>
      <c r="L41" s="2"/>
    </row>
    <row r="42" spans="2:12" x14ac:dyDescent="0.25">
      <c r="B42" s="4">
        <v>1</v>
      </c>
      <c r="C42" s="4">
        <v>6.7632644391E-3</v>
      </c>
      <c r="D42" s="2"/>
      <c r="F42" s="4">
        <v>1</v>
      </c>
      <c r="G42" s="4">
        <v>-6.8277489972000003E-3</v>
      </c>
      <c r="H42" s="2"/>
      <c r="J42" s="4">
        <v>1</v>
      </c>
      <c r="K42" s="4">
        <v>9.86268326E-5</v>
      </c>
      <c r="L42" s="2"/>
    </row>
    <row r="43" spans="2:12" x14ac:dyDescent="0.25">
      <c r="B43" s="4">
        <v>1.0109589041096001</v>
      </c>
      <c r="C43" s="4">
        <v>6.7701107671E-3</v>
      </c>
      <c r="F43" s="4">
        <v>1.0109589041096001</v>
      </c>
      <c r="G43" s="4">
        <v>-6.6575289305000002E-3</v>
      </c>
      <c r="J43" s="4">
        <v>1.0109589041096001</v>
      </c>
      <c r="K43" s="4">
        <v>8.87202968E-5</v>
      </c>
    </row>
    <row r="44" spans="2:12" x14ac:dyDescent="0.25">
      <c r="B44" s="4">
        <v>1.0164383561643999</v>
      </c>
      <c r="C44" s="4">
        <v>6.7734785699999998E-3</v>
      </c>
      <c r="F44" s="4">
        <v>1.0164383561643999</v>
      </c>
      <c r="G44" s="4">
        <v>-6.5746055189000001E-3</v>
      </c>
      <c r="J44" s="4">
        <v>1.0164383561643999</v>
      </c>
      <c r="K44" s="4">
        <v>8.5471060699999994E-5</v>
      </c>
    </row>
    <row r="45" spans="2:12" x14ac:dyDescent="0.25">
      <c r="B45" s="4">
        <v>1.2630136986300999</v>
      </c>
      <c r="C45" s="4">
        <v>6.9809357000000004E-3</v>
      </c>
      <c r="F45" s="4">
        <v>1.2630136986300999</v>
      </c>
      <c r="G45" s="4">
        <v>-4.3576966562999999E-3</v>
      </c>
      <c r="J45" s="4">
        <v>1.2630136986300999</v>
      </c>
      <c r="K45" s="4">
        <v>3.5723856600000001E-5</v>
      </c>
    </row>
    <row r="46" spans="2:12" x14ac:dyDescent="0.25">
      <c r="B46" s="4">
        <v>1.5150684931506999</v>
      </c>
      <c r="C46" s="4">
        <v>7.2172558099999999E-3</v>
      </c>
      <c r="F46" s="4">
        <v>1.5150684931506999</v>
      </c>
      <c r="G46" s="4">
        <v>-3.8549288913999999E-3</v>
      </c>
      <c r="J46" s="4">
        <v>1.5150684931506999</v>
      </c>
      <c r="K46" s="4">
        <v>9.7648731999999997E-6</v>
      </c>
    </row>
    <row r="47" spans="2:12" x14ac:dyDescent="0.25">
      <c r="B47" s="4">
        <v>1.7643835616437999</v>
      </c>
      <c r="C47" s="4">
        <v>7.46919165E-3</v>
      </c>
      <c r="F47" s="4">
        <v>1.7643835616437999</v>
      </c>
      <c r="G47" s="4">
        <v>-4.0126723517E-3</v>
      </c>
      <c r="J47" s="4">
        <v>1.7643835616437999</v>
      </c>
      <c r="K47" s="4">
        <v>-6.9889569999999996E-7</v>
      </c>
    </row>
    <row r="48" spans="2:12" x14ac:dyDescent="0.25">
      <c r="B48" s="4">
        <v>1.9972602739726</v>
      </c>
      <c r="C48" s="4">
        <v>7.7177879162999997E-3</v>
      </c>
      <c r="F48" s="4">
        <v>1.9972602739726</v>
      </c>
      <c r="G48" s="4">
        <v>-4.2358605934000003E-3</v>
      </c>
      <c r="J48" s="4">
        <v>1.9972602739726</v>
      </c>
      <c r="K48" s="4">
        <v>-4.5267232200000003E-5</v>
      </c>
    </row>
    <row r="49" spans="2:11" x14ac:dyDescent="0.25">
      <c r="B49" s="4">
        <v>2.0082191780822001</v>
      </c>
      <c r="C49" s="4">
        <v>7.7297740676000003E-3</v>
      </c>
      <c r="F49" s="4">
        <v>2.0082191780822001</v>
      </c>
      <c r="G49" s="4">
        <v>-4.2446973020000001E-3</v>
      </c>
      <c r="J49" s="4">
        <v>2.0082191780822001</v>
      </c>
      <c r="K49" s="4">
        <v>-3.1501870000000002E-7</v>
      </c>
    </row>
    <row r="50" spans="2:11" x14ac:dyDescent="0.25">
      <c r="B50" s="4">
        <v>2.0136986301370001</v>
      </c>
      <c r="C50" s="4">
        <v>7.7357759799999998E-3</v>
      </c>
      <c r="F50" s="4">
        <v>2.0136986301370001</v>
      </c>
      <c r="G50" s="4">
        <v>-4.2473483202999998E-3</v>
      </c>
      <c r="J50" s="4">
        <v>2.0136986301370001</v>
      </c>
      <c r="K50" s="4">
        <v>1.3402516000000001E-6</v>
      </c>
    </row>
    <row r="51" spans="2:11" x14ac:dyDescent="0.25">
      <c r="B51" s="4">
        <v>2.9972602739726</v>
      </c>
      <c r="C51" s="4">
        <v>8.8854232401000006E-3</v>
      </c>
      <c r="F51" s="4">
        <v>2.9972602739726</v>
      </c>
      <c r="G51" s="4">
        <v>-3.8447712597000001E-3</v>
      </c>
      <c r="J51" s="4">
        <v>2.9972602739726</v>
      </c>
      <c r="K51" s="4">
        <v>-2.7958050300000001E-5</v>
      </c>
    </row>
    <row r="52" spans="2:11" x14ac:dyDescent="0.25">
      <c r="B52" s="4">
        <v>3.0082191780822001</v>
      </c>
      <c r="C52" s="4">
        <v>8.8988703530000005E-3</v>
      </c>
      <c r="F52" s="4">
        <v>3.0082191780822001</v>
      </c>
      <c r="G52" s="4">
        <v>-3.8401977962000001E-3</v>
      </c>
      <c r="J52" s="4">
        <v>3.0082191780822001</v>
      </c>
      <c r="K52" s="4">
        <v>1.3225377E-6</v>
      </c>
    </row>
    <row r="53" spans="2:11" x14ac:dyDescent="0.25">
      <c r="B53" s="4">
        <v>3.0136986301370001</v>
      </c>
      <c r="C53" s="4">
        <v>8.9055982300000006E-3</v>
      </c>
      <c r="F53" s="4">
        <v>3.0136986301370001</v>
      </c>
      <c r="G53" s="4">
        <v>-3.8363314240000002E-3</v>
      </c>
      <c r="J53" s="4">
        <v>3.0136986301370001</v>
      </c>
      <c r="K53" s="4">
        <v>-3.3861605999999998E-5</v>
      </c>
    </row>
    <row r="54" spans="2:11" x14ac:dyDescent="0.25">
      <c r="B54" s="4">
        <v>4.0082191780822001</v>
      </c>
      <c r="C54" s="4">
        <v>1.0149245695399999E-2</v>
      </c>
      <c r="F54" s="4">
        <v>4.0082191780822001</v>
      </c>
      <c r="G54" s="4">
        <v>-3.0420596103999998E-3</v>
      </c>
      <c r="J54" s="4">
        <v>4.0082191780822001</v>
      </c>
      <c r="K54" s="4">
        <v>3.4760200000000002E-7</v>
      </c>
    </row>
    <row r="55" spans="2:11" x14ac:dyDescent="0.25">
      <c r="B55" s="4">
        <v>4.0136986301370001</v>
      </c>
      <c r="C55" s="4">
        <v>1.0156116539999999E-2</v>
      </c>
      <c r="F55" s="4">
        <v>4.0136986301370001</v>
      </c>
      <c r="G55" s="4">
        <v>-3.0373640461999999E-3</v>
      </c>
      <c r="J55" s="4">
        <v>4.0136986301370001</v>
      </c>
      <c r="K55" s="4">
        <v>-1.9807499500000002E-5</v>
      </c>
    </row>
    <row r="56" spans="2:11" x14ac:dyDescent="0.25">
      <c r="B56" s="4">
        <v>5.0054794520548</v>
      </c>
      <c r="C56" s="4">
        <v>1.13947054096E-2</v>
      </c>
      <c r="F56" s="4">
        <v>5.0054794520548</v>
      </c>
      <c r="G56" s="4">
        <v>-2.0140472746999999E-3</v>
      </c>
      <c r="J56" s="4">
        <v>5.0054794520548</v>
      </c>
      <c r="K56" s="4">
        <v>1.2203675000000001E-6</v>
      </c>
    </row>
    <row r="57" spans="2:11" x14ac:dyDescent="0.25">
      <c r="B57" s="4">
        <v>5.0109589041096001</v>
      </c>
      <c r="C57" s="4">
        <v>1.14015468086E-2</v>
      </c>
      <c r="F57" s="4">
        <v>5.0109589041096001</v>
      </c>
      <c r="G57" s="4">
        <v>-2.0077694739999998E-3</v>
      </c>
      <c r="J57" s="4">
        <v>5.0109589041096001</v>
      </c>
      <c r="K57" s="4">
        <v>-1.3999513099999999E-5</v>
      </c>
    </row>
    <row r="58" spans="2:11" x14ac:dyDescent="0.25">
      <c r="B58" s="4">
        <v>5.0246575342466002</v>
      </c>
      <c r="C58" s="4">
        <v>1.1418651239999999E-2</v>
      </c>
      <c r="F58" s="4">
        <v>5.0246575342466002</v>
      </c>
      <c r="G58" s="4">
        <v>-1.9920578539E-3</v>
      </c>
      <c r="J58" s="4">
        <v>5.0246575342466002</v>
      </c>
      <c r="K58" s="4">
        <v>1.2243287E-6</v>
      </c>
    </row>
    <row r="59" spans="2:11" x14ac:dyDescent="0.25">
      <c r="B59" s="4">
        <v>6.0219178082192002</v>
      </c>
      <c r="C59" s="4">
        <v>1.264840423E-2</v>
      </c>
      <c r="F59" s="4">
        <v>6.0219178082192002</v>
      </c>
      <c r="G59" s="4">
        <v>-7.8795282479999997E-4</v>
      </c>
      <c r="J59" s="4">
        <v>6.0219178082192002</v>
      </c>
      <c r="K59" s="4">
        <v>1.7979840999999999E-6</v>
      </c>
    </row>
    <row r="60" spans="2:11" x14ac:dyDescent="0.25">
      <c r="B60" s="4">
        <v>7.0027397260274</v>
      </c>
      <c r="C60" s="4">
        <v>1.3786018799899999E-2</v>
      </c>
      <c r="F60" s="4">
        <v>7.0027397260274</v>
      </c>
      <c r="G60" s="4">
        <v>4.8176653209999997E-4</v>
      </c>
      <c r="J60" s="4">
        <v>7.0027397260274</v>
      </c>
      <c r="K60" s="4">
        <v>-6.9743163999999996E-6</v>
      </c>
    </row>
    <row r="61" spans="2:11" x14ac:dyDescent="0.25">
      <c r="B61" s="4">
        <v>7.0136986301370001</v>
      </c>
      <c r="C61" s="4">
        <v>1.37982907523E-2</v>
      </c>
      <c r="F61" s="4">
        <v>7.0136986301370001</v>
      </c>
      <c r="G61" s="4">
        <v>4.9611376510000002E-4</v>
      </c>
      <c r="J61" s="4">
        <v>7.0136986301370001</v>
      </c>
      <c r="K61" s="4">
        <v>2.3987668000000001E-6</v>
      </c>
    </row>
    <row r="62" spans="2:11" x14ac:dyDescent="0.25">
      <c r="B62" s="4">
        <v>7.0191780821918002</v>
      </c>
      <c r="C62" s="4">
        <v>1.380442326E-2</v>
      </c>
      <c r="F62" s="4">
        <v>7.0191780821918002</v>
      </c>
      <c r="G62" s="4">
        <v>5.0328735750000003E-4</v>
      </c>
      <c r="J62" s="4">
        <v>7.0191780821918002</v>
      </c>
      <c r="K62" s="4">
        <v>2.4007969000000001E-6</v>
      </c>
    </row>
    <row r="63" spans="2:11" x14ac:dyDescent="0.25">
      <c r="B63" s="4">
        <v>8.0164383561644001</v>
      </c>
      <c r="C63" s="4">
        <v>1.4880430300000001E-2</v>
      </c>
      <c r="F63" s="4">
        <v>8.0164383561644001</v>
      </c>
      <c r="G63" s="4">
        <v>1.7981620868E-3</v>
      </c>
      <c r="J63" s="4">
        <v>8.0164383561644001</v>
      </c>
      <c r="K63" s="4">
        <v>2.6608752E-6</v>
      </c>
    </row>
    <row r="64" spans="2:11" x14ac:dyDescent="0.25">
      <c r="B64" s="4">
        <v>9.0191780821918002</v>
      </c>
      <c r="C64" s="4">
        <v>1.5873413940000001E-2</v>
      </c>
      <c r="F64" s="4">
        <v>9.0191780821918002</v>
      </c>
      <c r="G64" s="4">
        <v>3.0369365098999999E-3</v>
      </c>
      <c r="J64" s="4">
        <v>9.0191780821918002</v>
      </c>
      <c r="K64" s="4">
        <v>-3.8421239999999998E-6</v>
      </c>
    </row>
    <row r="65" spans="2:11" x14ac:dyDescent="0.25">
      <c r="B65" s="4">
        <v>10.0082191780822</v>
      </c>
      <c r="C65" s="4">
        <v>1.6754918943800001E-2</v>
      </c>
      <c r="F65" s="4">
        <v>10.0082191780822</v>
      </c>
      <c r="G65" s="4">
        <v>4.1362766215000003E-3</v>
      </c>
      <c r="J65" s="4">
        <v>10.0082191780822</v>
      </c>
      <c r="K65" s="4">
        <v>2.4127046E-6</v>
      </c>
    </row>
    <row r="66" spans="2:11" x14ac:dyDescent="0.25">
      <c r="B66" s="4">
        <v>10.013698630137</v>
      </c>
      <c r="C66" s="4">
        <v>1.6759567579E-2</v>
      </c>
      <c r="F66" s="4">
        <v>10.013698630137</v>
      </c>
      <c r="G66" s="4">
        <v>4.1420122488000002E-3</v>
      </c>
      <c r="J66" s="4">
        <v>10.013698630137</v>
      </c>
      <c r="K66" s="4">
        <v>-6.3167837999999999E-6</v>
      </c>
    </row>
    <row r="67" spans="2:11" x14ac:dyDescent="0.25">
      <c r="B67" s="4">
        <v>10.027397260274</v>
      </c>
      <c r="C67" s="4">
        <v>1.6771179109999999E-2</v>
      </c>
      <c r="F67" s="4">
        <v>10.027397260274</v>
      </c>
      <c r="G67" s="4">
        <v>4.1563347071000003E-3</v>
      </c>
      <c r="J67" s="4">
        <v>10.027397260274</v>
      </c>
      <c r="K67" s="4">
        <v>2.4069873000000001E-6</v>
      </c>
    </row>
    <row r="68" spans="2:11" x14ac:dyDescent="0.25">
      <c r="B68" s="4">
        <v>12.0246575342466</v>
      </c>
      <c r="C68" s="4">
        <v>1.8301476769999998E-2</v>
      </c>
      <c r="F68" s="4">
        <v>12.0246575342466</v>
      </c>
      <c r="G68" s="4">
        <v>5.9841452153999997E-3</v>
      </c>
      <c r="J68" s="4">
        <v>12.0246575342466</v>
      </c>
      <c r="K68" s="4">
        <v>1.8319129E-6</v>
      </c>
    </row>
    <row r="69" spans="2:11" x14ac:dyDescent="0.25">
      <c r="B69" s="4">
        <v>15.0164383561644</v>
      </c>
      <c r="C69" s="4">
        <v>1.99887654406E-2</v>
      </c>
      <c r="F69" s="4">
        <v>15.0164383561644</v>
      </c>
      <c r="G69" s="4">
        <v>7.8839890558999991E-3</v>
      </c>
      <c r="J69" s="4">
        <v>15.0164383561644</v>
      </c>
      <c r="K69" s="4">
        <v>1.2807922999999999E-6</v>
      </c>
    </row>
    <row r="70" spans="2:11" x14ac:dyDescent="0.25">
      <c r="B70" s="4">
        <v>15.0219178082192</v>
      </c>
      <c r="C70" s="4">
        <v>1.9991276459999999E-2</v>
      </c>
      <c r="F70" s="4">
        <v>15.0219178082192</v>
      </c>
      <c r="G70" s="4">
        <v>7.8867101130999998E-3</v>
      </c>
      <c r="J70" s="4">
        <v>15.0219178082192</v>
      </c>
      <c r="K70" s="4">
        <v>-2.9263192E-6</v>
      </c>
    </row>
    <row r="71" spans="2:11" x14ac:dyDescent="0.25">
      <c r="B71" s="4">
        <v>20.0191780821918</v>
      </c>
      <c r="C71" s="4">
        <v>2.1624072629099999E-2</v>
      </c>
      <c r="F71" s="4">
        <v>20.0191780821918</v>
      </c>
      <c r="G71" s="4">
        <v>9.5551154085000006E-3</v>
      </c>
      <c r="J71" s="4">
        <v>20.0191780821918</v>
      </c>
      <c r="K71" s="4">
        <v>7.5349260000000001E-7</v>
      </c>
    </row>
    <row r="72" spans="2:11" x14ac:dyDescent="0.25">
      <c r="B72" s="4">
        <v>20.0246575342466</v>
      </c>
      <c r="C72" s="4">
        <v>2.1625262249999999E-2</v>
      </c>
      <c r="F72" s="4">
        <v>20.0246575342466</v>
      </c>
      <c r="G72" s="4">
        <v>9.5562456159000008E-3</v>
      </c>
      <c r="J72" s="4">
        <v>20.0246575342466</v>
      </c>
      <c r="K72" s="4">
        <v>-2.6090055E-6</v>
      </c>
    </row>
    <row r="73" spans="2:11" x14ac:dyDescent="0.25">
      <c r="B73" s="4">
        <v>25.0301369863014</v>
      </c>
      <c r="C73" s="4">
        <v>2.233253889E-2</v>
      </c>
      <c r="F73" s="4">
        <v>25.0301369863014</v>
      </c>
      <c r="G73" s="4">
        <v>1.0201579468899999E-2</v>
      </c>
      <c r="J73" s="4">
        <v>25.0301369863014</v>
      </c>
      <c r="K73" s="4">
        <v>-2.1142105999999999E-6</v>
      </c>
    </row>
    <row r="74" spans="2:11" x14ac:dyDescent="0.25">
      <c r="B74" s="4">
        <v>30.027397260274</v>
      </c>
      <c r="C74" s="4">
        <v>2.2527480838600001E-2</v>
      </c>
      <c r="F74" s="4">
        <v>30.027397260274</v>
      </c>
      <c r="G74" s="4">
        <v>1.03949678881E-2</v>
      </c>
      <c r="J74" s="4">
        <v>30.027397260274</v>
      </c>
      <c r="K74" s="4">
        <v>6.5530229999999998E-7</v>
      </c>
    </row>
    <row r="75" spans="2:11" x14ac:dyDescent="0.25">
      <c r="B75" s="4">
        <v>30.0328767123288</v>
      </c>
      <c r="C75" s="4">
        <v>2.2527515929999999E-2</v>
      </c>
      <c r="F75" s="4">
        <v>30.0328767123288</v>
      </c>
      <c r="G75" s="4">
        <v>1.0395127883700001E-2</v>
      </c>
      <c r="J75" s="4">
        <v>30.0328767123288</v>
      </c>
      <c r="K75" s="4">
        <v>6.5531090000000004E-7</v>
      </c>
    </row>
    <row r="76" spans="2:11" x14ac:dyDescent="0.25">
      <c r="B76" s="4">
        <v>40.0438356164384</v>
      </c>
      <c r="C76" s="4">
        <v>2.2212955789999999E-2</v>
      </c>
      <c r="F76" s="4">
        <v>40.0438356164384</v>
      </c>
      <c r="G76" s="4">
        <v>1.04285935224E-2</v>
      </c>
      <c r="J76" s="4">
        <v>40.0438356164384</v>
      </c>
      <c r="K76" s="4">
        <v>6.940074E-7</v>
      </c>
    </row>
    <row r="77" spans="2:11" x14ac:dyDescent="0.25">
      <c r="B77" s="4">
        <v>50.0520547945206</v>
      </c>
      <c r="C77" s="4">
        <v>2.1560213200000001E-2</v>
      </c>
      <c r="F77" s="4">
        <v>50.0520547945206</v>
      </c>
      <c r="G77" s="4">
        <v>1.0250870251000001E-2</v>
      </c>
      <c r="J77" s="4">
        <v>50.0520547945206</v>
      </c>
      <c r="K77" s="4">
        <v>4.080034E-7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AD7B-5D55-4FB9-9540-2A8C212607AE}">
  <sheetPr>
    <outlinePr summaryRight="0"/>
  </sheetPr>
  <dimension ref="A2:IS135"/>
  <sheetViews>
    <sheetView showGridLines="0" zoomScale="70" zoomScaleNormal="70" workbookViewId="0">
      <selection activeCell="B141" sqref="B141"/>
    </sheetView>
  </sheetViews>
  <sheetFormatPr defaultRowHeight="15" x14ac:dyDescent="0.25"/>
  <sheetData>
    <row r="2" spans="1:23" ht="15.75" thickBot="1" x14ac:dyDescent="0.3">
      <c r="A2" t="s">
        <v>26</v>
      </c>
      <c r="I2" t="s">
        <v>18</v>
      </c>
      <c r="Q2" t="s">
        <v>19</v>
      </c>
    </row>
    <row r="3" spans="1:23" x14ac:dyDescent="0.25">
      <c r="B3" s="8" t="s">
        <v>17</v>
      </c>
      <c r="C3" s="12" t="s">
        <v>2</v>
      </c>
      <c r="D3" s="5" t="s">
        <v>13</v>
      </c>
      <c r="E3" s="5" t="s">
        <v>14</v>
      </c>
      <c r="F3" s="5" t="s">
        <v>15</v>
      </c>
      <c r="G3" s="6" t="s">
        <v>16</v>
      </c>
      <c r="I3" s="9" t="s">
        <v>24</v>
      </c>
      <c r="J3" s="10" t="s">
        <v>20</v>
      </c>
      <c r="K3" s="10" t="s">
        <v>21</v>
      </c>
      <c r="L3" s="10" t="s">
        <v>8</v>
      </c>
      <c r="M3" s="10" t="s">
        <v>22</v>
      </c>
      <c r="N3" s="10" t="s">
        <v>23</v>
      </c>
      <c r="O3" s="11" t="s">
        <v>25</v>
      </c>
      <c r="Q3" s="9" t="s">
        <v>24</v>
      </c>
      <c r="R3" s="10" t="s">
        <v>20</v>
      </c>
      <c r="S3" s="10" t="s">
        <v>21</v>
      </c>
      <c r="T3" s="10" t="s">
        <v>8</v>
      </c>
      <c r="U3" s="10" t="s">
        <v>22</v>
      </c>
      <c r="V3" s="10" t="s">
        <v>23</v>
      </c>
      <c r="W3" s="11" t="s">
        <v>25</v>
      </c>
    </row>
    <row r="4" spans="1:23" x14ac:dyDescent="0.25">
      <c r="B4" s="23">
        <v>1</v>
      </c>
      <c r="C4" s="17">
        <v>2.7397260273999999E-3</v>
      </c>
      <c r="D4" s="18">
        <v>12</v>
      </c>
      <c r="E4" s="18">
        <v>97</v>
      </c>
      <c r="F4" s="18">
        <v>-4.1106446492200001E-2</v>
      </c>
      <c r="G4" s="19">
        <v>4.5297252020500001E-2</v>
      </c>
      <c r="I4" s="13"/>
      <c r="J4" s="18">
        <v>0.99103703384959996</v>
      </c>
      <c r="K4" s="18">
        <v>0.99531401465460001</v>
      </c>
      <c r="L4" s="18">
        <v>1.0000249660650999</v>
      </c>
      <c r="M4" s="18">
        <v>1.0049365392703</v>
      </c>
      <c r="N4" s="18">
        <v>1.0096388466824999</v>
      </c>
      <c r="O4" s="15"/>
      <c r="Q4" s="13">
        <v>-2.1197609155300001E-2</v>
      </c>
      <c r="R4" s="18">
        <v>-9.0033751692000005E-3</v>
      </c>
      <c r="S4" s="18">
        <v>-4.6969989948000002E-3</v>
      </c>
      <c r="T4" s="18">
        <v>2.4965753399999999E-5</v>
      </c>
      <c r="U4" s="18">
        <v>4.9243945127E-3</v>
      </c>
      <c r="V4" s="18">
        <v>9.5926893650000004E-3</v>
      </c>
      <c r="W4" s="15">
        <v>2.1197609155300001E-2</v>
      </c>
    </row>
    <row r="5" spans="1:23" x14ac:dyDescent="0.25">
      <c r="B5" s="23">
        <v>2</v>
      </c>
      <c r="C5" s="17">
        <v>1.9178082191799999E-2</v>
      </c>
      <c r="D5" s="18">
        <v>10</v>
      </c>
      <c r="E5" s="18">
        <v>97</v>
      </c>
      <c r="F5" s="18">
        <v>-9.3917336221500003E-2</v>
      </c>
      <c r="G5" s="19">
        <v>0.101097744184</v>
      </c>
      <c r="I5" s="13"/>
      <c r="J5" s="18">
        <v>0.97995648790330003</v>
      </c>
      <c r="K5" s="18">
        <v>0.98957882959690002</v>
      </c>
      <c r="L5" s="18">
        <v>1.0001246269434001</v>
      </c>
      <c r="M5" s="18">
        <v>1.0111188015099</v>
      </c>
      <c r="N5" s="18">
        <v>1.0217392744272</v>
      </c>
      <c r="O5" s="15"/>
      <c r="Q5" s="13">
        <v>-4.7359231272900003E-2</v>
      </c>
      <c r="R5" s="18">
        <v>-2.0247108401899999E-2</v>
      </c>
      <c r="S5" s="18">
        <v>-1.0475851021800001E-2</v>
      </c>
      <c r="T5" s="18">
        <v>1.2461917809999999E-4</v>
      </c>
      <c r="U5" s="18">
        <v>1.1057442046600001E-2</v>
      </c>
      <c r="V5" s="18">
        <v>2.1506346149700001E-2</v>
      </c>
      <c r="W5" s="15">
        <v>4.7359231272900003E-2</v>
      </c>
    </row>
    <row r="6" spans="1:23" x14ac:dyDescent="0.25">
      <c r="B6" s="23">
        <v>3</v>
      </c>
      <c r="C6" s="17">
        <v>3.8356164383599997E-2</v>
      </c>
      <c r="D6" s="18">
        <v>10</v>
      </c>
      <c r="E6" s="18">
        <v>67</v>
      </c>
      <c r="F6" s="18">
        <v>-0.12752263433210001</v>
      </c>
      <c r="G6" s="19">
        <v>0.13409005091449999</v>
      </c>
      <c r="I6" s="13"/>
      <c r="J6" s="18">
        <v>0.97347449765250005</v>
      </c>
      <c r="K6" s="18">
        <v>0.98633630289859997</v>
      </c>
      <c r="L6" s="18">
        <v>1.0002134796327999</v>
      </c>
      <c r="M6" s="18">
        <v>1.0146335041664001</v>
      </c>
      <c r="N6" s="18">
        <v>1.0287576325300001</v>
      </c>
      <c r="O6" s="15"/>
      <c r="Q6" s="13">
        <v>-6.1988012100200003E-2</v>
      </c>
      <c r="R6" s="18">
        <v>-2.6883651069300001E-2</v>
      </c>
      <c r="S6" s="18">
        <v>-1.3757904543E-2</v>
      </c>
      <c r="T6" s="18">
        <v>2.1345684930000001E-4</v>
      </c>
      <c r="U6" s="18">
        <v>1.4527467649800001E-2</v>
      </c>
      <c r="V6" s="18">
        <v>2.8351892208900002E-2</v>
      </c>
      <c r="W6" s="15">
        <v>6.1988012100200003E-2</v>
      </c>
    </row>
    <row r="7" spans="1:23" x14ac:dyDescent="0.25">
      <c r="B7" s="23">
        <v>4</v>
      </c>
      <c r="C7" s="17">
        <v>7.9452054794500002E-2</v>
      </c>
      <c r="D7" s="18">
        <v>10</v>
      </c>
      <c r="E7" s="18">
        <v>73</v>
      </c>
      <c r="F7" s="18">
        <v>-0.1925338328158</v>
      </c>
      <c r="G7" s="19">
        <v>0.19372830960910001</v>
      </c>
      <c r="I7" s="13"/>
      <c r="J7" s="18">
        <v>0.96180931028420003</v>
      </c>
      <c r="K7" s="18">
        <v>0.98065846183869998</v>
      </c>
      <c r="L7" s="18">
        <v>1.0004256456984</v>
      </c>
      <c r="M7" s="18">
        <v>1.0208193473761999</v>
      </c>
      <c r="N7" s="18">
        <v>1.0413146748133</v>
      </c>
      <c r="O7" s="15"/>
      <c r="Q7" s="13">
        <v>-8.7548733770299994E-2</v>
      </c>
      <c r="R7" s="18">
        <v>-3.8939070122799999E-2</v>
      </c>
      <c r="S7" s="18">
        <v>-1.9531033105700001E-2</v>
      </c>
      <c r="T7" s="18">
        <v>4.2555513699999998E-4</v>
      </c>
      <c r="U7" s="18">
        <v>2.0605586579399999E-2</v>
      </c>
      <c r="V7" s="18">
        <v>4.0484025235799997E-2</v>
      </c>
      <c r="W7" s="15">
        <v>8.7548733770299994E-2</v>
      </c>
    </row>
    <row r="8" spans="1:23" x14ac:dyDescent="0.25">
      <c r="B8" s="23">
        <v>5</v>
      </c>
      <c r="C8" s="17">
        <v>0.158904109589</v>
      </c>
      <c r="D8" s="18">
        <v>10</v>
      </c>
      <c r="E8" s="18">
        <v>79</v>
      </c>
      <c r="F8" s="18">
        <v>-0.31461227310259998</v>
      </c>
      <c r="G8" s="19">
        <v>0.2946813675305</v>
      </c>
      <c r="I8" s="13"/>
      <c r="J8" s="18">
        <v>0.94068527992520001</v>
      </c>
      <c r="K8" s="18">
        <v>0.9703639616127</v>
      </c>
      <c r="L8" s="18">
        <v>1.0010061602939999</v>
      </c>
      <c r="M8" s="18">
        <v>1.0322926723381001</v>
      </c>
      <c r="N8" s="18">
        <v>1.0641930961501</v>
      </c>
      <c r="O8" s="15"/>
      <c r="Q8" s="13">
        <v>-0.1346704984181</v>
      </c>
      <c r="R8" s="18">
        <v>-6.1146648127900001E-2</v>
      </c>
      <c r="S8" s="18">
        <v>-3.00840597041E-2</v>
      </c>
      <c r="T8" s="18">
        <v>1.0056544540000001E-3</v>
      </c>
      <c r="U8" s="18">
        <v>3.1782224080100001E-2</v>
      </c>
      <c r="V8" s="18">
        <v>6.2216855797800001E-2</v>
      </c>
      <c r="W8" s="15">
        <v>0.1346704984181</v>
      </c>
    </row>
    <row r="9" spans="1:23" x14ac:dyDescent="0.25">
      <c r="B9" s="23">
        <v>6</v>
      </c>
      <c r="C9" s="17">
        <v>0.24657534246580001</v>
      </c>
      <c r="D9" s="18">
        <v>10</v>
      </c>
      <c r="E9" s="18">
        <v>63</v>
      </c>
      <c r="F9" s="18">
        <v>-0.39895172647490001</v>
      </c>
      <c r="G9" s="19">
        <v>0.35749288593360001</v>
      </c>
      <c r="I9" s="13"/>
      <c r="J9" s="18">
        <v>0.92679919333219996</v>
      </c>
      <c r="K9" s="18">
        <v>0.96363043941860005</v>
      </c>
      <c r="L9" s="18">
        <v>1.0015271796820999</v>
      </c>
      <c r="M9" s="18">
        <v>1.0400185265469</v>
      </c>
      <c r="N9" s="18">
        <v>1.0794029997354</v>
      </c>
      <c r="O9" s="15"/>
      <c r="Q9" s="13">
        <v>-0.16598198913910001</v>
      </c>
      <c r="R9" s="18">
        <v>-7.6018356803899997E-2</v>
      </c>
      <c r="S9" s="18">
        <v>-3.7047419472399999E-2</v>
      </c>
      <c r="T9" s="18">
        <v>1.5260147291E-3</v>
      </c>
      <c r="U9" s="18">
        <v>3.9238526981999998E-2</v>
      </c>
      <c r="V9" s="18">
        <v>7.6408110275200003E-2</v>
      </c>
      <c r="W9" s="15">
        <v>0.16598198913910001</v>
      </c>
    </row>
    <row r="10" spans="1:23" x14ac:dyDescent="0.25">
      <c r="B10" s="23">
        <v>7</v>
      </c>
      <c r="C10" s="17">
        <v>0.49863013698629999</v>
      </c>
      <c r="D10" s="18">
        <v>13</v>
      </c>
      <c r="E10" s="18">
        <v>71</v>
      </c>
      <c r="F10" s="18">
        <v>-0.58719856548789995</v>
      </c>
      <c r="G10" s="19">
        <v>0.48061247925029998</v>
      </c>
      <c r="I10" s="13"/>
      <c r="J10" s="18">
        <v>0.89828286067959995</v>
      </c>
      <c r="K10" s="18">
        <v>0.95001758048090001</v>
      </c>
      <c r="L10" s="18">
        <v>1.0029395819507001</v>
      </c>
      <c r="M10" s="18">
        <v>1.0562245636528</v>
      </c>
      <c r="N10" s="18">
        <v>1.1110669949306</v>
      </c>
      <c r="O10" s="15"/>
      <c r="Q10" s="13">
        <v>-0.23051748352160001</v>
      </c>
      <c r="R10" s="18">
        <v>-0.1072702706578</v>
      </c>
      <c r="S10" s="18">
        <v>-5.1274788789399998E-2</v>
      </c>
      <c r="T10" s="18">
        <v>2.9352698281999998E-3</v>
      </c>
      <c r="U10" s="18">
        <v>5.4700817650399997E-2</v>
      </c>
      <c r="V10" s="18">
        <v>0.1053208103071</v>
      </c>
      <c r="W10" s="15">
        <v>0.23051748352160001</v>
      </c>
    </row>
    <row r="11" spans="1:23" x14ac:dyDescent="0.25">
      <c r="B11" s="23">
        <v>8</v>
      </c>
      <c r="C11" s="17">
        <v>0.75068493150680005</v>
      </c>
      <c r="D11" s="18">
        <v>13</v>
      </c>
      <c r="E11" s="18">
        <v>67</v>
      </c>
      <c r="F11" s="18">
        <v>-0.74026200080500004</v>
      </c>
      <c r="G11" s="19">
        <v>0.58402019684569995</v>
      </c>
      <c r="I11" s="13"/>
      <c r="J11" s="18">
        <v>0.8762370233058</v>
      </c>
      <c r="K11" s="18">
        <v>0.93940910340329997</v>
      </c>
      <c r="L11" s="18">
        <v>1.0044369961055</v>
      </c>
      <c r="M11" s="18">
        <v>1.0702258928832</v>
      </c>
      <c r="N11" s="18">
        <v>1.1386650069938</v>
      </c>
      <c r="O11" s="15"/>
      <c r="Q11" s="13">
        <v>-0.28339410176570001</v>
      </c>
      <c r="R11" s="18">
        <v>-0.13211865009439999</v>
      </c>
      <c r="S11" s="18">
        <v>-6.2504214779000006E-2</v>
      </c>
      <c r="T11" s="18">
        <v>4.4271816586999996E-3</v>
      </c>
      <c r="U11" s="18">
        <v>6.7869741036300002E-2</v>
      </c>
      <c r="V11" s="18">
        <v>0.129856529699</v>
      </c>
      <c r="W11" s="15">
        <v>0.28339410176570001</v>
      </c>
    </row>
    <row r="12" spans="1:23" x14ac:dyDescent="0.25">
      <c r="B12" s="23">
        <v>9</v>
      </c>
      <c r="C12" s="17">
        <v>1</v>
      </c>
      <c r="D12" s="18">
        <v>13</v>
      </c>
      <c r="E12" s="18">
        <v>77</v>
      </c>
      <c r="F12" s="18">
        <v>-0.87103405474069995</v>
      </c>
      <c r="G12" s="19">
        <v>0.67202954333709997</v>
      </c>
      <c r="I12" s="13"/>
      <c r="J12" s="18">
        <v>0.85853451346209997</v>
      </c>
      <c r="K12" s="18">
        <v>0.9309114180518</v>
      </c>
      <c r="L12" s="18">
        <v>1.0059034822727</v>
      </c>
      <c r="M12" s="18">
        <v>1.0823061617955001</v>
      </c>
      <c r="N12" s="18">
        <v>1.1627322545618</v>
      </c>
      <c r="O12" s="15"/>
      <c r="Q12" s="13">
        <v>-0.3270493661653</v>
      </c>
      <c r="R12" s="18">
        <v>-0.15252839740019999</v>
      </c>
      <c r="S12" s="18">
        <v>-7.1591153329799997E-2</v>
      </c>
      <c r="T12" s="18">
        <v>5.8861249999999999E-3</v>
      </c>
      <c r="U12" s="18">
        <v>7.9094099544500002E-2</v>
      </c>
      <c r="V12" s="18">
        <v>0.15077262739460001</v>
      </c>
      <c r="W12" s="15">
        <v>0.3270493661653</v>
      </c>
    </row>
    <row r="13" spans="1:23" x14ac:dyDescent="0.25">
      <c r="B13" s="23">
        <v>10</v>
      </c>
      <c r="C13" s="17">
        <v>1.9972602739726</v>
      </c>
      <c r="D13" s="18">
        <v>50</v>
      </c>
      <c r="E13" s="18">
        <v>107</v>
      </c>
      <c r="F13" s="18">
        <v>-1.2192317742982</v>
      </c>
      <c r="G13" s="19">
        <v>0.93095818619710002</v>
      </c>
      <c r="I13" s="13"/>
      <c r="J13" s="18">
        <v>0.81225697403219999</v>
      </c>
      <c r="K13" s="18">
        <v>0.90873588874</v>
      </c>
      <c r="L13" s="18">
        <v>1.0117161242874999</v>
      </c>
      <c r="M13" s="18">
        <v>1.120786640175</v>
      </c>
      <c r="N13" s="18">
        <v>1.2406457708897001</v>
      </c>
      <c r="O13" s="15"/>
      <c r="Q13" s="13">
        <v>-0.4607933753981</v>
      </c>
      <c r="R13" s="18">
        <v>-0.2079385184036</v>
      </c>
      <c r="S13" s="18">
        <v>-9.5700778464000005E-2</v>
      </c>
      <c r="T13" s="18">
        <v>1.1648021917800001E-2</v>
      </c>
      <c r="U13" s="18">
        <v>0.11403079606869999</v>
      </c>
      <c r="V13" s="18">
        <v>0.21563202703209999</v>
      </c>
      <c r="W13" s="15">
        <v>0.4607933753981</v>
      </c>
    </row>
    <row r="14" spans="1:23" x14ac:dyDescent="0.25">
      <c r="B14" s="23">
        <v>11</v>
      </c>
      <c r="C14" s="17">
        <v>2.9972602739726</v>
      </c>
      <c r="D14" s="18">
        <v>51</v>
      </c>
      <c r="E14" s="18">
        <v>133</v>
      </c>
      <c r="F14" s="18">
        <v>-1.48105819061</v>
      </c>
      <c r="G14" s="19">
        <v>1.1779412088997001</v>
      </c>
      <c r="I14" s="13"/>
      <c r="J14" s="18">
        <v>0.77855782409929997</v>
      </c>
      <c r="K14" s="18">
        <v>0.89206644621169995</v>
      </c>
      <c r="L14" s="18">
        <v>1.0182988334994001</v>
      </c>
      <c r="M14" s="18">
        <v>1.1590719410151999</v>
      </c>
      <c r="N14" s="18">
        <v>1.3207050135164</v>
      </c>
      <c r="O14" s="15"/>
      <c r="Q14" s="13">
        <v>-0.57484851881709997</v>
      </c>
      <c r="R14" s="18">
        <v>-0.25031201416670001</v>
      </c>
      <c r="S14" s="18">
        <v>-0.1142146579078</v>
      </c>
      <c r="T14" s="18">
        <v>1.8133424657500001E-2</v>
      </c>
      <c r="U14" s="18">
        <v>0.14761963405779999</v>
      </c>
      <c r="V14" s="18">
        <v>0.27816569516579998</v>
      </c>
      <c r="W14" s="15">
        <v>0.57484851881709997</v>
      </c>
    </row>
    <row r="15" spans="1:23" x14ac:dyDescent="0.25">
      <c r="B15" s="23">
        <v>12</v>
      </c>
      <c r="C15" s="17">
        <v>5.0054794520548</v>
      </c>
      <c r="D15" s="18">
        <v>101</v>
      </c>
      <c r="E15" s="18">
        <v>175</v>
      </c>
      <c r="F15" s="18">
        <v>-1.9512840236286</v>
      </c>
      <c r="G15" s="19">
        <v>1.5515364706984001</v>
      </c>
      <c r="I15" s="13"/>
      <c r="J15" s="18">
        <v>0.72671410028939998</v>
      </c>
      <c r="K15" s="18">
        <v>0.86737603566209998</v>
      </c>
      <c r="L15" s="18">
        <v>1.0324736072714999</v>
      </c>
      <c r="M15" s="18">
        <v>1.2282177410674</v>
      </c>
      <c r="N15" s="18">
        <v>1.4660811243559999</v>
      </c>
      <c r="O15" s="15"/>
      <c r="Q15" s="13">
        <v>-0.76370305811030004</v>
      </c>
      <c r="R15" s="18">
        <v>-0.31922213836980001</v>
      </c>
      <c r="S15" s="18">
        <v>-0.14228267574430001</v>
      </c>
      <c r="T15" s="18">
        <v>3.1957483561599997E-2</v>
      </c>
      <c r="U15" s="18">
        <v>0.20556412757949999</v>
      </c>
      <c r="V15" s="18">
        <v>0.38259293914760001</v>
      </c>
      <c r="W15" s="15">
        <v>0.76370305811030004</v>
      </c>
    </row>
    <row r="16" spans="1:23" x14ac:dyDescent="0.25">
      <c r="B16" s="23">
        <v>13</v>
      </c>
      <c r="C16" s="17">
        <v>7.0027397260274</v>
      </c>
      <c r="D16" s="18">
        <v>100</v>
      </c>
      <c r="E16" s="18">
        <v>201</v>
      </c>
      <c r="F16" s="18">
        <v>-2.3619348381010998</v>
      </c>
      <c r="G16" s="19">
        <v>1.8634132963148999</v>
      </c>
      <c r="I16" s="13"/>
      <c r="J16" s="18">
        <v>0.68735044320600003</v>
      </c>
      <c r="K16" s="18">
        <v>0.84935335884749996</v>
      </c>
      <c r="L16" s="18">
        <v>1.0482419555591</v>
      </c>
      <c r="M16" s="18">
        <v>1.2960659958131999</v>
      </c>
      <c r="N16" s="18">
        <v>1.6119562563312999</v>
      </c>
      <c r="O16" s="15"/>
      <c r="Q16" s="13">
        <v>-0.92761506616169997</v>
      </c>
      <c r="R16" s="18">
        <v>-0.37491101026099999</v>
      </c>
      <c r="S16" s="18">
        <v>-0.1632799733152</v>
      </c>
      <c r="T16" s="18">
        <v>4.7114432876700002E-2</v>
      </c>
      <c r="U16" s="18">
        <v>0.25933351932889998</v>
      </c>
      <c r="V16" s="18">
        <v>0.47744850744529999</v>
      </c>
      <c r="W16" s="15">
        <v>0.92761506616169997</v>
      </c>
    </row>
    <row r="17" spans="2:31" x14ac:dyDescent="0.25">
      <c r="B17" s="23">
        <v>14</v>
      </c>
      <c r="C17" s="17">
        <v>10.0082191780822</v>
      </c>
      <c r="D17" s="18">
        <v>151</v>
      </c>
      <c r="E17" s="18">
        <v>201</v>
      </c>
      <c r="F17" s="18">
        <v>-3.2369625159902</v>
      </c>
      <c r="G17" s="19">
        <v>2.2609170669020999</v>
      </c>
      <c r="I17" s="13"/>
      <c r="J17" s="18">
        <v>0.62240149572049996</v>
      </c>
      <c r="K17" s="18">
        <v>0.82279726357619998</v>
      </c>
      <c r="L17" s="18">
        <v>1.0847483846029</v>
      </c>
      <c r="M17" s="18">
        <v>1.4249372193147001</v>
      </c>
      <c r="N17" s="18">
        <v>1.8759791548400999</v>
      </c>
      <c r="O17" s="15"/>
      <c r="Q17" s="13">
        <v>-1.2260690482028</v>
      </c>
      <c r="R17" s="18">
        <v>-0.4741699029709</v>
      </c>
      <c r="S17" s="18">
        <v>-0.1950454469549</v>
      </c>
      <c r="T17" s="18">
        <v>8.1348056506800007E-2</v>
      </c>
      <c r="U17" s="18">
        <v>0.35412775612879999</v>
      </c>
      <c r="V17" s="18">
        <v>0.62913073902979999</v>
      </c>
      <c r="W17" s="15">
        <v>1.2260690482028</v>
      </c>
    </row>
    <row r="18" spans="2:31" x14ac:dyDescent="0.25">
      <c r="B18" s="23"/>
      <c r="C18" s="17"/>
      <c r="D18" s="18"/>
      <c r="E18" s="18"/>
      <c r="F18" s="18"/>
      <c r="G18" s="19"/>
      <c r="I18" s="13"/>
      <c r="J18" s="18"/>
      <c r="K18" s="18"/>
      <c r="L18" s="18"/>
      <c r="M18" s="18"/>
      <c r="N18" s="18"/>
      <c r="O18" s="15"/>
      <c r="Q18" s="13"/>
      <c r="R18" s="18"/>
      <c r="S18" s="18"/>
      <c r="T18" s="18"/>
      <c r="U18" s="18"/>
      <c r="V18" s="18"/>
      <c r="W18" s="15"/>
    </row>
    <row r="19" spans="2:31" x14ac:dyDescent="0.25">
      <c r="B19" s="23"/>
      <c r="C19" s="17"/>
      <c r="D19" s="18"/>
      <c r="E19" s="18"/>
      <c r="F19" s="18"/>
      <c r="G19" s="19"/>
      <c r="I19" s="13"/>
      <c r="J19" s="18"/>
      <c r="K19" s="18"/>
      <c r="L19" s="18"/>
      <c r="M19" s="18"/>
      <c r="N19" s="18"/>
      <c r="O19" s="15"/>
      <c r="Q19" s="13"/>
      <c r="R19" s="18"/>
      <c r="S19" s="18"/>
      <c r="T19" s="18"/>
      <c r="U19" s="18"/>
      <c r="V19" s="18"/>
      <c r="W19" s="15"/>
    </row>
    <row r="20" spans="2:31" x14ac:dyDescent="0.25">
      <c r="B20" s="23"/>
      <c r="C20" s="17"/>
      <c r="D20" s="18"/>
      <c r="E20" s="18"/>
      <c r="F20" s="18"/>
      <c r="G20" s="19"/>
      <c r="I20" s="13"/>
      <c r="J20" s="18"/>
      <c r="K20" s="18"/>
      <c r="L20" s="18"/>
      <c r="M20" s="18"/>
      <c r="N20" s="18"/>
      <c r="O20" s="15"/>
      <c r="Q20" s="13"/>
      <c r="R20" s="18"/>
      <c r="S20" s="18"/>
      <c r="T20" s="18"/>
      <c r="U20" s="18"/>
      <c r="V20" s="18"/>
      <c r="W20" s="15"/>
    </row>
    <row r="21" spans="2:31" x14ac:dyDescent="0.25">
      <c r="B21" s="23"/>
      <c r="C21" s="17"/>
      <c r="D21" s="18"/>
      <c r="E21" s="18"/>
      <c r="F21" s="18"/>
      <c r="G21" s="19"/>
      <c r="I21" s="13"/>
      <c r="J21" s="18"/>
      <c r="K21" s="18"/>
      <c r="L21" s="18"/>
      <c r="M21" s="18"/>
      <c r="N21" s="18"/>
      <c r="O21" s="15"/>
      <c r="Q21" s="13"/>
      <c r="R21" s="18"/>
      <c r="S21" s="18"/>
      <c r="T21" s="18"/>
      <c r="U21" s="18"/>
      <c r="V21" s="18"/>
      <c r="W21" s="15"/>
    </row>
    <row r="22" spans="2:31" x14ac:dyDescent="0.25">
      <c r="B22" s="23"/>
      <c r="C22" s="17"/>
      <c r="D22" s="18"/>
      <c r="E22" s="18"/>
      <c r="F22" s="18"/>
      <c r="G22" s="19"/>
      <c r="I22" s="13"/>
      <c r="J22" s="18"/>
      <c r="K22" s="18"/>
      <c r="L22" s="18"/>
      <c r="M22" s="18"/>
      <c r="N22" s="18"/>
      <c r="O22" s="15"/>
      <c r="Q22" s="13"/>
      <c r="R22" s="18"/>
      <c r="S22" s="18"/>
      <c r="T22" s="18"/>
      <c r="U22" s="18"/>
      <c r="V22" s="18"/>
      <c r="W22" s="15"/>
    </row>
    <row r="23" spans="2:31" ht="15.75" thickBot="1" x14ac:dyDescent="0.3">
      <c r="B23" s="24"/>
      <c r="C23" s="20"/>
      <c r="D23" s="21"/>
      <c r="E23" s="21"/>
      <c r="F23" s="21"/>
      <c r="G23" s="22"/>
      <c r="I23" s="14"/>
      <c r="J23" s="21"/>
      <c r="K23" s="21"/>
      <c r="L23" s="21"/>
      <c r="M23" s="21"/>
      <c r="N23" s="21"/>
      <c r="O23" s="16"/>
      <c r="Q23" s="14"/>
      <c r="R23" s="21"/>
      <c r="S23" s="21"/>
      <c r="T23" s="21"/>
      <c r="U23" s="21"/>
      <c r="V23" s="21"/>
      <c r="W23" s="16"/>
    </row>
    <row r="25" spans="2:31" ht="15.75" thickBot="1" x14ac:dyDescent="0.3">
      <c r="I25" t="s">
        <v>28</v>
      </c>
      <c r="Q25" t="s">
        <v>29</v>
      </c>
      <c r="Y25" t="s">
        <v>27</v>
      </c>
    </row>
    <row r="26" spans="2:31" x14ac:dyDescent="0.25">
      <c r="I26" s="9" t="s">
        <v>24</v>
      </c>
      <c r="J26" s="10" t="s">
        <v>20</v>
      </c>
      <c r="K26" s="10" t="s">
        <v>21</v>
      </c>
      <c r="L26" s="10" t="s">
        <v>8</v>
      </c>
      <c r="M26" s="10" t="s">
        <v>22</v>
      </c>
      <c r="N26" s="10" t="s">
        <v>23</v>
      </c>
      <c r="O26" s="11" t="s">
        <v>25</v>
      </c>
      <c r="Q26" s="9" t="s">
        <v>24</v>
      </c>
      <c r="R26" s="10" t="s">
        <v>20</v>
      </c>
      <c r="S26" s="10" t="s">
        <v>21</v>
      </c>
      <c r="T26" s="10" t="s">
        <v>8</v>
      </c>
      <c r="U26" s="10" t="s">
        <v>22</v>
      </c>
      <c r="V26" s="10" t="s">
        <v>23</v>
      </c>
      <c r="W26" s="11" t="s">
        <v>25</v>
      </c>
      <c r="Y26" s="9" t="s">
        <v>24</v>
      </c>
      <c r="Z26" s="10" t="s">
        <v>20</v>
      </c>
      <c r="AA26" s="10" t="s">
        <v>21</v>
      </c>
      <c r="AB26" s="10" t="s">
        <v>8</v>
      </c>
      <c r="AC26" s="10" t="s">
        <v>22</v>
      </c>
      <c r="AD26" s="10" t="s">
        <v>23</v>
      </c>
      <c r="AE26" s="11" t="s">
        <v>25</v>
      </c>
    </row>
    <row r="27" spans="2:31" x14ac:dyDescent="0.25">
      <c r="I27" s="13">
        <v>0.1513067939095</v>
      </c>
      <c r="J27" s="1">
        <v>0.1364056257413</v>
      </c>
      <c r="K27" s="1">
        <v>0.13114329965800001</v>
      </c>
      <c r="L27" s="1">
        <v>0.13253420856770001</v>
      </c>
      <c r="M27" s="1">
        <v>0.14235739905059999</v>
      </c>
      <c r="N27" s="1">
        <v>0.1509820843877</v>
      </c>
      <c r="O27" s="15">
        <v>0.1724222000442</v>
      </c>
      <c r="Q27" s="13"/>
      <c r="R27" s="1"/>
      <c r="S27" s="1"/>
      <c r="T27" s="1"/>
      <c r="U27" s="1"/>
      <c r="V27" s="1"/>
      <c r="W27" s="15"/>
      <c r="Y27" s="13"/>
      <c r="Z27" s="1">
        <v>9.3010191834000007E-3</v>
      </c>
      <c r="AA27" s="1">
        <v>5.7356384318999996E-3</v>
      </c>
      <c r="AB27" s="1">
        <v>2.8070882629000001E-3</v>
      </c>
      <c r="AC27" s="1">
        <v>1.0809033338999999E-3</v>
      </c>
      <c r="AD27" s="1">
        <v>3.5574674420000001E-4</v>
      </c>
      <c r="AE27" s="15"/>
    </row>
    <row r="28" spans="2:31" x14ac:dyDescent="0.25">
      <c r="I28" s="13">
        <v>0.1339038971415</v>
      </c>
      <c r="J28" s="1">
        <v>0.1176086493015</v>
      </c>
      <c r="K28" s="1">
        <v>0.1117358129517</v>
      </c>
      <c r="L28" s="1">
        <v>0.111544826978</v>
      </c>
      <c r="M28" s="1">
        <v>0.1196318900018</v>
      </c>
      <c r="N28" s="1">
        <v>0.12788398895700001</v>
      </c>
      <c r="O28" s="15">
        <v>0.1483014953489</v>
      </c>
      <c r="Q28" s="13"/>
      <c r="R28" s="1"/>
      <c r="S28" s="1"/>
      <c r="T28" s="1"/>
      <c r="U28" s="1"/>
      <c r="V28" s="1"/>
      <c r="W28" s="15"/>
      <c r="Y28" s="13"/>
      <c r="Z28" s="1">
        <v>2.0802501870499999E-2</v>
      </c>
      <c r="AA28" s="1">
        <v>1.2783815558100001E-2</v>
      </c>
      <c r="AB28" s="1">
        <v>6.2366040806000004E-3</v>
      </c>
      <c r="AC28" s="1">
        <v>2.3967934310999998E-3</v>
      </c>
      <c r="AD28" s="1">
        <v>7.8503199839999999E-4</v>
      </c>
      <c r="AE28" s="15"/>
    </row>
    <row r="29" spans="2:31" x14ac:dyDescent="0.25">
      <c r="I29" s="13">
        <v>0.13441259247260001</v>
      </c>
      <c r="J29" s="1">
        <v>0.1127823170774</v>
      </c>
      <c r="K29" s="1">
        <v>0.1046946178915</v>
      </c>
      <c r="L29" s="1">
        <v>0.1024652473427</v>
      </c>
      <c r="M29" s="1">
        <v>0.1104026560857</v>
      </c>
      <c r="N29" s="1">
        <v>0.1202246922206</v>
      </c>
      <c r="O29" s="15">
        <v>0.14412262617070001</v>
      </c>
      <c r="Q29" s="13"/>
      <c r="R29" s="1"/>
      <c r="S29" s="1"/>
      <c r="T29" s="1"/>
      <c r="U29" s="1"/>
      <c r="V29" s="1"/>
      <c r="W29" s="15"/>
      <c r="Y29" s="13"/>
      <c r="Z29" s="1">
        <v>2.75385976687E-2</v>
      </c>
      <c r="AA29" s="1">
        <v>1.67826594052E-2</v>
      </c>
      <c r="AB29" s="1">
        <v>8.1326666245000005E-3</v>
      </c>
      <c r="AC29" s="1">
        <v>3.1268559471E-3</v>
      </c>
      <c r="AD29" s="1">
        <v>1.0315212142999999E-3</v>
      </c>
      <c r="AE29" s="15"/>
    </row>
    <row r="30" spans="2:31" x14ac:dyDescent="0.25">
      <c r="I30" s="13">
        <v>0.15101787841370001</v>
      </c>
      <c r="J30" s="1">
        <v>0.1179611970989</v>
      </c>
      <c r="K30" s="1">
        <v>0.10476288946869999</v>
      </c>
      <c r="L30" s="1">
        <v>9.9526033293100002E-2</v>
      </c>
      <c r="M30" s="1">
        <v>0.10716631962879999</v>
      </c>
      <c r="N30" s="1">
        <v>0.1212099435174</v>
      </c>
      <c r="O30" s="15">
        <v>0.154459992805</v>
      </c>
      <c r="Q30" s="13"/>
      <c r="R30" s="1"/>
      <c r="S30" s="1"/>
      <c r="T30" s="1"/>
      <c r="U30" s="1"/>
      <c r="V30" s="1"/>
      <c r="W30" s="15"/>
      <c r="Y30" s="13"/>
      <c r="Z30" s="1">
        <v>3.9667614154800003E-2</v>
      </c>
      <c r="AA30" s="1">
        <v>2.38181531368E-2</v>
      </c>
      <c r="AB30" s="1">
        <v>1.14199203337E-2</v>
      </c>
      <c r="AC30" s="1">
        <v>4.3858123524999999E-3</v>
      </c>
      <c r="AD30" s="1">
        <v>1.4613426226E-3</v>
      </c>
      <c r="AE30" s="15"/>
    </row>
    <row r="31" spans="2:31" x14ac:dyDescent="0.25">
      <c r="I31" s="13">
        <v>0.17950923153330001</v>
      </c>
      <c r="J31" s="1">
        <v>0.13556281850390001</v>
      </c>
      <c r="K31" s="1">
        <v>0.11699619916539999</v>
      </c>
      <c r="L31" s="1">
        <v>0.10757693397610001</v>
      </c>
      <c r="M31" s="1">
        <v>0.1139216731701</v>
      </c>
      <c r="N31" s="1">
        <v>0.13137735613910001</v>
      </c>
      <c r="O31" s="15">
        <v>0.17293290467530001</v>
      </c>
      <c r="Q31" s="13"/>
      <c r="R31" s="1"/>
      <c r="S31" s="1"/>
      <c r="T31" s="1"/>
      <c r="U31" s="1"/>
      <c r="V31" s="1"/>
      <c r="W31" s="15"/>
      <c r="Y31" s="13"/>
      <c r="Z31" s="1">
        <v>6.1665650056199998E-2</v>
      </c>
      <c r="AA31" s="1">
        <v>3.6669337797800003E-2</v>
      </c>
      <c r="AB31" s="1">
        <v>1.7388191681899999E-2</v>
      </c>
      <c r="AC31" s="1">
        <v>6.6304457666000001E-3</v>
      </c>
      <c r="AD31" s="1">
        <v>2.2141904217999999E-3</v>
      </c>
      <c r="AE31" s="15"/>
    </row>
    <row r="32" spans="2:31" x14ac:dyDescent="0.25">
      <c r="I32" s="13">
        <v>0.18356328803950001</v>
      </c>
      <c r="J32" s="1">
        <v>0.13749416655970001</v>
      </c>
      <c r="K32" s="1">
        <v>0.1175376930436</v>
      </c>
      <c r="L32" s="1">
        <v>0.1061418201758</v>
      </c>
      <c r="M32" s="1">
        <v>0.1111992229319</v>
      </c>
      <c r="N32" s="1">
        <v>0.1285616142954</v>
      </c>
      <c r="O32" s="15">
        <v>0.17040272745830001</v>
      </c>
      <c r="Q32" s="13"/>
      <c r="R32" s="1"/>
      <c r="S32" s="1"/>
      <c r="T32" s="1"/>
      <c r="U32" s="1"/>
      <c r="V32" s="1"/>
      <c r="W32" s="15"/>
      <c r="Y32" s="13"/>
      <c r="Z32" s="1">
        <v>7.6152155539799996E-2</v>
      </c>
      <c r="AA32" s="1">
        <v>4.5141090085499998E-2</v>
      </c>
      <c r="AB32" s="1">
        <v>2.1274699145399999E-2</v>
      </c>
      <c r="AC32" s="1">
        <v>8.0739857767E-3</v>
      </c>
      <c r="AD32" s="1">
        <v>2.6966716924999999E-3</v>
      </c>
      <c r="AE32" s="15"/>
    </row>
    <row r="33" spans="9:31" x14ac:dyDescent="0.25">
      <c r="I33" s="13">
        <v>0.1923327598948</v>
      </c>
      <c r="J33" s="1">
        <v>0.14109234137089999</v>
      </c>
      <c r="K33" s="1">
        <v>0.1178120426955</v>
      </c>
      <c r="L33" s="1">
        <v>0.1032027091384</v>
      </c>
      <c r="M33" s="1">
        <v>0.10563797002810001</v>
      </c>
      <c r="N33" s="1">
        <v>0.1226745593454</v>
      </c>
      <c r="O33" s="15">
        <v>0.16481056517039999</v>
      </c>
      <c r="Q33" s="13"/>
      <c r="R33" s="1"/>
      <c r="S33" s="1"/>
      <c r="T33" s="1"/>
      <c r="U33" s="1"/>
      <c r="V33" s="1"/>
      <c r="W33" s="15"/>
      <c r="Y33" s="13"/>
      <c r="Z33" s="1">
        <v>0.1059589672331</v>
      </c>
      <c r="AA33" s="1">
        <v>6.2445609364800002E-2</v>
      </c>
      <c r="AB33" s="1">
        <v>2.9123677714199998E-2</v>
      </c>
      <c r="AC33" s="1">
        <v>1.09379386269E-2</v>
      </c>
      <c r="AD33" s="1">
        <v>3.6467426769000002E-3</v>
      </c>
      <c r="AE33" s="15"/>
    </row>
    <row r="34" spans="9:31" x14ac:dyDescent="0.25">
      <c r="I34" s="13">
        <v>0.19837434487710001</v>
      </c>
      <c r="J34" s="1">
        <v>0.14403420352140001</v>
      </c>
      <c r="K34" s="1">
        <v>0.11902777839670001</v>
      </c>
      <c r="L34" s="1">
        <v>0.1031111165952</v>
      </c>
      <c r="M34" s="1">
        <v>0.1048003752547</v>
      </c>
      <c r="N34" s="1">
        <v>0.12244916433810001</v>
      </c>
      <c r="O34" s="15">
        <v>0.16616416045660001</v>
      </c>
      <c r="Q34" s="13"/>
      <c r="R34" s="1"/>
      <c r="S34" s="1"/>
      <c r="T34" s="1"/>
      <c r="U34" s="1"/>
      <c r="V34" s="1"/>
      <c r="W34" s="15"/>
      <c r="Y34" s="13"/>
      <c r="Z34" s="1">
        <v>0.12906436760359999</v>
      </c>
      <c r="AA34" s="1">
        <v>7.6085896017399998E-2</v>
      </c>
      <c r="AB34" s="1">
        <v>3.5393530343899998E-2</v>
      </c>
      <c r="AC34" s="1">
        <v>1.32431166613E-2</v>
      </c>
      <c r="AD34" s="1">
        <v>4.4223334131E-3</v>
      </c>
      <c r="AE34" s="15"/>
    </row>
    <row r="35" spans="9:31" x14ac:dyDescent="0.25">
      <c r="I35" s="13">
        <v>0.20333851351609999</v>
      </c>
      <c r="J35" s="1">
        <v>0.14603001288029999</v>
      </c>
      <c r="K35" s="1">
        <v>0.1194521630317</v>
      </c>
      <c r="L35" s="1">
        <v>0.10282771846780001</v>
      </c>
      <c r="M35" s="1">
        <v>0.10427584898300001</v>
      </c>
      <c r="N35" s="1">
        <v>0.12291676945420001</v>
      </c>
      <c r="O35" s="15">
        <v>0.16875979618609999</v>
      </c>
      <c r="Q35" s="13"/>
      <c r="R35" s="1"/>
      <c r="S35" s="1"/>
      <c r="T35" s="1"/>
      <c r="U35" s="1"/>
      <c r="V35" s="1"/>
      <c r="W35" s="15"/>
      <c r="Y35" s="13"/>
      <c r="Z35" s="1">
        <v>0.147649118429</v>
      </c>
      <c r="AA35" s="1">
        <v>8.7112368482499994E-2</v>
      </c>
      <c r="AB35" s="1">
        <v>4.0463331726299998E-2</v>
      </c>
      <c r="AC35" s="1">
        <v>1.51037018236E-2</v>
      </c>
      <c r="AD35" s="1">
        <v>5.0564823004000002E-3</v>
      </c>
      <c r="AE35" s="15"/>
    </row>
    <row r="36" spans="9:31" x14ac:dyDescent="0.25">
      <c r="I36" s="13">
        <v>0.19996168653730001</v>
      </c>
      <c r="J36" s="1">
        <v>0.1428671462635</v>
      </c>
      <c r="K36" s="1">
        <v>0.1175239029523</v>
      </c>
      <c r="L36" s="1">
        <v>0.10241703075520001</v>
      </c>
      <c r="M36" s="1">
        <v>0.10430068809110001</v>
      </c>
      <c r="N36" s="1">
        <v>0.1228466399936</v>
      </c>
      <c r="O36" s="15">
        <v>0.1675975798397</v>
      </c>
      <c r="Q36" s="13"/>
      <c r="R36" s="1"/>
      <c r="S36" s="1"/>
      <c r="T36" s="1"/>
      <c r="U36" s="1"/>
      <c r="V36" s="1"/>
      <c r="W36" s="15"/>
      <c r="Y36" s="13"/>
      <c r="Z36" s="1">
        <v>0.19662561709080001</v>
      </c>
      <c r="AA36" s="1">
        <v>0.1173646085741</v>
      </c>
      <c r="AB36" s="1">
        <v>5.5467829544000001E-2</v>
      </c>
      <c r="AC36" s="1">
        <v>2.10338211339E-2</v>
      </c>
      <c r="AD36" s="1">
        <v>7.0496966296E-3</v>
      </c>
      <c r="AE36" s="15"/>
    </row>
    <row r="37" spans="9:31" x14ac:dyDescent="0.25">
      <c r="I37" s="13">
        <v>0.19859574348860001</v>
      </c>
      <c r="J37" s="1">
        <v>0.14061380644339999</v>
      </c>
      <c r="K37" s="1">
        <v>0.11629854997899999</v>
      </c>
      <c r="L37" s="1">
        <v>0.1045185251381</v>
      </c>
      <c r="M37" s="1">
        <v>0.10894940241749999</v>
      </c>
      <c r="N37" s="1">
        <v>0.12942493815049999</v>
      </c>
      <c r="O37" s="15">
        <v>0.1759582437552</v>
      </c>
      <c r="Q37" s="13"/>
      <c r="R37" s="1"/>
      <c r="S37" s="1"/>
      <c r="T37" s="1"/>
      <c r="U37" s="1"/>
      <c r="V37" s="1"/>
      <c r="W37" s="15"/>
      <c r="Y37" s="13"/>
      <c r="Z37" s="1">
        <v>0.2325003976451</v>
      </c>
      <c r="AA37" s="1">
        <v>0.1407554257492</v>
      </c>
      <c r="AB37" s="1">
        <v>6.7716150749999995E-2</v>
      </c>
      <c r="AC37" s="1">
        <v>2.60439186669E-2</v>
      </c>
      <c r="AD37" s="1">
        <v>8.7992077899999993E-3</v>
      </c>
      <c r="AE37" s="15"/>
    </row>
    <row r="38" spans="9:31" x14ac:dyDescent="0.25">
      <c r="I38" s="13">
        <v>0.2012597693497</v>
      </c>
      <c r="J38" s="1">
        <v>0.14126235011239999</v>
      </c>
      <c r="K38" s="1">
        <v>0.117378510228</v>
      </c>
      <c r="L38" s="1">
        <v>0.1074377189681</v>
      </c>
      <c r="M38" s="1">
        <v>0.1138885562763</v>
      </c>
      <c r="N38" s="1">
        <v>0.13588808583949999</v>
      </c>
      <c r="O38" s="15">
        <v>0.1832489829426</v>
      </c>
      <c r="Q38" s="13"/>
      <c r="R38" s="1"/>
      <c r="S38" s="1"/>
      <c r="T38" s="1"/>
      <c r="U38" s="1"/>
      <c r="V38" s="1"/>
      <c r="W38" s="15"/>
      <c r="Y38" s="13"/>
      <c r="Z38" s="1">
        <v>0.2882400753437</v>
      </c>
      <c r="AA38" s="1">
        <v>0.17742117701269999</v>
      </c>
      <c r="AB38" s="1">
        <v>8.6770760704600006E-2</v>
      </c>
      <c r="AC38" s="1">
        <v>3.3796059105599997E-2</v>
      </c>
      <c r="AD38" s="1">
        <v>1.14946808402E-2</v>
      </c>
      <c r="AE38" s="15"/>
    </row>
    <row r="39" spans="9:31" x14ac:dyDescent="0.25">
      <c r="I39" s="13">
        <v>0.20491294632000001</v>
      </c>
      <c r="J39" s="1">
        <v>0.1427718936072</v>
      </c>
      <c r="K39" s="1">
        <v>0.1189780110003</v>
      </c>
      <c r="L39" s="1">
        <v>0.11046823730740001</v>
      </c>
      <c r="M39" s="1">
        <v>0.1181807078771</v>
      </c>
      <c r="N39" s="1">
        <v>0.1414675001181</v>
      </c>
      <c r="O39" s="15">
        <v>0.18952900756970001</v>
      </c>
      <c r="Q39" s="13"/>
      <c r="R39" s="1"/>
      <c r="S39" s="1"/>
      <c r="T39" s="1"/>
      <c r="U39" s="1"/>
      <c r="V39" s="1"/>
      <c r="W39" s="15"/>
      <c r="Y39" s="13"/>
      <c r="Z39" s="1">
        <v>0.33114548501239999</v>
      </c>
      <c r="AA39" s="1">
        <v>0.20645103174980001</v>
      </c>
      <c r="AB39" s="1">
        <v>0.1022373557309</v>
      </c>
      <c r="AC39" s="1">
        <v>4.0170571013300002E-2</v>
      </c>
      <c r="AD39" s="1">
        <v>1.37303079951E-2</v>
      </c>
      <c r="AE39" s="15"/>
    </row>
    <row r="40" spans="9:31" x14ac:dyDescent="0.25">
      <c r="I40" s="13">
        <v>0.22833024626199999</v>
      </c>
      <c r="J40" s="1">
        <v>0.15905007335599999</v>
      </c>
      <c r="K40" s="1">
        <v>0.13333147705529999</v>
      </c>
      <c r="L40" s="1">
        <v>0.12141932680799999</v>
      </c>
      <c r="M40" s="1">
        <v>0.1256270227271</v>
      </c>
      <c r="N40" s="1">
        <v>0.1473017290251</v>
      </c>
      <c r="O40" s="15">
        <v>0.1943501733469</v>
      </c>
      <c r="Q40" s="13"/>
      <c r="R40" s="1"/>
      <c r="S40" s="1"/>
      <c r="T40" s="1"/>
      <c r="U40" s="1"/>
      <c r="V40" s="1"/>
      <c r="W40" s="15"/>
      <c r="Y40" s="13"/>
      <c r="Z40" s="1">
        <v>0.40357170514969998</v>
      </c>
      <c r="AA40" s="1">
        <v>0.25589324568790001</v>
      </c>
      <c r="AB40" s="1">
        <v>0.12753552657530001</v>
      </c>
      <c r="AC40" s="1">
        <v>4.9928934719399999E-2</v>
      </c>
      <c r="AD40" s="1">
        <v>1.6955287675799999E-2</v>
      </c>
      <c r="AE40" s="15"/>
    </row>
    <row r="41" spans="9:31" x14ac:dyDescent="0.25">
      <c r="I41" s="13"/>
      <c r="J41" s="1"/>
      <c r="K41" s="1"/>
      <c r="L41" s="1"/>
      <c r="M41" s="1"/>
      <c r="N41" s="1"/>
      <c r="O41" s="15"/>
      <c r="Q41" s="13"/>
      <c r="R41" s="1"/>
      <c r="S41" s="1"/>
      <c r="T41" s="1"/>
      <c r="U41" s="1"/>
      <c r="V41" s="1"/>
      <c r="W41" s="15"/>
      <c r="Y41" s="13"/>
      <c r="Z41" s="1"/>
      <c r="AA41" s="1"/>
      <c r="AB41" s="1"/>
      <c r="AC41" s="1"/>
      <c r="AD41" s="1"/>
      <c r="AE41" s="15"/>
    </row>
    <row r="42" spans="9:31" x14ac:dyDescent="0.25">
      <c r="I42" s="13"/>
      <c r="J42" s="1"/>
      <c r="K42" s="1"/>
      <c r="L42" s="1"/>
      <c r="M42" s="1"/>
      <c r="N42" s="1"/>
      <c r="O42" s="15"/>
      <c r="Q42" s="13"/>
      <c r="R42" s="1"/>
      <c r="S42" s="1"/>
      <c r="T42" s="1"/>
      <c r="U42" s="1"/>
      <c r="V42" s="1"/>
      <c r="W42" s="15"/>
      <c r="Y42" s="13"/>
      <c r="Z42" s="1"/>
      <c r="AA42" s="1"/>
      <c r="AB42" s="1"/>
      <c r="AC42" s="1"/>
      <c r="AD42" s="1"/>
      <c r="AE42" s="15"/>
    </row>
    <row r="43" spans="9:31" x14ac:dyDescent="0.25">
      <c r="I43" s="13"/>
      <c r="J43" s="1"/>
      <c r="K43" s="1"/>
      <c r="L43" s="1"/>
      <c r="M43" s="1"/>
      <c r="N43" s="1"/>
      <c r="O43" s="15"/>
      <c r="Q43" s="13"/>
      <c r="R43" s="1"/>
      <c r="S43" s="1"/>
      <c r="T43" s="1"/>
      <c r="U43" s="1"/>
      <c r="V43" s="1"/>
      <c r="W43" s="15"/>
      <c r="Y43" s="13"/>
      <c r="Z43" s="1"/>
      <c r="AA43" s="1"/>
      <c r="AB43" s="1"/>
      <c r="AC43" s="1"/>
      <c r="AD43" s="1"/>
      <c r="AE43" s="15"/>
    </row>
    <row r="44" spans="9:31" x14ac:dyDescent="0.25">
      <c r="I44" s="13"/>
      <c r="J44" s="1"/>
      <c r="K44" s="1"/>
      <c r="L44" s="1"/>
      <c r="M44" s="1"/>
      <c r="N44" s="1"/>
      <c r="O44" s="15"/>
      <c r="Q44" s="13"/>
      <c r="R44" s="1"/>
      <c r="S44" s="1"/>
      <c r="T44" s="1"/>
      <c r="U44" s="1"/>
      <c r="V44" s="1"/>
      <c r="W44" s="15"/>
      <c r="Y44" s="13"/>
      <c r="Z44" s="1"/>
      <c r="AA44" s="1"/>
      <c r="AB44" s="1"/>
      <c r="AC44" s="1"/>
      <c r="AD44" s="1"/>
      <c r="AE44" s="15"/>
    </row>
    <row r="45" spans="9:31" x14ac:dyDescent="0.25">
      <c r="I45" s="13"/>
      <c r="J45" s="1"/>
      <c r="K45" s="1"/>
      <c r="L45" s="1"/>
      <c r="M45" s="1"/>
      <c r="N45" s="1"/>
      <c r="O45" s="15"/>
      <c r="Q45" s="13"/>
      <c r="R45" s="1"/>
      <c r="S45" s="1"/>
      <c r="T45" s="1"/>
      <c r="U45" s="1"/>
      <c r="V45" s="1"/>
      <c r="W45" s="15"/>
      <c r="Y45" s="13"/>
      <c r="Z45" s="1"/>
      <c r="AA45" s="1"/>
      <c r="AB45" s="1"/>
      <c r="AC45" s="1"/>
      <c r="AD45" s="1"/>
      <c r="AE45" s="15"/>
    </row>
    <row r="46" spans="9:31" ht="15.75" thickBot="1" x14ac:dyDescent="0.3">
      <c r="I46" s="14"/>
      <c r="J46" s="7"/>
      <c r="K46" s="7"/>
      <c r="L46" s="7"/>
      <c r="M46" s="7"/>
      <c r="N46" s="7"/>
      <c r="O46" s="16"/>
      <c r="Q46" s="14"/>
      <c r="R46" s="7"/>
      <c r="S46" s="7"/>
      <c r="T46" s="7"/>
      <c r="U46" s="7"/>
      <c r="V46" s="7"/>
      <c r="W46" s="16"/>
      <c r="Y46" s="14"/>
      <c r="Z46" s="7"/>
      <c r="AA46" s="7"/>
      <c r="AB46" s="7"/>
      <c r="AC46" s="7"/>
      <c r="AD46" s="7"/>
      <c r="AE46" s="16"/>
    </row>
    <row r="48" spans="9:31" ht="15.75" thickBot="1" x14ac:dyDescent="0.3">
      <c r="I48" t="s">
        <v>30</v>
      </c>
      <c r="Q48" t="s">
        <v>31</v>
      </c>
      <c r="Y48" t="s">
        <v>32</v>
      </c>
    </row>
    <row r="49" spans="9:31" x14ac:dyDescent="0.25">
      <c r="I49" s="9" t="s">
        <v>24</v>
      </c>
      <c r="J49" s="10" t="s">
        <v>20</v>
      </c>
      <c r="K49" s="10" t="s">
        <v>21</v>
      </c>
      <c r="L49" s="10" t="s">
        <v>8</v>
      </c>
      <c r="M49" s="10" t="s">
        <v>22</v>
      </c>
      <c r="N49" s="10" t="s">
        <v>23</v>
      </c>
      <c r="O49" s="11" t="s">
        <v>25</v>
      </c>
      <c r="Q49" s="9" t="s">
        <v>24</v>
      </c>
      <c r="R49" s="10" t="s">
        <v>20</v>
      </c>
      <c r="S49" s="10" t="s">
        <v>21</v>
      </c>
      <c r="T49" s="10" t="s">
        <v>8</v>
      </c>
      <c r="U49" s="10" t="s">
        <v>22</v>
      </c>
      <c r="V49" s="10" t="s">
        <v>23</v>
      </c>
      <c r="W49" s="11" t="s">
        <v>25</v>
      </c>
      <c r="Y49" s="9" t="s">
        <v>24</v>
      </c>
      <c r="Z49" s="10" t="s">
        <v>20</v>
      </c>
      <c r="AA49" s="10" t="s">
        <v>21</v>
      </c>
      <c r="AB49" s="10" t="s">
        <v>8</v>
      </c>
      <c r="AC49" s="10" t="s">
        <v>22</v>
      </c>
      <c r="AD49" s="10" t="s">
        <v>23</v>
      </c>
      <c r="AE49" s="11" t="s">
        <v>25</v>
      </c>
    </row>
    <row r="50" spans="9:31" x14ac:dyDescent="0.25">
      <c r="I50" s="13">
        <v>0.15530318959760001</v>
      </c>
      <c r="J50" s="1">
        <v>0.13766090949009999</v>
      </c>
      <c r="K50" s="1">
        <v>0.13143056367219999</v>
      </c>
      <c r="L50" s="1">
        <v>0.13318428683889999</v>
      </c>
      <c r="M50" s="1">
        <v>0.14279696605850001</v>
      </c>
      <c r="N50" s="1">
        <v>0.1520475306471</v>
      </c>
      <c r="O50" s="15">
        <v>0.1750435202881</v>
      </c>
      <c r="Q50" s="13"/>
      <c r="R50" s="1"/>
      <c r="S50" s="1"/>
      <c r="T50" s="1"/>
      <c r="U50" s="1"/>
      <c r="V50" s="1"/>
      <c r="W50" s="15"/>
      <c r="Y50" s="13"/>
      <c r="Z50" s="1">
        <v>9.3011561405000002E-3</v>
      </c>
      <c r="AA50" s="1">
        <v>5.7351743877999996E-3</v>
      </c>
      <c r="AB50" s="1">
        <v>2.8081732285999998E-3</v>
      </c>
      <c r="AC50" s="1">
        <v>1.0792002044E-3</v>
      </c>
      <c r="AD50" s="1">
        <v>3.5705704509999999E-4</v>
      </c>
      <c r="AE50" s="15"/>
    </row>
    <row r="51" spans="9:31" x14ac:dyDescent="0.25">
      <c r="I51" s="13">
        <v>0.13131983501710001</v>
      </c>
      <c r="J51" s="1">
        <v>0.1142775321252</v>
      </c>
      <c r="K51" s="1">
        <v>0.1081354558038</v>
      </c>
      <c r="L51" s="1">
        <v>0.107723606596</v>
      </c>
      <c r="M51" s="1">
        <v>0.1155837347247</v>
      </c>
      <c r="N51" s="1">
        <v>0.1232907392682</v>
      </c>
      <c r="O51" s="15">
        <v>0.14235956228919999</v>
      </c>
      <c r="Q51" s="13"/>
      <c r="R51" s="1"/>
      <c r="S51" s="1"/>
      <c r="T51" s="1"/>
      <c r="U51" s="1"/>
      <c r="V51" s="1"/>
      <c r="W51" s="15"/>
      <c r="Y51" s="13"/>
      <c r="Z51" s="1">
        <v>2.0802712063400002E-2</v>
      </c>
      <c r="AA51" s="1">
        <v>1.2783102255600001E-2</v>
      </c>
      <c r="AB51" s="1">
        <v>6.2382849459E-3</v>
      </c>
      <c r="AC51" s="1">
        <v>2.3941396005E-3</v>
      </c>
      <c r="AD51" s="1">
        <v>7.8708683509999999E-4</v>
      </c>
      <c r="AE51" s="15"/>
    </row>
    <row r="52" spans="9:31" x14ac:dyDescent="0.25">
      <c r="I52" s="13">
        <v>0.124343669004</v>
      </c>
      <c r="J52" s="1">
        <v>0.1038131720834</v>
      </c>
      <c r="K52" s="1">
        <v>9.6136687147399993E-2</v>
      </c>
      <c r="L52" s="1">
        <v>9.2756663454300003E-2</v>
      </c>
      <c r="M52" s="1">
        <v>0.10029141115409999</v>
      </c>
      <c r="N52" s="1">
        <v>0.1080293384135</v>
      </c>
      <c r="O52" s="15">
        <v>0.12685644025010001</v>
      </c>
      <c r="Q52" s="13"/>
      <c r="R52" s="1"/>
      <c r="S52" s="1"/>
      <c r="T52" s="1"/>
      <c r="U52" s="1"/>
      <c r="V52" s="1"/>
      <c r="W52" s="15"/>
      <c r="Y52" s="13"/>
      <c r="Z52" s="1">
        <v>2.753865028E-2</v>
      </c>
      <c r="AA52" s="1">
        <v>1.6782481279300002E-2</v>
      </c>
      <c r="AB52" s="1">
        <v>8.1331330657E-3</v>
      </c>
      <c r="AC52" s="1">
        <v>3.1260602741E-3</v>
      </c>
      <c r="AD52" s="1">
        <v>1.0321665142E-3</v>
      </c>
      <c r="AE52" s="15"/>
    </row>
    <row r="53" spans="9:31" x14ac:dyDescent="0.25">
      <c r="I53" s="13">
        <v>0.1502032016347</v>
      </c>
      <c r="J53" s="1">
        <v>0.11683290851899999</v>
      </c>
      <c r="K53" s="1">
        <v>0.10350938732040001</v>
      </c>
      <c r="L53" s="1">
        <v>9.6934871339000001E-2</v>
      </c>
      <c r="M53" s="1">
        <v>0.10460577642750001</v>
      </c>
      <c r="N53" s="1">
        <v>0.11726783563070001</v>
      </c>
      <c r="O53" s="15">
        <v>0.14724685642560001</v>
      </c>
      <c r="Q53" s="13"/>
      <c r="R53" s="1"/>
      <c r="S53" s="1"/>
      <c r="T53" s="1"/>
      <c r="U53" s="1"/>
      <c r="V53" s="1"/>
      <c r="W53" s="15"/>
      <c r="Y53" s="13"/>
      <c r="Z53" s="1">
        <v>3.9667614155299999E-2</v>
      </c>
      <c r="AA53" s="1">
        <v>2.38181531366E-2</v>
      </c>
      <c r="AB53" s="1">
        <v>1.14199203327E-2</v>
      </c>
      <c r="AC53" s="1">
        <v>4.3858123531E-3</v>
      </c>
      <c r="AD53" s="1">
        <v>1.4613426224999999E-3</v>
      </c>
      <c r="AE53" s="15"/>
    </row>
    <row r="54" spans="9:31" x14ac:dyDescent="0.25">
      <c r="I54" s="13">
        <v>0.19070085713339999</v>
      </c>
      <c r="J54" s="1">
        <v>0.14535152742169999</v>
      </c>
      <c r="K54" s="1">
        <v>0.12619219941359999</v>
      </c>
      <c r="L54" s="1">
        <v>0.1144960509338</v>
      </c>
      <c r="M54" s="1">
        <v>0.1211796941241</v>
      </c>
      <c r="N54" s="1">
        <v>0.138126118504</v>
      </c>
      <c r="O54" s="15">
        <v>0.17846931000730001</v>
      </c>
      <c r="Q54" s="13"/>
      <c r="R54" s="1"/>
      <c r="S54" s="1"/>
      <c r="T54" s="1"/>
      <c r="U54" s="1"/>
      <c r="V54" s="1"/>
      <c r="W54" s="15"/>
      <c r="Y54" s="13"/>
      <c r="Z54" s="1">
        <v>6.1665650062799997E-2</v>
      </c>
      <c r="AA54" s="1">
        <v>3.6669337790500002E-2</v>
      </c>
      <c r="AB54" s="1">
        <v>1.73881916655E-2</v>
      </c>
      <c r="AC54" s="1">
        <v>6.6304457577000004E-3</v>
      </c>
      <c r="AD54" s="1">
        <v>2.2141904197999999E-3</v>
      </c>
      <c r="AE54" s="15"/>
    </row>
    <row r="55" spans="9:31" x14ac:dyDescent="0.25">
      <c r="I55" s="13">
        <v>0.17268768355149999</v>
      </c>
      <c r="J55" s="1">
        <v>0.1324738000215</v>
      </c>
      <c r="K55" s="1">
        <v>0.115053730442</v>
      </c>
      <c r="L55" s="1">
        <v>0.1026223225557</v>
      </c>
      <c r="M55" s="1">
        <v>0.1063091532369</v>
      </c>
      <c r="N55" s="1">
        <v>0.11996346848220001</v>
      </c>
      <c r="O55" s="15">
        <v>0.15286859873639999</v>
      </c>
      <c r="Q55" s="13"/>
      <c r="R55" s="1"/>
      <c r="S55" s="1"/>
      <c r="T55" s="1"/>
      <c r="U55" s="1"/>
      <c r="V55" s="1"/>
      <c r="W55" s="15"/>
      <c r="Y55" s="13"/>
      <c r="Z55" s="1">
        <v>7.6152155544899999E-2</v>
      </c>
      <c r="AA55" s="1">
        <v>4.5141090085800001E-2</v>
      </c>
      <c r="AB55" s="1">
        <v>2.1274699158399999E-2</v>
      </c>
      <c r="AC55" s="1">
        <v>8.0739857854000008E-3</v>
      </c>
      <c r="AD55" s="1">
        <v>2.6966717041999998E-3</v>
      </c>
      <c r="AE55" s="15"/>
    </row>
    <row r="56" spans="9:31" x14ac:dyDescent="0.25">
      <c r="I56" s="13">
        <v>0.18236044372499999</v>
      </c>
      <c r="J56" s="1">
        <v>0.136065085833</v>
      </c>
      <c r="K56" s="1">
        <v>0.1150314996513</v>
      </c>
      <c r="L56" s="1">
        <v>9.94074679776E-2</v>
      </c>
      <c r="M56" s="1">
        <v>0.100835124889</v>
      </c>
      <c r="N56" s="1">
        <v>0.1152292258386</v>
      </c>
      <c r="O56" s="15">
        <v>0.1508296567795</v>
      </c>
      <c r="Q56" s="13"/>
      <c r="R56" s="1"/>
      <c r="S56" s="1"/>
      <c r="T56" s="1"/>
      <c r="U56" s="1"/>
      <c r="V56" s="1"/>
      <c r="W56" s="15"/>
      <c r="Y56" s="13"/>
      <c r="Z56" s="1">
        <v>0.1059589704847</v>
      </c>
      <c r="AA56" s="1">
        <v>6.24456053786E-2</v>
      </c>
      <c r="AB56" s="1">
        <v>2.9123680026999998E-2</v>
      </c>
      <c r="AC56" s="1">
        <v>1.09379377325E-2</v>
      </c>
      <c r="AD56" s="1">
        <v>3.6467429132000001E-3</v>
      </c>
      <c r="AE56" s="15"/>
    </row>
    <row r="57" spans="9:31" x14ac:dyDescent="0.25">
      <c r="I57" s="13">
        <v>0.18653411144240001</v>
      </c>
      <c r="J57" s="1">
        <v>0.13976669460989999</v>
      </c>
      <c r="K57" s="1">
        <v>0.1182451107839</v>
      </c>
      <c r="L57" s="1">
        <v>0.1020287719628</v>
      </c>
      <c r="M57" s="1">
        <v>0.1026803384163</v>
      </c>
      <c r="N57" s="1">
        <v>0.1179775360214</v>
      </c>
      <c r="O57" s="15">
        <v>0.15586778054559999</v>
      </c>
      <c r="Q57" s="13"/>
      <c r="R57" s="1"/>
      <c r="S57" s="1"/>
      <c r="T57" s="1"/>
      <c r="U57" s="1"/>
      <c r="V57" s="1"/>
      <c r="W57" s="15"/>
      <c r="Y57" s="13"/>
      <c r="Z57" s="1">
        <v>0.1290644618447</v>
      </c>
      <c r="AA57" s="1">
        <v>7.6085785368700004E-2</v>
      </c>
      <c r="AB57" s="1">
        <v>3.5393591140599999E-2</v>
      </c>
      <c r="AC57" s="1">
        <v>1.3243095815199999E-2</v>
      </c>
      <c r="AD57" s="1">
        <v>4.4223392760999996E-3</v>
      </c>
      <c r="AE57" s="15"/>
    </row>
    <row r="58" spans="9:31" x14ac:dyDescent="0.25">
      <c r="I58" s="13">
        <v>0.18880853595829999</v>
      </c>
      <c r="J58" s="1">
        <v>0.1401029268731</v>
      </c>
      <c r="K58" s="1">
        <v>0.11751482300210001</v>
      </c>
      <c r="L58" s="1">
        <v>0.1012788261703</v>
      </c>
      <c r="M58" s="1">
        <v>0.10156225186789999</v>
      </c>
      <c r="N58" s="1">
        <v>0.11793274999059999</v>
      </c>
      <c r="O58" s="15">
        <v>0.1581921987778</v>
      </c>
      <c r="Q58" s="13"/>
      <c r="R58" s="1"/>
      <c r="S58" s="1"/>
      <c r="T58" s="1"/>
      <c r="U58" s="1"/>
      <c r="V58" s="1"/>
      <c r="W58" s="15"/>
      <c r="Y58" s="13"/>
      <c r="Z58" s="1">
        <v>0.14764920674840001</v>
      </c>
      <c r="AA58" s="1">
        <v>8.7112268165899995E-2</v>
      </c>
      <c r="AB58" s="1">
        <v>4.0463383853400002E-2</v>
      </c>
      <c r="AC58" s="1">
        <v>1.51036858215E-2</v>
      </c>
      <c r="AD58" s="1">
        <v>5.0564865376999998E-3</v>
      </c>
      <c r="AE58" s="15"/>
    </row>
    <row r="59" spans="9:31" x14ac:dyDescent="0.25">
      <c r="I59" s="13">
        <v>0.1833484587576</v>
      </c>
      <c r="J59" s="1">
        <v>0.13617046619760001</v>
      </c>
      <c r="K59" s="1">
        <v>0.11522900071519999</v>
      </c>
      <c r="L59" s="1">
        <v>0.1009109489344</v>
      </c>
      <c r="M59" s="1">
        <v>0.1026940500879</v>
      </c>
      <c r="N59" s="1">
        <v>0.12022028708430001</v>
      </c>
      <c r="O59" s="15">
        <v>0.1625106791698</v>
      </c>
      <c r="Q59" s="13"/>
      <c r="R59" s="1"/>
      <c r="S59" s="1"/>
      <c r="T59" s="1"/>
      <c r="U59" s="1"/>
      <c r="V59" s="1"/>
      <c r="W59" s="15"/>
      <c r="Y59" s="13"/>
      <c r="Z59" s="1">
        <v>0.19662632469220001</v>
      </c>
      <c r="AA59" s="1">
        <v>0.1173637473025</v>
      </c>
      <c r="AB59" s="1">
        <v>5.5468336408000002E-2</v>
      </c>
      <c r="AC59" s="1">
        <v>2.10336284805E-2</v>
      </c>
      <c r="AD59" s="1">
        <v>7.0497513102000002E-3</v>
      </c>
      <c r="AE59" s="15"/>
    </row>
    <row r="60" spans="9:31" x14ac:dyDescent="0.25">
      <c r="I60" s="13">
        <v>0.17897518869849999</v>
      </c>
      <c r="J60" s="1">
        <v>0.1346695141208</v>
      </c>
      <c r="K60" s="1">
        <v>0.1160895236086</v>
      </c>
      <c r="L60" s="1">
        <v>0.1071801015849</v>
      </c>
      <c r="M60" s="1">
        <v>0.11262917883070001</v>
      </c>
      <c r="N60" s="1">
        <v>0.13302529564269999</v>
      </c>
      <c r="O60" s="15">
        <v>0.17937811146839999</v>
      </c>
      <c r="Q60" s="13"/>
      <c r="R60" s="1"/>
      <c r="S60" s="1"/>
      <c r="T60" s="1"/>
      <c r="U60" s="1"/>
      <c r="V60" s="1"/>
      <c r="W60" s="15"/>
      <c r="Y60" s="13"/>
      <c r="Z60" s="1">
        <v>0.23250056502700001</v>
      </c>
      <c r="AA60" s="1">
        <v>0.14075523220050001</v>
      </c>
      <c r="AB60" s="1">
        <v>6.7716258322100001E-2</v>
      </c>
      <c r="AC60" s="1">
        <v>2.60438810888E-2</v>
      </c>
      <c r="AD60" s="1">
        <v>8.7992183140000006E-3</v>
      </c>
      <c r="AE60" s="15"/>
    </row>
    <row r="61" spans="9:31" x14ac:dyDescent="0.25">
      <c r="I61" s="13">
        <v>0.1919364411691</v>
      </c>
      <c r="J61" s="1">
        <v>0.13998687091180001</v>
      </c>
      <c r="K61" s="1">
        <v>0.119306727768</v>
      </c>
      <c r="L61" s="1">
        <v>0.1105653542342</v>
      </c>
      <c r="M61" s="1">
        <v>0.117083459478</v>
      </c>
      <c r="N61" s="1">
        <v>0.13807662268859999</v>
      </c>
      <c r="O61" s="15">
        <v>0.18327100013350001</v>
      </c>
      <c r="Q61" s="13"/>
      <c r="R61" s="1"/>
      <c r="S61" s="1"/>
      <c r="T61" s="1"/>
      <c r="U61" s="1"/>
      <c r="V61" s="1"/>
      <c r="W61" s="15"/>
      <c r="Y61" s="13"/>
      <c r="Z61" s="1">
        <v>0.28824044277760003</v>
      </c>
      <c r="AA61" s="1">
        <v>0.1774207427225</v>
      </c>
      <c r="AB61" s="1">
        <v>8.6771030387799999E-2</v>
      </c>
      <c r="AC61" s="1">
        <v>3.3795917183300002E-2</v>
      </c>
      <c r="AD61" s="1">
        <v>1.14947569345E-2</v>
      </c>
      <c r="AE61" s="15"/>
    </row>
    <row r="62" spans="9:31" x14ac:dyDescent="0.25">
      <c r="I62" s="13">
        <v>0.19765052317029999</v>
      </c>
      <c r="J62" s="1">
        <v>0.1437902678279</v>
      </c>
      <c r="K62" s="1">
        <v>0.1231671123315</v>
      </c>
      <c r="L62" s="1">
        <v>0.1162735047648</v>
      </c>
      <c r="M62" s="1">
        <v>0.12342260821790001</v>
      </c>
      <c r="N62" s="1">
        <v>0.14484906063770001</v>
      </c>
      <c r="O62" s="15">
        <v>0.18907102096520001</v>
      </c>
      <c r="Q62" s="13"/>
      <c r="R62" s="1"/>
      <c r="S62" s="1"/>
      <c r="T62" s="1"/>
      <c r="U62" s="1"/>
      <c r="V62" s="1"/>
      <c r="W62" s="15"/>
      <c r="Y62" s="13"/>
      <c r="Z62" s="1">
        <v>0.33114619700519998</v>
      </c>
      <c r="AA62" s="1">
        <v>0.2064503971203</v>
      </c>
      <c r="AB62" s="1">
        <v>0.10223779660930001</v>
      </c>
      <c r="AC62" s="1">
        <v>4.0169915253800002E-2</v>
      </c>
      <c r="AD62" s="1">
        <v>1.3731037485700001E-2</v>
      </c>
      <c r="AE62" s="15"/>
    </row>
    <row r="63" spans="9:31" x14ac:dyDescent="0.25">
      <c r="I63" s="13">
        <v>0.26234910615250001</v>
      </c>
      <c r="J63" s="1">
        <v>0.18611673188639999</v>
      </c>
      <c r="K63" s="1">
        <v>0.1578172982021</v>
      </c>
      <c r="L63" s="1">
        <v>0.14278111653860001</v>
      </c>
      <c r="M63" s="1">
        <v>0.14287069749529999</v>
      </c>
      <c r="N63" s="1">
        <v>0.16179951656149999</v>
      </c>
      <c r="O63" s="15">
        <v>0.20288756996650001</v>
      </c>
      <c r="Q63" s="13"/>
      <c r="R63" s="1"/>
      <c r="S63" s="1"/>
      <c r="T63" s="1"/>
      <c r="U63" s="1"/>
      <c r="V63" s="1"/>
      <c r="W63" s="15"/>
      <c r="Y63" s="13"/>
      <c r="Z63" s="1">
        <v>0.40358190078329997</v>
      </c>
      <c r="AA63" s="1">
        <v>0.25588366467059998</v>
      </c>
      <c r="AB63" s="1">
        <v>0.12753869156930001</v>
      </c>
      <c r="AC63" s="1">
        <v>4.9928742164799998E-2</v>
      </c>
      <c r="AD63" s="1">
        <v>1.6956275743200001E-2</v>
      </c>
      <c r="AE63" s="15"/>
    </row>
    <row r="64" spans="9:31" x14ac:dyDescent="0.25">
      <c r="I64" s="13"/>
      <c r="J64" s="1"/>
      <c r="K64" s="1"/>
      <c r="L64" s="1"/>
      <c r="M64" s="1"/>
      <c r="N64" s="1"/>
      <c r="O64" s="15"/>
      <c r="Q64" s="13"/>
      <c r="R64" s="1"/>
      <c r="S64" s="1"/>
      <c r="T64" s="1"/>
      <c r="U64" s="1"/>
      <c r="V64" s="1"/>
      <c r="W64" s="15"/>
      <c r="Y64" s="13"/>
      <c r="Z64" s="1"/>
      <c r="AA64" s="1"/>
      <c r="AB64" s="1"/>
      <c r="AC64" s="1"/>
      <c r="AD64" s="1"/>
      <c r="AE64" s="15"/>
    </row>
    <row r="65" spans="9:31" x14ac:dyDescent="0.25">
      <c r="I65" s="13"/>
      <c r="J65" s="1"/>
      <c r="K65" s="1"/>
      <c r="L65" s="1"/>
      <c r="M65" s="1"/>
      <c r="N65" s="1"/>
      <c r="O65" s="15"/>
      <c r="Q65" s="13"/>
      <c r="R65" s="1"/>
      <c r="S65" s="1"/>
      <c r="T65" s="1"/>
      <c r="U65" s="1"/>
      <c r="V65" s="1"/>
      <c r="W65" s="15"/>
      <c r="Y65" s="13"/>
      <c r="Z65" s="1"/>
      <c r="AA65" s="1"/>
      <c r="AB65" s="1"/>
      <c r="AC65" s="1"/>
      <c r="AD65" s="1"/>
      <c r="AE65" s="15"/>
    </row>
    <row r="66" spans="9:31" x14ac:dyDescent="0.25">
      <c r="I66" s="13"/>
      <c r="J66" s="1"/>
      <c r="K66" s="1"/>
      <c r="L66" s="1"/>
      <c r="M66" s="1"/>
      <c r="N66" s="1"/>
      <c r="O66" s="15"/>
      <c r="Q66" s="13"/>
      <c r="R66" s="1"/>
      <c r="S66" s="1"/>
      <c r="T66" s="1"/>
      <c r="U66" s="1"/>
      <c r="V66" s="1"/>
      <c r="W66" s="15"/>
      <c r="Y66" s="13"/>
      <c r="Z66" s="1"/>
      <c r="AA66" s="1"/>
      <c r="AB66" s="1"/>
      <c r="AC66" s="1"/>
      <c r="AD66" s="1"/>
      <c r="AE66" s="15"/>
    </row>
    <row r="67" spans="9:31" x14ac:dyDescent="0.25">
      <c r="I67" s="13"/>
      <c r="J67" s="1"/>
      <c r="K67" s="1"/>
      <c r="L67" s="1"/>
      <c r="M67" s="1"/>
      <c r="N67" s="1"/>
      <c r="O67" s="15"/>
      <c r="Q67" s="13"/>
      <c r="R67" s="1"/>
      <c r="S67" s="1"/>
      <c r="T67" s="1"/>
      <c r="U67" s="1"/>
      <c r="V67" s="1"/>
      <c r="W67" s="15"/>
      <c r="Y67" s="13"/>
      <c r="Z67" s="1"/>
      <c r="AA67" s="1"/>
      <c r="AB67" s="1"/>
      <c r="AC67" s="1"/>
      <c r="AD67" s="1"/>
      <c r="AE67" s="15"/>
    </row>
    <row r="68" spans="9:31" x14ac:dyDescent="0.25">
      <c r="I68" s="13"/>
      <c r="J68" s="1"/>
      <c r="K68" s="1"/>
      <c r="L68" s="1"/>
      <c r="M68" s="1"/>
      <c r="N68" s="1"/>
      <c r="O68" s="15"/>
      <c r="Q68" s="13"/>
      <c r="R68" s="1"/>
      <c r="S68" s="1"/>
      <c r="T68" s="1"/>
      <c r="U68" s="1"/>
      <c r="V68" s="1"/>
      <c r="W68" s="15"/>
      <c r="Y68" s="13"/>
      <c r="Z68" s="1"/>
      <c r="AA68" s="1"/>
      <c r="AB68" s="1"/>
      <c r="AC68" s="1"/>
      <c r="AD68" s="1"/>
      <c r="AE68" s="15"/>
    </row>
    <row r="69" spans="9:31" ht="15.75" thickBot="1" x14ac:dyDescent="0.3">
      <c r="I69" s="14"/>
      <c r="J69" s="7"/>
      <c r="K69" s="7"/>
      <c r="L69" s="7"/>
      <c r="M69" s="7"/>
      <c r="N69" s="7"/>
      <c r="O69" s="16"/>
      <c r="Q69" s="14"/>
      <c r="R69" s="7"/>
      <c r="S69" s="7"/>
      <c r="T69" s="7"/>
      <c r="U69" s="7"/>
      <c r="V69" s="7"/>
      <c r="W69" s="16"/>
      <c r="Y69" s="14"/>
      <c r="Z69" s="7"/>
      <c r="AA69" s="7"/>
      <c r="AB69" s="7"/>
      <c r="AC69" s="7"/>
      <c r="AD69" s="7"/>
      <c r="AE69" s="16"/>
    </row>
    <row r="71" spans="9:31" ht="15.75" thickBot="1" x14ac:dyDescent="0.3">
      <c r="I71" t="s">
        <v>33</v>
      </c>
      <c r="Q71" t="s">
        <v>34</v>
      </c>
      <c r="Y71" t="s">
        <v>35</v>
      </c>
    </row>
    <row r="72" spans="9:31" x14ac:dyDescent="0.25">
      <c r="I72" s="9" t="s">
        <v>24</v>
      </c>
      <c r="J72" s="10" t="s">
        <v>20</v>
      </c>
      <c r="K72" s="10" t="s">
        <v>21</v>
      </c>
      <c r="L72" s="10" t="s">
        <v>8</v>
      </c>
      <c r="M72" s="10" t="s">
        <v>22</v>
      </c>
      <c r="N72" s="10" t="s">
        <v>23</v>
      </c>
      <c r="O72" s="11" t="s">
        <v>25</v>
      </c>
      <c r="Q72" s="9" t="s">
        <v>24</v>
      </c>
      <c r="R72" s="10" t="s">
        <v>20</v>
      </c>
      <c r="S72" s="10" t="s">
        <v>21</v>
      </c>
      <c r="T72" s="10" t="s">
        <v>8</v>
      </c>
      <c r="U72" s="10" t="s">
        <v>22</v>
      </c>
      <c r="V72" s="10" t="s">
        <v>23</v>
      </c>
      <c r="W72" s="11" t="s">
        <v>25</v>
      </c>
      <c r="Y72" s="9" t="s">
        <v>24</v>
      </c>
      <c r="Z72" s="10" t="s">
        <v>20</v>
      </c>
      <c r="AA72" s="10" t="s">
        <v>21</v>
      </c>
      <c r="AB72" s="10" t="s">
        <v>8</v>
      </c>
      <c r="AC72" s="10" t="s">
        <v>22</v>
      </c>
      <c r="AD72" s="10" t="s">
        <v>23</v>
      </c>
      <c r="AE72" s="11" t="s">
        <v>25</v>
      </c>
    </row>
    <row r="73" spans="9:31" x14ac:dyDescent="0.25">
      <c r="I73" s="13"/>
      <c r="J73" s="1"/>
      <c r="K73" s="1"/>
      <c r="L73" s="1"/>
      <c r="M73" s="1"/>
      <c r="N73" s="1"/>
      <c r="O73" s="15"/>
      <c r="Q73" s="13"/>
      <c r="R73" s="1"/>
      <c r="S73" s="1"/>
      <c r="T73" s="1"/>
      <c r="U73" s="1"/>
      <c r="V73" s="1"/>
      <c r="W73" s="15"/>
      <c r="Y73" s="13"/>
      <c r="Z73" s="1"/>
      <c r="AA73" s="1"/>
      <c r="AB73" s="1"/>
      <c r="AC73" s="1"/>
      <c r="AD73" s="1"/>
      <c r="AE73" s="15"/>
    </row>
    <row r="74" spans="9:31" x14ac:dyDescent="0.25">
      <c r="I74" s="13"/>
      <c r="J74" s="1"/>
      <c r="K74" s="1"/>
      <c r="L74" s="1"/>
      <c r="M74" s="1"/>
      <c r="N74" s="1"/>
      <c r="O74" s="15"/>
      <c r="Q74" s="13"/>
      <c r="R74" s="1"/>
      <c r="S74" s="1"/>
      <c r="T74" s="1"/>
      <c r="U74" s="1"/>
      <c r="V74" s="1"/>
      <c r="W74" s="15"/>
      <c r="Y74" s="13"/>
      <c r="Z74" s="1"/>
      <c r="AA74" s="1"/>
      <c r="AB74" s="1"/>
      <c r="AC74" s="1"/>
      <c r="AD74" s="1"/>
      <c r="AE74" s="15"/>
    </row>
    <row r="75" spans="9:31" x14ac:dyDescent="0.25">
      <c r="I75" s="13"/>
      <c r="J75" s="1"/>
      <c r="K75" s="1"/>
      <c r="L75" s="1"/>
      <c r="M75" s="1"/>
      <c r="N75" s="1"/>
      <c r="O75" s="15"/>
      <c r="Q75" s="13"/>
      <c r="R75" s="1"/>
      <c r="S75" s="1"/>
      <c r="T75" s="1"/>
      <c r="U75" s="1"/>
      <c r="V75" s="1"/>
      <c r="W75" s="15"/>
      <c r="Y75" s="13"/>
      <c r="Z75" s="1"/>
      <c r="AA75" s="1"/>
      <c r="AB75" s="1"/>
      <c r="AC75" s="1"/>
      <c r="AD75" s="1"/>
      <c r="AE75" s="15"/>
    </row>
    <row r="76" spans="9:31" x14ac:dyDescent="0.25">
      <c r="I76" s="13"/>
      <c r="J76" s="1"/>
      <c r="K76" s="1"/>
      <c r="L76" s="1"/>
      <c r="M76" s="1"/>
      <c r="N76" s="1"/>
      <c r="O76" s="15"/>
      <c r="Q76" s="13"/>
      <c r="R76" s="1"/>
      <c r="S76" s="1"/>
      <c r="T76" s="1"/>
      <c r="U76" s="1"/>
      <c r="V76" s="1"/>
      <c r="W76" s="15"/>
      <c r="Y76" s="13"/>
      <c r="Z76" s="1"/>
      <c r="AA76" s="1"/>
      <c r="AB76" s="1"/>
      <c r="AC76" s="1"/>
      <c r="AD76" s="1"/>
      <c r="AE76" s="15"/>
    </row>
    <row r="77" spans="9:31" x14ac:dyDescent="0.25">
      <c r="I77" s="13"/>
      <c r="J77" s="1"/>
      <c r="K77" s="1"/>
      <c r="L77" s="1"/>
      <c r="M77" s="1"/>
      <c r="N77" s="1"/>
      <c r="O77" s="15"/>
      <c r="Q77" s="13"/>
      <c r="R77" s="1"/>
      <c r="S77" s="1"/>
      <c r="T77" s="1"/>
      <c r="U77" s="1"/>
      <c r="V77" s="1"/>
      <c r="W77" s="15"/>
      <c r="Y77" s="13"/>
      <c r="Z77" s="1"/>
      <c r="AA77" s="1"/>
      <c r="AB77" s="1"/>
      <c r="AC77" s="1"/>
      <c r="AD77" s="1"/>
      <c r="AE77" s="15"/>
    </row>
    <row r="78" spans="9:31" x14ac:dyDescent="0.25">
      <c r="I78" s="13"/>
      <c r="J78" s="1"/>
      <c r="K78" s="1"/>
      <c r="L78" s="1"/>
      <c r="M78" s="1"/>
      <c r="N78" s="1"/>
      <c r="O78" s="15"/>
      <c r="Q78" s="13"/>
      <c r="R78" s="1"/>
      <c r="S78" s="1"/>
      <c r="T78" s="1"/>
      <c r="U78" s="1"/>
      <c r="V78" s="1"/>
      <c r="W78" s="15"/>
      <c r="Y78" s="13"/>
      <c r="Z78" s="1"/>
      <c r="AA78" s="1"/>
      <c r="AB78" s="1"/>
      <c r="AC78" s="1"/>
      <c r="AD78" s="1"/>
      <c r="AE78" s="15"/>
    </row>
    <row r="79" spans="9:31" x14ac:dyDescent="0.25">
      <c r="I79" s="13"/>
      <c r="J79" s="1"/>
      <c r="K79" s="1"/>
      <c r="L79" s="1"/>
      <c r="M79" s="1"/>
      <c r="N79" s="1"/>
      <c r="O79" s="15"/>
      <c r="Q79" s="13"/>
      <c r="R79" s="1"/>
      <c r="S79" s="1"/>
      <c r="T79" s="1"/>
      <c r="U79" s="1"/>
      <c r="V79" s="1"/>
      <c r="W79" s="15"/>
      <c r="Y79" s="13"/>
      <c r="Z79" s="1"/>
      <c r="AA79" s="1"/>
      <c r="AB79" s="1"/>
      <c r="AC79" s="1"/>
      <c r="AD79" s="1"/>
      <c r="AE79" s="15"/>
    </row>
    <row r="80" spans="9:31" x14ac:dyDescent="0.25">
      <c r="I80" s="13"/>
      <c r="J80" s="1"/>
      <c r="K80" s="1"/>
      <c r="L80" s="1"/>
      <c r="M80" s="1"/>
      <c r="N80" s="1"/>
      <c r="O80" s="15"/>
      <c r="Q80" s="13"/>
      <c r="R80" s="1"/>
      <c r="S80" s="1"/>
      <c r="T80" s="1"/>
      <c r="U80" s="1"/>
      <c r="V80" s="1"/>
      <c r="W80" s="15"/>
      <c r="Y80" s="13"/>
      <c r="Z80" s="1"/>
      <c r="AA80" s="1"/>
      <c r="AB80" s="1"/>
      <c r="AC80" s="1"/>
      <c r="AD80" s="1"/>
      <c r="AE80" s="15"/>
    </row>
    <row r="81" spans="1:253" x14ac:dyDescent="0.25">
      <c r="I81" s="13"/>
      <c r="J81" s="1"/>
      <c r="K81" s="1"/>
      <c r="L81" s="1"/>
      <c r="M81" s="1"/>
      <c r="N81" s="1"/>
      <c r="O81" s="15"/>
      <c r="Q81" s="13"/>
      <c r="R81" s="1"/>
      <c r="S81" s="1"/>
      <c r="T81" s="1"/>
      <c r="U81" s="1"/>
      <c r="V81" s="1"/>
      <c r="W81" s="15"/>
      <c r="Y81" s="13"/>
      <c r="Z81" s="1"/>
      <c r="AA81" s="1"/>
      <c r="AB81" s="1"/>
      <c r="AC81" s="1"/>
      <c r="AD81" s="1"/>
      <c r="AE81" s="15"/>
    </row>
    <row r="82" spans="1:253" x14ac:dyDescent="0.25">
      <c r="I82" s="13"/>
      <c r="J82" s="1"/>
      <c r="K82" s="1"/>
      <c r="L82" s="1"/>
      <c r="M82" s="1"/>
      <c r="N82" s="1"/>
      <c r="O82" s="15"/>
      <c r="Q82" s="13"/>
      <c r="R82" s="1"/>
      <c r="S82" s="1"/>
      <c r="T82" s="1"/>
      <c r="U82" s="1"/>
      <c r="V82" s="1"/>
      <c r="W82" s="15"/>
      <c r="Y82" s="13"/>
      <c r="Z82" s="1"/>
      <c r="AA82" s="1"/>
      <c r="AB82" s="1"/>
      <c r="AC82" s="1"/>
      <c r="AD82" s="1"/>
      <c r="AE82" s="15"/>
    </row>
    <row r="83" spans="1:253" x14ac:dyDescent="0.25">
      <c r="I83" s="13"/>
      <c r="J83" s="1"/>
      <c r="K83" s="1"/>
      <c r="L83" s="1"/>
      <c r="M83" s="1"/>
      <c r="N83" s="1"/>
      <c r="O83" s="15"/>
      <c r="Q83" s="13"/>
      <c r="R83" s="1"/>
      <c r="S83" s="1"/>
      <c r="T83" s="1"/>
      <c r="U83" s="1"/>
      <c r="V83" s="1"/>
      <c r="W83" s="15"/>
      <c r="Y83" s="13"/>
      <c r="Z83" s="1"/>
      <c r="AA83" s="1"/>
      <c r="AB83" s="1"/>
      <c r="AC83" s="1"/>
      <c r="AD83" s="1"/>
      <c r="AE83" s="15"/>
    </row>
    <row r="84" spans="1:253" x14ac:dyDescent="0.25">
      <c r="I84" s="13"/>
      <c r="J84" s="1"/>
      <c r="K84" s="1"/>
      <c r="L84" s="1"/>
      <c r="M84" s="1"/>
      <c r="N84" s="1"/>
      <c r="O84" s="15"/>
      <c r="Q84" s="13"/>
      <c r="R84" s="1"/>
      <c r="S84" s="1"/>
      <c r="T84" s="1"/>
      <c r="U84" s="1"/>
      <c r="V84" s="1"/>
      <c r="W84" s="15"/>
      <c r="Y84" s="13"/>
      <c r="Z84" s="1"/>
      <c r="AA84" s="1"/>
      <c r="AB84" s="1"/>
      <c r="AC84" s="1"/>
      <c r="AD84" s="1"/>
      <c r="AE84" s="15"/>
    </row>
    <row r="85" spans="1:253" x14ac:dyDescent="0.25">
      <c r="I85" s="13"/>
      <c r="J85" s="1"/>
      <c r="K85" s="1"/>
      <c r="L85" s="1"/>
      <c r="M85" s="1"/>
      <c r="N85" s="1"/>
      <c r="O85" s="15"/>
      <c r="Q85" s="13"/>
      <c r="R85" s="1"/>
      <c r="S85" s="1"/>
      <c r="T85" s="1"/>
      <c r="U85" s="1"/>
      <c r="V85" s="1"/>
      <c r="W85" s="15"/>
      <c r="Y85" s="13"/>
      <c r="Z85" s="1"/>
      <c r="AA85" s="1"/>
      <c r="AB85" s="1"/>
      <c r="AC85" s="1"/>
      <c r="AD85" s="1"/>
      <c r="AE85" s="15"/>
    </row>
    <row r="86" spans="1:253" x14ac:dyDescent="0.25">
      <c r="I86" s="13"/>
      <c r="J86" s="1"/>
      <c r="K86" s="1"/>
      <c r="L86" s="1"/>
      <c r="M86" s="1"/>
      <c r="N86" s="1"/>
      <c r="O86" s="15"/>
      <c r="Q86" s="13"/>
      <c r="R86" s="1"/>
      <c r="S86" s="1"/>
      <c r="T86" s="1"/>
      <c r="U86" s="1"/>
      <c r="V86" s="1"/>
      <c r="W86" s="15"/>
      <c r="Y86" s="13"/>
      <c r="Z86" s="1"/>
      <c r="AA86" s="1"/>
      <c r="AB86" s="1"/>
      <c r="AC86" s="1"/>
      <c r="AD86" s="1"/>
      <c r="AE86" s="15"/>
    </row>
    <row r="87" spans="1:253" x14ac:dyDescent="0.25">
      <c r="I87" s="13"/>
      <c r="J87" s="1"/>
      <c r="K87" s="1"/>
      <c r="L87" s="1"/>
      <c r="M87" s="1"/>
      <c r="N87" s="1"/>
      <c r="O87" s="15"/>
      <c r="Q87" s="13"/>
      <c r="R87" s="1"/>
      <c r="S87" s="1"/>
      <c r="T87" s="1"/>
      <c r="U87" s="1"/>
      <c r="V87" s="1"/>
      <c r="W87" s="15"/>
      <c r="Y87" s="13"/>
      <c r="Z87" s="1"/>
      <c r="AA87" s="1"/>
      <c r="AB87" s="1"/>
      <c r="AC87" s="1"/>
      <c r="AD87" s="1"/>
      <c r="AE87" s="15"/>
    </row>
    <row r="88" spans="1:253" x14ac:dyDescent="0.25">
      <c r="I88" s="13"/>
      <c r="J88" s="1"/>
      <c r="K88" s="1"/>
      <c r="L88" s="1"/>
      <c r="M88" s="1"/>
      <c r="N88" s="1"/>
      <c r="O88" s="15"/>
      <c r="Q88" s="13"/>
      <c r="R88" s="1"/>
      <c r="S88" s="1"/>
      <c r="T88" s="1"/>
      <c r="U88" s="1"/>
      <c r="V88" s="1"/>
      <c r="W88" s="15"/>
      <c r="Y88" s="13"/>
      <c r="Z88" s="1"/>
      <c r="AA88" s="1"/>
      <c r="AB88" s="1"/>
      <c r="AC88" s="1"/>
      <c r="AD88" s="1"/>
      <c r="AE88" s="15"/>
    </row>
    <row r="89" spans="1:253" x14ac:dyDescent="0.25">
      <c r="I89" s="13"/>
      <c r="J89" s="1"/>
      <c r="K89" s="1"/>
      <c r="L89" s="1"/>
      <c r="M89" s="1"/>
      <c r="N89" s="1"/>
      <c r="O89" s="15"/>
      <c r="Q89" s="13"/>
      <c r="R89" s="1"/>
      <c r="S89" s="1"/>
      <c r="T89" s="1"/>
      <c r="U89" s="1"/>
      <c r="V89" s="1"/>
      <c r="W89" s="15"/>
      <c r="Y89" s="13"/>
      <c r="Z89" s="1"/>
      <c r="AA89" s="1"/>
      <c r="AB89" s="1"/>
      <c r="AC89" s="1"/>
      <c r="AD89" s="1"/>
      <c r="AE89" s="15"/>
    </row>
    <row r="90" spans="1:253" x14ac:dyDescent="0.25">
      <c r="I90" s="13"/>
      <c r="J90" s="1"/>
      <c r="K90" s="1"/>
      <c r="L90" s="1"/>
      <c r="M90" s="1"/>
      <c r="N90" s="1"/>
      <c r="O90" s="15"/>
      <c r="Q90" s="13"/>
      <c r="R90" s="1"/>
      <c r="S90" s="1"/>
      <c r="T90" s="1"/>
      <c r="U90" s="1"/>
      <c r="V90" s="1"/>
      <c r="W90" s="15"/>
      <c r="Y90" s="13"/>
      <c r="Z90" s="1"/>
      <c r="AA90" s="1"/>
      <c r="AB90" s="1"/>
      <c r="AC90" s="1"/>
      <c r="AD90" s="1"/>
      <c r="AE90" s="15"/>
    </row>
    <row r="91" spans="1:253" x14ac:dyDescent="0.25">
      <c r="I91" s="13"/>
      <c r="J91" s="1"/>
      <c r="K91" s="1"/>
      <c r="L91" s="1"/>
      <c r="M91" s="1"/>
      <c r="N91" s="1"/>
      <c r="O91" s="15"/>
      <c r="Q91" s="13"/>
      <c r="R91" s="1"/>
      <c r="S91" s="1"/>
      <c r="T91" s="1"/>
      <c r="U91" s="1"/>
      <c r="V91" s="1"/>
      <c r="W91" s="15"/>
      <c r="Y91" s="13"/>
      <c r="Z91" s="1"/>
      <c r="AA91" s="1"/>
      <c r="AB91" s="1"/>
      <c r="AC91" s="1"/>
      <c r="AD91" s="1"/>
      <c r="AE91" s="15"/>
    </row>
    <row r="92" spans="1:253" ht="15.75" thickBot="1" x14ac:dyDescent="0.3">
      <c r="I92" s="14"/>
      <c r="J92" s="7"/>
      <c r="K92" s="7"/>
      <c r="L92" s="7"/>
      <c r="M92" s="7"/>
      <c r="N92" s="7"/>
      <c r="O92" s="16"/>
      <c r="Q92" s="14"/>
      <c r="R92" s="7"/>
      <c r="S92" s="7"/>
      <c r="T92" s="7"/>
      <c r="U92" s="7"/>
      <c r="V92" s="7"/>
      <c r="W92" s="16"/>
      <c r="Y92" s="14"/>
      <c r="Z92" s="7"/>
      <c r="AA92" s="7"/>
      <c r="AB92" s="7"/>
      <c r="AC92" s="7"/>
      <c r="AD92" s="7"/>
      <c r="AE92" s="16"/>
    </row>
    <row r="94" spans="1:253" ht="15.75" thickBot="1" x14ac:dyDescent="0.3">
      <c r="A94" t="s">
        <v>36</v>
      </c>
    </row>
    <row r="95" spans="1:253" x14ac:dyDescent="0.25">
      <c r="B95" s="9" t="s">
        <v>2</v>
      </c>
      <c r="C95" s="10" t="s">
        <v>39</v>
      </c>
      <c r="D95" s="10">
        <v>1</v>
      </c>
      <c r="E95" s="10">
        <v>2</v>
      </c>
      <c r="F95" s="10">
        <v>3</v>
      </c>
      <c r="G95" s="10">
        <v>4</v>
      </c>
      <c r="H95" s="10">
        <v>5</v>
      </c>
      <c r="I95" s="10">
        <v>6</v>
      </c>
      <c r="J95" s="10">
        <v>7</v>
      </c>
      <c r="K95" s="10">
        <v>8</v>
      </c>
      <c r="L95" s="10">
        <v>9</v>
      </c>
      <c r="M95" s="10">
        <v>10</v>
      </c>
      <c r="N95" s="10">
        <v>11</v>
      </c>
      <c r="O95" s="10">
        <v>12</v>
      </c>
      <c r="P95" s="10">
        <v>13</v>
      </c>
      <c r="Q95" s="10">
        <v>14</v>
      </c>
      <c r="R95" s="10">
        <v>15</v>
      </c>
      <c r="S95" s="10">
        <v>16</v>
      </c>
      <c r="T95" s="10">
        <v>17</v>
      </c>
      <c r="U95" s="10">
        <v>18</v>
      </c>
      <c r="V95" s="10">
        <v>19</v>
      </c>
      <c r="W95" s="10">
        <v>20</v>
      </c>
      <c r="X95" s="10">
        <v>21</v>
      </c>
      <c r="Y95" s="10">
        <v>22</v>
      </c>
      <c r="Z95" s="10">
        <v>23</v>
      </c>
      <c r="AA95" s="10">
        <v>24</v>
      </c>
      <c r="AB95" s="10">
        <v>25</v>
      </c>
      <c r="AC95" s="10">
        <v>26</v>
      </c>
      <c r="AD95" s="10">
        <v>27</v>
      </c>
      <c r="AE95" s="10">
        <v>28</v>
      </c>
      <c r="AF95" s="10">
        <v>29</v>
      </c>
      <c r="AG95" s="10">
        <v>30</v>
      </c>
      <c r="AH95" s="10">
        <v>31</v>
      </c>
      <c r="AI95" s="10">
        <v>32</v>
      </c>
      <c r="AJ95" s="10">
        <v>33</v>
      </c>
      <c r="AK95" s="10">
        <v>34</v>
      </c>
      <c r="AL95" s="10">
        <v>35</v>
      </c>
      <c r="AM95" s="10">
        <v>36</v>
      </c>
      <c r="AN95" s="10">
        <v>37</v>
      </c>
      <c r="AO95" s="10">
        <v>38</v>
      </c>
      <c r="AP95" s="10">
        <v>39</v>
      </c>
      <c r="AQ95" s="10">
        <v>40</v>
      </c>
      <c r="AR95" s="10">
        <v>41</v>
      </c>
      <c r="AS95" s="10">
        <v>42</v>
      </c>
      <c r="AT95" s="10">
        <v>43</v>
      </c>
      <c r="AU95" s="10">
        <v>44</v>
      </c>
      <c r="AV95" s="10">
        <v>45</v>
      </c>
      <c r="AW95" s="10">
        <v>46</v>
      </c>
      <c r="AX95" s="10">
        <v>47</v>
      </c>
      <c r="AY95" s="10">
        <v>48</v>
      </c>
      <c r="AZ95" s="10">
        <v>49</v>
      </c>
      <c r="BA95" s="10">
        <v>50</v>
      </c>
      <c r="BB95" s="10">
        <v>51</v>
      </c>
      <c r="BC95" s="10">
        <v>52</v>
      </c>
      <c r="BD95" s="10">
        <v>53</v>
      </c>
      <c r="BE95" s="10">
        <v>54</v>
      </c>
      <c r="BF95" s="10">
        <v>55</v>
      </c>
      <c r="BG95" s="10">
        <v>56</v>
      </c>
      <c r="BH95" s="10">
        <v>57</v>
      </c>
      <c r="BI95" s="10">
        <v>58</v>
      </c>
      <c r="BJ95" s="10">
        <v>59</v>
      </c>
      <c r="BK95" s="10">
        <v>60</v>
      </c>
      <c r="BL95" s="10">
        <v>61</v>
      </c>
      <c r="BM95" s="10">
        <v>62</v>
      </c>
      <c r="BN95" s="10">
        <v>63</v>
      </c>
      <c r="BO95" s="10">
        <v>64</v>
      </c>
      <c r="BP95" s="10">
        <v>65</v>
      </c>
      <c r="BQ95" s="10">
        <v>66</v>
      </c>
      <c r="BR95" s="10">
        <v>67</v>
      </c>
      <c r="BS95" s="10">
        <v>68</v>
      </c>
      <c r="BT95" s="10">
        <v>69</v>
      </c>
      <c r="BU95" s="10">
        <v>70</v>
      </c>
      <c r="BV95" s="10">
        <v>71</v>
      </c>
      <c r="BW95" s="10">
        <v>72</v>
      </c>
      <c r="BX95" s="10">
        <v>73</v>
      </c>
      <c r="BY95" s="10">
        <v>74</v>
      </c>
      <c r="BZ95" s="10">
        <v>75</v>
      </c>
      <c r="CA95" s="10">
        <v>76</v>
      </c>
      <c r="CB95" s="10">
        <v>77</v>
      </c>
      <c r="CC95" s="10">
        <v>78</v>
      </c>
      <c r="CD95" s="10">
        <v>79</v>
      </c>
      <c r="CE95" s="10">
        <v>80</v>
      </c>
      <c r="CF95" s="10">
        <v>81</v>
      </c>
      <c r="CG95" s="10">
        <v>82</v>
      </c>
      <c r="CH95" s="10">
        <v>83</v>
      </c>
      <c r="CI95" s="10">
        <v>84</v>
      </c>
      <c r="CJ95" s="10">
        <v>85</v>
      </c>
      <c r="CK95" s="10">
        <v>86</v>
      </c>
      <c r="CL95" s="10">
        <v>87</v>
      </c>
      <c r="CM95" s="10">
        <v>88</v>
      </c>
      <c r="CN95" s="10">
        <v>89</v>
      </c>
      <c r="CO95" s="10">
        <v>90</v>
      </c>
      <c r="CP95" s="10">
        <v>91</v>
      </c>
      <c r="CQ95" s="10">
        <v>92</v>
      </c>
      <c r="CR95" s="10">
        <v>93</v>
      </c>
      <c r="CS95" s="10">
        <v>94</v>
      </c>
      <c r="CT95" s="10">
        <v>95</v>
      </c>
      <c r="CU95" s="10">
        <v>96</v>
      </c>
      <c r="CV95" s="10">
        <v>97</v>
      </c>
      <c r="CW95" s="10">
        <v>98</v>
      </c>
      <c r="CX95" s="10">
        <v>99</v>
      </c>
      <c r="CY95" s="10">
        <v>100</v>
      </c>
      <c r="CZ95" s="10">
        <v>101</v>
      </c>
      <c r="DA95" s="10">
        <v>102</v>
      </c>
      <c r="DB95" s="10">
        <v>103</v>
      </c>
      <c r="DC95" s="10">
        <v>104</v>
      </c>
      <c r="DD95" s="10">
        <v>105</v>
      </c>
      <c r="DE95" s="10">
        <v>106</v>
      </c>
      <c r="DF95" s="10">
        <v>107</v>
      </c>
      <c r="DG95" s="10">
        <v>108</v>
      </c>
      <c r="DH95" s="10">
        <v>109</v>
      </c>
      <c r="DI95" s="10">
        <v>110</v>
      </c>
      <c r="DJ95" s="10">
        <v>111</v>
      </c>
      <c r="DK95" s="10">
        <v>112</v>
      </c>
      <c r="DL95" s="10">
        <v>113</v>
      </c>
      <c r="DM95" s="10">
        <v>114</v>
      </c>
      <c r="DN95" s="10">
        <v>115</v>
      </c>
      <c r="DO95" s="10">
        <v>116</v>
      </c>
      <c r="DP95" s="10">
        <v>117</v>
      </c>
      <c r="DQ95" s="10">
        <v>118</v>
      </c>
      <c r="DR95" s="10">
        <v>119</v>
      </c>
      <c r="DS95" s="10">
        <v>120</v>
      </c>
      <c r="DT95" s="10">
        <v>121</v>
      </c>
      <c r="DU95" s="10">
        <v>122</v>
      </c>
      <c r="DV95" s="10">
        <v>123</v>
      </c>
      <c r="DW95" s="10">
        <v>124</v>
      </c>
      <c r="DX95" s="10">
        <v>125</v>
      </c>
      <c r="DY95" s="10">
        <v>126</v>
      </c>
      <c r="DZ95" s="10">
        <v>127</v>
      </c>
      <c r="EA95" s="10">
        <v>128</v>
      </c>
      <c r="EB95" s="10">
        <v>129</v>
      </c>
      <c r="EC95" s="10">
        <v>130</v>
      </c>
      <c r="ED95" s="10">
        <v>131</v>
      </c>
      <c r="EE95" s="10">
        <v>132</v>
      </c>
      <c r="EF95" s="10">
        <v>133</v>
      </c>
      <c r="EG95" s="10">
        <v>134</v>
      </c>
      <c r="EH95" s="10">
        <v>135</v>
      </c>
      <c r="EI95" s="10">
        <v>136</v>
      </c>
      <c r="EJ95" s="10">
        <v>137</v>
      </c>
      <c r="EK95" s="10">
        <v>138</v>
      </c>
      <c r="EL95" s="10">
        <v>139</v>
      </c>
      <c r="EM95" s="10">
        <v>140</v>
      </c>
      <c r="EN95" s="10">
        <v>141</v>
      </c>
      <c r="EO95" s="10">
        <v>142</v>
      </c>
      <c r="EP95" s="10">
        <v>143</v>
      </c>
      <c r="EQ95" s="10">
        <v>144</v>
      </c>
      <c r="ER95" s="10">
        <v>145</v>
      </c>
      <c r="ES95" s="10">
        <v>146</v>
      </c>
      <c r="ET95" s="10">
        <v>147</v>
      </c>
      <c r="EU95" s="10">
        <v>148</v>
      </c>
      <c r="EV95" s="10">
        <v>149</v>
      </c>
      <c r="EW95" s="10">
        <v>150</v>
      </c>
      <c r="EX95" s="10">
        <v>151</v>
      </c>
      <c r="EY95" s="10">
        <v>152</v>
      </c>
      <c r="EZ95" s="10">
        <v>153</v>
      </c>
      <c r="FA95" s="10">
        <v>154</v>
      </c>
      <c r="FB95" s="10">
        <v>155</v>
      </c>
      <c r="FC95" s="10">
        <v>156</v>
      </c>
      <c r="FD95" s="10">
        <v>157</v>
      </c>
      <c r="FE95" s="10">
        <v>158</v>
      </c>
      <c r="FF95" s="10">
        <v>159</v>
      </c>
      <c r="FG95" s="10">
        <v>160</v>
      </c>
      <c r="FH95" s="10">
        <v>161</v>
      </c>
      <c r="FI95" s="10">
        <v>162</v>
      </c>
      <c r="FJ95" s="10">
        <v>163</v>
      </c>
      <c r="FK95" s="10">
        <v>164</v>
      </c>
      <c r="FL95" s="10">
        <v>165</v>
      </c>
      <c r="FM95" s="10">
        <v>166</v>
      </c>
      <c r="FN95" s="10">
        <v>167</v>
      </c>
      <c r="FO95" s="10">
        <v>168</v>
      </c>
      <c r="FP95" s="10">
        <v>169</v>
      </c>
      <c r="FQ95" s="10">
        <v>170</v>
      </c>
      <c r="FR95" s="10">
        <v>171</v>
      </c>
      <c r="FS95" s="10">
        <v>172</v>
      </c>
      <c r="FT95" s="10">
        <v>173</v>
      </c>
      <c r="FU95" s="10">
        <v>174</v>
      </c>
      <c r="FV95" s="10">
        <v>175</v>
      </c>
      <c r="FW95" s="10">
        <v>176</v>
      </c>
      <c r="FX95" s="10">
        <v>177</v>
      </c>
      <c r="FY95" s="10">
        <v>178</v>
      </c>
      <c r="FZ95" s="10">
        <v>179</v>
      </c>
      <c r="GA95" s="10">
        <v>180</v>
      </c>
      <c r="GB95" s="10">
        <v>181</v>
      </c>
      <c r="GC95" s="10">
        <v>182</v>
      </c>
      <c r="GD95" s="10">
        <v>183</v>
      </c>
      <c r="GE95" s="10">
        <v>184</v>
      </c>
      <c r="GF95" s="10">
        <v>185</v>
      </c>
      <c r="GG95" s="10">
        <v>186</v>
      </c>
      <c r="GH95" s="10">
        <v>187</v>
      </c>
      <c r="GI95" s="10">
        <v>188</v>
      </c>
      <c r="GJ95" s="10">
        <v>189</v>
      </c>
      <c r="GK95" s="10">
        <v>190</v>
      </c>
      <c r="GL95" s="10">
        <v>191</v>
      </c>
      <c r="GM95" s="10">
        <v>192</v>
      </c>
      <c r="GN95" s="10">
        <v>193</v>
      </c>
      <c r="GO95" s="10">
        <v>194</v>
      </c>
      <c r="GP95" s="10">
        <v>195</v>
      </c>
      <c r="GQ95" s="10">
        <v>196</v>
      </c>
      <c r="GR95" s="10">
        <v>197</v>
      </c>
      <c r="GS95" s="10">
        <v>198</v>
      </c>
      <c r="GT95" s="10">
        <v>199</v>
      </c>
      <c r="GU95" s="10">
        <v>200</v>
      </c>
      <c r="GV95" s="10">
        <v>201</v>
      </c>
      <c r="GW95" s="10">
        <v>202</v>
      </c>
      <c r="GX95" s="10">
        <v>203</v>
      </c>
      <c r="GY95" s="10">
        <v>204</v>
      </c>
      <c r="GZ95" s="10">
        <v>205</v>
      </c>
      <c r="HA95" s="10">
        <v>206</v>
      </c>
      <c r="HB95" s="10">
        <v>207</v>
      </c>
      <c r="HC95" s="10">
        <v>208</v>
      </c>
      <c r="HD95" s="10">
        <v>209</v>
      </c>
      <c r="HE95" s="10">
        <v>210</v>
      </c>
      <c r="HF95" s="10">
        <v>211</v>
      </c>
      <c r="HG95" s="10">
        <v>212</v>
      </c>
      <c r="HH95" s="10">
        <v>213</v>
      </c>
      <c r="HI95" s="10">
        <v>214</v>
      </c>
      <c r="HJ95" s="10">
        <v>215</v>
      </c>
      <c r="HK95" s="10">
        <v>216</v>
      </c>
      <c r="HL95" s="10">
        <v>217</v>
      </c>
      <c r="HM95" s="10">
        <v>218</v>
      </c>
      <c r="HN95" s="10">
        <v>219</v>
      </c>
      <c r="HO95" s="10">
        <v>220</v>
      </c>
      <c r="HP95" s="10">
        <v>221</v>
      </c>
      <c r="HQ95" s="10">
        <v>222</v>
      </c>
      <c r="HR95" s="10">
        <v>223</v>
      </c>
      <c r="HS95" s="10">
        <v>224</v>
      </c>
      <c r="HT95" s="10">
        <v>225</v>
      </c>
      <c r="HU95" s="10">
        <v>226</v>
      </c>
      <c r="HV95" s="10">
        <v>227</v>
      </c>
      <c r="HW95" s="10">
        <v>228</v>
      </c>
      <c r="HX95" s="10">
        <v>229</v>
      </c>
      <c r="HY95" s="10">
        <v>230</v>
      </c>
      <c r="HZ95" s="10">
        <v>231</v>
      </c>
      <c r="IA95" s="10">
        <v>232</v>
      </c>
      <c r="IB95" s="10">
        <v>233</v>
      </c>
      <c r="IC95" s="10">
        <v>234</v>
      </c>
      <c r="ID95" s="10">
        <v>235</v>
      </c>
      <c r="IE95" s="10">
        <v>236</v>
      </c>
      <c r="IF95" s="10">
        <v>237</v>
      </c>
      <c r="IG95" s="10">
        <v>238</v>
      </c>
      <c r="IH95" s="10">
        <v>239</v>
      </c>
      <c r="II95" s="10">
        <v>240</v>
      </c>
      <c r="IJ95" s="10">
        <v>241</v>
      </c>
      <c r="IK95" s="10">
        <v>242</v>
      </c>
      <c r="IL95" s="10">
        <v>243</v>
      </c>
      <c r="IM95" s="10">
        <v>244</v>
      </c>
      <c r="IN95" s="10">
        <v>245</v>
      </c>
      <c r="IO95" s="10">
        <v>246</v>
      </c>
      <c r="IP95" s="10">
        <v>247</v>
      </c>
      <c r="IQ95" s="10">
        <v>248</v>
      </c>
      <c r="IR95" s="10">
        <v>249</v>
      </c>
      <c r="IS95" s="11">
        <v>250</v>
      </c>
    </row>
    <row r="96" spans="1:253" x14ac:dyDescent="0.25">
      <c r="B96" s="42">
        <v>1</v>
      </c>
      <c r="C96" s="25" t="s">
        <v>38</v>
      </c>
      <c r="D96" s="18">
        <v>0.95972696494139997</v>
      </c>
      <c r="E96" s="18">
        <v>0.96059114502380005</v>
      </c>
      <c r="F96" s="18">
        <v>0.96145610325169995</v>
      </c>
      <c r="G96" s="18">
        <v>0.96232184032580004</v>
      </c>
      <c r="H96" s="18">
        <v>0.96318835694729998</v>
      </c>
      <c r="I96" s="18">
        <v>0.96405565381830005</v>
      </c>
      <c r="J96" s="18">
        <v>0.96492373164129996</v>
      </c>
      <c r="K96" s="18">
        <v>0.96579259111939997</v>
      </c>
      <c r="L96" s="18">
        <v>0.96666223295660003</v>
      </c>
      <c r="M96" s="18">
        <v>0.96753265785730003</v>
      </c>
      <c r="N96" s="18">
        <v>0.96840386652650001</v>
      </c>
      <c r="O96" s="18">
        <v>0.96927585967009999</v>
      </c>
      <c r="P96" s="18">
        <v>0.97014863799450002</v>
      </c>
      <c r="Q96" s="18">
        <v>0.97102220220650004</v>
      </c>
      <c r="R96" s="18">
        <v>0.97189655301400002</v>
      </c>
      <c r="S96" s="18">
        <v>0.97277169112509998</v>
      </c>
      <c r="T96" s="18">
        <v>0.9736476172488</v>
      </c>
      <c r="U96" s="18">
        <v>0.97452433209459999</v>
      </c>
      <c r="V96" s="18">
        <v>0.97540183637279998</v>
      </c>
      <c r="W96" s="18">
        <v>0.97628013079410003</v>
      </c>
      <c r="X96" s="18">
        <v>0.97715921607010003</v>
      </c>
      <c r="Y96" s="18">
        <v>0.97803909291290003</v>
      </c>
      <c r="Z96" s="18">
        <v>0.97891976203529996</v>
      </c>
      <c r="AA96" s="18">
        <v>0.9798012241506</v>
      </c>
      <c r="AB96" s="18">
        <v>0.98068347997289995</v>
      </c>
      <c r="AC96" s="18">
        <v>0.98156653021679996</v>
      </c>
      <c r="AD96" s="18">
        <v>0.98245037559780002</v>
      </c>
      <c r="AE96" s="18">
        <v>0.98333501683180002</v>
      </c>
      <c r="AF96" s="18">
        <v>0.98422045463539998</v>
      </c>
      <c r="AG96" s="18">
        <v>0.98510668972579996</v>
      </c>
      <c r="AH96" s="18">
        <v>0.98599372282109998</v>
      </c>
      <c r="AI96" s="18">
        <v>0.98688155463960003</v>
      </c>
      <c r="AJ96" s="18">
        <v>0.98777018590080001</v>
      </c>
      <c r="AK96" s="18">
        <v>0.98865961732429997</v>
      </c>
      <c r="AL96" s="18">
        <v>0.98954984963079995</v>
      </c>
      <c r="AM96" s="18">
        <v>0.9904408835413</v>
      </c>
      <c r="AN96" s="18">
        <v>0.99133271977769999</v>
      </c>
      <c r="AO96" s="18">
        <v>0.99222535906230003</v>
      </c>
      <c r="AP96" s="18">
        <v>0.99311880211839998</v>
      </c>
      <c r="AQ96" s="18">
        <v>0.99401304966960002</v>
      </c>
      <c r="AR96" s="18">
        <v>0.99490810244039996</v>
      </c>
      <c r="AS96" s="18">
        <v>0.99580396115580005</v>
      </c>
      <c r="AT96" s="18">
        <v>0.99670062654159997</v>
      </c>
      <c r="AU96" s="18">
        <v>0.99759809932400001</v>
      </c>
      <c r="AV96" s="18">
        <v>0.99849638023010001</v>
      </c>
      <c r="AW96" s="18">
        <v>0.99939546998749995</v>
      </c>
      <c r="AX96" s="18">
        <v>1.0002953693247001</v>
      </c>
      <c r="AY96" s="18">
        <v>1.0011960789704999</v>
      </c>
      <c r="AZ96" s="18">
        <v>1.0020975996546999</v>
      </c>
      <c r="BA96" s="18">
        <v>1.0029999321073999</v>
      </c>
      <c r="BB96" s="18">
        <v>1.0039030770596999</v>
      </c>
      <c r="BC96" s="18">
        <v>1.0048070352431999</v>
      </c>
      <c r="BD96" s="18">
        <v>1.0057118073900999</v>
      </c>
      <c r="BE96" s="18">
        <v>1.0066173942334</v>
      </c>
      <c r="BF96" s="18">
        <v>1.0075237965066</v>
      </c>
      <c r="BG96" s="18">
        <v>1.0084310149439999</v>
      </c>
      <c r="BH96" s="18">
        <v>1.0093390502805999</v>
      </c>
      <c r="BI96" s="18">
        <v>1.0102479032517999</v>
      </c>
      <c r="BJ96" s="18">
        <v>1.0111575745939001</v>
      </c>
      <c r="BK96" s="18">
        <v>1.0120680650438001</v>
      </c>
      <c r="BL96" s="18">
        <v>1.0129793753392</v>
      </c>
      <c r="BM96" s="18">
        <v>1.0138915062181</v>
      </c>
      <c r="BN96" s="18">
        <v>1.0148044584195</v>
      </c>
      <c r="BO96" s="18">
        <v>1.0157182326829</v>
      </c>
      <c r="BP96" s="18">
        <v>1.0166328297486</v>
      </c>
      <c r="BQ96" s="18">
        <v>1.0175482503575</v>
      </c>
      <c r="BR96" s="18">
        <v>1.0184644952510999</v>
      </c>
      <c r="BS96" s="18">
        <v>1.0193815651716001</v>
      </c>
      <c r="BT96" s="18">
        <v>1.0202994608619</v>
      </c>
      <c r="BU96" s="18">
        <v>1.0212181830655001</v>
      </c>
      <c r="BV96" s="18">
        <v>1.0221377325268</v>
      </c>
      <c r="BW96" s="18">
        <v>1.0230581099906</v>
      </c>
      <c r="BX96" s="18">
        <v>1.0239793162024999</v>
      </c>
      <c r="BY96" s="18">
        <v>1.0249013519086001</v>
      </c>
      <c r="BZ96" s="18">
        <v>1.025824217856</v>
      </c>
      <c r="CA96" s="18">
        <v>1.0267479147923</v>
      </c>
      <c r="CB96" s="18">
        <v>1.0276724434655</v>
      </c>
      <c r="CC96" s="18">
        <v>1.0285978046248001</v>
      </c>
      <c r="CD96" s="18">
        <v>1.0295239990197</v>
      </c>
      <c r="CE96" s="18">
        <v>1.0304510274005001</v>
      </c>
      <c r="CF96" s="18">
        <v>1.0313788905181001</v>
      </c>
      <c r="CG96" s="18">
        <v>1.0323075891243001</v>
      </c>
      <c r="CH96" s="18">
        <v>1.0332371239711999</v>
      </c>
      <c r="CI96" s="18">
        <v>1.0341674958119</v>
      </c>
      <c r="CJ96" s="18">
        <v>1.0350987054</v>
      </c>
      <c r="CK96" s="18">
        <v>1.0360307534899</v>
      </c>
      <c r="CL96" s="18">
        <v>1.0369636408367</v>
      </c>
      <c r="CM96" s="18">
        <v>1.0378973681959001</v>
      </c>
      <c r="CN96" s="18">
        <v>1.0388319363241001</v>
      </c>
      <c r="CO96" s="18">
        <v>1.0397673459782</v>
      </c>
      <c r="CP96" s="18">
        <v>1.0407035979160999</v>
      </c>
      <c r="CQ96" s="18">
        <v>1.0416406928961</v>
      </c>
      <c r="CR96" s="18">
        <v>1.0425786316773</v>
      </c>
      <c r="CS96" s="18">
        <v>1.0435174150196</v>
      </c>
      <c r="CT96" s="18">
        <v>1.0444570436834</v>
      </c>
      <c r="CU96" s="18">
        <v>1.0453975184299</v>
      </c>
      <c r="CV96" s="18">
        <v>1.0463388400210001</v>
      </c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  <c r="GZ96" s="18"/>
      <c r="HA96" s="18"/>
      <c r="HB96" s="18"/>
      <c r="HC96" s="18"/>
      <c r="HD96" s="18"/>
      <c r="HE96" s="18"/>
      <c r="HF96" s="18"/>
      <c r="HG96" s="18"/>
      <c r="HH96" s="18"/>
      <c r="HI96" s="18"/>
      <c r="HJ96" s="18"/>
      <c r="HK96" s="18"/>
      <c r="HL96" s="18"/>
      <c r="HM96" s="18"/>
      <c r="HN96" s="18"/>
      <c r="HO96" s="18"/>
      <c r="HP96" s="18"/>
      <c r="HQ96" s="18"/>
      <c r="HR96" s="18"/>
      <c r="HS96" s="18"/>
      <c r="HT96" s="18"/>
      <c r="HU96" s="18"/>
      <c r="HV96" s="18"/>
      <c r="HW96" s="18"/>
      <c r="HX96" s="18"/>
      <c r="HY96" s="18"/>
      <c r="HZ96" s="18"/>
      <c r="IA96" s="18"/>
      <c r="IB96" s="18"/>
      <c r="IC96" s="18"/>
      <c r="ID96" s="18"/>
      <c r="IE96" s="18"/>
      <c r="IF96" s="18"/>
      <c r="IG96" s="18"/>
      <c r="IH96" s="18"/>
      <c r="II96" s="18"/>
      <c r="IJ96" s="18"/>
      <c r="IK96" s="18"/>
      <c r="IL96" s="18"/>
      <c r="IM96" s="18"/>
      <c r="IN96" s="18"/>
      <c r="IO96" s="18"/>
      <c r="IP96" s="18"/>
      <c r="IQ96" s="18"/>
      <c r="IR96" s="18"/>
      <c r="IS96" s="19"/>
    </row>
    <row r="97" spans="2:253" x14ac:dyDescent="0.25">
      <c r="B97" s="42"/>
      <c r="C97" s="25" t="s">
        <v>37</v>
      </c>
      <c r="D97" s="26">
        <v>4.0273035058599999E-2</v>
      </c>
      <c r="E97" s="26">
        <v>3.9408855531299997E-2</v>
      </c>
      <c r="F97" s="26">
        <v>3.8543897972400001E-2</v>
      </c>
      <c r="G97" s="26">
        <v>3.7678161816199998E-2</v>
      </c>
      <c r="H97" s="26">
        <v>3.6811646542800003E-2</v>
      </c>
      <c r="I97" s="26">
        <v>3.5944351710200002E-2</v>
      </c>
      <c r="J97" s="26">
        <v>3.5076277000400002E-2</v>
      </c>
      <c r="K97" s="26">
        <v>3.4207422283300003E-2</v>
      </c>
      <c r="L97" s="26">
        <v>3.3337787711200002E-2</v>
      </c>
      <c r="M97" s="26">
        <v>3.2467373854000003E-2</v>
      </c>
      <c r="N97" s="26">
        <v>3.1596181894300003E-2</v>
      </c>
      <c r="O97" s="26">
        <v>3.0724213906200001E-2</v>
      </c>
      <c r="P97" s="26">
        <v>2.9851473251300002E-2</v>
      </c>
      <c r="Q97" s="26">
        <v>2.8977965134399999E-2</v>
      </c>
      <c r="R97" s="26">
        <v>2.8103697378199999E-2</v>
      </c>
      <c r="S97" s="26">
        <v>2.72286814903E-2</v>
      </c>
      <c r="T97" s="26">
        <v>2.6352934118899999E-2</v>
      </c>
      <c r="U97" s="26">
        <v>2.54764790133E-2</v>
      </c>
      <c r="V97" s="26">
        <v>2.45993496349E-2</v>
      </c>
      <c r="W97" s="26">
        <v>2.3721592585899998E-2</v>
      </c>
      <c r="X97" s="26">
        <v>2.2843272050300002E-2</v>
      </c>
      <c r="Y97" s="26">
        <v>2.1964475459200002E-2</v>
      </c>
      <c r="Z97" s="26">
        <v>2.10853205988E-2</v>
      </c>
      <c r="AA97" s="26">
        <v>2.02059650898E-2</v>
      </c>
      <c r="AB97" s="26">
        <v>1.93266267947E-2</v>
      </c>
      <c r="AC97" s="26">
        <v>1.8447598155500001E-2</v>
      </c>
      <c r="AD97" s="26">
        <v>1.7569264855900001E-2</v>
      </c>
      <c r="AE97" s="26">
        <v>1.6692130467000001E-2</v>
      </c>
      <c r="AF97" s="26">
        <v>1.5816845303999998E-2</v>
      </c>
      <c r="AG97" s="26">
        <v>1.4944239303700001E-2</v>
      </c>
      <c r="AH97" s="26">
        <v>1.40753582959E-2</v>
      </c>
      <c r="AI97" s="26">
        <v>1.32115024692E-2</v>
      </c>
      <c r="AJ97" s="26">
        <v>1.2354265154499999E-2</v>
      </c>
      <c r="AK97" s="26">
        <v>1.1505569274399999E-2</v>
      </c>
      <c r="AL97" s="26">
        <v>1.0667698020600001E-2</v>
      </c>
      <c r="AM97" s="26">
        <v>9.8433156054999991E-3</v>
      </c>
      <c r="AN97" s="26">
        <v>9.0354734406999995E-3</v>
      </c>
      <c r="AO97" s="26">
        <v>8.2475969997999991E-3</v>
      </c>
      <c r="AP97" s="26">
        <v>7.4834490609E-3</v>
      </c>
      <c r="AQ97" s="26">
        <v>6.7470659903999999E-3</v>
      </c>
      <c r="AR97" s="26">
        <v>6.0426650334999997E-3</v>
      </c>
      <c r="AS97" s="26">
        <v>5.3745212646999999E-3</v>
      </c>
      <c r="AT97" s="26">
        <v>4.7462657744000002E-3</v>
      </c>
      <c r="AU97" s="26">
        <v>4.1606822669000001E-3</v>
      </c>
      <c r="AV97" s="26">
        <v>3.6200044266000001E-3</v>
      </c>
      <c r="AW97" s="26">
        <v>3.1258140247999999E-3</v>
      </c>
      <c r="AX97" s="26">
        <v>2.6789520024999998E-3</v>
      </c>
      <c r="AY97" s="26">
        <v>2.2791688432000001E-3</v>
      </c>
      <c r="AZ97" s="26">
        <v>1.9248448394E-3</v>
      </c>
      <c r="BA97" s="26">
        <v>1.613720847E-3</v>
      </c>
      <c r="BB97" s="26">
        <v>1.3430510146000001E-3</v>
      </c>
      <c r="BC97" s="26">
        <v>1.1097349981999999E-3</v>
      </c>
      <c r="BD97" s="26">
        <v>9.1044149430000003E-4</v>
      </c>
      <c r="BE97" s="26">
        <v>7.4172382530000001E-4</v>
      </c>
      <c r="BF97" s="26">
        <v>6.0013607789999996E-4</v>
      </c>
      <c r="BG97" s="26">
        <v>4.823287024E-4</v>
      </c>
      <c r="BH97" s="26">
        <v>3.8512263019999999E-4</v>
      </c>
      <c r="BI97" s="26">
        <v>3.0556362770000001E-4</v>
      </c>
      <c r="BJ97" s="26">
        <v>2.4095817209999999E-4</v>
      </c>
      <c r="BK97" s="26">
        <v>1.888928027E-4</v>
      </c>
      <c r="BL97" s="26">
        <v>1.472393731E-4</v>
      </c>
      <c r="BM97" s="26">
        <v>1.141489353E-4</v>
      </c>
      <c r="BN97" s="26">
        <v>8.8037070999999998E-5</v>
      </c>
      <c r="BO97" s="26">
        <v>6.7563333999999997E-5</v>
      </c>
      <c r="BP97" s="26">
        <v>5.1607159100000002E-5</v>
      </c>
      <c r="BQ97" s="26">
        <v>3.9242185400000001E-5</v>
      </c>
      <c r="BR97" s="26">
        <v>2.97105195E-5</v>
      </c>
      <c r="BS97" s="26">
        <v>2.23980522E-5</v>
      </c>
      <c r="BT97" s="26">
        <v>1.68115834E-5</v>
      </c>
      <c r="BU97" s="26">
        <v>1.25582021E-5</v>
      </c>
      <c r="BV97" s="26">
        <v>9.3279284000000006E-6</v>
      </c>
      <c r="BW97" s="26">
        <v>6.8880836999999999E-6</v>
      </c>
      <c r="BX97" s="26">
        <v>5.0573943000000001E-6</v>
      </c>
      <c r="BY97" s="26">
        <v>3.692593E-6</v>
      </c>
      <c r="BZ97" s="26">
        <v>2.6814778E-6</v>
      </c>
      <c r="CA97" s="26">
        <v>1.9369455999999999E-6</v>
      </c>
      <c r="CB97" s="26">
        <v>1.3919495E-6</v>
      </c>
      <c r="CC97" s="26">
        <v>9.9530109999999999E-7</v>
      </c>
      <c r="CD97" s="26">
        <v>7.0822609999999997E-7</v>
      </c>
      <c r="CE97" s="26">
        <v>5.0157579999999998E-7</v>
      </c>
      <c r="CF97" s="26">
        <v>3.535965E-7</v>
      </c>
      <c r="CG97" s="26">
        <v>2.4816719999999999E-7</v>
      </c>
      <c r="CH97" s="26">
        <v>1.734213E-7</v>
      </c>
      <c r="CI97" s="26">
        <v>1.206802E-7</v>
      </c>
      <c r="CJ97" s="26">
        <v>8.3636400000000004E-8</v>
      </c>
      <c r="CK97" s="26">
        <v>5.7732999999999998E-8</v>
      </c>
      <c r="CL97" s="26">
        <v>3.9696500000000001E-8</v>
      </c>
      <c r="CM97" s="26">
        <v>2.7188199999999999E-8</v>
      </c>
      <c r="CN97" s="26">
        <v>1.8545900000000001E-8</v>
      </c>
      <c r="CO97" s="26">
        <v>1.25937E-8</v>
      </c>
      <c r="CP97" s="26">
        <v>8.5030000000000001E-9</v>
      </c>
      <c r="CQ97" s="26">
        <v>5.6917999999999997E-9</v>
      </c>
      <c r="CR97" s="26">
        <v>3.7514000000000001E-9</v>
      </c>
      <c r="CS97" s="26">
        <v>2.3933E-9</v>
      </c>
      <c r="CT97" s="26">
        <v>1.4114999999999999E-9</v>
      </c>
      <c r="CU97" s="26">
        <v>6.5370000000000003E-10</v>
      </c>
      <c r="CV97" s="26">
        <v>0</v>
      </c>
      <c r="CW97" s="26"/>
      <c r="CX97" s="26"/>
      <c r="CY97" s="26"/>
      <c r="CZ97" s="26"/>
      <c r="DA97" s="26"/>
      <c r="DB97" s="26"/>
      <c r="DC97" s="26"/>
      <c r="DD97" s="26"/>
      <c r="DE97" s="26"/>
      <c r="DF97" s="26"/>
      <c r="DG97" s="26"/>
      <c r="DH97" s="26"/>
      <c r="DI97" s="26"/>
      <c r="DJ97" s="26"/>
      <c r="DK97" s="26"/>
      <c r="DL97" s="26"/>
      <c r="DM97" s="26"/>
      <c r="DN97" s="26"/>
      <c r="DO97" s="26"/>
      <c r="DP97" s="26"/>
      <c r="DQ97" s="26"/>
      <c r="DR97" s="26"/>
      <c r="DS97" s="26"/>
      <c r="DT97" s="26"/>
      <c r="DU97" s="26"/>
      <c r="DV97" s="26"/>
      <c r="DW97" s="26"/>
      <c r="DX97" s="26"/>
      <c r="DY97" s="26"/>
      <c r="DZ97" s="26"/>
      <c r="EA97" s="26"/>
      <c r="EB97" s="26"/>
      <c r="EC97" s="26"/>
      <c r="ED97" s="26"/>
      <c r="EE97" s="26"/>
      <c r="EF97" s="26"/>
      <c r="EG97" s="26"/>
      <c r="EH97" s="26"/>
      <c r="EI97" s="26"/>
      <c r="EJ97" s="26"/>
      <c r="EK97" s="26"/>
      <c r="EL97" s="26"/>
      <c r="EM97" s="26"/>
      <c r="EN97" s="26"/>
      <c r="EO97" s="26"/>
      <c r="EP97" s="26"/>
      <c r="EQ97" s="26"/>
      <c r="ER97" s="26"/>
      <c r="ES97" s="26"/>
      <c r="ET97" s="26"/>
      <c r="EU97" s="26"/>
      <c r="EV97" s="26"/>
      <c r="EW97" s="26"/>
      <c r="EX97" s="26"/>
      <c r="EY97" s="26"/>
      <c r="EZ97" s="26"/>
      <c r="FA97" s="26"/>
      <c r="FB97" s="26"/>
      <c r="FC97" s="26"/>
      <c r="FD97" s="26"/>
      <c r="FE97" s="26"/>
      <c r="FF97" s="26"/>
      <c r="FG97" s="26"/>
      <c r="FH97" s="26"/>
      <c r="FI97" s="26"/>
      <c r="FJ97" s="26"/>
      <c r="FK97" s="26"/>
      <c r="FL97" s="26"/>
      <c r="FM97" s="26"/>
      <c r="FN97" s="26"/>
      <c r="FO97" s="26"/>
      <c r="FP97" s="26"/>
      <c r="FQ97" s="26"/>
      <c r="FR97" s="26"/>
      <c r="FS97" s="26"/>
      <c r="FT97" s="26"/>
      <c r="FU97" s="26"/>
      <c r="FV97" s="26"/>
      <c r="FW97" s="26"/>
      <c r="FX97" s="26"/>
      <c r="FY97" s="26"/>
      <c r="FZ97" s="26"/>
      <c r="GA97" s="26"/>
      <c r="GB97" s="26"/>
      <c r="GC97" s="26"/>
      <c r="GD97" s="26"/>
      <c r="GE97" s="26"/>
      <c r="GF97" s="26"/>
      <c r="GG97" s="26"/>
      <c r="GH97" s="26"/>
      <c r="GI97" s="26"/>
      <c r="GJ97" s="26"/>
      <c r="GK97" s="26"/>
      <c r="GL97" s="26"/>
      <c r="GM97" s="26"/>
      <c r="GN97" s="26"/>
      <c r="GO97" s="26"/>
      <c r="GP97" s="26"/>
      <c r="GQ97" s="26"/>
      <c r="GR97" s="26"/>
      <c r="GS97" s="26"/>
      <c r="GT97" s="26"/>
      <c r="GU97" s="26"/>
      <c r="GV97" s="26"/>
      <c r="GW97" s="26"/>
      <c r="GX97" s="26"/>
      <c r="GY97" s="26"/>
      <c r="GZ97" s="26"/>
      <c r="HA97" s="26"/>
      <c r="HB97" s="26"/>
      <c r="HC97" s="26"/>
      <c r="HD97" s="26"/>
      <c r="HE97" s="26"/>
      <c r="HF97" s="26"/>
      <c r="HG97" s="26"/>
      <c r="HH97" s="26"/>
      <c r="HI97" s="26"/>
      <c r="HJ97" s="26"/>
      <c r="HK97" s="26"/>
      <c r="HL97" s="26"/>
      <c r="HM97" s="26"/>
      <c r="HN97" s="26"/>
      <c r="HO97" s="26"/>
      <c r="HP97" s="26"/>
      <c r="HQ97" s="26"/>
      <c r="HR97" s="26"/>
      <c r="HS97" s="26"/>
      <c r="HT97" s="26"/>
      <c r="HU97" s="26"/>
      <c r="HV97" s="26"/>
      <c r="HW97" s="26"/>
      <c r="HX97" s="26"/>
      <c r="HY97" s="26"/>
      <c r="HZ97" s="26"/>
      <c r="IA97" s="26"/>
      <c r="IB97" s="26"/>
      <c r="IC97" s="26"/>
      <c r="ID97" s="26"/>
      <c r="IE97" s="26"/>
      <c r="IF97" s="26"/>
      <c r="IG97" s="26"/>
      <c r="IH97" s="26"/>
      <c r="II97" s="26"/>
      <c r="IJ97" s="26"/>
      <c r="IK97" s="26"/>
      <c r="IL97" s="26"/>
      <c r="IM97" s="26"/>
      <c r="IN97" s="26"/>
      <c r="IO97" s="26"/>
      <c r="IP97" s="26"/>
      <c r="IQ97" s="26"/>
      <c r="IR97" s="26"/>
      <c r="IS97" s="27"/>
    </row>
    <row r="98" spans="2:253" x14ac:dyDescent="0.25">
      <c r="B98" s="42">
        <v>2</v>
      </c>
      <c r="C98" s="25" t="s">
        <v>38</v>
      </c>
      <c r="D98" s="18">
        <v>0.91035801276359996</v>
      </c>
      <c r="E98" s="18">
        <v>0.91220920010390005</v>
      </c>
      <c r="F98" s="18">
        <v>0.91406415178139999</v>
      </c>
      <c r="G98" s="18">
        <v>0.91592287545079998</v>
      </c>
      <c r="H98" s="18">
        <v>0.91778537878239996</v>
      </c>
      <c r="I98" s="18">
        <v>0.91965166946200005</v>
      </c>
      <c r="J98" s="18">
        <v>0.92152175519110002</v>
      </c>
      <c r="K98" s="18">
        <v>0.92339564368670002</v>
      </c>
      <c r="L98" s="18">
        <v>0.92527334268170003</v>
      </c>
      <c r="M98" s="18">
        <v>0.92715485992460001</v>
      </c>
      <c r="N98" s="18">
        <v>0.92904020317979996</v>
      </c>
      <c r="O98" s="18">
        <v>0.93092938022740002</v>
      </c>
      <c r="P98" s="18">
        <v>0.93282239886310003</v>
      </c>
      <c r="Q98" s="18">
        <v>0.93471926689889995</v>
      </c>
      <c r="R98" s="18">
        <v>0.93661999216229996</v>
      </c>
      <c r="S98" s="18">
        <v>0.93852458249689996</v>
      </c>
      <c r="T98" s="18">
        <v>0.94043304576230002</v>
      </c>
      <c r="U98" s="18">
        <v>0.94234538983380001</v>
      </c>
      <c r="V98" s="18">
        <v>0.94426162260309998</v>
      </c>
      <c r="W98" s="18">
        <v>0.94618175197770005</v>
      </c>
      <c r="X98" s="18">
        <v>0.94810578588119998</v>
      </c>
      <c r="Y98" s="18">
        <v>0.95003373225340004</v>
      </c>
      <c r="Z98" s="18">
        <v>0.95196559905010003</v>
      </c>
      <c r="AA98" s="18">
        <v>0.95390139424349996</v>
      </c>
      <c r="AB98" s="18">
        <v>0.9558411258217</v>
      </c>
      <c r="AC98" s="18">
        <v>0.95778480178949998</v>
      </c>
      <c r="AD98" s="18">
        <v>0.95973243016749998</v>
      </c>
      <c r="AE98" s="18">
        <v>0.96168401899279998</v>
      </c>
      <c r="AF98" s="18">
        <v>0.96363957631899999</v>
      </c>
      <c r="AG98" s="18">
        <v>0.96559911021589995</v>
      </c>
      <c r="AH98" s="18">
        <v>0.96756262876970001</v>
      </c>
      <c r="AI98" s="18">
        <v>0.96953014008299998</v>
      </c>
      <c r="AJ98" s="18">
        <v>0.97150165227509999</v>
      </c>
      <c r="AK98" s="18">
        <v>0.97347717348170004</v>
      </c>
      <c r="AL98" s="18">
        <v>0.97545671185490002</v>
      </c>
      <c r="AM98" s="18">
        <v>0.97744027556349999</v>
      </c>
      <c r="AN98" s="18">
        <v>0.97942787279300003</v>
      </c>
      <c r="AO98" s="18">
        <v>0.98141951174539999</v>
      </c>
      <c r="AP98" s="18">
        <v>0.98341520063940002</v>
      </c>
      <c r="AQ98" s="18">
        <v>0.98541494771049998</v>
      </c>
      <c r="AR98" s="18">
        <v>0.9874187612109</v>
      </c>
      <c r="AS98" s="18">
        <v>0.98942664940939995</v>
      </c>
      <c r="AT98" s="18">
        <v>0.99143862059200005</v>
      </c>
      <c r="AU98" s="18">
        <v>0.99345468306130003</v>
      </c>
      <c r="AV98" s="18">
        <v>0.99547484513670004</v>
      </c>
      <c r="AW98" s="18">
        <v>0.99749911515470002</v>
      </c>
      <c r="AX98" s="18">
        <v>0.99952750146869995</v>
      </c>
      <c r="AY98" s="18">
        <v>1.0015600124491</v>
      </c>
      <c r="AZ98" s="18">
        <v>1.0035966564832</v>
      </c>
      <c r="BA98" s="18">
        <v>1.0056374419753999</v>
      </c>
      <c r="BB98" s="18">
        <v>1.0076823773475001</v>
      </c>
      <c r="BC98" s="18">
        <v>1.0097314710379</v>
      </c>
      <c r="BD98" s="18">
        <v>1.0117847315024999</v>
      </c>
      <c r="BE98" s="18">
        <v>1.0138421672144</v>
      </c>
      <c r="BF98" s="18">
        <v>1.0159037866638001</v>
      </c>
      <c r="BG98" s="18">
        <v>1.0179695983581001</v>
      </c>
      <c r="BH98" s="18">
        <v>1.0200396108223</v>
      </c>
      <c r="BI98" s="18">
        <v>1.0221138325984001</v>
      </c>
      <c r="BJ98" s="18">
        <v>1.024192272246</v>
      </c>
      <c r="BK98" s="18">
        <v>1.026274938342</v>
      </c>
      <c r="BL98" s="18">
        <v>1.0283618394808001</v>
      </c>
      <c r="BM98" s="18">
        <v>1.0304529842742001</v>
      </c>
      <c r="BN98" s="18">
        <v>1.0325483813515</v>
      </c>
      <c r="BO98" s="18">
        <v>1.0346480393596</v>
      </c>
      <c r="BP98" s="18">
        <v>1.0367519669631</v>
      </c>
      <c r="BQ98" s="18">
        <v>1.0388601728441</v>
      </c>
      <c r="BR98" s="18">
        <v>1.0409726657022</v>
      </c>
      <c r="BS98" s="18">
        <v>1.043089454255</v>
      </c>
      <c r="BT98" s="18">
        <v>1.0452105472375</v>
      </c>
      <c r="BU98" s="18">
        <v>1.0473359534029001</v>
      </c>
      <c r="BV98" s="18">
        <v>1.0494656815217001</v>
      </c>
      <c r="BW98" s="18">
        <v>1.0515997403824999</v>
      </c>
      <c r="BX98" s="18">
        <v>1.0537381387919</v>
      </c>
      <c r="BY98" s="18">
        <v>1.0558808855741</v>
      </c>
      <c r="BZ98" s="18">
        <v>1.0580279895714999</v>
      </c>
      <c r="CA98" s="18">
        <v>1.0601794596442</v>
      </c>
      <c r="CB98" s="18">
        <v>1.0623353046707</v>
      </c>
      <c r="CC98" s="18">
        <v>1.0644955335471999</v>
      </c>
      <c r="CD98" s="18">
        <v>1.0666601551882999</v>
      </c>
      <c r="CE98" s="18">
        <v>1.0688291785263</v>
      </c>
      <c r="CF98" s="18">
        <v>1.0710026125122001</v>
      </c>
      <c r="CG98" s="18">
        <v>1.0731804661147</v>
      </c>
      <c r="CH98" s="18">
        <v>1.0753627483210999</v>
      </c>
      <c r="CI98" s="18">
        <v>1.0775494681368001</v>
      </c>
      <c r="CJ98" s="18">
        <v>1.0797406345856</v>
      </c>
      <c r="CK98" s="18">
        <v>1.0819362567096</v>
      </c>
      <c r="CL98" s="18">
        <v>1.0841363435692</v>
      </c>
      <c r="CM98" s="18">
        <v>1.0863409042434</v>
      </c>
      <c r="CN98" s="18">
        <v>1.0885499478295</v>
      </c>
      <c r="CO98" s="18">
        <v>1.0907634834433999</v>
      </c>
      <c r="CP98" s="18">
        <v>1.0929815202196</v>
      </c>
      <c r="CQ98" s="18">
        <v>1.095204067311</v>
      </c>
      <c r="CR98" s="18">
        <v>1.0974311338892</v>
      </c>
      <c r="CS98" s="18">
        <v>1.0996627291445</v>
      </c>
      <c r="CT98" s="18">
        <v>1.1018988622857999</v>
      </c>
      <c r="CU98" s="18">
        <v>1.1041395425408</v>
      </c>
      <c r="CV98" s="18">
        <v>1.1063847791557999</v>
      </c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18"/>
      <c r="DV98" s="18"/>
      <c r="DW98" s="18"/>
      <c r="DX98" s="18"/>
      <c r="DY98" s="18"/>
      <c r="DZ98" s="18"/>
      <c r="EA98" s="18"/>
      <c r="EB98" s="18"/>
      <c r="EC98" s="18"/>
      <c r="ED98" s="18"/>
      <c r="EE98" s="18"/>
      <c r="EF98" s="18"/>
      <c r="EG98" s="18"/>
      <c r="EH98" s="18"/>
      <c r="EI98" s="18"/>
      <c r="EJ98" s="18"/>
      <c r="EK98" s="18"/>
      <c r="EL98" s="18"/>
      <c r="EM98" s="18"/>
      <c r="EN98" s="18"/>
      <c r="EO98" s="18"/>
      <c r="EP98" s="18"/>
      <c r="EQ98" s="18"/>
      <c r="ER98" s="18"/>
      <c r="ES98" s="18"/>
      <c r="ET98" s="18"/>
      <c r="EU98" s="18"/>
      <c r="EV98" s="18"/>
      <c r="EW98" s="18"/>
      <c r="EX98" s="18"/>
      <c r="EY98" s="18"/>
      <c r="EZ98" s="18"/>
      <c r="FA98" s="18"/>
      <c r="FB98" s="18"/>
      <c r="FC98" s="18"/>
      <c r="FD98" s="18"/>
      <c r="FE98" s="18"/>
      <c r="FF98" s="18"/>
      <c r="FG98" s="18"/>
      <c r="FH98" s="18"/>
      <c r="FI98" s="18"/>
      <c r="FJ98" s="18"/>
      <c r="FK98" s="18"/>
      <c r="FL98" s="18"/>
      <c r="FM98" s="18"/>
      <c r="FN98" s="18"/>
      <c r="FO98" s="18"/>
      <c r="FP98" s="18"/>
      <c r="FQ98" s="18"/>
      <c r="FR98" s="18"/>
      <c r="FS98" s="18"/>
      <c r="FT98" s="18"/>
      <c r="FU98" s="18"/>
      <c r="FV98" s="18"/>
      <c r="FW98" s="18"/>
      <c r="FX98" s="18"/>
      <c r="FY98" s="18"/>
      <c r="FZ98" s="18"/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  <c r="HF98" s="18"/>
      <c r="HG98" s="18"/>
      <c r="HH98" s="18"/>
      <c r="HI98" s="18"/>
      <c r="HJ98" s="18"/>
      <c r="HK98" s="18"/>
      <c r="HL98" s="18"/>
      <c r="HM98" s="18"/>
      <c r="HN98" s="18"/>
      <c r="HO98" s="18"/>
      <c r="HP98" s="18"/>
      <c r="HQ98" s="18"/>
      <c r="HR98" s="18"/>
      <c r="HS98" s="18"/>
      <c r="HT98" s="18"/>
      <c r="HU98" s="18"/>
      <c r="HV98" s="18"/>
      <c r="HW98" s="18"/>
      <c r="HX98" s="18"/>
      <c r="HY98" s="18"/>
      <c r="HZ98" s="18"/>
      <c r="IA98" s="18"/>
      <c r="IB98" s="18"/>
      <c r="IC98" s="18"/>
      <c r="ID98" s="18"/>
      <c r="IE98" s="18"/>
      <c r="IF98" s="18"/>
      <c r="IG98" s="18"/>
      <c r="IH98" s="18"/>
      <c r="II98" s="18"/>
      <c r="IJ98" s="18"/>
      <c r="IK98" s="18"/>
      <c r="IL98" s="18"/>
      <c r="IM98" s="18"/>
      <c r="IN98" s="18"/>
      <c r="IO98" s="18"/>
      <c r="IP98" s="18"/>
      <c r="IQ98" s="18"/>
      <c r="IR98" s="18"/>
      <c r="IS98" s="19"/>
    </row>
    <row r="99" spans="2:253" x14ac:dyDescent="0.25">
      <c r="B99" s="42"/>
      <c r="C99" s="25" t="s">
        <v>37</v>
      </c>
      <c r="D99" s="26">
        <v>8.9641987236400003E-2</v>
      </c>
      <c r="E99" s="26">
        <v>8.7790800536399996E-2</v>
      </c>
      <c r="F99" s="26">
        <v>8.5935849650400006E-2</v>
      </c>
      <c r="G99" s="26">
        <v>8.4077127108399999E-2</v>
      </c>
      <c r="H99" s="26">
        <v>8.2214625497200003E-2</v>
      </c>
      <c r="I99" s="26">
        <v>8.0348337513099999E-2</v>
      </c>
      <c r="J99" s="26">
        <v>7.8478256037700006E-2</v>
      </c>
      <c r="K99" s="26">
        <v>7.6604374249000004E-2</v>
      </c>
      <c r="L99" s="26">
        <v>7.4726685785399996E-2</v>
      </c>
      <c r="M99" s="26">
        <v>7.2845184988499997E-2</v>
      </c>
      <c r="N99" s="26">
        <v>7.0959867257900003E-2</v>
      </c>
      <c r="O99" s="26">
        <v>6.9070729565999994E-2</v>
      </c>
      <c r="P99" s="26">
        <v>6.7177771197899999E-2</v>
      </c>
      <c r="Q99" s="26">
        <v>6.5280994802100006E-2</v>
      </c>
      <c r="R99" s="26">
        <v>6.3380407867699995E-2</v>
      </c>
      <c r="S99" s="26">
        <v>6.1476024773699997E-2</v>
      </c>
      <c r="T99" s="26">
        <v>5.9567869598799998E-2</v>
      </c>
      <c r="U99" s="26">
        <v>5.7655979921099998E-2</v>
      </c>
      <c r="V99" s="26">
        <v>5.5740411888899999E-2</v>
      </c>
      <c r="W99" s="26">
        <v>5.3821246886599998E-2</v>
      </c>
      <c r="X99" s="26">
        <v>5.1898600168999998E-2</v>
      </c>
      <c r="Y99" s="26">
        <v>4.9972631862699998E-2</v>
      </c>
      <c r="Z99" s="26">
        <v>4.80435607544E-2</v>
      </c>
      <c r="AA99" s="26">
        <v>4.6111681259600003E-2</v>
      </c>
      <c r="AB99" s="26">
        <v>4.4177388881300003E-2</v>
      </c>
      <c r="AC99" s="26">
        <v>4.2241233221700002E-2</v>
      </c>
      <c r="AD99" s="26">
        <v>4.0303946360400002E-2</v>
      </c>
      <c r="AE99" s="26">
        <v>3.83664889843E-2</v>
      </c>
      <c r="AF99" s="26">
        <v>3.6430108433100003E-2</v>
      </c>
      <c r="AG99" s="26">
        <v>3.4496405515299998E-2</v>
      </c>
      <c r="AH99" s="26">
        <v>3.25674100807E-2</v>
      </c>
      <c r="AI99" s="26">
        <v>3.0645663224599998E-2</v>
      </c>
      <c r="AJ99" s="26">
        <v>2.8734303425699999E-2</v>
      </c>
      <c r="AK99" s="26">
        <v>2.6837152167599999E-2</v>
      </c>
      <c r="AL99" s="26">
        <v>2.4958792916500001E-2</v>
      </c>
      <c r="AM99" s="26">
        <v>2.31046356764E-2</v>
      </c>
      <c r="AN99" s="26">
        <v>2.12809575577E-2</v>
      </c>
      <c r="AO99" s="26">
        <v>1.9494910817099999E-2</v>
      </c>
      <c r="AP99" s="26">
        <v>1.7754483145099999E-2</v>
      </c>
      <c r="AQ99" s="26">
        <v>1.6068407747E-2</v>
      </c>
      <c r="AR99" s="26">
        <v>1.4446009733900001E-2</v>
      </c>
      <c r="AS99" s="26">
        <v>1.28969846782E-2</v>
      </c>
      <c r="AT99" s="26">
        <v>1.1430944138E-2</v>
      </c>
      <c r="AU99" s="26">
        <v>1.00556377062E-2</v>
      </c>
      <c r="AV99" s="26">
        <v>8.7775297961999992E-3</v>
      </c>
      <c r="AW99" s="26">
        <v>7.6017823653999998E-3</v>
      </c>
      <c r="AX99" s="26">
        <v>6.5320739071000004E-3</v>
      </c>
      <c r="AY99" s="26">
        <v>5.5702968924E-3</v>
      </c>
      <c r="AZ99" s="26">
        <v>4.7145191059999999E-3</v>
      </c>
      <c r="BA99" s="26">
        <v>3.9602729047999996E-3</v>
      </c>
      <c r="BB99" s="26">
        <v>3.3017990466000001E-3</v>
      </c>
      <c r="BC99" s="26">
        <v>2.7323487944000001E-3</v>
      </c>
      <c r="BD99" s="26">
        <v>2.2444820646000002E-3</v>
      </c>
      <c r="BE99" s="26">
        <v>1.8303506705E-3</v>
      </c>
      <c r="BF99" s="26">
        <v>1.4819645095999999E-3</v>
      </c>
      <c r="BG99" s="26">
        <v>1.1914643195E-3</v>
      </c>
      <c r="BH99" s="26">
        <v>9.5131610940000003E-4</v>
      </c>
      <c r="BI99" s="26">
        <v>7.5445968229999999E-4</v>
      </c>
      <c r="BJ99" s="26">
        <v>5.9441045799999998E-4</v>
      </c>
      <c r="BK99" s="26">
        <v>4.6532032049999999E-4</v>
      </c>
      <c r="BL99" s="26">
        <v>3.6200376240000002E-4</v>
      </c>
      <c r="BM99" s="26">
        <v>2.79931753E-4</v>
      </c>
      <c r="BN99" s="26">
        <v>2.1520563290000001E-4</v>
      </c>
      <c r="BO99" s="26">
        <v>1.6451363459999999E-4</v>
      </c>
      <c r="BP99" s="26">
        <v>1.2507725849999999E-4</v>
      </c>
      <c r="BQ99" s="26">
        <v>9.4592437599999997E-5</v>
      </c>
      <c r="BR99" s="26">
        <v>7.1169275799999994E-5</v>
      </c>
      <c r="BS99" s="26">
        <v>5.3273317500000002E-5</v>
      </c>
      <c r="BT99" s="26">
        <v>3.9670488799999999E-5</v>
      </c>
      <c r="BU99" s="26">
        <v>2.9376899900000002E-5</v>
      </c>
      <c r="BV99" s="26">
        <v>2.1614339099999999E-5</v>
      </c>
      <c r="BW99" s="26">
        <v>1.5790156399999999E-5</v>
      </c>
      <c r="BX99" s="26">
        <v>1.1454375699999999E-5</v>
      </c>
      <c r="BY99" s="26">
        <v>8.2515210999999996E-6</v>
      </c>
      <c r="BZ99" s="26">
        <v>5.9035678999999997E-6</v>
      </c>
      <c r="CA99" s="26">
        <v>4.1952379999999999E-6</v>
      </c>
      <c r="CB99" s="26">
        <v>2.9614647000000002E-6</v>
      </c>
      <c r="CC99" s="26">
        <v>2.0768902999999999E-6</v>
      </c>
      <c r="CD99" s="26">
        <v>1.4472015E-6</v>
      </c>
      <c r="CE99" s="26">
        <v>1.002089E-6</v>
      </c>
      <c r="CF99" s="26">
        <v>6.8960520000000005E-7</v>
      </c>
      <c r="CG99" s="26">
        <v>4.7170259999999998E-7</v>
      </c>
      <c r="CH99" s="26">
        <v>3.207501E-7</v>
      </c>
      <c r="CI99" s="26">
        <v>2.168474E-7</v>
      </c>
      <c r="CJ99" s="26">
        <v>1.4577669999999999E-7</v>
      </c>
      <c r="CK99" s="26">
        <v>9.7459399999999995E-8</v>
      </c>
      <c r="CL99" s="26">
        <v>6.4805399999999999E-8</v>
      </c>
      <c r="CM99" s="26">
        <v>4.2863200000000002E-8</v>
      </c>
      <c r="CN99" s="26">
        <v>2.81995E-8</v>
      </c>
      <c r="CO99" s="26">
        <v>1.8449499999999999E-8</v>
      </c>
      <c r="CP99" s="26">
        <v>1.19945E-8</v>
      </c>
      <c r="CQ99" s="26">
        <v>7.7324999999999999E-9</v>
      </c>
      <c r="CR99" s="26">
        <v>4.9153000000000002E-9</v>
      </c>
      <c r="CS99" s="26">
        <v>3.035E-9</v>
      </c>
      <c r="CT99" s="26">
        <v>1.7430999999999999E-9</v>
      </c>
      <c r="CU99" s="26">
        <v>7.9330000000000004E-10</v>
      </c>
      <c r="CV99" s="26">
        <v>0</v>
      </c>
      <c r="CW99" s="26"/>
      <c r="CX99" s="26"/>
      <c r="CY99" s="26"/>
      <c r="CZ99" s="26"/>
      <c r="DA99" s="26"/>
      <c r="DB99" s="26"/>
      <c r="DC99" s="26"/>
      <c r="DD99" s="26"/>
      <c r="DE99" s="26"/>
      <c r="DF99" s="26"/>
      <c r="DG99" s="26"/>
      <c r="DH99" s="26"/>
      <c r="DI99" s="26"/>
      <c r="DJ99" s="26"/>
      <c r="DK99" s="26"/>
      <c r="DL99" s="26"/>
      <c r="DM99" s="26"/>
      <c r="DN99" s="26"/>
      <c r="DO99" s="26"/>
      <c r="DP99" s="26"/>
      <c r="DQ99" s="26"/>
      <c r="DR99" s="26"/>
      <c r="DS99" s="26"/>
      <c r="DT99" s="26"/>
      <c r="DU99" s="26"/>
      <c r="DV99" s="26"/>
      <c r="DW99" s="26"/>
      <c r="DX99" s="26"/>
      <c r="DY99" s="26"/>
      <c r="DZ99" s="26"/>
      <c r="EA99" s="26"/>
      <c r="EB99" s="26"/>
      <c r="EC99" s="26"/>
      <c r="ED99" s="26"/>
      <c r="EE99" s="26"/>
      <c r="EF99" s="26"/>
      <c r="EG99" s="26"/>
      <c r="EH99" s="26"/>
      <c r="EI99" s="26"/>
      <c r="EJ99" s="26"/>
      <c r="EK99" s="26"/>
      <c r="EL99" s="26"/>
      <c r="EM99" s="26"/>
      <c r="EN99" s="26"/>
      <c r="EO99" s="26"/>
      <c r="EP99" s="26"/>
      <c r="EQ99" s="26"/>
      <c r="ER99" s="26"/>
      <c r="ES99" s="26"/>
      <c r="ET99" s="26"/>
      <c r="EU99" s="26"/>
      <c r="EV99" s="26"/>
      <c r="EW99" s="26"/>
      <c r="EX99" s="26"/>
      <c r="EY99" s="26"/>
      <c r="EZ99" s="26"/>
      <c r="FA99" s="26"/>
      <c r="FB99" s="26"/>
      <c r="FC99" s="26"/>
      <c r="FD99" s="26"/>
      <c r="FE99" s="26"/>
      <c r="FF99" s="26"/>
      <c r="FG99" s="26"/>
      <c r="FH99" s="26"/>
      <c r="FI99" s="26"/>
      <c r="FJ99" s="26"/>
      <c r="FK99" s="26"/>
      <c r="FL99" s="26"/>
      <c r="FM99" s="26"/>
      <c r="FN99" s="26"/>
      <c r="FO99" s="26"/>
      <c r="FP99" s="26"/>
      <c r="FQ99" s="26"/>
      <c r="FR99" s="26"/>
      <c r="FS99" s="26"/>
      <c r="FT99" s="26"/>
      <c r="FU99" s="26"/>
      <c r="FV99" s="26"/>
      <c r="FW99" s="26"/>
      <c r="FX99" s="26"/>
      <c r="FY99" s="26"/>
      <c r="FZ99" s="26"/>
      <c r="GA99" s="26"/>
      <c r="GB99" s="26"/>
      <c r="GC99" s="26"/>
      <c r="GD99" s="26"/>
      <c r="GE99" s="26"/>
      <c r="GF99" s="26"/>
      <c r="GG99" s="26"/>
      <c r="GH99" s="26"/>
      <c r="GI99" s="26"/>
      <c r="GJ99" s="26"/>
      <c r="GK99" s="26"/>
      <c r="GL99" s="26"/>
      <c r="GM99" s="26"/>
      <c r="GN99" s="26"/>
      <c r="GO99" s="26"/>
      <c r="GP99" s="26"/>
      <c r="GQ99" s="26"/>
      <c r="GR99" s="26"/>
      <c r="GS99" s="26"/>
      <c r="GT99" s="26"/>
      <c r="GU99" s="26"/>
      <c r="GV99" s="26"/>
      <c r="GW99" s="26"/>
      <c r="GX99" s="26"/>
      <c r="GY99" s="26"/>
      <c r="GZ99" s="26"/>
      <c r="HA99" s="26"/>
      <c r="HB99" s="26"/>
      <c r="HC99" s="26"/>
      <c r="HD99" s="26"/>
      <c r="HE99" s="26"/>
      <c r="HF99" s="26"/>
      <c r="HG99" s="26"/>
      <c r="HH99" s="26"/>
      <c r="HI99" s="26"/>
      <c r="HJ99" s="26"/>
      <c r="HK99" s="26"/>
      <c r="HL99" s="26"/>
      <c r="HM99" s="26"/>
      <c r="HN99" s="26"/>
      <c r="HO99" s="26"/>
      <c r="HP99" s="26"/>
      <c r="HQ99" s="26"/>
      <c r="HR99" s="26"/>
      <c r="HS99" s="26"/>
      <c r="HT99" s="26"/>
      <c r="HU99" s="26"/>
      <c r="HV99" s="26"/>
      <c r="HW99" s="26"/>
      <c r="HX99" s="26"/>
      <c r="HY99" s="26"/>
      <c r="HZ99" s="26"/>
      <c r="IA99" s="26"/>
      <c r="IB99" s="26"/>
      <c r="IC99" s="26"/>
      <c r="ID99" s="26"/>
      <c r="IE99" s="26"/>
      <c r="IF99" s="26"/>
      <c r="IG99" s="26"/>
      <c r="IH99" s="26"/>
      <c r="II99" s="26"/>
      <c r="IJ99" s="26"/>
      <c r="IK99" s="26"/>
      <c r="IL99" s="26"/>
      <c r="IM99" s="26"/>
      <c r="IN99" s="26"/>
      <c r="IO99" s="26"/>
      <c r="IP99" s="26"/>
      <c r="IQ99" s="26"/>
      <c r="IR99" s="26"/>
      <c r="IS99" s="27"/>
    </row>
    <row r="100" spans="2:253" x14ac:dyDescent="0.25">
      <c r="B100" s="42">
        <v>3</v>
      </c>
      <c r="C100" s="25" t="s">
        <v>38</v>
      </c>
      <c r="D100" s="18">
        <v>0.88027349120620002</v>
      </c>
      <c r="E100" s="18">
        <v>0.88376966896209996</v>
      </c>
      <c r="F100" s="18">
        <v>0.88727973246939995</v>
      </c>
      <c r="G100" s="18">
        <v>0.89080373687809999</v>
      </c>
      <c r="H100" s="18">
        <v>0.89434173755720003</v>
      </c>
      <c r="I100" s="18">
        <v>0.89789379009570003</v>
      </c>
      <c r="J100" s="18">
        <v>0.90145995030320003</v>
      </c>
      <c r="K100" s="18">
        <v>0.9050402742111</v>
      </c>
      <c r="L100" s="18">
        <v>0.90863481807330004</v>
      </c>
      <c r="M100" s="18">
        <v>0.91224363836709998</v>
      </c>
      <c r="N100" s="18">
        <v>0.91586679179410002</v>
      </c>
      <c r="O100" s="18">
        <v>0.91950433528120001</v>
      </c>
      <c r="P100" s="18">
        <v>0.92315632598130004</v>
      </c>
      <c r="Q100" s="18">
        <v>0.92682282127430005</v>
      </c>
      <c r="R100" s="18">
        <v>0.93050387876810003</v>
      </c>
      <c r="S100" s="18">
        <v>0.93419955629920004</v>
      </c>
      <c r="T100" s="18">
        <v>0.93790991193399997</v>
      </c>
      <c r="U100" s="18">
        <v>0.94163500396940003</v>
      </c>
      <c r="V100" s="18">
        <v>0.94537489093399996</v>
      </c>
      <c r="W100" s="18">
        <v>0.94912963158870001</v>
      </c>
      <c r="X100" s="18">
        <v>0.95289928492770004</v>
      </c>
      <c r="Y100" s="18">
        <v>0.95668391017980003</v>
      </c>
      <c r="Z100" s="18">
        <v>0.96048356680869995</v>
      </c>
      <c r="AA100" s="18">
        <v>0.96429831451460002</v>
      </c>
      <c r="AB100" s="18">
        <v>0.96812821323459997</v>
      </c>
      <c r="AC100" s="18">
        <v>0.97197332314389995</v>
      </c>
      <c r="AD100" s="18">
        <v>0.97583370465670005</v>
      </c>
      <c r="AE100" s="18">
        <v>0.97970941842720005</v>
      </c>
      <c r="AF100" s="18">
        <v>0.98360052535039999</v>
      </c>
      <c r="AG100" s="18">
        <v>0.98750708656310004</v>
      </c>
      <c r="AH100" s="18">
        <v>0.99142916344520005</v>
      </c>
      <c r="AI100" s="18">
        <v>0.99536681762019996</v>
      </c>
      <c r="AJ100" s="18">
        <v>0.99932011095619999</v>
      </c>
      <c r="AK100" s="18">
        <v>1.0032891055674</v>
      </c>
      <c r="AL100" s="18">
        <v>1.0072738638142</v>
      </c>
      <c r="AM100" s="18">
        <v>1.0112744483052001</v>
      </c>
      <c r="AN100" s="18">
        <v>1.0152909218973001</v>
      </c>
      <c r="AO100" s="18">
        <v>1.0193233476971</v>
      </c>
      <c r="AP100" s="18">
        <v>1.0233717890620999</v>
      </c>
      <c r="AQ100" s="18">
        <v>1.027436309601</v>
      </c>
      <c r="AR100" s="18">
        <v>1.0315169731755001</v>
      </c>
      <c r="AS100" s="18">
        <v>1.0356138439008999</v>
      </c>
      <c r="AT100" s="18">
        <v>1.0397269861469001</v>
      </c>
      <c r="AU100" s="18">
        <v>1.0438564645390001</v>
      </c>
      <c r="AV100" s="18">
        <v>1.0480023439596</v>
      </c>
      <c r="AW100" s="18">
        <v>1.0521646895482999</v>
      </c>
      <c r="AX100" s="18">
        <v>1.056343566704</v>
      </c>
      <c r="AY100" s="18">
        <v>1.0605390410847999</v>
      </c>
      <c r="AZ100" s="18">
        <v>1.0647511786099</v>
      </c>
      <c r="BA100" s="18">
        <v>1.0689800454602001</v>
      </c>
      <c r="BB100" s="18">
        <v>1.0732257080795</v>
      </c>
      <c r="BC100" s="18">
        <v>1.0774882331755</v>
      </c>
      <c r="BD100" s="18">
        <v>1.0817676877208</v>
      </c>
      <c r="BE100" s="18">
        <v>1.086064138954</v>
      </c>
      <c r="BF100" s="18">
        <v>1.0903776543807</v>
      </c>
      <c r="BG100" s="18">
        <v>1.0947083017746999</v>
      </c>
      <c r="BH100" s="18">
        <v>1.0990561491790001</v>
      </c>
      <c r="BI100" s="18">
        <v>1.1034212649068</v>
      </c>
      <c r="BJ100" s="18">
        <v>1.1078037175425</v>
      </c>
      <c r="BK100" s="18">
        <v>1.1122035759432001</v>
      </c>
      <c r="BL100" s="18">
        <v>1.1166209092391</v>
      </c>
      <c r="BM100" s="18">
        <v>1.1210557868352</v>
      </c>
      <c r="BN100" s="18">
        <v>1.1255082784121999</v>
      </c>
      <c r="BO100" s="18">
        <v>1.1299784539272999</v>
      </c>
      <c r="BP100" s="18">
        <v>1.1344663836158</v>
      </c>
      <c r="BQ100" s="18">
        <v>1.1389721379919</v>
      </c>
      <c r="BR100" s="18">
        <v>1.1434957878498</v>
      </c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8"/>
      <c r="EN100" s="18"/>
      <c r="EO100" s="18"/>
      <c r="EP100" s="18"/>
      <c r="EQ100" s="18"/>
      <c r="ER100" s="18"/>
      <c r="ES100" s="18"/>
      <c r="ET100" s="18"/>
      <c r="EU100" s="18"/>
      <c r="EV100" s="18"/>
      <c r="EW100" s="18"/>
      <c r="EX100" s="18"/>
      <c r="EY100" s="18"/>
      <c r="EZ100" s="18"/>
      <c r="FA100" s="18"/>
      <c r="FB100" s="18"/>
      <c r="FC100" s="18"/>
      <c r="FD100" s="18"/>
      <c r="FE100" s="18"/>
      <c r="FF100" s="18"/>
      <c r="FG100" s="18"/>
      <c r="FH100" s="18"/>
      <c r="FI100" s="18"/>
      <c r="FJ100" s="18"/>
      <c r="FK100" s="18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  <c r="HW100" s="18"/>
      <c r="HX100" s="18"/>
      <c r="HY100" s="18"/>
      <c r="HZ100" s="18"/>
      <c r="IA100" s="18"/>
      <c r="IB100" s="18"/>
      <c r="IC100" s="18"/>
      <c r="ID100" s="18"/>
      <c r="IE100" s="18"/>
      <c r="IF100" s="18"/>
      <c r="IG100" s="18"/>
      <c r="IH100" s="18"/>
      <c r="II100" s="18"/>
      <c r="IJ100" s="18"/>
      <c r="IK100" s="18"/>
      <c r="IL100" s="18"/>
      <c r="IM100" s="18"/>
      <c r="IN100" s="18"/>
      <c r="IO100" s="18"/>
      <c r="IP100" s="18"/>
      <c r="IQ100" s="18"/>
      <c r="IR100" s="18"/>
      <c r="IS100" s="19"/>
    </row>
    <row r="101" spans="2:253" x14ac:dyDescent="0.25">
      <c r="B101" s="42"/>
      <c r="C101" s="25" t="s">
        <v>37</v>
      </c>
      <c r="D101" s="26">
        <v>0.11972650879379999</v>
      </c>
      <c r="E101" s="26">
        <v>0.1162303322664</v>
      </c>
      <c r="F101" s="26">
        <v>0.1127202706384</v>
      </c>
      <c r="G101" s="26">
        <v>0.1091962697483</v>
      </c>
      <c r="H101" s="26">
        <v>0.1056582759886</v>
      </c>
      <c r="I101" s="26">
        <v>0.1021062370497</v>
      </c>
      <c r="J101" s="26">
        <v>9.8540103208799995E-2</v>
      </c>
      <c r="K101" s="26">
        <v>9.4959829551000005E-2</v>
      </c>
      <c r="L101" s="26">
        <v>9.1365379729499999E-2</v>
      </c>
      <c r="M101" s="26">
        <v>8.7756732178300004E-2</v>
      </c>
      <c r="N101" s="26">
        <v>8.4133890125100003E-2</v>
      </c>
      <c r="O101" s="26">
        <v>8.0496897312700003E-2</v>
      </c>
      <c r="P101" s="26">
        <v>7.6845862029699993E-2</v>
      </c>
      <c r="Q101" s="26">
        <v>7.3180992841300002E-2</v>
      </c>
      <c r="R101" s="26">
        <v>6.9502650207900002E-2</v>
      </c>
      <c r="S101" s="26">
        <v>6.5811418833799998E-2</v>
      </c>
      <c r="T101" s="26">
        <v>6.2108205874899999E-2</v>
      </c>
      <c r="U101" s="26">
        <v>5.83943697427E-2</v>
      </c>
      <c r="V101" s="26">
        <v>5.4671990537699999E-2</v>
      </c>
      <c r="W101" s="26">
        <v>5.0944267940600002E-2</v>
      </c>
      <c r="X101" s="26">
        <v>4.7215859042799999E-2</v>
      </c>
      <c r="Y101" s="26">
        <v>4.3493408705599999E-2</v>
      </c>
      <c r="Z101" s="26">
        <v>3.9786194082900003E-2</v>
      </c>
      <c r="AA101" s="26">
        <v>3.6106862960399999E-2</v>
      </c>
      <c r="AB101" s="26">
        <v>3.2472213546099998E-2</v>
      </c>
      <c r="AC101" s="26">
        <v>2.8903920117099999E-2</v>
      </c>
      <c r="AD101" s="26">
        <v>2.5429058733500001E-2</v>
      </c>
      <c r="AE101" s="26">
        <v>2.2080240243599999E-2</v>
      </c>
      <c r="AF101" s="26">
        <v>1.8895131370900001E-2</v>
      </c>
      <c r="AG101" s="26">
        <v>1.59151616174E-2</v>
      </c>
      <c r="AH101" s="26">
        <v>1.3180947341100001E-2</v>
      </c>
      <c r="AI101" s="26">
        <v>1.0725183425199999E-2</v>
      </c>
      <c r="AJ101" s="26">
        <v>8.5733796633000008E-3</v>
      </c>
      <c r="AK101" s="26">
        <v>6.7405337133999996E-3</v>
      </c>
      <c r="AL101" s="26">
        <v>5.2154858745999998E-3</v>
      </c>
      <c r="AM101" s="26">
        <v>3.9724086806000002E-3</v>
      </c>
      <c r="AN101" s="26">
        <v>2.9794814506E-3</v>
      </c>
      <c r="AO101" s="26">
        <v>2.2018008543E-3</v>
      </c>
      <c r="AP101" s="26">
        <v>1.603902426E-3</v>
      </c>
      <c r="AQ101" s="26">
        <v>1.1523100127E-3</v>
      </c>
      <c r="AR101" s="26">
        <v>8.1694924979999999E-4</v>
      </c>
      <c r="AS101" s="26">
        <v>5.7188108219999995E-4</v>
      </c>
      <c r="AT101" s="26">
        <v>3.9550586470000001E-4</v>
      </c>
      <c r="AU101" s="26">
        <v>2.7038395919999999E-4</v>
      </c>
      <c r="AV101" s="26">
        <v>1.8281535450000001E-4</v>
      </c>
      <c r="AW101" s="26">
        <v>1.2229864399999999E-4</v>
      </c>
      <c r="AX101" s="26">
        <v>8.09595334E-5</v>
      </c>
      <c r="AY101" s="26">
        <v>5.3008722600000003E-5</v>
      </c>
      <c r="AZ101" s="26">
        <v>3.4263051799999999E-5</v>
      </c>
      <c r="BA101" s="26">
        <v>2.17967856E-5</v>
      </c>
      <c r="BB101" s="26">
        <v>1.36430475E-5</v>
      </c>
      <c r="BC101" s="26">
        <v>8.4011352000000005E-6</v>
      </c>
      <c r="BD101" s="26">
        <v>5.0890094000000001E-6</v>
      </c>
      <c r="BE101" s="26">
        <v>3.0322687000000001E-6</v>
      </c>
      <c r="BF101" s="26">
        <v>1.7771528E-6</v>
      </c>
      <c r="BG101" s="26">
        <v>1.0244813E-6</v>
      </c>
      <c r="BH101" s="26">
        <v>5.8092829999999998E-7</v>
      </c>
      <c r="BI101" s="26">
        <v>3.240513E-7</v>
      </c>
      <c r="BJ101" s="26">
        <v>1.7783760000000001E-7</v>
      </c>
      <c r="BK101" s="26">
        <v>9.6028299999999994E-8</v>
      </c>
      <c r="BL101" s="26">
        <v>5.1022800000000002E-8</v>
      </c>
      <c r="BM101" s="26">
        <v>2.6670700000000001E-8</v>
      </c>
      <c r="BN101" s="26">
        <v>1.3699000000000001E-8</v>
      </c>
      <c r="BO101" s="26">
        <v>6.8757000000000002E-9</v>
      </c>
      <c r="BP101" s="26">
        <v>3.2881999999999999E-9</v>
      </c>
      <c r="BQ101" s="26">
        <v>1.3132E-9</v>
      </c>
      <c r="BR101" s="26">
        <v>0</v>
      </c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6"/>
      <c r="DO101" s="26"/>
      <c r="DP101" s="26"/>
      <c r="DQ101" s="26"/>
      <c r="DR101" s="26"/>
      <c r="DS101" s="26"/>
      <c r="DT101" s="26"/>
      <c r="DU101" s="26"/>
      <c r="DV101" s="26"/>
      <c r="DW101" s="26"/>
      <c r="DX101" s="26"/>
      <c r="DY101" s="26"/>
      <c r="DZ101" s="26"/>
      <c r="EA101" s="26"/>
      <c r="EB101" s="26"/>
      <c r="EC101" s="26"/>
      <c r="ED101" s="26"/>
      <c r="EE101" s="26"/>
      <c r="EF101" s="26"/>
      <c r="EG101" s="26"/>
      <c r="EH101" s="26"/>
      <c r="EI101" s="26"/>
      <c r="EJ101" s="26"/>
      <c r="EK101" s="26"/>
      <c r="EL101" s="26"/>
      <c r="EM101" s="26"/>
      <c r="EN101" s="26"/>
      <c r="EO101" s="26"/>
      <c r="EP101" s="26"/>
      <c r="EQ101" s="26"/>
      <c r="ER101" s="26"/>
      <c r="ES101" s="26"/>
      <c r="ET101" s="26"/>
      <c r="EU101" s="26"/>
      <c r="EV101" s="26"/>
      <c r="EW101" s="26"/>
      <c r="EX101" s="26"/>
      <c r="EY101" s="26"/>
      <c r="EZ101" s="26"/>
      <c r="FA101" s="26"/>
      <c r="FB101" s="26"/>
      <c r="FC101" s="26"/>
      <c r="FD101" s="26"/>
      <c r="FE101" s="26"/>
      <c r="FF101" s="26"/>
      <c r="FG101" s="26"/>
      <c r="FH101" s="26"/>
      <c r="FI101" s="26"/>
      <c r="FJ101" s="26"/>
      <c r="FK101" s="26"/>
      <c r="FL101" s="26"/>
      <c r="FM101" s="26"/>
      <c r="FN101" s="26"/>
      <c r="FO101" s="26"/>
      <c r="FP101" s="26"/>
      <c r="FQ101" s="26"/>
      <c r="FR101" s="26"/>
      <c r="FS101" s="26"/>
      <c r="FT101" s="26"/>
      <c r="FU101" s="26"/>
      <c r="FV101" s="26"/>
      <c r="FW101" s="26"/>
      <c r="FX101" s="26"/>
      <c r="FY101" s="26"/>
      <c r="FZ101" s="26"/>
      <c r="GA101" s="26"/>
      <c r="GB101" s="26"/>
      <c r="GC101" s="26"/>
      <c r="GD101" s="26"/>
      <c r="GE101" s="26"/>
      <c r="GF101" s="26"/>
      <c r="GG101" s="26"/>
      <c r="GH101" s="26"/>
      <c r="GI101" s="26"/>
      <c r="GJ101" s="26"/>
      <c r="GK101" s="26"/>
      <c r="GL101" s="26"/>
      <c r="GM101" s="26"/>
      <c r="GN101" s="26"/>
      <c r="GO101" s="26"/>
      <c r="GP101" s="26"/>
      <c r="GQ101" s="26"/>
      <c r="GR101" s="26"/>
      <c r="GS101" s="26"/>
      <c r="GT101" s="26"/>
      <c r="GU101" s="26"/>
      <c r="GV101" s="26"/>
      <c r="GW101" s="26"/>
      <c r="GX101" s="26"/>
      <c r="GY101" s="26"/>
      <c r="GZ101" s="26"/>
      <c r="HA101" s="26"/>
      <c r="HB101" s="26"/>
      <c r="HC101" s="26"/>
      <c r="HD101" s="26"/>
      <c r="HE101" s="26"/>
      <c r="HF101" s="26"/>
      <c r="HG101" s="26"/>
      <c r="HH101" s="26"/>
      <c r="HI101" s="26"/>
      <c r="HJ101" s="26"/>
      <c r="HK101" s="26"/>
      <c r="HL101" s="26"/>
      <c r="HM101" s="26"/>
      <c r="HN101" s="26"/>
      <c r="HO101" s="26"/>
      <c r="HP101" s="26"/>
      <c r="HQ101" s="26"/>
      <c r="HR101" s="26"/>
      <c r="HS101" s="26"/>
      <c r="HT101" s="26"/>
      <c r="HU101" s="26"/>
      <c r="HV101" s="26"/>
      <c r="HW101" s="26"/>
      <c r="HX101" s="26"/>
      <c r="HY101" s="26"/>
      <c r="HZ101" s="26"/>
      <c r="IA101" s="26"/>
      <c r="IB101" s="26"/>
      <c r="IC101" s="26"/>
      <c r="ID101" s="26"/>
      <c r="IE101" s="26"/>
      <c r="IF101" s="26"/>
      <c r="IG101" s="26"/>
      <c r="IH101" s="26"/>
      <c r="II101" s="26"/>
      <c r="IJ101" s="26"/>
      <c r="IK101" s="26"/>
      <c r="IL101" s="26"/>
      <c r="IM101" s="26"/>
      <c r="IN101" s="26"/>
      <c r="IO101" s="26"/>
      <c r="IP101" s="26"/>
      <c r="IQ101" s="26"/>
      <c r="IR101" s="26"/>
      <c r="IS101" s="27"/>
    </row>
    <row r="102" spans="2:253" x14ac:dyDescent="0.25">
      <c r="B102" s="42">
        <v>4</v>
      </c>
      <c r="C102" s="25" t="s">
        <v>38</v>
      </c>
      <c r="D102" s="18">
        <v>0.82486641017819995</v>
      </c>
      <c r="E102" s="18">
        <v>0.82930350519920004</v>
      </c>
      <c r="F102" s="18">
        <v>0.83376446809979998</v>
      </c>
      <c r="G102" s="18">
        <v>0.83824942726950002</v>
      </c>
      <c r="H102" s="18">
        <v>0.84275851178820005</v>
      </c>
      <c r="I102" s="18">
        <v>0.8472918514301</v>
      </c>
      <c r="J102" s="18">
        <v>0.8518495766677</v>
      </c>
      <c r="K102" s="18">
        <v>0.85643181867520002</v>
      </c>
      <c r="L102" s="18">
        <v>0.86103870933240001</v>
      </c>
      <c r="M102" s="18">
        <v>0.86567038122850004</v>
      </c>
      <c r="N102" s="18">
        <v>0.87032696766600004</v>
      </c>
      <c r="O102" s="18">
        <v>0.87500860266430003</v>
      </c>
      <c r="P102" s="18">
        <v>0.87971542096400002</v>
      </c>
      <c r="Q102" s="18">
        <v>0.88444755803020003</v>
      </c>
      <c r="R102" s="18">
        <v>0.88920515005680001</v>
      </c>
      <c r="S102" s="18">
        <v>0.89398833397029998</v>
      </c>
      <c r="T102" s="18">
        <v>0.89879724743379996</v>
      </c>
      <c r="U102" s="18">
        <v>0.90363202885089999</v>
      </c>
      <c r="V102" s="18">
        <v>0.90849281736950005</v>
      </c>
      <c r="W102" s="18">
        <v>0.91337975288640005</v>
      </c>
      <c r="X102" s="18">
        <v>0.91829297605060001</v>
      </c>
      <c r="Y102" s="18">
        <v>0.92323262826770003</v>
      </c>
      <c r="Z102" s="18">
        <v>0.92819885170399996</v>
      </c>
      <c r="AA102" s="18">
        <v>0.93319178929080004</v>
      </c>
      <c r="AB102" s="18">
        <v>0.93821158472770005</v>
      </c>
      <c r="AC102" s="18">
        <v>0.94325838248780003</v>
      </c>
      <c r="AD102" s="18">
        <v>0.94833232782099997</v>
      </c>
      <c r="AE102" s="18">
        <v>0.95343356675869995</v>
      </c>
      <c r="AF102" s="18">
        <v>0.95856224611780005</v>
      </c>
      <c r="AG102" s="18">
        <v>0.96371851350500004</v>
      </c>
      <c r="AH102" s="18">
        <v>0.96890251732080002</v>
      </c>
      <c r="AI102" s="18">
        <v>0.97411440676429994</v>
      </c>
      <c r="AJ102" s="18">
        <v>0.97935433183669995</v>
      </c>
      <c r="AK102" s="18">
        <v>0.98462244334659998</v>
      </c>
      <c r="AL102" s="18">
        <v>0.98991889291349999</v>
      </c>
      <c r="AM102" s="18">
        <v>0.9952438329726</v>
      </c>
      <c r="AN102" s="18">
        <v>1.0005974167789999</v>
      </c>
      <c r="AO102" s="18">
        <v>1.0059797984122001</v>
      </c>
      <c r="AP102" s="18">
        <v>1.0113911327806999</v>
      </c>
      <c r="AQ102" s="18">
        <v>1.0168315756259001</v>
      </c>
      <c r="AR102" s="18">
        <v>1.0223012835273999</v>
      </c>
      <c r="AS102" s="18">
        <v>1.0278004139067001</v>
      </c>
      <c r="AT102" s="18">
        <v>1.0333291250323999</v>
      </c>
      <c r="AU102" s="18">
        <v>1.0388875760242</v>
      </c>
      <c r="AV102" s="18">
        <v>1.0444759268578001</v>
      </c>
      <c r="AW102" s="18">
        <v>1.0500943383696</v>
      </c>
      <c r="AX102" s="18">
        <v>1.0557429722609</v>
      </c>
      <c r="AY102" s="18">
        <v>1.0614219911031</v>
      </c>
      <c r="AZ102" s="18">
        <v>1.0671315583418</v>
      </c>
      <c r="BA102" s="18">
        <v>1.0728718383021001</v>
      </c>
      <c r="BB102" s="18">
        <v>1.0786429961929</v>
      </c>
      <c r="BC102" s="18">
        <v>1.0844451981115999</v>
      </c>
      <c r="BD102" s="18">
        <v>1.0902786110494</v>
      </c>
      <c r="BE102" s="18">
        <v>1.0961434028956001</v>
      </c>
      <c r="BF102" s="18">
        <v>1.1020397424424999</v>
      </c>
      <c r="BG102" s="18">
        <v>1.1079677993907</v>
      </c>
      <c r="BH102" s="18">
        <v>1.1139277443532001</v>
      </c>
      <c r="BI102" s="18">
        <v>1.1199197488610999</v>
      </c>
      <c r="BJ102" s="18">
        <v>1.1259439853680999</v>
      </c>
      <c r="BK102" s="18">
        <v>1.1320006272555001</v>
      </c>
      <c r="BL102" s="18">
        <v>1.1380898488372999</v>
      </c>
      <c r="BM102" s="18">
        <v>1.1442118253652001</v>
      </c>
      <c r="BN102" s="18">
        <v>1.1503667330334999</v>
      </c>
      <c r="BO102" s="18">
        <v>1.1565547489843</v>
      </c>
      <c r="BP102" s="18">
        <v>1.1627760513126</v>
      </c>
      <c r="BQ102" s="18">
        <v>1.1690308190715999</v>
      </c>
      <c r="BR102" s="18">
        <v>1.1753192322773001</v>
      </c>
      <c r="BS102" s="18">
        <v>1.1816414719142001</v>
      </c>
      <c r="BT102" s="18">
        <v>1.1879977199405001</v>
      </c>
      <c r="BU102" s="18">
        <v>1.1943881592929</v>
      </c>
      <c r="BV102" s="18">
        <v>1.2008129738924</v>
      </c>
      <c r="BW102" s="18">
        <v>1.2072723486492001</v>
      </c>
      <c r="BX102" s="18">
        <v>1.2137664694681001</v>
      </c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18"/>
      <c r="EA102" s="18"/>
      <c r="EB102" s="18"/>
      <c r="EC102" s="18"/>
      <c r="ED102" s="18"/>
      <c r="EE102" s="18"/>
      <c r="EF102" s="18"/>
      <c r="EG102" s="18"/>
      <c r="EH102" s="18"/>
      <c r="EI102" s="18"/>
      <c r="EJ102" s="18"/>
      <c r="EK102" s="18"/>
      <c r="EL102" s="18"/>
      <c r="EM102" s="18"/>
      <c r="EN102" s="18"/>
      <c r="EO102" s="18"/>
      <c r="EP102" s="18"/>
      <c r="EQ102" s="18"/>
      <c r="ER102" s="18"/>
      <c r="ES102" s="18"/>
      <c r="ET102" s="18"/>
      <c r="EU102" s="18"/>
      <c r="EV102" s="18"/>
      <c r="EW102" s="18"/>
      <c r="EX102" s="18"/>
      <c r="EY102" s="18"/>
      <c r="EZ102" s="18"/>
      <c r="FA102" s="18"/>
      <c r="FB102" s="18"/>
      <c r="FC102" s="18"/>
      <c r="FD102" s="18"/>
      <c r="FE102" s="18"/>
      <c r="FF102" s="18"/>
      <c r="FG102" s="18"/>
      <c r="FH102" s="18"/>
      <c r="FI102" s="18"/>
      <c r="FJ102" s="18"/>
      <c r="FK102" s="18"/>
      <c r="FL102" s="18"/>
      <c r="FM102" s="18"/>
      <c r="FN102" s="18"/>
      <c r="FO102" s="18"/>
      <c r="FP102" s="18"/>
      <c r="FQ102" s="18"/>
      <c r="FR102" s="18"/>
      <c r="FS102" s="18"/>
      <c r="FT102" s="18"/>
      <c r="FU102" s="18"/>
      <c r="FV102" s="18"/>
      <c r="FW102" s="18"/>
      <c r="FX102" s="18"/>
      <c r="FY102" s="18"/>
      <c r="FZ102" s="18"/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  <c r="GZ102" s="18"/>
      <c r="HA102" s="18"/>
      <c r="HB102" s="18"/>
      <c r="HC102" s="18"/>
      <c r="HD102" s="18"/>
      <c r="HE102" s="18"/>
      <c r="HF102" s="18"/>
      <c r="HG102" s="18"/>
      <c r="HH102" s="18"/>
      <c r="HI102" s="18"/>
      <c r="HJ102" s="18"/>
      <c r="HK102" s="18"/>
      <c r="HL102" s="18"/>
      <c r="HM102" s="18"/>
      <c r="HN102" s="18"/>
      <c r="HO102" s="18"/>
      <c r="HP102" s="18"/>
      <c r="HQ102" s="18"/>
      <c r="HR102" s="18"/>
      <c r="HS102" s="18"/>
      <c r="HT102" s="18"/>
      <c r="HU102" s="18"/>
      <c r="HV102" s="18"/>
      <c r="HW102" s="18"/>
      <c r="HX102" s="18"/>
      <c r="HY102" s="18"/>
      <c r="HZ102" s="18"/>
      <c r="IA102" s="18"/>
      <c r="IB102" s="18"/>
      <c r="IC102" s="18"/>
      <c r="ID102" s="18"/>
      <c r="IE102" s="18"/>
      <c r="IF102" s="18"/>
      <c r="IG102" s="18"/>
      <c r="IH102" s="18"/>
      <c r="II102" s="18"/>
      <c r="IJ102" s="18"/>
      <c r="IK102" s="18"/>
      <c r="IL102" s="18"/>
      <c r="IM102" s="18"/>
      <c r="IN102" s="18"/>
      <c r="IO102" s="18"/>
      <c r="IP102" s="18"/>
      <c r="IQ102" s="18"/>
      <c r="IR102" s="18"/>
      <c r="IS102" s="19"/>
    </row>
    <row r="103" spans="2:253" x14ac:dyDescent="0.25">
      <c r="B103" s="42"/>
      <c r="C103" s="25" t="s">
        <v>37</v>
      </c>
      <c r="D103" s="26">
        <v>0.1751335898218</v>
      </c>
      <c r="E103" s="26">
        <v>0.1706964982636</v>
      </c>
      <c r="F103" s="26">
        <v>0.1662355400179</v>
      </c>
      <c r="G103" s="26">
        <v>0.161750588334</v>
      </c>
      <c r="H103" s="26">
        <v>0.1572415166835</v>
      </c>
      <c r="I103" s="26">
        <v>0.15270819949309999</v>
      </c>
      <c r="J103" s="26">
        <v>0.14815051327680001</v>
      </c>
      <c r="K103" s="26">
        <v>0.14356833839880001</v>
      </c>
      <c r="L103" s="26">
        <v>0.13896156179470001</v>
      </c>
      <c r="M103" s="26">
        <v>0.13433008111040001</v>
      </c>
      <c r="N103" s="26">
        <v>0.1296738108853</v>
      </c>
      <c r="O103" s="26">
        <v>0.1249926916149</v>
      </c>
      <c r="P103" s="26">
        <v>0.1202867027907</v>
      </c>
      <c r="Q103" s="26">
        <v>0.1155558812651</v>
      </c>
      <c r="R103" s="26">
        <v>0.1108003466354</v>
      </c>
      <c r="S103" s="26">
        <v>0.1060203355454</v>
      </c>
      <c r="T103" s="26">
        <v>0.1012162470775</v>
      </c>
      <c r="U103" s="26">
        <v>9.63887014337E-2</v>
      </c>
      <c r="V103" s="26">
        <v>9.1538614024199993E-2</v>
      </c>
      <c r="W103" s="26">
        <v>8.6667286565599994E-2</v>
      </c>
      <c r="X103" s="26">
        <v>8.1776516217399994E-2</v>
      </c>
      <c r="Y103" s="26">
        <v>7.6868922565299994E-2</v>
      </c>
      <c r="Z103" s="26">
        <v>7.1948436741900004E-2</v>
      </c>
      <c r="AA103" s="26">
        <v>6.7020517241200006E-2</v>
      </c>
      <c r="AB103" s="26">
        <v>6.2092651000799998E-2</v>
      </c>
      <c r="AC103" s="26">
        <v>5.7174973190500002E-2</v>
      </c>
      <c r="AD103" s="26">
        <v>5.2281005928699997E-2</v>
      </c>
      <c r="AE103" s="26">
        <v>4.7428499819500002E-2</v>
      </c>
      <c r="AF103" s="26">
        <v>4.2640335460500001E-2</v>
      </c>
      <c r="AG103" s="26">
        <v>3.7945401312300002E-2</v>
      </c>
      <c r="AH103" s="26">
        <v>3.3379314447199999E-2</v>
      </c>
      <c r="AI103" s="26">
        <v>2.89847929591E-2</v>
      </c>
      <c r="AJ103" s="26">
        <v>2.48114357841E-2</v>
      </c>
      <c r="AK103" s="26">
        <v>2.0914290968000002E-2</v>
      </c>
      <c r="AL103" s="26">
        <v>1.7342728756999999E-2</v>
      </c>
      <c r="AM103" s="26">
        <v>1.4138867186299999E-2</v>
      </c>
      <c r="AN103" s="26">
        <v>1.1336983703799999E-2</v>
      </c>
      <c r="AO103" s="26">
        <v>8.9553148323000004E-3</v>
      </c>
      <c r="AP103" s="26">
        <v>6.9735183480999999E-3</v>
      </c>
      <c r="AQ103" s="26">
        <v>5.3573640458999998E-3</v>
      </c>
      <c r="AR103" s="26">
        <v>4.0660631331999996E-3</v>
      </c>
      <c r="AS103" s="26">
        <v>3.0536147308999999E-3</v>
      </c>
      <c r="AT103" s="26">
        <v>2.2708614436999998E-3</v>
      </c>
      <c r="AU103" s="26">
        <v>1.6733863138000001E-3</v>
      </c>
      <c r="AV103" s="26">
        <v>1.2226721701E-3</v>
      </c>
      <c r="AW103" s="26">
        <v>8.8632841169999997E-4</v>
      </c>
      <c r="AX103" s="26">
        <v>6.3781298479999998E-4</v>
      </c>
      <c r="AY103" s="26">
        <v>4.5585290309999997E-4</v>
      </c>
      <c r="AZ103" s="26">
        <v>3.2372165019999997E-4</v>
      </c>
      <c r="BA103" s="26">
        <v>2.2848480690000001E-4</v>
      </c>
      <c r="BB103" s="26">
        <v>1.6028445980000001E-4</v>
      </c>
      <c r="BC103" s="26">
        <v>1.11701321E-4</v>
      </c>
      <c r="BD103" s="26">
        <v>7.7210694800000006E-5</v>
      </c>
      <c r="BE103" s="26">
        <v>5.2754323300000002E-5</v>
      </c>
      <c r="BF103" s="26">
        <v>3.5586631499999999E-5</v>
      </c>
      <c r="BG103" s="26">
        <v>2.36980073E-5</v>
      </c>
      <c r="BH103" s="26">
        <v>1.5577015699999999E-5</v>
      </c>
      <c r="BI103" s="26">
        <v>1.0105545699999999E-5</v>
      </c>
      <c r="BJ103" s="26">
        <v>6.4699268000000003E-6</v>
      </c>
      <c r="BK103" s="26">
        <v>4.0876246999999999E-6</v>
      </c>
      <c r="BL103" s="26">
        <v>2.5483026999999999E-6</v>
      </c>
      <c r="BM103" s="26">
        <v>1.5675666999999999E-6</v>
      </c>
      <c r="BN103" s="26">
        <v>9.514657E-7</v>
      </c>
      <c r="BO103" s="26">
        <v>5.6985230000000002E-7</v>
      </c>
      <c r="BP103" s="26">
        <v>3.3678329999999998E-7</v>
      </c>
      <c r="BQ103" s="26">
        <v>1.9641490000000001E-7</v>
      </c>
      <c r="BR103" s="26">
        <v>1.130331E-7</v>
      </c>
      <c r="BS103" s="26">
        <v>6.4154099999999999E-8</v>
      </c>
      <c r="BT103" s="26">
        <v>3.5834100000000001E-8</v>
      </c>
      <c r="BU103" s="26">
        <v>1.9536699999999999E-8</v>
      </c>
      <c r="BV103" s="26">
        <v>1.0072399999999999E-8</v>
      </c>
      <c r="BW103" s="26">
        <v>4.2526E-9</v>
      </c>
      <c r="BX103" s="26">
        <v>0</v>
      </c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26"/>
      <c r="DI103" s="26"/>
      <c r="DJ103" s="26"/>
      <c r="DK103" s="26"/>
      <c r="DL103" s="26"/>
      <c r="DM103" s="26"/>
      <c r="DN103" s="26"/>
      <c r="DO103" s="26"/>
      <c r="DP103" s="26"/>
      <c r="DQ103" s="26"/>
      <c r="DR103" s="26"/>
      <c r="DS103" s="26"/>
      <c r="DT103" s="26"/>
      <c r="DU103" s="26"/>
      <c r="DV103" s="26"/>
      <c r="DW103" s="26"/>
      <c r="DX103" s="26"/>
      <c r="DY103" s="26"/>
      <c r="DZ103" s="26"/>
      <c r="EA103" s="26"/>
      <c r="EB103" s="26"/>
      <c r="EC103" s="26"/>
      <c r="ED103" s="26"/>
      <c r="EE103" s="26"/>
      <c r="EF103" s="26"/>
      <c r="EG103" s="26"/>
      <c r="EH103" s="26"/>
      <c r="EI103" s="26"/>
      <c r="EJ103" s="26"/>
      <c r="EK103" s="26"/>
      <c r="EL103" s="26"/>
      <c r="EM103" s="26"/>
      <c r="EN103" s="26"/>
      <c r="EO103" s="26"/>
      <c r="EP103" s="26"/>
      <c r="EQ103" s="26"/>
      <c r="ER103" s="26"/>
      <c r="ES103" s="26"/>
      <c r="ET103" s="26"/>
      <c r="EU103" s="26"/>
      <c r="EV103" s="26"/>
      <c r="EW103" s="26"/>
      <c r="EX103" s="26"/>
      <c r="EY103" s="26"/>
      <c r="EZ103" s="26"/>
      <c r="FA103" s="26"/>
      <c r="FB103" s="26"/>
      <c r="FC103" s="26"/>
      <c r="FD103" s="26"/>
      <c r="FE103" s="26"/>
      <c r="FF103" s="26"/>
      <c r="FG103" s="26"/>
      <c r="FH103" s="26"/>
      <c r="FI103" s="26"/>
      <c r="FJ103" s="26"/>
      <c r="FK103" s="26"/>
      <c r="FL103" s="26"/>
      <c r="FM103" s="26"/>
      <c r="FN103" s="26"/>
      <c r="FO103" s="26"/>
      <c r="FP103" s="26"/>
      <c r="FQ103" s="26"/>
      <c r="FR103" s="26"/>
      <c r="FS103" s="26"/>
      <c r="FT103" s="26"/>
      <c r="FU103" s="26"/>
      <c r="FV103" s="26"/>
      <c r="FW103" s="26"/>
      <c r="FX103" s="26"/>
      <c r="FY103" s="26"/>
      <c r="FZ103" s="26"/>
      <c r="GA103" s="26"/>
      <c r="GB103" s="26"/>
      <c r="GC103" s="26"/>
      <c r="GD103" s="26"/>
      <c r="GE103" s="26"/>
      <c r="GF103" s="26"/>
      <c r="GG103" s="26"/>
      <c r="GH103" s="26"/>
      <c r="GI103" s="26"/>
      <c r="GJ103" s="26"/>
      <c r="GK103" s="26"/>
      <c r="GL103" s="26"/>
      <c r="GM103" s="26"/>
      <c r="GN103" s="26"/>
      <c r="GO103" s="26"/>
      <c r="GP103" s="26"/>
      <c r="GQ103" s="26"/>
      <c r="GR103" s="26"/>
      <c r="GS103" s="26"/>
      <c r="GT103" s="26"/>
      <c r="GU103" s="26"/>
      <c r="GV103" s="26"/>
      <c r="GW103" s="26"/>
      <c r="GX103" s="26"/>
      <c r="GY103" s="26"/>
      <c r="GZ103" s="26"/>
      <c r="HA103" s="26"/>
      <c r="HB103" s="26"/>
      <c r="HC103" s="26"/>
      <c r="HD103" s="26"/>
      <c r="HE103" s="26"/>
      <c r="HF103" s="26"/>
      <c r="HG103" s="26"/>
      <c r="HH103" s="26"/>
      <c r="HI103" s="26"/>
      <c r="HJ103" s="26"/>
      <c r="HK103" s="26"/>
      <c r="HL103" s="26"/>
      <c r="HM103" s="26"/>
      <c r="HN103" s="26"/>
      <c r="HO103" s="26"/>
      <c r="HP103" s="26"/>
      <c r="HQ103" s="26"/>
      <c r="HR103" s="26"/>
      <c r="HS103" s="26"/>
      <c r="HT103" s="26"/>
      <c r="HU103" s="26"/>
      <c r="HV103" s="26"/>
      <c r="HW103" s="26"/>
      <c r="HX103" s="26"/>
      <c r="HY103" s="26"/>
      <c r="HZ103" s="26"/>
      <c r="IA103" s="26"/>
      <c r="IB103" s="26"/>
      <c r="IC103" s="26"/>
      <c r="ID103" s="26"/>
      <c r="IE103" s="26"/>
      <c r="IF103" s="26"/>
      <c r="IG103" s="26"/>
      <c r="IH103" s="26"/>
      <c r="II103" s="26"/>
      <c r="IJ103" s="26"/>
      <c r="IK103" s="26"/>
      <c r="IL103" s="26"/>
      <c r="IM103" s="26"/>
      <c r="IN103" s="26"/>
      <c r="IO103" s="26"/>
      <c r="IP103" s="26"/>
      <c r="IQ103" s="26"/>
      <c r="IR103" s="26"/>
      <c r="IS103" s="27"/>
    </row>
    <row r="104" spans="2:253" x14ac:dyDescent="0.25">
      <c r="B104" s="42">
        <v>5</v>
      </c>
      <c r="C104" s="25" t="s">
        <v>38</v>
      </c>
      <c r="D104" s="18">
        <v>0.73007188790749999</v>
      </c>
      <c r="E104" s="18">
        <v>0.73579714520460004</v>
      </c>
      <c r="F104" s="18">
        <v>0.74156730023249995</v>
      </c>
      <c r="G104" s="18">
        <v>0.74738270508140003</v>
      </c>
      <c r="H104" s="18">
        <v>0.7532437146023</v>
      </c>
      <c r="I104" s="18">
        <v>0.75915068642929995</v>
      </c>
      <c r="J104" s="18">
        <v>0.76510398100069998</v>
      </c>
      <c r="K104" s="18">
        <v>0.77110396158189998</v>
      </c>
      <c r="L104" s="18">
        <v>0.77715099428650003</v>
      </c>
      <c r="M104" s="18">
        <v>0.7832454480994</v>
      </c>
      <c r="N104" s="18">
        <v>0.78938769489930005</v>
      </c>
      <c r="O104" s="18">
        <v>0.79557810948079999</v>
      </c>
      <c r="P104" s="18">
        <v>0.8018170695779</v>
      </c>
      <c r="Q104" s="18">
        <v>0.80810495588690001</v>
      </c>
      <c r="R104" s="18">
        <v>0.81444215208930004</v>
      </c>
      <c r="S104" s="18">
        <v>0.82082904487560004</v>
      </c>
      <c r="T104" s="18">
        <v>0.82726602396860005</v>
      </c>
      <c r="U104" s="18">
        <v>0.83375348214739997</v>
      </c>
      <c r="V104" s="18">
        <v>0.84029181527149999</v>
      </c>
      <c r="W104" s="18">
        <v>0.8468814223044</v>
      </c>
      <c r="X104" s="18">
        <v>0.85352270533850005</v>
      </c>
      <c r="Y104" s="18">
        <v>0.8602160696194</v>
      </c>
      <c r="Z104" s="18">
        <v>0.86696192357049995</v>
      </c>
      <c r="AA104" s="18">
        <v>0.87376067881840003</v>
      </c>
      <c r="AB104" s="18">
        <v>0.88061275021740004</v>
      </c>
      <c r="AC104" s="18">
        <v>0.88751855587520001</v>
      </c>
      <c r="AD104" s="18">
        <v>0.89447851717829996</v>
      </c>
      <c r="AE104" s="18">
        <v>0.90149305881779995</v>
      </c>
      <c r="AF104" s="18">
        <v>0.90856260881530004</v>
      </c>
      <c r="AG104" s="18">
        <v>0.91568759854869997</v>
      </c>
      <c r="AH104" s="18">
        <v>0.92286846277900003</v>
      </c>
      <c r="AI104" s="18">
        <v>0.93010563967670001</v>
      </c>
      <c r="AJ104" s="18">
        <v>0.93739957084820003</v>
      </c>
      <c r="AK104" s="18">
        <v>0.94475070136310002</v>
      </c>
      <c r="AL104" s="18">
        <v>0.95215947978140003</v>
      </c>
      <c r="AM104" s="18">
        <v>0.95962635818050002</v>
      </c>
      <c r="AN104" s="18">
        <v>0.96715179218320002</v>
      </c>
      <c r="AO104" s="18">
        <v>0.97473624098519995</v>
      </c>
      <c r="AP104" s="18">
        <v>0.9823801673832</v>
      </c>
      <c r="AQ104" s="18">
        <v>0.99008403780340004</v>
      </c>
      <c r="AR104" s="18">
        <v>0.99784832232950005</v>
      </c>
      <c r="AS104" s="18">
        <v>1.0056734947315999</v>
      </c>
      <c r="AT104" s="18">
        <v>1.0135600324953</v>
      </c>
      <c r="AU104" s="18">
        <v>1.0215084168505999</v>
      </c>
      <c r="AV104" s="18">
        <v>1.0295191328013</v>
      </c>
      <c r="AW104" s="18">
        <v>1.0375926691546999</v>
      </c>
      <c r="AX104" s="18">
        <v>1.0457295185511</v>
      </c>
      <c r="AY104" s="18">
        <v>1.0539301774945</v>
      </c>
      <c r="AZ104" s="18">
        <v>1.0621951463821999</v>
      </c>
      <c r="BA104" s="18">
        <v>1.0705249295357999</v>
      </c>
      <c r="BB104" s="18">
        <v>1.0789200352316</v>
      </c>
      <c r="BC104" s="18">
        <v>1.0873809757321999</v>
      </c>
      <c r="BD104" s="18">
        <v>1.095908267317</v>
      </c>
      <c r="BE104" s="18">
        <v>1.1045024303141999</v>
      </c>
      <c r="BF104" s="18">
        <v>1.1131639891327001</v>
      </c>
      <c r="BG104" s="18">
        <v>1.1218934722934999</v>
      </c>
      <c r="BH104" s="18">
        <v>1.1306914124623999</v>
      </c>
      <c r="BI104" s="18">
        <v>1.1395583464825001</v>
      </c>
      <c r="BJ104" s="18">
        <v>1.1484948154065999</v>
      </c>
      <c r="BK104" s="18">
        <v>1.1575013645308001</v>
      </c>
      <c r="BL104" s="18">
        <v>1.1665785434271001</v>
      </c>
      <c r="BM104" s="18">
        <v>1.1757269059774</v>
      </c>
      <c r="BN104" s="18">
        <v>1.1849470104073001</v>
      </c>
      <c r="BO104" s="18">
        <v>1.1942394193199</v>
      </c>
      <c r="BP104" s="18">
        <v>1.2036046997301999</v>
      </c>
      <c r="BQ104" s="18">
        <v>1.2130434230999001</v>
      </c>
      <c r="BR104" s="18">
        <v>1.2225561653721</v>
      </c>
      <c r="BS104" s="18">
        <v>1.2321435070063</v>
      </c>
      <c r="BT104" s="18">
        <v>1.2418060330142</v>
      </c>
      <c r="BU104" s="18">
        <v>1.2515443329952001</v>
      </c>
      <c r="BV104" s="18">
        <v>1.2613590011721001</v>
      </c>
      <c r="BW104" s="18">
        <v>1.2712506364280001</v>
      </c>
      <c r="BX104" s="18">
        <v>1.2812198423421</v>
      </c>
      <c r="BY104" s="18">
        <v>1.2912672272272001</v>
      </c>
      <c r="BZ104" s="18">
        <v>1.3013934041662001</v>
      </c>
      <c r="CA104" s="18">
        <v>1.3115989910501999</v>
      </c>
      <c r="CB104" s="18">
        <v>1.3218846106155999</v>
      </c>
      <c r="CC104" s="18">
        <v>1.3322508904823001</v>
      </c>
      <c r="CD104" s="18">
        <v>1.3426984631921</v>
      </c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  <c r="EV104" s="18"/>
      <c r="EW104" s="18"/>
      <c r="EX104" s="18"/>
      <c r="EY104" s="18"/>
      <c r="EZ104" s="18"/>
      <c r="FA104" s="18"/>
      <c r="FB104" s="18"/>
      <c r="FC104" s="18"/>
      <c r="FD104" s="18"/>
      <c r="FE104" s="18"/>
      <c r="FF104" s="18"/>
      <c r="FG104" s="18"/>
      <c r="FH104" s="18"/>
      <c r="FI104" s="18"/>
      <c r="FJ104" s="18"/>
      <c r="FK104" s="18"/>
      <c r="FL104" s="18"/>
      <c r="FM104" s="18"/>
      <c r="FN104" s="18"/>
      <c r="FO104" s="18"/>
      <c r="FP104" s="18"/>
      <c r="FQ104" s="18"/>
      <c r="FR104" s="18"/>
      <c r="FS104" s="18"/>
      <c r="FT104" s="18"/>
      <c r="FU104" s="18"/>
      <c r="FV104" s="18"/>
      <c r="FW104" s="18"/>
      <c r="FX104" s="18"/>
      <c r="FY104" s="18"/>
      <c r="FZ104" s="18"/>
      <c r="GA104" s="18"/>
      <c r="GB104" s="18"/>
      <c r="GC104" s="18"/>
      <c r="GD104" s="18"/>
      <c r="GE104" s="18"/>
      <c r="GF104" s="18"/>
      <c r="GG104" s="18"/>
      <c r="GH104" s="18"/>
      <c r="GI104" s="18"/>
      <c r="GJ104" s="18"/>
      <c r="GK104" s="18"/>
      <c r="GL104" s="18"/>
      <c r="GM104" s="18"/>
      <c r="GN104" s="18"/>
      <c r="GO104" s="18"/>
      <c r="GP104" s="18"/>
      <c r="GQ104" s="18"/>
      <c r="GR104" s="18"/>
      <c r="GS104" s="18"/>
      <c r="GT104" s="18"/>
      <c r="GU104" s="18"/>
      <c r="GV104" s="18"/>
      <c r="GW104" s="18"/>
      <c r="GX104" s="18"/>
      <c r="GY104" s="18"/>
      <c r="GZ104" s="18"/>
      <c r="HA104" s="18"/>
      <c r="HB104" s="18"/>
      <c r="HC104" s="18"/>
      <c r="HD104" s="18"/>
      <c r="HE104" s="18"/>
      <c r="HF104" s="18"/>
      <c r="HG104" s="18"/>
      <c r="HH104" s="18"/>
      <c r="HI104" s="18"/>
      <c r="HJ104" s="18"/>
      <c r="HK104" s="18"/>
      <c r="HL104" s="18"/>
      <c r="HM104" s="18"/>
      <c r="HN104" s="18"/>
      <c r="HO104" s="18"/>
      <c r="HP104" s="18"/>
      <c r="HQ104" s="18"/>
      <c r="HR104" s="18"/>
      <c r="HS104" s="18"/>
      <c r="HT104" s="18"/>
      <c r="HU104" s="18"/>
      <c r="HV104" s="18"/>
      <c r="HW104" s="18"/>
      <c r="HX104" s="18"/>
      <c r="HY104" s="18"/>
      <c r="HZ104" s="18"/>
      <c r="IA104" s="18"/>
      <c r="IB104" s="18"/>
      <c r="IC104" s="18"/>
      <c r="ID104" s="18"/>
      <c r="IE104" s="18"/>
      <c r="IF104" s="18"/>
      <c r="IG104" s="18"/>
      <c r="IH104" s="18"/>
      <c r="II104" s="18"/>
      <c r="IJ104" s="18"/>
      <c r="IK104" s="18"/>
      <c r="IL104" s="18"/>
      <c r="IM104" s="18"/>
      <c r="IN104" s="18"/>
      <c r="IO104" s="18"/>
      <c r="IP104" s="18"/>
      <c r="IQ104" s="18"/>
      <c r="IR104" s="18"/>
      <c r="IS104" s="19"/>
    </row>
    <row r="105" spans="2:253" x14ac:dyDescent="0.25">
      <c r="B105" s="42"/>
      <c r="C105" s="25" t="s">
        <v>37</v>
      </c>
      <c r="D105" s="26">
        <v>0.26992811209250001</v>
      </c>
      <c r="E105" s="26">
        <v>0.26420286261569997</v>
      </c>
      <c r="F105" s="26">
        <v>0.25843271702920001</v>
      </c>
      <c r="G105" s="26">
        <v>0.2526173254545</v>
      </c>
      <c r="H105" s="26">
        <v>0.24675633615359999</v>
      </c>
      <c r="I105" s="26">
        <v>0.2408493961506</v>
      </c>
      <c r="J105" s="26">
        <v>0.234896152119</v>
      </c>
      <c r="K105" s="26">
        <v>0.22889625167280001</v>
      </c>
      <c r="L105" s="26">
        <v>0.22284934524479999</v>
      </c>
      <c r="M105" s="26">
        <v>0.21675508879040001</v>
      </c>
      <c r="N105" s="26">
        <v>0.21061314763989999</v>
      </c>
      <c r="O105" s="26">
        <v>0.20442320191089999</v>
      </c>
      <c r="P105" s="26">
        <v>0.19818495401710001</v>
      </c>
      <c r="Q105" s="26">
        <v>0.1918981389387</v>
      </c>
      <c r="R105" s="26">
        <v>0.1855625380658</v>
      </c>
      <c r="S105" s="26">
        <v>0.1791779976241</v>
      </c>
      <c r="T105" s="26">
        <v>0.1727444528164</v>
      </c>
      <c r="U105" s="26">
        <v>0.16626195892609999</v>
      </c>
      <c r="V105" s="26">
        <v>0.1597307309911</v>
      </c>
      <c r="W105" s="26">
        <v>0.1531511932031</v>
      </c>
      <c r="X105" s="26">
        <v>0.14652403977760001</v>
      </c>
      <c r="Y105" s="26">
        <v>0.1398503084519</v>
      </c>
      <c r="Z105" s="26">
        <v>0.1331314670449</v>
      </c>
      <c r="AA105" s="26">
        <v>0.12636951484600001</v>
      </c>
      <c r="AB105" s="26">
        <v>0.1195671641025</v>
      </c>
      <c r="AC105" s="26">
        <v>0.1127285900285</v>
      </c>
      <c r="AD105" s="26">
        <v>0.1058595869745</v>
      </c>
      <c r="AE105" s="26">
        <v>9.8967946554600006E-2</v>
      </c>
      <c r="AF105" s="26">
        <v>9.2064034829200003E-2</v>
      </c>
      <c r="AG105" s="26">
        <v>8.5161494819799996E-2</v>
      </c>
      <c r="AH105" s="26">
        <v>7.8278079989400007E-2</v>
      </c>
      <c r="AI105" s="26">
        <v>7.1436595524699997E-2</v>
      </c>
      <c r="AJ105" s="26">
        <v>6.4665936938800003E-2</v>
      </c>
      <c r="AK105" s="26">
        <v>5.8002121960999999E-2</v>
      </c>
      <c r="AL105" s="26">
        <v>5.1489243847899997E-2</v>
      </c>
      <c r="AM105" s="26">
        <v>4.5180126332700001E-2</v>
      </c>
      <c r="AN105" s="26">
        <v>3.9136494230900001E-2</v>
      </c>
      <c r="AO105" s="26">
        <v>3.3428302067200003E-2</v>
      </c>
      <c r="AP105" s="26">
        <v>2.8124209427199998E-2</v>
      </c>
      <c r="AQ105" s="26">
        <v>2.32865132222E-2</v>
      </c>
      <c r="AR105" s="26">
        <v>1.8971702148500001E-2</v>
      </c>
      <c r="AS105" s="26">
        <v>1.52256955061E-2</v>
      </c>
      <c r="AT105" s="26">
        <v>1.2050551537E-2</v>
      </c>
      <c r="AU105" s="26">
        <v>9.4123844956999995E-3</v>
      </c>
      <c r="AV105" s="26">
        <v>7.2652127385999998E-3</v>
      </c>
      <c r="AW105" s="26">
        <v>5.5550952886000001E-3</v>
      </c>
      <c r="AX105" s="26">
        <v>4.2142453118E-3</v>
      </c>
      <c r="AY105" s="26">
        <v>3.1745056388000001E-3</v>
      </c>
      <c r="AZ105" s="26">
        <v>2.3761856546999998E-3</v>
      </c>
      <c r="BA105" s="26">
        <v>1.7685878914000001E-3</v>
      </c>
      <c r="BB105" s="26">
        <v>1.3097280450999999E-3</v>
      </c>
      <c r="BC105" s="26">
        <v>9.6556073750000005E-4</v>
      </c>
      <c r="BD105" s="26">
        <v>7.0896306890000003E-4</v>
      </c>
      <c r="BE105" s="26">
        <v>5.1864596250000004E-4</v>
      </c>
      <c r="BF105" s="26">
        <v>3.7810869299999999E-4</v>
      </c>
      <c r="BG105" s="26">
        <v>2.7469640489999998E-4</v>
      </c>
      <c r="BH105" s="26">
        <v>1.9878794110000001E-4</v>
      </c>
      <c r="BI105" s="26">
        <v>1.4312037920000001E-4</v>
      </c>
      <c r="BJ105" s="26">
        <v>1.022391159E-4</v>
      </c>
      <c r="BK105" s="26">
        <v>7.2323029900000002E-5</v>
      </c>
      <c r="BL105" s="26">
        <v>5.0657393999999997E-5</v>
      </c>
      <c r="BM105" s="26">
        <v>3.5130038899999999E-5</v>
      </c>
      <c r="BN105" s="26">
        <v>2.41182899E-5</v>
      </c>
      <c r="BO105" s="26">
        <v>1.6391176000000001E-5</v>
      </c>
      <c r="BP105" s="26">
        <v>1.10264079E-5</v>
      </c>
      <c r="BQ105" s="26">
        <v>7.3415531999999998E-6</v>
      </c>
      <c r="BR105" s="26">
        <v>4.8377273999999997E-6</v>
      </c>
      <c r="BS105" s="26">
        <v>3.1548236999999998E-6</v>
      </c>
      <c r="BT105" s="26">
        <v>2.0359549E-6</v>
      </c>
      <c r="BU105" s="26">
        <v>1.3001956E-6</v>
      </c>
      <c r="BV105" s="26">
        <v>8.2163250000000005E-7</v>
      </c>
      <c r="BW105" s="26">
        <v>5.1371929999999997E-7</v>
      </c>
      <c r="BX105" s="26">
        <v>3.1768449999999999E-7</v>
      </c>
      <c r="BY105" s="26">
        <v>1.9408109999999999E-7</v>
      </c>
      <c r="BZ105" s="26">
        <v>1.1671029999999999E-7</v>
      </c>
      <c r="CA105" s="26">
        <v>6.8301400000000006E-8</v>
      </c>
      <c r="CB105" s="26">
        <v>3.7463600000000002E-8</v>
      </c>
      <c r="CC105" s="26">
        <v>1.653E-8</v>
      </c>
      <c r="CD105" s="26">
        <v>0</v>
      </c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  <c r="CY105" s="26"/>
      <c r="CZ105" s="26"/>
      <c r="DA105" s="26"/>
      <c r="DB105" s="26"/>
      <c r="DC105" s="26"/>
      <c r="DD105" s="26"/>
      <c r="DE105" s="26"/>
      <c r="DF105" s="26"/>
      <c r="DG105" s="26"/>
      <c r="DH105" s="26"/>
      <c r="DI105" s="26"/>
      <c r="DJ105" s="26"/>
      <c r="DK105" s="26"/>
      <c r="DL105" s="26"/>
      <c r="DM105" s="26"/>
      <c r="DN105" s="26"/>
      <c r="DO105" s="26"/>
      <c r="DP105" s="26"/>
      <c r="DQ105" s="26"/>
      <c r="DR105" s="26"/>
      <c r="DS105" s="26"/>
      <c r="DT105" s="26"/>
      <c r="DU105" s="26"/>
      <c r="DV105" s="26"/>
      <c r="DW105" s="26"/>
      <c r="DX105" s="26"/>
      <c r="DY105" s="26"/>
      <c r="DZ105" s="26"/>
      <c r="EA105" s="26"/>
      <c r="EB105" s="26"/>
      <c r="EC105" s="26"/>
      <c r="ED105" s="26"/>
      <c r="EE105" s="26"/>
      <c r="EF105" s="26"/>
      <c r="EG105" s="26"/>
      <c r="EH105" s="26"/>
      <c r="EI105" s="26"/>
      <c r="EJ105" s="26"/>
      <c r="EK105" s="26"/>
      <c r="EL105" s="26"/>
      <c r="EM105" s="26"/>
      <c r="EN105" s="26"/>
      <c r="EO105" s="26"/>
      <c r="EP105" s="26"/>
      <c r="EQ105" s="26"/>
      <c r="ER105" s="26"/>
      <c r="ES105" s="26"/>
      <c r="ET105" s="26"/>
      <c r="EU105" s="26"/>
      <c r="EV105" s="26"/>
      <c r="EW105" s="26"/>
      <c r="EX105" s="26"/>
      <c r="EY105" s="26"/>
      <c r="EZ105" s="26"/>
      <c r="FA105" s="26"/>
      <c r="FB105" s="26"/>
      <c r="FC105" s="26"/>
      <c r="FD105" s="26"/>
      <c r="FE105" s="26"/>
      <c r="FF105" s="26"/>
      <c r="FG105" s="26"/>
      <c r="FH105" s="26"/>
      <c r="FI105" s="26"/>
      <c r="FJ105" s="26"/>
      <c r="FK105" s="26"/>
      <c r="FL105" s="26"/>
      <c r="FM105" s="26"/>
      <c r="FN105" s="26"/>
      <c r="FO105" s="26"/>
      <c r="FP105" s="26"/>
      <c r="FQ105" s="26"/>
      <c r="FR105" s="26"/>
      <c r="FS105" s="26"/>
      <c r="FT105" s="26"/>
      <c r="FU105" s="26"/>
      <c r="FV105" s="26"/>
      <c r="FW105" s="26"/>
      <c r="FX105" s="26"/>
      <c r="FY105" s="26"/>
      <c r="FZ105" s="26"/>
      <c r="GA105" s="26"/>
      <c r="GB105" s="26"/>
      <c r="GC105" s="26"/>
      <c r="GD105" s="26"/>
      <c r="GE105" s="26"/>
      <c r="GF105" s="26"/>
      <c r="GG105" s="26"/>
      <c r="GH105" s="26"/>
      <c r="GI105" s="26"/>
      <c r="GJ105" s="26"/>
      <c r="GK105" s="26"/>
      <c r="GL105" s="26"/>
      <c r="GM105" s="26"/>
      <c r="GN105" s="26"/>
      <c r="GO105" s="26"/>
      <c r="GP105" s="26"/>
      <c r="GQ105" s="26"/>
      <c r="GR105" s="26"/>
      <c r="GS105" s="26"/>
      <c r="GT105" s="26"/>
      <c r="GU105" s="26"/>
      <c r="GV105" s="26"/>
      <c r="GW105" s="26"/>
      <c r="GX105" s="26"/>
      <c r="GY105" s="26"/>
      <c r="GZ105" s="26"/>
      <c r="HA105" s="26"/>
      <c r="HB105" s="26"/>
      <c r="HC105" s="26"/>
      <c r="HD105" s="26"/>
      <c r="HE105" s="26"/>
      <c r="HF105" s="26"/>
      <c r="HG105" s="26"/>
      <c r="HH105" s="26"/>
      <c r="HI105" s="26"/>
      <c r="HJ105" s="26"/>
      <c r="HK105" s="26"/>
      <c r="HL105" s="26"/>
      <c r="HM105" s="26"/>
      <c r="HN105" s="26"/>
      <c r="HO105" s="26"/>
      <c r="HP105" s="26"/>
      <c r="HQ105" s="26"/>
      <c r="HR105" s="26"/>
      <c r="HS105" s="26"/>
      <c r="HT105" s="26"/>
      <c r="HU105" s="26"/>
      <c r="HV105" s="26"/>
      <c r="HW105" s="26"/>
      <c r="HX105" s="26"/>
      <c r="HY105" s="26"/>
      <c r="HZ105" s="26"/>
      <c r="IA105" s="26"/>
      <c r="IB105" s="26"/>
      <c r="IC105" s="26"/>
      <c r="ID105" s="26"/>
      <c r="IE105" s="26"/>
      <c r="IF105" s="26"/>
      <c r="IG105" s="26"/>
      <c r="IH105" s="26"/>
      <c r="II105" s="26"/>
      <c r="IJ105" s="26"/>
      <c r="IK105" s="26"/>
      <c r="IL105" s="26"/>
      <c r="IM105" s="26"/>
      <c r="IN105" s="26"/>
      <c r="IO105" s="26"/>
      <c r="IP105" s="26"/>
      <c r="IQ105" s="26"/>
      <c r="IR105" s="26"/>
      <c r="IS105" s="27"/>
    </row>
    <row r="106" spans="2:253" x14ac:dyDescent="0.25">
      <c r="B106" s="42">
        <v>6</v>
      </c>
      <c r="C106" s="25" t="s">
        <v>38</v>
      </c>
      <c r="D106" s="18">
        <v>0.67102309322179998</v>
      </c>
      <c r="E106" s="18">
        <v>0.67926020496280004</v>
      </c>
      <c r="F106" s="18">
        <v>0.68759843097319995</v>
      </c>
      <c r="G106" s="18">
        <v>0.69603901247639999</v>
      </c>
      <c r="H106" s="18">
        <v>0.70458320593229995</v>
      </c>
      <c r="I106" s="18">
        <v>0.71323228322450005</v>
      </c>
      <c r="J106" s="18">
        <v>0.72198753184940001</v>
      </c>
      <c r="K106" s="18">
        <v>0.73085025510820001</v>
      </c>
      <c r="L106" s="18">
        <v>0.73982177230049995</v>
      </c>
      <c r="M106" s="18">
        <v>0.74890341892110002</v>
      </c>
      <c r="N106" s="18">
        <v>0.7580965468584</v>
      </c>
      <c r="O106" s="18">
        <v>0.767402524596</v>
      </c>
      <c r="P106" s="18">
        <v>0.7768227374162</v>
      </c>
      <c r="Q106" s="18">
        <v>0.78635858760629995</v>
      </c>
      <c r="R106" s="18">
        <v>0.79601149466730003</v>
      </c>
      <c r="S106" s="18">
        <v>0.80578289552509996</v>
      </c>
      <c r="T106" s="18">
        <v>0.81567424474460004</v>
      </c>
      <c r="U106" s="18">
        <v>0.82568701474630002</v>
      </c>
      <c r="V106" s="18">
        <v>0.83582269602509995</v>
      </c>
      <c r="W106" s="18">
        <v>0.8460827973724</v>
      </c>
      <c r="X106" s="18">
        <v>0.85646884610079999</v>
      </c>
      <c r="Y106" s="18">
        <v>0.86698238827139995</v>
      </c>
      <c r="Z106" s="18">
        <v>0.87762498892380003</v>
      </c>
      <c r="AA106" s="18">
        <v>0.88839823230909998</v>
      </c>
      <c r="AB106" s="18">
        <v>0.89930372212609999</v>
      </c>
      <c r="AC106" s="18">
        <v>0.91034308175930001</v>
      </c>
      <c r="AD106" s="18">
        <v>0.92151795452130003</v>
      </c>
      <c r="AE106" s="18">
        <v>0.93283000389689996</v>
      </c>
      <c r="AF106" s="18">
        <v>0.94428091379120005</v>
      </c>
      <c r="AG106" s="18">
        <v>0.95587238877979996</v>
      </c>
      <c r="AH106" s="18">
        <v>0.9676061543626</v>
      </c>
      <c r="AI106" s="18">
        <v>0.97948395722110004</v>
      </c>
      <c r="AJ106" s="18">
        <v>0.99150756547789998</v>
      </c>
      <c r="AK106" s="18">
        <v>1.0036787689602</v>
      </c>
      <c r="AL106" s="18">
        <v>1.0159993794660001</v>
      </c>
      <c r="AM106" s="18">
        <v>1.0284712310341999</v>
      </c>
      <c r="AN106" s="18">
        <v>1.041096180217</v>
      </c>
      <c r="AO106" s="18">
        <v>1.0538761063569999</v>
      </c>
      <c r="AP106" s="18">
        <v>1.0668129118662999</v>
      </c>
      <c r="AQ106" s="18">
        <v>1.07990852251</v>
      </c>
      <c r="AR106" s="18">
        <v>1.0931648876930999</v>
      </c>
      <c r="AS106" s="18">
        <v>1.10658398075</v>
      </c>
      <c r="AT106" s="18">
        <v>1.120167799239</v>
      </c>
      <c r="AU106" s="18">
        <v>1.1339183652392</v>
      </c>
      <c r="AV106" s="18">
        <v>1.1478377256517001</v>
      </c>
      <c r="AW106" s="18">
        <v>1.1619279525041999</v>
      </c>
      <c r="AX106" s="18">
        <v>1.1761911432594001</v>
      </c>
      <c r="AY106" s="18">
        <v>1.1906294211274999</v>
      </c>
      <c r="AZ106" s="18">
        <v>1.2052449353818</v>
      </c>
      <c r="BA106" s="18">
        <v>1.2200398616792001</v>
      </c>
      <c r="BB106" s="18">
        <v>1.2350164023835</v>
      </c>
      <c r="BC106" s="18">
        <v>1.2501767868936</v>
      </c>
      <c r="BD106" s="18">
        <v>1.2655232719753999</v>
      </c>
      <c r="BE106" s="18">
        <v>1.2810581420975</v>
      </c>
      <c r="BF106" s="18">
        <v>1.2967837097713999</v>
      </c>
      <c r="BG106" s="18">
        <v>1.3127023158957001</v>
      </c>
      <c r="BH106" s="18">
        <v>1.3288163301046001</v>
      </c>
      <c r="BI106" s="18">
        <v>1.3451281511208</v>
      </c>
      <c r="BJ106" s="18">
        <v>1.3616402071122</v>
      </c>
      <c r="BK106" s="18">
        <v>1.3783549560535</v>
      </c>
      <c r="BL106" s="18">
        <v>1.3952748860924</v>
      </c>
      <c r="BM106" s="18">
        <v>1.4124025159196001</v>
      </c>
      <c r="BN106" s="18">
        <v>1.4297403951437999</v>
      </c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  <c r="HW106" s="18"/>
      <c r="HX106" s="18"/>
      <c r="HY106" s="18"/>
      <c r="HZ106" s="18"/>
      <c r="IA106" s="18"/>
      <c r="IB106" s="18"/>
      <c r="IC106" s="18"/>
      <c r="ID106" s="18"/>
      <c r="IE106" s="18"/>
      <c r="IF106" s="18"/>
      <c r="IG106" s="18"/>
      <c r="IH106" s="18"/>
      <c r="II106" s="18"/>
      <c r="IJ106" s="18"/>
      <c r="IK106" s="18"/>
      <c r="IL106" s="18"/>
      <c r="IM106" s="18"/>
      <c r="IN106" s="18"/>
      <c r="IO106" s="18"/>
      <c r="IP106" s="18"/>
      <c r="IQ106" s="18"/>
      <c r="IR106" s="18"/>
      <c r="IS106" s="19"/>
    </row>
    <row r="107" spans="2:253" x14ac:dyDescent="0.25">
      <c r="B107" s="42"/>
      <c r="C107" s="25" t="s">
        <v>37</v>
      </c>
      <c r="D107" s="26">
        <v>0.32897690677820002</v>
      </c>
      <c r="E107" s="26">
        <v>0.32073980632819998</v>
      </c>
      <c r="F107" s="26">
        <v>0.31240159420879998</v>
      </c>
      <c r="G107" s="26">
        <v>0.30396103426240001</v>
      </c>
      <c r="H107" s="26">
        <v>0.29541687817790002</v>
      </c>
      <c r="I107" s="26">
        <v>0.28676786792570003</v>
      </c>
      <c r="J107" s="26">
        <v>0.27801273976270002</v>
      </c>
      <c r="K107" s="26">
        <v>0.26915023075170003</v>
      </c>
      <c r="L107" s="26">
        <v>0.2601790891338</v>
      </c>
      <c r="M107" s="26">
        <v>0.251098090414</v>
      </c>
      <c r="N107" s="26">
        <v>0.2419060616632</v>
      </c>
      <c r="O107" s="26">
        <v>0.23260191731239999</v>
      </c>
      <c r="P107" s="26">
        <v>0.22318471058780001</v>
      </c>
      <c r="Q107" s="26">
        <v>0.21365370570969999</v>
      </c>
      <c r="R107" s="26">
        <v>0.20400847698569999</v>
      </c>
      <c r="S107" s="26">
        <v>0.1942490419332</v>
      </c>
      <c r="T107" s="26">
        <v>0.18437603636809999</v>
      </c>
      <c r="U107" s="26">
        <v>0.1743909397641</v>
      </c>
      <c r="V107" s="26">
        <v>0.16429635862229999</v>
      </c>
      <c r="W107" s="26">
        <v>0.15409637362279999</v>
      </c>
      <c r="X107" s="26">
        <v>0.1437970864335</v>
      </c>
      <c r="Y107" s="26">
        <v>0.1334088138209</v>
      </c>
      <c r="Z107" s="26">
        <v>0.1229471697957</v>
      </c>
      <c r="AA107" s="26">
        <v>0.11243471761020001</v>
      </c>
      <c r="AB107" s="26">
        <v>0.101903483058</v>
      </c>
      <c r="AC107" s="26">
        <v>9.1398095287199999E-2</v>
      </c>
      <c r="AD107" s="26">
        <v>8.0979508704800002E-2</v>
      </c>
      <c r="AE107" s="26">
        <v>7.0729074883499998E-2</v>
      </c>
      <c r="AF107" s="26">
        <v>6.0752429460900002E-2</v>
      </c>
      <c r="AG107" s="26">
        <v>5.1182224549200003E-2</v>
      </c>
      <c r="AH107" s="26">
        <v>4.2178222727000003E-2</v>
      </c>
      <c r="AI107" s="26">
        <v>3.3914805999500003E-2</v>
      </c>
      <c r="AJ107" s="26">
        <v>2.65560016823E-2</v>
      </c>
      <c r="AK107" s="26">
        <v>2.0248651157800002E-2</v>
      </c>
      <c r="AL107" s="26">
        <v>1.50749754337E-2</v>
      </c>
      <c r="AM107" s="26">
        <v>1.0976138056199999E-2</v>
      </c>
      <c r="AN107" s="26">
        <v>7.8420726305999996E-3</v>
      </c>
      <c r="AO107" s="26">
        <v>5.5272315033000003E-3</v>
      </c>
      <c r="AP107" s="26">
        <v>3.8516653949999999E-3</v>
      </c>
      <c r="AQ107" s="26">
        <v>2.6579769496E-3</v>
      </c>
      <c r="AR107" s="26">
        <v>1.8189250757E-3</v>
      </c>
      <c r="AS107" s="26">
        <v>1.2357711745E-3</v>
      </c>
      <c r="AT107" s="26">
        <v>8.3428073520000002E-4</v>
      </c>
      <c r="AU107" s="26">
        <v>5.6001319700000002E-4</v>
      </c>
      <c r="AV107" s="26">
        <v>3.7382371830000001E-4</v>
      </c>
      <c r="AW107" s="26">
        <v>2.4799930199999998E-4</v>
      </c>
      <c r="AX107" s="26">
        <v>1.6315006150000001E-4</v>
      </c>
      <c r="AY107" s="26">
        <v>1.058510501E-4</v>
      </c>
      <c r="AZ107" s="26">
        <v>6.7549755500000003E-5</v>
      </c>
      <c r="BA107" s="26">
        <v>4.2378981699999998E-5</v>
      </c>
      <c r="BB107" s="26">
        <v>2.6125532100000002E-5</v>
      </c>
      <c r="BC107" s="26">
        <v>1.5819214899999999E-5</v>
      </c>
      <c r="BD107" s="26">
        <v>9.4051137999999992E-6</v>
      </c>
      <c r="BE107" s="26">
        <v>5.4890079999999997E-6</v>
      </c>
      <c r="BF107" s="26">
        <v>3.1440631000000001E-6</v>
      </c>
      <c r="BG107" s="26">
        <v>1.7671487E-6</v>
      </c>
      <c r="BH107" s="26">
        <v>9.7433719999999998E-7</v>
      </c>
      <c r="BI107" s="26">
        <v>5.2664360000000005E-7</v>
      </c>
      <c r="BJ107" s="26">
        <v>2.7855639999999999E-7</v>
      </c>
      <c r="BK107" s="26">
        <v>1.432803E-7</v>
      </c>
      <c r="BL107" s="26">
        <v>6.9837200000000003E-8</v>
      </c>
      <c r="BM107" s="26">
        <v>2.8258999999999998E-8</v>
      </c>
      <c r="BN107" s="26">
        <v>0</v>
      </c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  <c r="DR107" s="26"/>
      <c r="DS107" s="26"/>
      <c r="DT107" s="26"/>
      <c r="DU107" s="26"/>
      <c r="DV107" s="26"/>
      <c r="DW107" s="26"/>
      <c r="DX107" s="26"/>
      <c r="DY107" s="26"/>
      <c r="DZ107" s="26"/>
      <c r="EA107" s="26"/>
      <c r="EB107" s="26"/>
      <c r="EC107" s="26"/>
      <c r="ED107" s="26"/>
      <c r="EE107" s="26"/>
      <c r="EF107" s="26"/>
      <c r="EG107" s="26"/>
      <c r="EH107" s="26"/>
      <c r="EI107" s="26"/>
      <c r="EJ107" s="26"/>
      <c r="EK107" s="26"/>
      <c r="EL107" s="26"/>
      <c r="EM107" s="26"/>
      <c r="EN107" s="26"/>
      <c r="EO107" s="26"/>
      <c r="EP107" s="26"/>
      <c r="EQ107" s="26"/>
      <c r="ER107" s="26"/>
      <c r="ES107" s="26"/>
      <c r="ET107" s="26"/>
      <c r="EU107" s="26"/>
      <c r="EV107" s="26"/>
      <c r="EW107" s="26"/>
      <c r="EX107" s="26"/>
      <c r="EY107" s="26"/>
      <c r="EZ107" s="26"/>
      <c r="FA107" s="26"/>
      <c r="FB107" s="26"/>
      <c r="FC107" s="26"/>
      <c r="FD107" s="26"/>
      <c r="FE107" s="26"/>
      <c r="FF107" s="26"/>
      <c r="FG107" s="26"/>
      <c r="FH107" s="26"/>
      <c r="FI107" s="26"/>
      <c r="FJ107" s="26"/>
      <c r="FK107" s="26"/>
      <c r="FL107" s="26"/>
      <c r="FM107" s="26"/>
      <c r="FN107" s="26"/>
      <c r="FO107" s="26"/>
      <c r="FP107" s="26"/>
      <c r="FQ107" s="26"/>
      <c r="FR107" s="26"/>
      <c r="FS107" s="26"/>
      <c r="FT107" s="26"/>
      <c r="FU107" s="26"/>
      <c r="FV107" s="26"/>
      <c r="FW107" s="26"/>
      <c r="FX107" s="26"/>
      <c r="FY107" s="26"/>
      <c r="FZ107" s="26"/>
      <c r="GA107" s="26"/>
      <c r="GB107" s="26"/>
      <c r="GC107" s="26"/>
      <c r="GD107" s="26"/>
      <c r="GE107" s="26"/>
      <c r="GF107" s="26"/>
      <c r="GG107" s="26"/>
      <c r="GH107" s="26"/>
      <c r="GI107" s="26"/>
      <c r="GJ107" s="26"/>
      <c r="GK107" s="26"/>
      <c r="GL107" s="26"/>
      <c r="GM107" s="26"/>
      <c r="GN107" s="26"/>
      <c r="GO107" s="26"/>
      <c r="GP107" s="26"/>
      <c r="GQ107" s="26"/>
      <c r="GR107" s="26"/>
      <c r="GS107" s="26"/>
      <c r="GT107" s="26"/>
      <c r="GU107" s="26"/>
      <c r="GV107" s="26"/>
      <c r="GW107" s="26"/>
      <c r="GX107" s="26"/>
      <c r="GY107" s="26"/>
      <c r="GZ107" s="26"/>
      <c r="HA107" s="26"/>
      <c r="HB107" s="26"/>
      <c r="HC107" s="26"/>
      <c r="HD107" s="26"/>
      <c r="HE107" s="26"/>
      <c r="HF107" s="26"/>
      <c r="HG107" s="26"/>
      <c r="HH107" s="26"/>
      <c r="HI107" s="26"/>
      <c r="HJ107" s="26"/>
      <c r="HK107" s="26"/>
      <c r="HL107" s="26"/>
      <c r="HM107" s="26"/>
      <c r="HN107" s="26"/>
      <c r="HO107" s="26"/>
      <c r="HP107" s="26"/>
      <c r="HQ107" s="26"/>
      <c r="HR107" s="26"/>
      <c r="HS107" s="26"/>
      <c r="HT107" s="26"/>
      <c r="HU107" s="26"/>
      <c r="HV107" s="26"/>
      <c r="HW107" s="26"/>
      <c r="HX107" s="26"/>
      <c r="HY107" s="26"/>
      <c r="HZ107" s="26"/>
      <c r="IA107" s="26"/>
      <c r="IB107" s="26"/>
      <c r="IC107" s="26"/>
      <c r="ID107" s="26"/>
      <c r="IE107" s="26"/>
      <c r="IF107" s="26"/>
      <c r="IG107" s="26"/>
      <c r="IH107" s="26"/>
      <c r="II107" s="26"/>
      <c r="IJ107" s="26"/>
      <c r="IK107" s="26"/>
      <c r="IL107" s="26"/>
      <c r="IM107" s="26"/>
      <c r="IN107" s="26"/>
      <c r="IO107" s="26"/>
      <c r="IP107" s="26"/>
      <c r="IQ107" s="26"/>
      <c r="IR107" s="26"/>
      <c r="IS107" s="27"/>
    </row>
    <row r="108" spans="2:253" x14ac:dyDescent="0.25">
      <c r="B108" s="42">
        <v>7</v>
      </c>
      <c r="C108" s="25" t="s">
        <v>38</v>
      </c>
      <c r="D108" s="18">
        <v>0.55588237354360004</v>
      </c>
      <c r="E108" s="18">
        <v>0.56442705629800005</v>
      </c>
      <c r="F108" s="18">
        <v>0.57310308267249999</v>
      </c>
      <c r="G108" s="18">
        <v>0.58191247160089998</v>
      </c>
      <c r="H108" s="18">
        <v>0.5908572730503</v>
      </c>
      <c r="I108" s="18">
        <v>0.59993956849910002</v>
      </c>
      <c r="J108" s="18">
        <v>0.60916147142059995</v>
      </c>
      <c r="K108" s="18">
        <v>0.61852512777519997</v>
      </c>
      <c r="L108" s="18">
        <v>0.62803271650970005</v>
      </c>
      <c r="M108" s="18">
        <v>0.63768645006439995</v>
      </c>
      <c r="N108" s="18">
        <v>0.64748857488760003</v>
      </c>
      <c r="O108" s="18">
        <v>0.65744137195899999</v>
      </c>
      <c r="P108" s="18">
        <v>0.66754715732000003</v>
      </c>
      <c r="Q108" s="18">
        <v>0.67780828261250003</v>
      </c>
      <c r="R108" s="18">
        <v>0.68822713562680005</v>
      </c>
      <c r="S108" s="18">
        <v>0.69880614085649995</v>
      </c>
      <c r="T108" s="18">
        <v>0.7095477600633</v>
      </c>
      <c r="U108" s="18">
        <v>0.72045449284950003</v>
      </c>
      <c r="V108" s="18">
        <v>0.73152887723960003</v>
      </c>
      <c r="W108" s="18">
        <v>0.74277349027130002</v>
      </c>
      <c r="X108" s="18">
        <v>0.75419094859479996</v>
      </c>
      <c r="Y108" s="18">
        <v>0.76578390908180005</v>
      </c>
      <c r="Z108" s="18">
        <v>0.77755506944389996</v>
      </c>
      <c r="AA108" s="18">
        <v>0.78950716886030003</v>
      </c>
      <c r="AB108" s="18">
        <v>0.80164298861509997</v>
      </c>
      <c r="AC108" s="18">
        <v>0.81396535274449999</v>
      </c>
      <c r="AD108" s="18">
        <v>0.82647712869430001</v>
      </c>
      <c r="AE108" s="18">
        <v>0.83918122798670003</v>
      </c>
      <c r="AF108" s="18">
        <v>0.85208060689809995</v>
      </c>
      <c r="AG108" s="18">
        <v>0.86517826714699997</v>
      </c>
      <c r="AH108" s="18">
        <v>0.87847725659249998</v>
      </c>
      <c r="AI108" s="18">
        <v>0.8919806699435</v>
      </c>
      <c r="AJ108" s="18">
        <v>0.90569164947869996</v>
      </c>
      <c r="AK108" s="18">
        <v>0.91961338577819995</v>
      </c>
      <c r="AL108" s="18">
        <v>0.93374911846569997</v>
      </c>
      <c r="AM108" s="18">
        <v>0.94810213696229995</v>
      </c>
      <c r="AN108" s="18">
        <v>0.96267578125219999</v>
      </c>
      <c r="AO108" s="18">
        <v>0.97747344265970004</v>
      </c>
      <c r="AP108" s="18">
        <v>0.9924985646383</v>
      </c>
      <c r="AQ108" s="18">
        <v>1.0077546435725999</v>
      </c>
      <c r="AR108" s="18">
        <v>1.0232452295911001</v>
      </c>
      <c r="AS108" s="18">
        <v>1.0389739273926999</v>
      </c>
      <c r="AT108" s="18">
        <v>1.0549443970857</v>
      </c>
      <c r="AU108" s="18">
        <v>1.0711603550394</v>
      </c>
      <c r="AV108" s="18">
        <v>1.0876255747485</v>
      </c>
      <c r="AW108" s="18">
        <v>1.1043438877117999</v>
      </c>
      <c r="AX108" s="18">
        <v>1.1213191843235999</v>
      </c>
      <c r="AY108" s="18">
        <v>1.1385554147788</v>
      </c>
      <c r="AZ108" s="18">
        <v>1.1560565899923001</v>
      </c>
      <c r="BA108" s="18">
        <v>1.1738267825324</v>
      </c>
      <c r="BB108" s="18">
        <v>1.1918701275684001</v>
      </c>
      <c r="BC108" s="18">
        <v>1.2101908238326999</v>
      </c>
      <c r="BD108" s="18">
        <v>1.2287931345984999</v>
      </c>
      <c r="BE108" s="18">
        <v>1.2476813886708</v>
      </c>
      <c r="BF108" s="18">
        <v>1.2668599813948</v>
      </c>
      <c r="BG108" s="18">
        <v>1.2863333756780999</v>
      </c>
      <c r="BH108" s="18">
        <v>1.3061061030293999</v>
      </c>
      <c r="BI108" s="18">
        <v>1.3261827646129001</v>
      </c>
      <c r="BJ108" s="18">
        <v>1.3465680323191001</v>
      </c>
      <c r="BK108" s="18">
        <v>1.3672666498520001</v>
      </c>
      <c r="BL108" s="18">
        <v>1.3882834338329</v>
      </c>
      <c r="BM108" s="18">
        <v>1.4096232749212001</v>
      </c>
      <c r="BN108" s="18">
        <v>1.4312911389523999</v>
      </c>
      <c r="BO108" s="18">
        <v>1.453292068094</v>
      </c>
      <c r="BP108" s="18">
        <v>1.4756311820185</v>
      </c>
      <c r="BQ108" s="18">
        <v>1.4983136790949001</v>
      </c>
      <c r="BR108" s="18">
        <v>1.5213448375983001</v>
      </c>
      <c r="BS108" s="18">
        <v>1.5447300169381999</v>
      </c>
      <c r="BT108" s="18">
        <v>1.5684746589056</v>
      </c>
      <c r="BU108" s="18">
        <v>1.5925842889396</v>
      </c>
      <c r="BV108" s="18">
        <v>1.6170645174127001</v>
      </c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  <c r="EY108" s="18"/>
      <c r="EZ108" s="18"/>
      <c r="FA108" s="18"/>
      <c r="FB108" s="18"/>
      <c r="FC108" s="18"/>
      <c r="FD108" s="18"/>
      <c r="FE108" s="18"/>
      <c r="FF108" s="18"/>
      <c r="FG108" s="18"/>
      <c r="FH108" s="18"/>
      <c r="FI108" s="18"/>
      <c r="FJ108" s="18"/>
      <c r="FK108" s="18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  <c r="HW108" s="18"/>
      <c r="HX108" s="18"/>
      <c r="HY108" s="18"/>
      <c r="HZ108" s="18"/>
      <c r="IA108" s="18"/>
      <c r="IB108" s="18"/>
      <c r="IC108" s="18"/>
      <c r="ID108" s="18"/>
      <c r="IE108" s="18"/>
      <c r="IF108" s="18"/>
      <c r="IG108" s="18"/>
      <c r="IH108" s="18"/>
      <c r="II108" s="18"/>
      <c r="IJ108" s="18"/>
      <c r="IK108" s="18"/>
      <c r="IL108" s="18"/>
      <c r="IM108" s="18"/>
      <c r="IN108" s="18"/>
      <c r="IO108" s="18"/>
      <c r="IP108" s="18"/>
      <c r="IQ108" s="18"/>
      <c r="IR108" s="18"/>
      <c r="IS108" s="19"/>
    </row>
    <row r="109" spans="2:253" x14ac:dyDescent="0.25">
      <c r="B109" s="42"/>
      <c r="C109" s="25" t="s">
        <v>37</v>
      </c>
      <c r="D109" s="26">
        <v>0.44411762645640002</v>
      </c>
      <c r="E109" s="26">
        <v>0.43557296393880002</v>
      </c>
      <c r="F109" s="26">
        <v>0.42689695875990002</v>
      </c>
      <c r="G109" s="26">
        <v>0.41808759597209999</v>
      </c>
      <c r="H109" s="26">
        <v>0.40914283137730001</v>
      </c>
      <c r="I109" s="26">
        <v>0.40006059236789998</v>
      </c>
      <c r="J109" s="26">
        <v>0.39083877937979999</v>
      </c>
      <c r="K109" s="26">
        <v>0.38147526828270001</v>
      </c>
      <c r="L109" s="26">
        <v>0.37196791414250002</v>
      </c>
      <c r="M109" s="26">
        <v>0.36231455694260001</v>
      </c>
      <c r="N109" s="26">
        <v>0.3525130300389</v>
      </c>
      <c r="O109" s="26">
        <v>0.34256117235830003</v>
      </c>
      <c r="P109" s="26">
        <v>0.33245684562759997</v>
      </c>
      <c r="Q109" s="26">
        <v>0.32219795824710001</v>
      </c>
      <c r="R109" s="26">
        <v>0.31178249778119999</v>
      </c>
      <c r="S109" s="26">
        <v>0.30120857443269999</v>
      </c>
      <c r="T109" s="26">
        <v>0.29047447825180001</v>
      </c>
      <c r="U109" s="26">
        <v>0.27957875319949999</v>
      </c>
      <c r="V109" s="26">
        <v>0.26852029145340001</v>
      </c>
      <c r="W109" s="26">
        <v>0.25729845147359998</v>
      </c>
      <c r="X109" s="26">
        <v>0.245913203228</v>
      </c>
      <c r="Y109" s="26">
        <v>0.2343653034987</v>
      </c>
      <c r="Z109" s="26">
        <v>0.22265650329039999</v>
      </c>
      <c r="AA109" s="26">
        <v>0.21078978781400001</v>
      </c>
      <c r="AB109" s="26">
        <v>0.1987696600869</v>
      </c>
      <c r="AC109" s="26">
        <v>0.1866039063605</v>
      </c>
      <c r="AD109" s="26">
        <v>0.17430485377070001</v>
      </c>
      <c r="AE109" s="26">
        <v>0.16188998090660001</v>
      </c>
      <c r="AF109" s="26">
        <v>0.14938357812600001</v>
      </c>
      <c r="AG109" s="26">
        <v>0.1368188303708</v>
      </c>
      <c r="AH109" s="26">
        <v>0.12424035983459999</v>
      </c>
      <c r="AI109" s="26">
        <v>0.1117072172026</v>
      </c>
      <c r="AJ109" s="26">
        <v>9.9296219839900002E-2</v>
      </c>
      <c r="AK109" s="26">
        <v>8.7105386579099997E-2</v>
      </c>
      <c r="AL109" s="26">
        <v>7.5256998238600006E-2</v>
      </c>
      <c r="AM109" s="26">
        <v>6.3899520928799997E-2</v>
      </c>
      <c r="AN109" s="26">
        <v>5.3205993199399997E-2</v>
      </c>
      <c r="AO109" s="26">
        <v>4.3352808418299998E-2</v>
      </c>
      <c r="AP109" s="26">
        <v>3.4514551463800003E-2</v>
      </c>
      <c r="AQ109" s="26">
        <v>2.6853479783100001E-2</v>
      </c>
      <c r="AR109" s="26">
        <v>2.0457346189300001E-2</v>
      </c>
      <c r="AS109" s="26">
        <v>1.52769775426E-2</v>
      </c>
      <c r="AT109" s="26">
        <v>1.1216038650400001E-2</v>
      </c>
      <c r="AU109" s="26">
        <v>8.1402992135000008E-3</v>
      </c>
      <c r="AV109" s="26">
        <v>5.8546224827000001E-3</v>
      </c>
      <c r="AW109" s="26">
        <v>4.1784696928000003E-3</v>
      </c>
      <c r="AX109" s="26">
        <v>2.9629120079999998E-3</v>
      </c>
      <c r="AY109" s="26">
        <v>2.0895192903999998E-3</v>
      </c>
      <c r="AZ109" s="26">
        <v>1.4667734989999999E-3</v>
      </c>
      <c r="BA109" s="26">
        <v>1.0255297655999999E-3</v>
      </c>
      <c r="BB109" s="26">
        <v>7.1446850960000001E-4</v>
      </c>
      <c r="BC109" s="26">
        <v>4.9602994470000002E-4</v>
      </c>
      <c r="BD109" s="26">
        <v>3.4302167659999998E-4</v>
      </c>
      <c r="BE109" s="26">
        <v>2.3591535329999999E-4</v>
      </c>
      <c r="BF109" s="26">
        <v>1.607615174E-4</v>
      </c>
      <c r="BG109" s="26">
        <v>1.081559388E-4</v>
      </c>
      <c r="BH109" s="26">
        <v>7.1814616399999999E-5</v>
      </c>
      <c r="BI109" s="26">
        <v>4.7046345099999999E-5</v>
      </c>
      <c r="BJ109" s="26">
        <v>3.0397693700000001E-5</v>
      </c>
      <c r="BK109" s="26">
        <v>1.9364543200000002E-5</v>
      </c>
      <c r="BL109" s="26">
        <v>1.21584765E-5</v>
      </c>
      <c r="BM109" s="26">
        <v>7.5217016000000002E-6</v>
      </c>
      <c r="BN109" s="26">
        <v>4.5833625999999999E-6</v>
      </c>
      <c r="BO109" s="26">
        <v>2.7500900999999998E-6</v>
      </c>
      <c r="BP109" s="26">
        <v>1.6241488E-6</v>
      </c>
      <c r="BQ109" s="26">
        <v>9.4331710000000002E-7</v>
      </c>
      <c r="BR109" s="26">
        <v>5.3749860000000005E-7</v>
      </c>
      <c r="BS109" s="26">
        <v>2.9792989999999998E-7</v>
      </c>
      <c r="BT109" s="26">
        <v>1.5562129999999999E-7</v>
      </c>
      <c r="BU109" s="26">
        <v>6.6343000000000001E-8</v>
      </c>
      <c r="BV109" s="26">
        <v>0</v>
      </c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6"/>
      <c r="CT109" s="26"/>
      <c r="CU109" s="26"/>
      <c r="CV109" s="26"/>
      <c r="CW109" s="26"/>
      <c r="CX109" s="26"/>
      <c r="CY109" s="26"/>
      <c r="CZ109" s="26"/>
      <c r="DA109" s="26"/>
      <c r="DB109" s="26"/>
      <c r="DC109" s="26"/>
      <c r="DD109" s="26"/>
      <c r="DE109" s="26"/>
      <c r="DF109" s="26"/>
      <c r="DG109" s="26"/>
      <c r="DH109" s="26"/>
      <c r="DI109" s="26"/>
      <c r="DJ109" s="26"/>
      <c r="DK109" s="26"/>
      <c r="DL109" s="26"/>
      <c r="DM109" s="26"/>
      <c r="DN109" s="26"/>
      <c r="DO109" s="26"/>
      <c r="DP109" s="26"/>
      <c r="DQ109" s="26"/>
      <c r="DR109" s="26"/>
      <c r="DS109" s="26"/>
      <c r="DT109" s="26"/>
      <c r="DU109" s="26"/>
      <c r="DV109" s="26"/>
      <c r="DW109" s="26"/>
      <c r="DX109" s="26"/>
      <c r="DY109" s="26"/>
      <c r="DZ109" s="26"/>
      <c r="EA109" s="26"/>
      <c r="EB109" s="26"/>
      <c r="EC109" s="26"/>
      <c r="ED109" s="26"/>
      <c r="EE109" s="26"/>
      <c r="EF109" s="26"/>
      <c r="EG109" s="26"/>
      <c r="EH109" s="26"/>
      <c r="EI109" s="26"/>
      <c r="EJ109" s="26"/>
      <c r="EK109" s="26"/>
      <c r="EL109" s="26"/>
      <c r="EM109" s="26"/>
      <c r="EN109" s="26"/>
      <c r="EO109" s="26"/>
      <c r="EP109" s="26"/>
      <c r="EQ109" s="26"/>
      <c r="ER109" s="26"/>
      <c r="ES109" s="26"/>
      <c r="ET109" s="26"/>
      <c r="EU109" s="26"/>
      <c r="EV109" s="26"/>
      <c r="EW109" s="26"/>
      <c r="EX109" s="26"/>
      <c r="EY109" s="26"/>
      <c r="EZ109" s="26"/>
      <c r="FA109" s="26"/>
      <c r="FB109" s="26"/>
      <c r="FC109" s="26"/>
      <c r="FD109" s="26"/>
      <c r="FE109" s="26"/>
      <c r="FF109" s="26"/>
      <c r="FG109" s="26"/>
      <c r="FH109" s="26"/>
      <c r="FI109" s="26"/>
      <c r="FJ109" s="26"/>
      <c r="FK109" s="26"/>
      <c r="FL109" s="26"/>
      <c r="FM109" s="26"/>
      <c r="FN109" s="26"/>
      <c r="FO109" s="26"/>
      <c r="FP109" s="26"/>
      <c r="FQ109" s="26"/>
      <c r="FR109" s="26"/>
      <c r="FS109" s="26"/>
      <c r="FT109" s="26"/>
      <c r="FU109" s="26"/>
      <c r="FV109" s="26"/>
      <c r="FW109" s="26"/>
      <c r="FX109" s="26"/>
      <c r="FY109" s="26"/>
      <c r="FZ109" s="26"/>
      <c r="GA109" s="26"/>
      <c r="GB109" s="26"/>
      <c r="GC109" s="26"/>
      <c r="GD109" s="26"/>
      <c r="GE109" s="26"/>
      <c r="GF109" s="26"/>
      <c r="GG109" s="26"/>
      <c r="GH109" s="26"/>
      <c r="GI109" s="26"/>
      <c r="GJ109" s="26"/>
      <c r="GK109" s="26"/>
      <c r="GL109" s="26"/>
      <c r="GM109" s="26"/>
      <c r="GN109" s="26"/>
      <c r="GO109" s="26"/>
      <c r="GP109" s="26"/>
      <c r="GQ109" s="26"/>
      <c r="GR109" s="26"/>
      <c r="GS109" s="26"/>
      <c r="GT109" s="26"/>
      <c r="GU109" s="26"/>
      <c r="GV109" s="26"/>
      <c r="GW109" s="26"/>
      <c r="GX109" s="26"/>
      <c r="GY109" s="26"/>
      <c r="GZ109" s="26"/>
      <c r="HA109" s="26"/>
      <c r="HB109" s="26"/>
      <c r="HC109" s="26"/>
      <c r="HD109" s="26"/>
      <c r="HE109" s="26"/>
      <c r="HF109" s="26"/>
      <c r="HG109" s="26"/>
      <c r="HH109" s="26"/>
      <c r="HI109" s="26"/>
      <c r="HJ109" s="26"/>
      <c r="HK109" s="26"/>
      <c r="HL109" s="26"/>
      <c r="HM109" s="26"/>
      <c r="HN109" s="26"/>
      <c r="HO109" s="26"/>
      <c r="HP109" s="26"/>
      <c r="HQ109" s="26"/>
      <c r="HR109" s="26"/>
      <c r="HS109" s="26"/>
      <c r="HT109" s="26"/>
      <c r="HU109" s="26"/>
      <c r="HV109" s="26"/>
      <c r="HW109" s="26"/>
      <c r="HX109" s="26"/>
      <c r="HY109" s="26"/>
      <c r="HZ109" s="26"/>
      <c r="IA109" s="26"/>
      <c r="IB109" s="26"/>
      <c r="IC109" s="26"/>
      <c r="ID109" s="26"/>
      <c r="IE109" s="26"/>
      <c r="IF109" s="26"/>
      <c r="IG109" s="26"/>
      <c r="IH109" s="26"/>
      <c r="II109" s="26"/>
      <c r="IJ109" s="26"/>
      <c r="IK109" s="26"/>
      <c r="IL109" s="26"/>
      <c r="IM109" s="26"/>
      <c r="IN109" s="26"/>
      <c r="IO109" s="26"/>
      <c r="IP109" s="26"/>
      <c r="IQ109" s="26"/>
      <c r="IR109" s="26"/>
      <c r="IS109" s="27"/>
    </row>
    <row r="110" spans="2:253" x14ac:dyDescent="0.25">
      <c r="B110" s="42">
        <v>8</v>
      </c>
      <c r="C110" s="25" t="s">
        <v>38</v>
      </c>
      <c r="D110" s="18">
        <v>0.47698892766529999</v>
      </c>
      <c r="E110" s="18">
        <v>0.48665631728710002</v>
      </c>
      <c r="F110" s="18">
        <v>0.49651964106309998</v>
      </c>
      <c r="G110" s="18">
        <v>0.50658287009559999</v>
      </c>
      <c r="H110" s="18">
        <v>0.51685005597120004</v>
      </c>
      <c r="I110" s="18">
        <v>0.52732533239239998</v>
      </c>
      <c r="J110" s="18">
        <v>0.53801291684149999</v>
      </c>
      <c r="K110" s="18">
        <v>0.54891711227880002</v>
      </c>
      <c r="L110" s="18">
        <v>0.56004230887499995</v>
      </c>
      <c r="M110" s="18">
        <v>0.57139298577880004</v>
      </c>
      <c r="N110" s="18">
        <v>0.58297371292010003</v>
      </c>
      <c r="O110" s="18">
        <v>0.59478915285</v>
      </c>
      <c r="P110" s="18">
        <v>0.60684406261820001</v>
      </c>
      <c r="Q110" s="18">
        <v>0.61914329568790005</v>
      </c>
      <c r="R110" s="18">
        <v>0.63169180389010005</v>
      </c>
      <c r="S110" s="18">
        <v>0.64449463941719998</v>
      </c>
      <c r="T110" s="18">
        <v>0.657556956857</v>
      </c>
      <c r="U110" s="18">
        <v>0.67088401526819996</v>
      </c>
      <c r="V110" s="18">
        <v>0.68448118029759997</v>
      </c>
      <c r="W110" s="18">
        <v>0.69835392634040006</v>
      </c>
      <c r="X110" s="18">
        <v>0.71250783874440005</v>
      </c>
      <c r="Y110" s="18">
        <v>0.72694861605859995</v>
      </c>
      <c r="Z110" s="18">
        <v>0.74168207232750005</v>
      </c>
      <c r="AA110" s="18">
        <v>0.75671413943190002</v>
      </c>
      <c r="AB110" s="18">
        <v>0.77205086947729995</v>
      </c>
      <c r="AC110" s="18">
        <v>0.78769843723040001</v>
      </c>
      <c r="AD110" s="18">
        <v>0.8036631426052</v>
      </c>
      <c r="AE110" s="18">
        <v>0.81995141319940001</v>
      </c>
      <c r="AF110" s="18">
        <v>0.83656980688240001</v>
      </c>
      <c r="AG110" s="18">
        <v>0.85352501443530004</v>
      </c>
      <c r="AH110" s="18">
        <v>0.87082386224490005</v>
      </c>
      <c r="AI110" s="18">
        <v>0.88847331505189997</v>
      </c>
      <c r="AJ110" s="18">
        <v>0.90648047875540005</v>
      </c>
      <c r="AK110" s="18">
        <v>0.92485260327319996</v>
      </c>
      <c r="AL110" s="18">
        <v>0.94359708546150001</v>
      </c>
      <c r="AM110" s="18">
        <v>0.96272147209210002</v>
      </c>
      <c r="AN110" s="18">
        <v>0.98223346289150004</v>
      </c>
      <c r="AO110" s="18">
        <v>1.0021409136406001</v>
      </c>
      <c r="AP110" s="18">
        <v>1.0224518393377</v>
      </c>
      <c r="AQ110" s="18">
        <v>1.0431744174252</v>
      </c>
      <c r="AR110" s="18">
        <v>1.0643169910823</v>
      </c>
      <c r="AS110" s="18">
        <v>1.0858880725836999</v>
      </c>
      <c r="AT110" s="18">
        <v>1.107896346727</v>
      </c>
      <c r="AU110" s="18">
        <v>1.1303506743292</v>
      </c>
      <c r="AV110" s="18">
        <v>1.1532600957942001</v>
      </c>
      <c r="AW110" s="18">
        <v>1.1766338347528</v>
      </c>
      <c r="AX110" s="18">
        <v>1.2004813017756999</v>
      </c>
      <c r="AY110" s="18">
        <v>1.2248120981629</v>
      </c>
      <c r="AZ110" s="18">
        <v>1.2496360198091001</v>
      </c>
      <c r="BA110" s="18">
        <v>1.2749630611475999</v>
      </c>
      <c r="BB110" s="18">
        <v>1.3008034191741</v>
      </c>
      <c r="BC110" s="18">
        <v>1.3271674975525001</v>
      </c>
      <c r="BD110" s="18">
        <v>1.354065910803</v>
      </c>
      <c r="BE110" s="18">
        <v>1.3815094885763</v>
      </c>
      <c r="BF110" s="18">
        <v>1.4095092800132001</v>
      </c>
      <c r="BG110" s="18">
        <v>1.4380765581932999</v>
      </c>
      <c r="BH110" s="18">
        <v>1.4672228246740999</v>
      </c>
      <c r="BI110" s="18">
        <v>1.4969598141208</v>
      </c>
      <c r="BJ110" s="18">
        <v>1.5272994990316</v>
      </c>
      <c r="BK110" s="18">
        <v>1.5582540945578001</v>
      </c>
      <c r="BL110" s="18">
        <v>1.5898360634216999</v>
      </c>
      <c r="BM110" s="18">
        <v>1.6220581209339</v>
      </c>
      <c r="BN110" s="18">
        <v>1.6549332401135</v>
      </c>
      <c r="BO110" s="18">
        <v>1.6884746569103</v>
      </c>
      <c r="BP110" s="18">
        <v>1.7226958755345001</v>
      </c>
      <c r="BQ110" s="18">
        <v>1.7576106738931001</v>
      </c>
      <c r="BR110" s="18">
        <v>1.7932331091374001</v>
      </c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18"/>
      <c r="DV110" s="18"/>
      <c r="DW110" s="18"/>
      <c r="DX110" s="18"/>
      <c r="DY110" s="18"/>
      <c r="DZ110" s="18"/>
      <c r="EA110" s="18"/>
      <c r="EB110" s="18"/>
      <c r="EC110" s="18"/>
      <c r="ED110" s="18"/>
      <c r="EE110" s="18"/>
      <c r="EF110" s="18"/>
      <c r="EG110" s="18"/>
      <c r="EH110" s="18"/>
      <c r="EI110" s="18"/>
      <c r="EJ110" s="18"/>
      <c r="EK110" s="18"/>
      <c r="EL110" s="18"/>
      <c r="EM110" s="18"/>
      <c r="EN110" s="18"/>
      <c r="EO110" s="18"/>
      <c r="EP110" s="18"/>
      <c r="EQ110" s="18"/>
      <c r="ER110" s="18"/>
      <c r="ES110" s="18"/>
      <c r="ET110" s="18"/>
      <c r="EU110" s="18"/>
      <c r="EV110" s="18"/>
      <c r="EW110" s="18"/>
      <c r="EX110" s="18"/>
      <c r="EY110" s="18"/>
      <c r="EZ110" s="18"/>
      <c r="FA110" s="18"/>
      <c r="FB110" s="18"/>
      <c r="FC110" s="18"/>
      <c r="FD110" s="18"/>
      <c r="FE110" s="18"/>
      <c r="FF110" s="18"/>
      <c r="FG110" s="18"/>
      <c r="FH110" s="18"/>
      <c r="FI110" s="18"/>
      <c r="FJ110" s="18"/>
      <c r="FK110" s="18"/>
      <c r="FL110" s="18"/>
      <c r="FM110" s="18"/>
      <c r="FN110" s="18"/>
      <c r="FO110" s="18"/>
      <c r="FP110" s="18"/>
      <c r="FQ110" s="18"/>
      <c r="FR110" s="18"/>
      <c r="FS110" s="18"/>
      <c r="FT110" s="18"/>
      <c r="FU110" s="18"/>
      <c r="FV110" s="18"/>
      <c r="FW110" s="18"/>
      <c r="FX110" s="18"/>
      <c r="FY110" s="18"/>
      <c r="FZ110" s="18"/>
      <c r="GA110" s="18"/>
      <c r="GB110" s="18"/>
      <c r="GC110" s="18"/>
      <c r="GD110" s="18"/>
      <c r="GE110" s="18"/>
      <c r="GF110" s="18"/>
      <c r="GG110" s="18"/>
      <c r="GH110" s="18"/>
      <c r="GI110" s="18"/>
      <c r="GJ110" s="18"/>
      <c r="GK110" s="18"/>
      <c r="GL110" s="18"/>
      <c r="GM110" s="18"/>
      <c r="GN110" s="18"/>
      <c r="GO110" s="18"/>
      <c r="GP110" s="18"/>
      <c r="GQ110" s="18"/>
      <c r="GR110" s="18"/>
      <c r="GS110" s="18"/>
      <c r="GT110" s="18"/>
      <c r="GU110" s="18"/>
      <c r="GV110" s="18"/>
      <c r="GW110" s="18"/>
      <c r="GX110" s="18"/>
      <c r="GY110" s="18"/>
      <c r="GZ110" s="18"/>
      <c r="HA110" s="18"/>
      <c r="HB110" s="18"/>
      <c r="HC110" s="18"/>
      <c r="HD110" s="18"/>
      <c r="HE110" s="18"/>
      <c r="HF110" s="18"/>
      <c r="HG110" s="18"/>
      <c r="HH110" s="18"/>
      <c r="HI110" s="18"/>
      <c r="HJ110" s="18"/>
      <c r="HK110" s="18"/>
      <c r="HL110" s="18"/>
      <c r="HM110" s="18"/>
      <c r="HN110" s="18"/>
      <c r="HO110" s="18"/>
      <c r="HP110" s="18"/>
      <c r="HQ110" s="18"/>
      <c r="HR110" s="18"/>
      <c r="HS110" s="18"/>
      <c r="HT110" s="18"/>
      <c r="HU110" s="18"/>
      <c r="HV110" s="18"/>
      <c r="HW110" s="18"/>
      <c r="HX110" s="18"/>
      <c r="HY110" s="18"/>
      <c r="HZ110" s="18"/>
      <c r="IA110" s="18"/>
      <c r="IB110" s="18"/>
      <c r="IC110" s="18"/>
      <c r="ID110" s="18"/>
      <c r="IE110" s="18"/>
      <c r="IF110" s="18"/>
      <c r="IG110" s="18"/>
      <c r="IH110" s="18"/>
      <c r="II110" s="18"/>
      <c r="IJ110" s="18"/>
      <c r="IK110" s="18"/>
      <c r="IL110" s="18"/>
      <c r="IM110" s="18"/>
      <c r="IN110" s="18"/>
      <c r="IO110" s="18"/>
      <c r="IP110" s="18"/>
      <c r="IQ110" s="18"/>
      <c r="IR110" s="18"/>
      <c r="IS110" s="19"/>
    </row>
    <row r="111" spans="2:253" x14ac:dyDescent="0.25">
      <c r="B111" s="42"/>
      <c r="C111" s="25" t="s">
        <v>37</v>
      </c>
      <c r="D111" s="26">
        <v>0.52301107233470001</v>
      </c>
      <c r="E111" s="26">
        <v>0.51334371413699997</v>
      </c>
      <c r="F111" s="26">
        <v>0.503480420318</v>
      </c>
      <c r="G111" s="26">
        <v>0.49341722516660003</v>
      </c>
      <c r="H111" s="26">
        <v>0.48315008482229999</v>
      </c>
      <c r="I111" s="26">
        <v>0.47267487747480003</v>
      </c>
      <c r="J111" s="26">
        <v>0.4619874045324</v>
      </c>
      <c r="K111" s="26">
        <v>0.45108339331559999</v>
      </c>
      <c r="L111" s="26">
        <v>0.43995850204319997</v>
      </c>
      <c r="M111" s="26">
        <v>0.42860832816290001</v>
      </c>
      <c r="N111" s="26">
        <v>0.41702842143050001</v>
      </c>
      <c r="O111" s="26">
        <v>0.4052143035654</v>
      </c>
      <c r="P111" s="26">
        <v>0.39316149680149998</v>
      </c>
      <c r="Q111" s="26">
        <v>0.38086556418489997</v>
      </c>
      <c r="R111" s="26">
        <v>0.36832216504420001</v>
      </c>
      <c r="S111" s="26">
        <v>0.3555271296459</v>
      </c>
      <c r="T111" s="26">
        <v>0.34247655764500001</v>
      </c>
      <c r="U111" s="26">
        <v>0.32916694552550002</v>
      </c>
      <c r="V111" s="26">
        <v>0.31559534877189999</v>
      </c>
      <c r="W111" s="26">
        <v>0.30175958492089999</v>
      </c>
      <c r="X111" s="26">
        <v>0.28765848374620001</v>
      </c>
      <c r="Y111" s="26">
        <v>0.27329219035899999</v>
      </c>
      <c r="Z111" s="26">
        <v>0.25866252559530001</v>
      </c>
      <c r="AA111" s="26">
        <v>0.24377340533460001</v>
      </c>
      <c r="AB111" s="26">
        <v>0.22863219373759999</v>
      </c>
      <c r="AC111" s="26">
        <v>0.21325319928950001</v>
      </c>
      <c r="AD111" s="26">
        <v>0.1976582214658</v>
      </c>
      <c r="AE111" s="26">
        <v>0.18187904505890001</v>
      </c>
      <c r="AF111" s="26">
        <v>0.16596081045610001</v>
      </c>
      <c r="AG111" s="26">
        <v>0.14996624523239999</v>
      </c>
      <c r="AH111" s="26">
        <v>0.13398078309530001</v>
      </c>
      <c r="AI111" s="26">
        <v>0.1181184313668</v>
      </c>
      <c r="AJ111" s="26">
        <v>0.10252795013050001</v>
      </c>
      <c r="AK111" s="26">
        <v>8.7398427722199995E-2</v>
      </c>
      <c r="AL111" s="26">
        <v>7.2962660295399995E-2</v>
      </c>
      <c r="AM111" s="26">
        <v>5.9488432398200002E-2</v>
      </c>
      <c r="AN111" s="26">
        <v>4.7247277894600002E-2</v>
      </c>
      <c r="AO111" s="26">
        <v>3.6507024686500002E-2</v>
      </c>
      <c r="AP111" s="26">
        <v>2.74899897415E-2</v>
      </c>
      <c r="AQ111" s="26">
        <v>2.0204716044900001E-2</v>
      </c>
      <c r="AR111" s="26">
        <v>1.4539734773500001E-2</v>
      </c>
      <c r="AS111" s="26">
        <v>1.03175460869E-2</v>
      </c>
      <c r="AT111" s="26">
        <v>7.2502392647000001E-3</v>
      </c>
      <c r="AU111" s="26">
        <v>5.0542833872000001E-3</v>
      </c>
      <c r="AV111" s="26">
        <v>3.5005789435000002E-3</v>
      </c>
      <c r="AW111" s="26">
        <v>2.4116265931000001E-3</v>
      </c>
      <c r="AX111" s="26">
        <v>1.6541271585E-3</v>
      </c>
      <c r="AY111" s="26">
        <v>1.1302968949999999E-3</v>
      </c>
      <c r="AZ111" s="26">
        <v>7.6967296260000003E-4</v>
      </c>
      <c r="BA111" s="26">
        <v>5.221614568E-4</v>
      </c>
      <c r="BB111" s="26">
        <v>3.5250065000000001E-4</v>
      </c>
      <c r="BC111" s="26">
        <v>2.3603199900000001E-4</v>
      </c>
      <c r="BD111" s="26">
        <v>1.5585006840000001E-4</v>
      </c>
      <c r="BE111" s="26">
        <v>1.013309626E-4</v>
      </c>
      <c r="BF111" s="26">
        <v>6.4839719099999999E-5</v>
      </c>
      <c r="BG111" s="26">
        <v>4.08108563E-5</v>
      </c>
      <c r="BH111" s="26">
        <v>2.5254267100000001E-5</v>
      </c>
      <c r="BI111" s="26">
        <v>1.5357777699999999E-5</v>
      </c>
      <c r="BJ111" s="26">
        <v>9.1745168E-6</v>
      </c>
      <c r="BK111" s="26">
        <v>5.3817666999999998E-6</v>
      </c>
      <c r="BL111" s="26">
        <v>3.0983822000000001E-6</v>
      </c>
      <c r="BM111" s="26">
        <v>1.7491695E-6</v>
      </c>
      <c r="BN111" s="26">
        <v>9.6617949999999992E-7</v>
      </c>
      <c r="BO111" s="26">
        <v>5.1838309999999998E-7</v>
      </c>
      <c r="BP111" s="26">
        <v>2.6255550000000002E-7</v>
      </c>
      <c r="BQ111" s="26">
        <v>1.0940429999999999E-7</v>
      </c>
      <c r="BR111" s="26">
        <v>0</v>
      </c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  <c r="CQ111" s="26"/>
      <c r="CR111" s="26"/>
      <c r="CS111" s="26"/>
      <c r="CT111" s="26"/>
      <c r="CU111" s="26"/>
      <c r="CV111" s="26"/>
      <c r="CW111" s="26"/>
      <c r="CX111" s="26"/>
      <c r="CY111" s="26"/>
      <c r="CZ111" s="26"/>
      <c r="DA111" s="26"/>
      <c r="DB111" s="26"/>
      <c r="DC111" s="26"/>
      <c r="DD111" s="26"/>
      <c r="DE111" s="26"/>
      <c r="DF111" s="26"/>
      <c r="DG111" s="26"/>
      <c r="DH111" s="26"/>
      <c r="DI111" s="26"/>
      <c r="DJ111" s="26"/>
      <c r="DK111" s="26"/>
      <c r="DL111" s="26"/>
      <c r="DM111" s="26"/>
      <c r="DN111" s="26"/>
      <c r="DO111" s="26"/>
      <c r="DP111" s="26"/>
      <c r="DQ111" s="26"/>
      <c r="DR111" s="26"/>
      <c r="DS111" s="26"/>
      <c r="DT111" s="26"/>
      <c r="DU111" s="26"/>
      <c r="DV111" s="26"/>
      <c r="DW111" s="26"/>
      <c r="DX111" s="26"/>
      <c r="DY111" s="26"/>
      <c r="DZ111" s="26"/>
      <c r="EA111" s="26"/>
      <c r="EB111" s="26"/>
      <c r="EC111" s="26"/>
      <c r="ED111" s="26"/>
      <c r="EE111" s="26"/>
      <c r="EF111" s="26"/>
      <c r="EG111" s="26"/>
      <c r="EH111" s="26"/>
      <c r="EI111" s="26"/>
      <c r="EJ111" s="26"/>
      <c r="EK111" s="26"/>
      <c r="EL111" s="26"/>
      <c r="EM111" s="26"/>
      <c r="EN111" s="26"/>
      <c r="EO111" s="26"/>
      <c r="EP111" s="26"/>
      <c r="EQ111" s="26"/>
      <c r="ER111" s="26"/>
      <c r="ES111" s="26"/>
      <c r="ET111" s="26"/>
      <c r="EU111" s="26"/>
      <c r="EV111" s="26"/>
      <c r="EW111" s="26"/>
      <c r="EX111" s="26"/>
      <c r="EY111" s="26"/>
      <c r="EZ111" s="26"/>
      <c r="FA111" s="26"/>
      <c r="FB111" s="26"/>
      <c r="FC111" s="26"/>
      <c r="FD111" s="26"/>
      <c r="FE111" s="26"/>
      <c r="FF111" s="26"/>
      <c r="FG111" s="26"/>
      <c r="FH111" s="26"/>
      <c r="FI111" s="26"/>
      <c r="FJ111" s="26"/>
      <c r="FK111" s="26"/>
      <c r="FL111" s="26"/>
      <c r="FM111" s="26"/>
      <c r="FN111" s="26"/>
      <c r="FO111" s="26"/>
      <c r="FP111" s="26"/>
      <c r="FQ111" s="26"/>
      <c r="FR111" s="26"/>
      <c r="FS111" s="26"/>
      <c r="FT111" s="26"/>
      <c r="FU111" s="26"/>
      <c r="FV111" s="26"/>
      <c r="FW111" s="26"/>
      <c r="FX111" s="26"/>
      <c r="FY111" s="26"/>
      <c r="FZ111" s="26"/>
      <c r="GA111" s="26"/>
      <c r="GB111" s="26"/>
      <c r="GC111" s="26"/>
      <c r="GD111" s="26"/>
      <c r="GE111" s="26"/>
      <c r="GF111" s="26"/>
      <c r="GG111" s="26"/>
      <c r="GH111" s="26"/>
      <c r="GI111" s="26"/>
      <c r="GJ111" s="26"/>
      <c r="GK111" s="26"/>
      <c r="GL111" s="26"/>
      <c r="GM111" s="26"/>
      <c r="GN111" s="26"/>
      <c r="GO111" s="26"/>
      <c r="GP111" s="26"/>
      <c r="GQ111" s="26"/>
      <c r="GR111" s="26"/>
      <c r="GS111" s="26"/>
      <c r="GT111" s="26"/>
      <c r="GU111" s="26"/>
      <c r="GV111" s="26"/>
      <c r="GW111" s="26"/>
      <c r="GX111" s="26"/>
      <c r="GY111" s="26"/>
      <c r="GZ111" s="26"/>
      <c r="HA111" s="26"/>
      <c r="HB111" s="26"/>
      <c r="HC111" s="26"/>
      <c r="HD111" s="26"/>
      <c r="HE111" s="26"/>
      <c r="HF111" s="26"/>
      <c r="HG111" s="26"/>
      <c r="HH111" s="26"/>
      <c r="HI111" s="26"/>
      <c r="HJ111" s="26"/>
      <c r="HK111" s="26"/>
      <c r="HL111" s="26"/>
      <c r="HM111" s="26"/>
      <c r="HN111" s="26"/>
      <c r="HO111" s="26"/>
      <c r="HP111" s="26"/>
      <c r="HQ111" s="26"/>
      <c r="HR111" s="26"/>
      <c r="HS111" s="26"/>
      <c r="HT111" s="26"/>
      <c r="HU111" s="26"/>
      <c r="HV111" s="26"/>
      <c r="HW111" s="26"/>
      <c r="HX111" s="26"/>
      <c r="HY111" s="26"/>
      <c r="HZ111" s="26"/>
      <c r="IA111" s="26"/>
      <c r="IB111" s="26"/>
      <c r="IC111" s="26"/>
      <c r="ID111" s="26"/>
      <c r="IE111" s="26"/>
      <c r="IF111" s="26"/>
      <c r="IG111" s="26"/>
      <c r="IH111" s="26"/>
      <c r="II111" s="26"/>
      <c r="IJ111" s="26"/>
      <c r="IK111" s="26"/>
      <c r="IL111" s="26"/>
      <c r="IM111" s="26"/>
      <c r="IN111" s="26"/>
      <c r="IO111" s="26"/>
      <c r="IP111" s="26"/>
      <c r="IQ111" s="26"/>
      <c r="IR111" s="26"/>
      <c r="IS111" s="27"/>
    </row>
    <row r="112" spans="2:253" x14ac:dyDescent="0.25">
      <c r="B112" s="42">
        <v>9</v>
      </c>
      <c r="C112" s="25" t="s">
        <v>38</v>
      </c>
      <c r="D112" s="18">
        <v>0.41851855432079998</v>
      </c>
      <c r="E112" s="18">
        <v>0.42710278247580002</v>
      </c>
      <c r="F112" s="18">
        <v>0.43586308161319998</v>
      </c>
      <c r="G112" s="18">
        <v>0.44480306312239998</v>
      </c>
      <c r="H112" s="18">
        <v>0.45392641246600002</v>
      </c>
      <c r="I112" s="18">
        <v>0.46323689069910001</v>
      </c>
      <c r="J112" s="18">
        <v>0.47273833601979998</v>
      </c>
      <c r="K112" s="18">
        <v>0.48243466535110002</v>
      </c>
      <c r="L112" s="18">
        <v>0.49232987595639999</v>
      </c>
      <c r="M112" s="18">
        <v>0.50242804708669997</v>
      </c>
      <c r="N112" s="18">
        <v>0.5127333416623</v>
      </c>
      <c r="O112" s="18">
        <v>0.52325000798940002</v>
      </c>
      <c r="P112" s="18">
        <v>0.53398238151090005</v>
      </c>
      <c r="Q112" s="18">
        <v>0.54493488659410005</v>
      </c>
      <c r="R112" s="18">
        <v>0.55611203835430001</v>
      </c>
      <c r="S112" s="18">
        <v>0.56751844451639999</v>
      </c>
      <c r="T112" s="18">
        <v>0.57915880731409997</v>
      </c>
      <c r="U112" s="18">
        <v>0.59103792542870004</v>
      </c>
      <c r="V112" s="18">
        <v>0.60316069596720001</v>
      </c>
      <c r="W112" s="18">
        <v>0.61553211648079997</v>
      </c>
      <c r="X112" s="18">
        <v>0.62815728702590001</v>
      </c>
      <c r="Y112" s="18">
        <v>0.64104141226559996</v>
      </c>
      <c r="Z112" s="18">
        <v>0.65418980361610002</v>
      </c>
      <c r="AA112" s="18">
        <v>0.6676078814359</v>
      </c>
      <c r="AB112" s="18">
        <v>0.68130117726020001</v>
      </c>
      <c r="AC112" s="18">
        <v>0.69527533608180003</v>
      </c>
      <c r="AD112" s="18">
        <v>0.70953611867749999</v>
      </c>
      <c r="AE112" s="18">
        <v>0.72408940398349997</v>
      </c>
      <c r="AF112" s="18">
        <v>0.73894119151890003</v>
      </c>
      <c r="AG112" s="18">
        <v>0.7540976038585</v>
      </c>
      <c r="AH112" s="18">
        <v>0.76956488915760002</v>
      </c>
      <c r="AI112" s="18">
        <v>0.78534942372689998</v>
      </c>
      <c r="AJ112" s="18">
        <v>0.80145771466170002</v>
      </c>
      <c r="AK112" s="18">
        <v>0.81789640252429996</v>
      </c>
      <c r="AL112" s="18">
        <v>0.83467226408149997</v>
      </c>
      <c r="AM112" s="18">
        <v>0.85179221509799996</v>
      </c>
      <c r="AN112" s="18">
        <v>0.86926331318799999</v>
      </c>
      <c r="AO112" s="18">
        <v>0.88709276072410004</v>
      </c>
      <c r="AP112" s="18">
        <v>0.90528790780669999</v>
      </c>
      <c r="AQ112" s="18">
        <v>0.92385625529399995</v>
      </c>
      <c r="AR112" s="18">
        <v>0.94280545789430004</v>
      </c>
      <c r="AS112" s="18">
        <v>0.96214332732149999</v>
      </c>
      <c r="AT112" s="18">
        <v>0.98187783551529995</v>
      </c>
      <c r="AU112" s="18">
        <v>1.0020171179277999</v>
      </c>
      <c r="AV112" s="18">
        <v>1.0225694768774001</v>
      </c>
      <c r="AW112" s="18">
        <v>1.0435433849710001</v>
      </c>
      <c r="AX112" s="18">
        <v>1.0649474885971999</v>
      </c>
      <c r="AY112" s="18">
        <v>1.0867906114904999</v>
      </c>
      <c r="AZ112" s="18">
        <v>1.1090817583689001</v>
      </c>
      <c r="BA112" s="18">
        <v>1.131830118646</v>
      </c>
      <c r="BB112" s="18">
        <v>1.1550450702193</v>
      </c>
      <c r="BC112" s="18">
        <v>1.1787361833364001</v>
      </c>
      <c r="BD112" s="18">
        <v>1.2029132245398999</v>
      </c>
      <c r="BE112" s="18">
        <v>1.227586160694</v>
      </c>
      <c r="BF112" s="18">
        <v>1.2527651630929999</v>
      </c>
      <c r="BG112" s="18">
        <v>1.2784606116545001</v>
      </c>
      <c r="BH112" s="18">
        <v>1.3046830991983001</v>
      </c>
      <c r="BI112" s="18">
        <v>1.3314434358138001</v>
      </c>
      <c r="BJ112" s="18">
        <v>1.3587526533154</v>
      </c>
      <c r="BK112" s="18">
        <v>1.3866220097915001</v>
      </c>
      <c r="BL112" s="18">
        <v>1.4150629942445001</v>
      </c>
      <c r="BM112" s="18">
        <v>1.4440873313278</v>
      </c>
      <c r="BN112" s="18">
        <v>1.4737069861789001</v>
      </c>
      <c r="BO112" s="18">
        <v>1.5039341693523001</v>
      </c>
      <c r="BP112" s="18">
        <v>1.5347813418527001</v>
      </c>
      <c r="BQ112" s="18">
        <v>1.5662612202724</v>
      </c>
      <c r="BR112" s="18">
        <v>1.5983867820337001</v>
      </c>
      <c r="BS112" s="18">
        <v>1.6311712707384001</v>
      </c>
      <c r="BT112" s="18">
        <v>1.6646282016277001</v>
      </c>
      <c r="BU112" s="18">
        <v>1.6987713671538001</v>
      </c>
      <c r="BV112" s="18">
        <v>1.7336148426657001</v>
      </c>
      <c r="BW112" s="18">
        <v>1.7691729922116</v>
      </c>
      <c r="BX112" s="18">
        <v>1.8054604744603999</v>
      </c>
      <c r="BY112" s="18">
        <v>1.8424922487449999</v>
      </c>
      <c r="BZ112" s="18">
        <v>1.8802835812287</v>
      </c>
      <c r="CA112" s="18">
        <v>1.9188500511991</v>
      </c>
      <c r="CB112" s="18">
        <v>1.9582075574902</v>
      </c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  <c r="EY112" s="18"/>
      <c r="EZ112" s="18"/>
      <c r="FA112" s="18"/>
      <c r="FB112" s="18"/>
      <c r="FC112" s="18"/>
      <c r="FD112" s="18"/>
      <c r="FE112" s="18"/>
      <c r="FF112" s="18"/>
      <c r="FG112" s="18"/>
      <c r="FH112" s="18"/>
      <c r="FI112" s="18"/>
      <c r="FJ112" s="18"/>
      <c r="FK112" s="18"/>
      <c r="FL112" s="18"/>
      <c r="FM112" s="18"/>
      <c r="FN112" s="18"/>
      <c r="FO112" s="18"/>
      <c r="FP112" s="18"/>
      <c r="FQ112" s="18"/>
      <c r="FR112" s="18"/>
      <c r="FS112" s="18"/>
      <c r="FT112" s="18"/>
      <c r="FU112" s="18"/>
      <c r="FV112" s="18"/>
      <c r="FW112" s="18"/>
      <c r="FX112" s="18"/>
      <c r="FY112" s="18"/>
      <c r="FZ112" s="18"/>
      <c r="GA112" s="18"/>
      <c r="GB112" s="18"/>
      <c r="GC112" s="18"/>
      <c r="GD112" s="18"/>
      <c r="GE112" s="18"/>
      <c r="GF112" s="18"/>
      <c r="GG112" s="18"/>
      <c r="GH112" s="18"/>
      <c r="GI112" s="18"/>
      <c r="GJ112" s="18"/>
      <c r="GK112" s="18"/>
      <c r="GL112" s="18"/>
      <c r="GM112" s="18"/>
      <c r="GN112" s="18"/>
      <c r="GO112" s="18"/>
      <c r="GP112" s="18"/>
      <c r="GQ112" s="18"/>
      <c r="GR112" s="18"/>
      <c r="GS112" s="18"/>
      <c r="GT112" s="18"/>
      <c r="GU112" s="18"/>
      <c r="GV112" s="18"/>
      <c r="GW112" s="18"/>
      <c r="GX112" s="18"/>
      <c r="GY112" s="18"/>
      <c r="GZ112" s="18"/>
      <c r="HA112" s="18"/>
      <c r="HB112" s="18"/>
      <c r="HC112" s="18"/>
      <c r="HD112" s="18"/>
      <c r="HE112" s="18"/>
      <c r="HF112" s="18"/>
      <c r="HG112" s="18"/>
      <c r="HH112" s="18"/>
      <c r="HI112" s="18"/>
      <c r="HJ112" s="18"/>
      <c r="HK112" s="18"/>
      <c r="HL112" s="18"/>
      <c r="HM112" s="18"/>
      <c r="HN112" s="18"/>
      <c r="HO112" s="18"/>
      <c r="HP112" s="18"/>
      <c r="HQ112" s="18"/>
      <c r="HR112" s="18"/>
      <c r="HS112" s="18"/>
      <c r="HT112" s="18"/>
      <c r="HU112" s="18"/>
      <c r="HV112" s="18"/>
      <c r="HW112" s="18"/>
      <c r="HX112" s="18"/>
      <c r="HY112" s="18"/>
      <c r="HZ112" s="18"/>
      <c r="IA112" s="18"/>
      <c r="IB112" s="18"/>
      <c r="IC112" s="18"/>
      <c r="ID112" s="18"/>
      <c r="IE112" s="18"/>
      <c r="IF112" s="18"/>
      <c r="IG112" s="18"/>
      <c r="IH112" s="18"/>
      <c r="II112" s="18"/>
      <c r="IJ112" s="18"/>
      <c r="IK112" s="18"/>
      <c r="IL112" s="18"/>
      <c r="IM112" s="18"/>
      <c r="IN112" s="18"/>
      <c r="IO112" s="18"/>
      <c r="IP112" s="18"/>
      <c r="IQ112" s="18"/>
      <c r="IR112" s="18"/>
      <c r="IS112" s="19"/>
    </row>
    <row r="113" spans="2:253" x14ac:dyDescent="0.25">
      <c r="B113" s="42"/>
      <c r="C113" s="25" t="s">
        <v>37</v>
      </c>
      <c r="D113" s="26">
        <v>0.58148144567920002</v>
      </c>
      <c r="E113" s="26">
        <v>0.57289724654240004</v>
      </c>
      <c r="F113" s="26">
        <v>0.56413697416730002</v>
      </c>
      <c r="G113" s="26">
        <v>0.55519702069929999</v>
      </c>
      <c r="H113" s="26">
        <v>0.54607370521679999</v>
      </c>
      <c r="I113" s="26">
        <v>0.53676327293890003</v>
      </c>
      <c r="J113" s="26">
        <v>0.52726189476819996</v>
      </c>
      <c r="K113" s="26">
        <v>0.51756566735249998</v>
      </c>
      <c r="L113" s="26">
        <v>0.50767061390570001</v>
      </c>
      <c r="M113" s="26">
        <v>0.49757268611349997</v>
      </c>
      <c r="N113" s="26">
        <v>0.48726776754590001</v>
      </c>
      <c r="O113" s="26">
        <v>0.47675167913529998</v>
      </c>
      <c r="P113" s="26">
        <v>0.46602018742779999</v>
      </c>
      <c r="Q113" s="26">
        <v>0.45506901649690001</v>
      </c>
      <c r="R113" s="26">
        <v>0.44389386459719998</v>
      </c>
      <c r="S113" s="26">
        <v>0.43249042682950001</v>
      </c>
      <c r="T113" s="26">
        <v>0.42085442526950001</v>
      </c>
      <c r="U113" s="26">
        <v>0.40898164816319998</v>
      </c>
      <c r="V113" s="26">
        <v>0.39686799991909999</v>
      </c>
      <c r="W113" s="26">
        <v>0.38450956372400003</v>
      </c>
      <c r="X113" s="26">
        <v>0.3719026787061</v>
      </c>
      <c r="Y113" s="26">
        <v>0.35904403369159998</v>
      </c>
      <c r="Z113" s="26">
        <v>0.34593077975780001</v>
      </c>
      <c r="AA113" s="26">
        <v>0.33256066396240003</v>
      </c>
      <c r="AB113" s="26">
        <v>0.31893218674230001</v>
      </c>
      <c r="AC113" s="26">
        <v>0.30504478536360002</v>
      </c>
      <c r="AD113" s="26">
        <v>0.2908990452936</v>
      </c>
      <c r="AE113" s="26">
        <v>0.27649694023819998</v>
      </c>
      <c r="AF113" s="26">
        <v>0.26184274776240002</v>
      </c>
      <c r="AG113" s="26">
        <v>0.2469455310633</v>
      </c>
      <c r="AH113" s="26">
        <v>0.2318190615057</v>
      </c>
      <c r="AI113" s="26">
        <v>0.2164831397326</v>
      </c>
      <c r="AJ113" s="26">
        <v>0.20096540635970001</v>
      </c>
      <c r="AK113" s="26">
        <v>0.1853035955922</v>
      </c>
      <c r="AL113" s="26">
        <v>0.16954828163790001</v>
      </c>
      <c r="AM113" s="26">
        <v>0.15376613478260001</v>
      </c>
      <c r="AN113" s="26">
        <v>0.1380436383726</v>
      </c>
      <c r="AO113" s="26">
        <v>0.1224911012662</v>
      </c>
      <c r="AP113" s="26">
        <v>0.1072466095446</v>
      </c>
      <c r="AQ113" s="26">
        <v>9.2479275428200003E-2</v>
      </c>
      <c r="AR113" s="26">
        <v>7.83905773424E-2</v>
      </c>
      <c r="AS113" s="26">
        <v>6.5194869822200005E-2</v>
      </c>
      <c r="AT113" s="26">
        <v>5.3108307899500003E-2</v>
      </c>
      <c r="AU113" s="26">
        <v>4.23435368651E-2</v>
      </c>
      <c r="AV113" s="26">
        <v>3.3084383972699999E-2</v>
      </c>
      <c r="AW113" s="26">
        <v>2.5360990599800001E-2</v>
      </c>
      <c r="AX113" s="26">
        <v>1.9107353624600001E-2</v>
      </c>
      <c r="AY113" s="26">
        <v>1.42073051248E-2</v>
      </c>
      <c r="AZ113" s="26">
        <v>1.0483131410100001E-2</v>
      </c>
      <c r="BA113" s="26">
        <v>7.6882497633999998E-3</v>
      </c>
      <c r="BB113" s="26">
        <v>5.6104362712999997E-3</v>
      </c>
      <c r="BC113" s="26">
        <v>4.0774224064000003E-3</v>
      </c>
      <c r="BD113" s="26">
        <v>2.9532898377999999E-3</v>
      </c>
      <c r="BE113" s="26">
        <v>2.1330401692E-3</v>
      </c>
      <c r="BF113" s="26">
        <v>1.5368548496E-3</v>
      </c>
      <c r="BG113" s="26">
        <v>1.1048125776000001E-3</v>
      </c>
      <c r="BH113" s="26">
        <v>7.9236986279999997E-4</v>
      </c>
      <c r="BI113" s="26">
        <v>5.6666356479999997E-4</v>
      </c>
      <c r="BJ113" s="26">
        <v>4.0357744820000002E-4</v>
      </c>
      <c r="BK113" s="26">
        <v>2.8546809580000002E-4</v>
      </c>
      <c r="BL113" s="26">
        <v>1.99679494E-4</v>
      </c>
      <c r="BM113" s="26">
        <v>1.3797005990000001E-4</v>
      </c>
      <c r="BN113" s="26">
        <v>9.41298835E-5</v>
      </c>
      <c r="BO113" s="26">
        <v>6.3386235800000002E-5</v>
      </c>
      <c r="BP113" s="26">
        <v>4.2115735400000003E-5</v>
      </c>
      <c r="BQ113" s="26">
        <v>2.7603039E-5</v>
      </c>
      <c r="BR113" s="26">
        <v>1.7841455800000002E-5</v>
      </c>
      <c r="BS113" s="26">
        <v>1.13700796E-5</v>
      </c>
      <c r="BT113" s="26">
        <v>7.1421904999999998E-6</v>
      </c>
      <c r="BU113" s="26">
        <v>4.4202373999999998E-6</v>
      </c>
      <c r="BV113" s="26">
        <v>2.6932877999999999E-6</v>
      </c>
      <c r="BW113" s="26">
        <v>1.6132838E-6</v>
      </c>
      <c r="BX113" s="26">
        <v>9.4677E-7</v>
      </c>
      <c r="BY113" s="26">
        <v>5.3903789999999999E-7</v>
      </c>
      <c r="BZ113" s="26">
        <v>2.8791059999999999E-7</v>
      </c>
      <c r="CA113" s="26">
        <v>1.2468049999999999E-7</v>
      </c>
      <c r="CB113" s="26">
        <v>0</v>
      </c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  <c r="CQ113" s="26"/>
      <c r="CR113" s="26"/>
      <c r="CS113" s="26"/>
      <c r="CT113" s="26"/>
      <c r="CU113" s="26"/>
      <c r="CV113" s="26"/>
      <c r="CW113" s="26"/>
      <c r="CX113" s="26"/>
      <c r="CY113" s="26"/>
      <c r="CZ113" s="26"/>
      <c r="DA113" s="26"/>
      <c r="DB113" s="26"/>
      <c r="DC113" s="26"/>
      <c r="DD113" s="26"/>
      <c r="DE113" s="26"/>
      <c r="DF113" s="26"/>
      <c r="DG113" s="26"/>
      <c r="DH113" s="26"/>
      <c r="DI113" s="26"/>
      <c r="DJ113" s="26"/>
      <c r="DK113" s="26"/>
      <c r="DL113" s="26"/>
      <c r="DM113" s="26"/>
      <c r="DN113" s="26"/>
      <c r="DO113" s="26"/>
      <c r="DP113" s="26"/>
      <c r="DQ113" s="26"/>
      <c r="DR113" s="26"/>
      <c r="DS113" s="26"/>
      <c r="DT113" s="26"/>
      <c r="DU113" s="26"/>
      <c r="DV113" s="26"/>
      <c r="DW113" s="26"/>
      <c r="DX113" s="26"/>
      <c r="DY113" s="26"/>
      <c r="DZ113" s="26"/>
      <c r="EA113" s="26"/>
      <c r="EB113" s="26"/>
      <c r="EC113" s="26"/>
      <c r="ED113" s="26"/>
      <c r="EE113" s="26"/>
      <c r="EF113" s="26"/>
      <c r="EG113" s="26"/>
      <c r="EH113" s="26"/>
      <c r="EI113" s="26"/>
      <c r="EJ113" s="26"/>
      <c r="EK113" s="26"/>
      <c r="EL113" s="26"/>
      <c r="EM113" s="26"/>
      <c r="EN113" s="26"/>
      <c r="EO113" s="26"/>
      <c r="EP113" s="26"/>
      <c r="EQ113" s="26"/>
      <c r="ER113" s="26"/>
      <c r="ES113" s="26"/>
      <c r="ET113" s="26"/>
      <c r="EU113" s="26"/>
      <c r="EV113" s="26"/>
      <c r="EW113" s="26"/>
      <c r="EX113" s="26"/>
      <c r="EY113" s="26"/>
      <c r="EZ113" s="26"/>
      <c r="FA113" s="26"/>
      <c r="FB113" s="26"/>
      <c r="FC113" s="26"/>
      <c r="FD113" s="26"/>
      <c r="FE113" s="26"/>
      <c r="FF113" s="26"/>
      <c r="FG113" s="26"/>
      <c r="FH113" s="26"/>
      <c r="FI113" s="26"/>
      <c r="FJ113" s="26"/>
      <c r="FK113" s="26"/>
      <c r="FL113" s="26"/>
      <c r="FM113" s="26"/>
      <c r="FN113" s="26"/>
      <c r="FO113" s="26"/>
      <c r="FP113" s="26"/>
      <c r="FQ113" s="26"/>
      <c r="FR113" s="26"/>
      <c r="FS113" s="26"/>
      <c r="FT113" s="26"/>
      <c r="FU113" s="26"/>
      <c r="FV113" s="26"/>
      <c r="FW113" s="26"/>
      <c r="FX113" s="26"/>
      <c r="FY113" s="26"/>
      <c r="FZ113" s="26"/>
      <c r="GA113" s="26"/>
      <c r="GB113" s="26"/>
      <c r="GC113" s="26"/>
      <c r="GD113" s="26"/>
      <c r="GE113" s="26"/>
      <c r="GF113" s="26"/>
      <c r="GG113" s="26"/>
      <c r="GH113" s="26"/>
      <c r="GI113" s="26"/>
      <c r="GJ113" s="26"/>
      <c r="GK113" s="26"/>
      <c r="GL113" s="26"/>
      <c r="GM113" s="26"/>
      <c r="GN113" s="26"/>
      <c r="GO113" s="26"/>
      <c r="GP113" s="26"/>
      <c r="GQ113" s="26"/>
      <c r="GR113" s="26"/>
      <c r="GS113" s="26"/>
      <c r="GT113" s="26"/>
      <c r="GU113" s="26"/>
      <c r="GV113" s="26"/>
      <c r="GW113" s="26"/>
      <c r="GX113" s="26"/>
      <c r="GY113" s="26"/>
      <c r="GZ113" s="26"/>
      <c r="HA113" s="26"/>
      <c r="HB113" s="26"/>
      <c r="HC113" s="26"/>
      <c r="HD113" s="26"/>
      <c r="HE113" s="26"/>
      <c r="HF113" s="26"/>
      <c r="HG113" s="26"/>
      <c r="HH113" s="26"/>
      <c r="HI113" s="26"/>
      <c r="HJ113" s="26"/>
      <c r="HK113" s="26"/>
      <c r="HL113" s="26"/>
      <c r="HM113" s="26"/>
      <c r="HN113" s="26"/>
      <c r="HO113" s="26"/>
      <c r="HP113" s="26"/>
      <c r="HQ113" s="26"/>
      <c r="HR113" s="26"/>
      <c r="HS113" s="26"/>
      <c r="HT113" s="26"/>
      <c r="HU113" s="26"/>
      <c r="HV113" s="26"/>
      <c r="HW113" s="26"/>
      <c r="HX113" s="26"/>
      <c r="HY113" s="26"/>
      <c r="HZ113" s="26"/>
      <c r="IA113" s="26"/>
      <c r="IB113" s="26"/>
      <c r="IC113" s="26"/>
      <c r="ID113" s="26"/>
      <c r="IE113" s="26"/>
      <c r="IF113" s="26"/>
      <c r="IG113" s="26"/>
      <c r="IH113" s="26"/>
      <c r="II113" s="26"/>
      <c r="IJ113" s="26"/>
      <c r="IK113" s="26"/>
      <c r="IL113" s="26"/>
      <c r="IM113" s="26"/>
      <c r="IN113" s="26"/>
      <c r="IO113" s="26"/>
      <c r="IP113" s="26"/>
      <c r="IQ113" s="26"/>
      <c r="IR113" s="26"/>
      <c r="IS113" s="27"/>
    </row>
    <row r="114" spans="2:253" x14ac:dyDescent="0.25">
      <c r="B114" s="42">
        <v>10</v>
      </c>
      <c r="C114" s="25" t="s">
        <v>38</v>
      </c>
      <c r="D114" s="18">
        <v>0.2954570574666</v>
      </c>
      <c r="E114" s="18">
        <v>0.30151154750980003</v>
      </c>
      <c r="F114" s="18">
        <v>0.30769010583549999</v>
      </c>
      <c r="G114" s="18">
        <v>0.31399527484419998</v>
      </c>
      <c r="H114" s="18">
        <v>0.32042964903530002</v>
      </c>
      <c r="I114" s="18">
        <v>0.3269958760744</v>
      </c>
      <c r="J114" s="18">
        <v>0.33369665788280001</v>
      </c>
      <c r="K114" s="18">
        <v>0.34053475174960002</v>
      </c>
      <c r="L114" s="18">
        <v>0.34751297146620003</v>
      </c>
      <c r="M114" s="18">
        <v>0.35463418848380002</v>
      </c>
      <c r="N114" s="18">
        <v>0.36190133309549999</v>
      </c>
      <c r="O114" s="18">
        <v>0.36931739564150001</v>
      </c>
      <c r="P114" s="18">
        <v>0.37688542774009998</v>
      </c>
      <c r="Q114" s="18">
        <v>0.38460854354320001</v>
      </c>
      <c r="R114" s="18">
        <v>0.39248992101770003</v>
      </c>
      <c r="S114" s="18">
        <v>0.40053280325309998</v>
      </c>
      <c r="T114" s="18">
        <v>0.40874049979639998</v>
      </c>
      <c r="U114" s="18">
        <v>0.41711638801340001</v>
      </c>
      <c r="V114" s="18">
        <v>0.4256639144787</v>
      </c>
      <c r="W114" s="18">
        <v>0.43438659639409999</v>
      </c>
      <c r="X114" s="18">
        <v>0.4432880230356</v>
      </c>
      <c r="Y114" s="18">
        <v>0.45237185723040002</v>
      </c>
      <c r="Z114" s="18">
        <v>0.46164183686429999</v>
      </c>
      <c r="AA114" s="18">
        <v>0.47110177641950002</v>
      </c>
      <c r="AB114" s="18">
        <v>0.48075556854450002</v>
      </c>
      <c r="AC114" s="18">
        <v>0.49060718565560002</v>
      </c>
      <c r="AD114" s="18">
        <v>0.50066068157179999</v>
      </c>
      <c r="AE114" s="18">
        <v>0.51092019318259996</v>
      </c>
      <c r="AF114" s="18">
        <v>0.52138994215050005</v>
      </c>
      <c r="AG114" s="18">
        <v>0.53207423664800002</v>
      </c>
      <c r="AH114" s="18">
        <v>0.54297747313059996</v>
      </c>
      <c r="AI114" s="18">
        <v>0.55410413814549997</v>
      </c>
      <c r="AJ114" s="18">
        <v>0.56545881017819999</v>
      </c>
      <c r="AK114" s="18">
        <v>0.5770461615361</v>
      </c>
      <c r="AL114" s="18">
        <v>0.58887096027130004</v>
      </c>
      <c r="AM114" s="18">
        <v>0.60093807214280004</v>
      </c>
      <c r="AN114" s="18">
        <v>0.61325246261819999</v>
      </c>
      <c r="AO114" s="18">
        <v>0.62581919891710003</v>
      </c>
      <c r="AP114" s="18">
        <v>0.63864345209679996</v>
      </c>
      <c r="AQ114" s="18">
        <v>0.65173049917899994</v>
      </c>
      <c r="AR114" s="18">
        <v>0.66508572532230004</v>
      </c>
      <c r="AS114" s="18">
        <v>0.67871462603739996</v>
      </c>
      <c r="AT114" s="18">
        <v>0.69262280944900001</v>
      </c>
      <c r="AU114" s="18">
        <v>0.70681599860290001</v>
      </c>
      <c r="AV114" s="18">
        <v>0.72130003382130004</v>
      </c>
      <c r="AW114" s="18">
        <v>0.73608087510609999</v>
      </c>
      <c r="AX114" s="18">
        <v>0.75116460459120005</v>
      </c>
      <c r="AY114" s="18">
        <v>0.76655742904510005</v>
      </c>
      <c r="AZ114" s="18">
        <v>0.78226568242539996</v>
      </c>
      <c r="BA114" s="18">
        <v>0.79829582848430003</v>
      </c>
      <c r="BB114" s="18">
        <v>0.81465446342939996</v>
      </c>
      <c r="BC114" s="18">
        <v>0.83134831863710001</v>
      </c>
      <c r="BD114" s="18">
        <v>0.84838426342289996</v>
      </c>
      <c r="BE114" s="18">
        <v>0.86576930786799999</v>
      </c>
      <c r="BF114" s="18">
        <v>0.88351060570359996</v>
      </c>
      <c r="BG114" s="18">
        <v>0.90161545725500003</v>
      </c>
      <c r="BH114" s="18">
        <v>0.92009131244529996</v>
      </c>
      <c r="BI114" s="18">
        <v>0.93894577386099998</v>
      </c>
      <c r="BJ114" s="18">
        <v>0.95818659988029997</v>
      </c>
      <c r="BK114" s="18">
        <v>0.97782170786589995</v>
      </c>
      <c r="BL114" s="18">
        <v>0.99785917742240005</v>
      </c>
      <c r="BM114" s="18">
        <v>1.0183072537215001</v>
      </c>
      <c r="BN114" s="18">
        <v>1.0391743508942</v>
      </c>
      <c r="BO114" s="18">
        <v>1.0604690554937</v>
      </c>
      <c r="BP114" s="18">
        <v>1.0822001300282</v>
      </c>
      <c r="BQ114" s="18">
        <v>1.1043765165668</v>
      </c>
      <c r="BR114" s="18">
        <v>1.1270073404190999</v>
      </c>
      <c r="BS114" s="18">
        <v>1.1501019138899</v>
      </c>
      <c r="BT114" s="18">
        <v>1.1736697401113001</v>
      </c>
      <c r="BU114" s="18">
        <v>1.1977205169531</v>
      </c>
      <c r="BV114" s="18">
        <v>1.2222641410132</v>
      </c>
      <c r="BW114" s="18">
        <v>1.2473107116902</v>
      </c>
      <c r="BX114" s="18">
        <v>1.272870535339</v>
      </c>
      <c r="BY114" s="18">
        <v>1.2989541295117999</v>
      </c>
      <c r="BZ114" s="18">
        <v>1.3255722272857</v>
      </c>
      <c r="CA114" s="18">
        <v>1.3527357816797001</v>
      </c>
      <c r="CB114" s="18">
        <v>1.3804559701613</v>
      </c>
      <c r="CC114" s="18">
        <v>1.4087441992461001</v>
      </c>
      <c r="CD114" s="18">
        <v>1.4376121091915</v>
      </c>
      <c r="CE114" s="18">
        <v>1.4670715787863</v>
      </c>
      <c r="CF114" s="18">
        <v>1.4971347302389</v>
      </c>
      <c r="CG114" s="18">
        <v>1.5278139341651999</v>
      </c>
      <c r="CH114" s="18">
        <v>1.5591218146792001</v>
      </c>
      <c r="CI114" s="18">
        <v>1.5910712545876</v>
      </c>
      <c r="CJ114" s="18">
        <v>1.6236754006906999</v>
      </c>
      <c r="CK114" s="18">
        <v>1.6569476691925999</v>
      </c>
      <c r="CL114" s="18">
        <v>1.6909017512211999</v>
      </c>
      <c r="CM114" s="18">
        <v>1.7255516184624</v>
      </c>
      <c r="CN114" s="18">
        <v>1.7609115289093</v>
      </c>
      <c r="CO114" s="18">
        <v>1.7969960327287999</v>
      </c>
      <c r="CP114" s="18">
        <v>1.8338199782491</v>
      </c>
      <c r="CQ114" s="18">
        <v>1.8713985180696</v>
      </c>
      <c r="CR114" s="18">
        <v>1.9097471152958001</v>
      </c>
      <c r="CS114" s="18">
        <v>1.9488815499023999</v>
      </c>
      <c r="CT114" s="18">
        <v>1.9888179252266001</v>
      </c>
      <c r="CU114" s="18">
        <v>2.0295726745941001</v>
      </c>
      <c r="CV114" s="18">
        <v>2.0711625680817001</v>
      </c>
      <c r="CW114" s="18">
        <v>2.1136047194173999</v>
      </c>
      <c r="CX114" s="18">
        <v>2.1569165930229</v>
      </c>
      <c r="CY114" s="18">
        <v>2.2011160112000998</v>
      </c>
      <c r="CZ114" s="18">
        <v>2.2462211614642</v>
      </c>
      <c r="DA114" s="18">
        <v>2.2922506040282999</v>
      </c>
      <c r="DB114" s="18">
        <v>2.3392232794401</v>
      </c>
      <c r="DC114" s="18">
        <v>2.3871585163761</v>
      </c>
      <c r="DD114" s="18">
        <v>2.4360760395950001</v>
      </c>
      <c r="DE114" s="18">
        <v>2.4859959780541998</v>
      </c>
      <c r="DF114" s="18">
        <v>2.5369388731927001</v>
      </c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18"/>
      <c r="DV114" s="18"/>
      <c r="DW114" s="18"/>
      <c r="DX114" s="18"/>
      <c r="DY114" s="18"/>
      <c r="DZ114" s="18"/>
      <c r="EA114" s="18"/>
      <c r="EB114" s="18"/>
      <c r="EC114" s="18"/>
      <c r="ED114" s="18"/>
      <c r="EE114" s="18"/>
      <c r="EF114" s="18"/>
      <c r="EG114" s="18"/>
      <c r="EH114" s="18"/>
      <c r="EI114" s="18"/>
      <c r="EJ114" s="18"/>
      <c r="EK114" s="18"/>
      <c r="EL114" s="18"/>
      <c r="EM114" s="18"/>
      <c r="EN114" s="18"/>
      <c r="EO114" s="18"/>
      <c r="EP114" s="18"/>
      <c r="EQ114" s="18"/>
      <c r="ER114" s="18"/>
      <c r="ES114" s="18"/>
      <c r="ET114" s="18"/>
      <c r="EU114" s="18"/>
      <c r="EV114" s="18"/>
      <c r="EW114" s="18"/>
      <c r="EX114" s="18"/>
      <c r="EY114" s="18"/>
      <c r="EZ114" s="18"/>
      <c r="FA114" s="18"/>
      <c r="FB114" s="18"/>
      <c r="FC114" s="18"/>
      <c r="FD114" s="18"/>
      <c r="FE114" s="18"/>
      <c r="FF114" s="18"/>
      <c r="FG114" s="18"/>
      <c r="FH114" s="18"/>
      <c r="FI114" s="18"/>
      <c r="FJ114" s="18"/>
      <c r="FK114" s="18"/>
      <c r="FL114" s="18"/>
      <c r="FM114" s="18"/>
      <c r="FN114" s="18"/>
      <c r="FO114" s="18"/>
      <c r="FP114" s="18"/>
      <c r="FQ114" s="18"/>
      <c r="FR114" s="18"/>
      <c r="FS114" s="18"/>
      <c r="FT114" s="18"/>
      <c r="FU114" s="18"/>
      <c r="FV114" s="18"/>
      <c r="FW114" s="18"/>
      <c r="FX114" s="18"/>
      <c r="FY114" s="18"/>
      <c r="FZ114" s="18"/>
      <c r="GA114" s="18"/>
      <c r="GB114" s="18"/>
      <c r="GC114" s="18"/>
      <c r="GD114" s="18"/>
      <c r="GE114" s="18"/>
      <c r="GF114" s="18"/>
      <c r="GG114" s="18"/>
      <c r="GH114" s="18"/>
      <c r="GI114" s="18"/>
      <c r="GJ114" s="18"/>
      <c r="GK114" s="18"/>
      <c r="GL114" s="18"/>
      <c r="GM114" s="18"/>
      <c r="GN114" s="18"/>
      <c r="GO114" s="18"/>
      <c r="GP114" s="18"/>
      <c r="GQ114" s="18"/>
      <c r="GR114" s="18"/>
      <c r="GS114" s="18"/>
      <c r="GT114" s="18"/>
      <c r="GU114" s="18"/>
      <c r="GV114" s="18"/>
      <c r="GW114" s="18"/>
      <c r="GX114" s="18"/>
      <c r="GY114" s="18"/>
      <c r="GZ114" s="18"/>
      <c r="HA114" s="18"/>
      <c r="HB114" s="18"/>
      <c r="HC114" s="18"/>
      <c r="HD114" s="18"/>
      <c r="HE114" s="18"/>
      <c r="HF114" s="18"/>
      <c r="HG114" s="18"/>
      <c r="HH114" s="18"/>
      <c r="HI114" s="18"/>
      <c r="HJ114" s="18"/>
      <c r="HK114" s="18"/>
      <c r="HL114" s="18"/>
      <c r="HM114" s="18"/>
      <c r="HN114" s="18"/>
      <c r="HO114" s="18"/>
      <c r="HP114" s="18"/>
      <c r="HQ114" s="18"/>
      <c r="HR114" s="18"/>
      <c r="HS114" s="18"/>
      <c r="HT114" s="18"/>
      <c r="HU114" s="18"/>
      <c r="HV114" s="18"/>
      <c r="HW114" s="18"/>
      <c r="HX114" s="18"/>
      <c r="HY114" s="18"/>
      <c r="HZ114" s="18"/>
      <c r="IA114" s="18"/>
      <c r="IB114" s="18"/>
      <c r="IC114" s="18"/>
      <c r="ID114" s="18"/>
      <c r="IE114" s="18"/>
      <c r="IF114" s="18"/>
      <c r="IG114" s="18"/>
      <c r="IH114" s="18"/>
      <c r="II114" s="18"/>
      <c r="IJ114" s="18"/>
      <c r="IK114" s="18"/>
      <c r="IL114" s="18"/>
      <c r="IM114" s="18"/>
      <c r="IN114" s="18"/>
      <c r="IO114" s="18"/>
      <c r="IP114" s="18"/>
      <c r="IQ114" s="18"/>
      <c r="IR114" s="18"/>
      <c r="IS114" s="19"/>
    </row>
    <row r="115" spans="2:253" x14ac:dyDescent="0.25">
      <c r="B115" s="42"/>
      <c r="C115" s="25" t="s">
        <v>37</v>
      </c>
      <c r="D115" s="26">
        <v>0.7045429425334</v>
      </c>
      <c r="E115" s="26">
        <v>0.69848849012559999</v>
      </c>
      <c r="F115" s="26">
        <v>0.69230996732950001</v>
      </c>
      <c r="G115" s="26">
        <v>0.68600483316990002</v>
      </c>
      <c r="H115" s="26">
        <v>0.67957049485800003</v>
      </c>
      <c r="I115" s="26">
        <v>0.67300430687699997</v>
      </c>
      <c r="J115" s="26">
        <v>0.66630357008679997</v>
      </c>
      <c r="K115" s="26">
        <v>0.65946553086540005</v>
      </c>
      <c r="L115" s="26">
        <v>0.65248738030440001</v>
      </c>
      <c r="M115" s="26">
        <v>0.64536625348349996</v>
      </c>
      <c r="N115" s="26">
        <v>0.6380992288531</v>
      </c>
      <c r="O115" s="26">
        <v>0.63068332776030001</v>
      </c>
      <c r="P115" s="26">
        <v>0.62311551416239996</v>
      </c>
      <c r="Q115" s="26">
        <v>0.61539269457979995</v>
      </c>
      <c r="R115" s="26">
        <v>0.60751171835249995</v>
      </c>
      <c r="S115" s="26">
        <v>0.59946937827409996</v>
      </c>
      <c r="T115" s="26">
        <v>0.59126241169259997</v>
      </c>
      <c r="U115" s="26">
        <v>0.58288750218319996</v>
      </c>
      <c r="V115" s="26">
        <v>0.57434128191279998</v>
      </c>
      <c r="W115" s="26">
        <v>0.56562033483789997</v>
      </c>
      <c r="X115" s="26">
        <v>0.55672120089650001</v>
      </c>
      <c r="Y115" s="26">
        <v>0.54764038137890003</v>
      </c>
      <c r="Z115" s="26">
        <v>0.53837434568499998</v>
      </c>
      <c r="AA115" s="26">
        <v>0.52891953970500005</v>
      </c>
      <c r="AB115" s="26">
        <v>0.51927239608590003</v>
      </c>
      <c r="AC115" s="26">
        <v>0.50942934667670003</v>
      </c>
      <c r="AD115" s="26">
        <v>0.49938683747529999</v>
      </c>
      <c r="AE115" s="26">
        <v>0.48914134642969997</v>
      </c>
      <c r="AF115" s="26">
        <v>0.47868940447340003</v>
      </c>
      <c r="AG115" s="26">
        <v>0.4680276202011</v>
      </c>
      <c r="AH115" s="26">
        <v>0.4571527086112</v>
      </c>
      <c r="AI115" s="26">
        <v>0.4460615243494</v>
      </c>
      <c r="AJ115" s="26">
        <v>0.43475109989330002</v>
      </c>
      <c r="AK115" s="26">
        <v>0.42321868909920002</v>
      </c>
      <c r="AL115" s="26">
        <v>0.41146181649730001</v>
      </c>
      <c r="AM115" s="26">
        <v>0.39947833266589999</v>
      </c>
      <c r="AN115" s="26">
        <v>0.38726647592410002</v>
      </c>
      <c r="AO115" s="26">
        <v>0.37482494046319997</v>
      </c>
      <c r="AP115" s="26">
        <v>0.36215295705790002</v>
      </c>
      <c r="AQ115" s="26">
        <v>0.34925110215029997</v>
      </c>
      <c r="AR115" s="26">
        <v>0.33612159563959998</v>
      </c>
      <c r="AS115" s="26">
        <v>0.32276820767940001</v>
      </c>
      <c r="AT115" s="26">
        <v>0.30919661215560001</v>
      </c>
      <c r="AU115" s="26">
        <v>0.29541480856550001</v>
      </c>
      <c r="AV115" s="26">
        <v>0.28143362190560001</v>
      </c>
      <c r="AW115" s="26">
        <v>0.26726728985789999</v>
      </c>
      <c r="AX115" s="26">
        <v>0.2529341452842</v>
      </c>
      <c r="AY115" s="26">
        <v>0.2384573993172</v>
      </c>
      <c r="AZ115" s="26">
        <v>0.2238660255821</v>
      </c>
      <c r="BA115" s="26">
        <v>0.20919573856250001</v>
      </c>
      <c r="BB115" s="26">
        <v>0.1944900480176</v>
      </c>
      <c r="BC115" s="26">
        <v>0.1798013557898</v>
      </c>
      <c r="BD115" s="26">
        <v>0.16519204060850001</v>
      </c>
      <c r="BE115" s="26">
        <v>0.15073545022500001</v>
      </c>
      <c r="BF115" s="26">
        <v>0.136516688888</v>
      </c>
      <c r="BG115" s="26">
        <v>0.1226330535999</v>
      </c>
      <c r="BH115" s="26">
        <v>0.1091938538822</v>
      </c>
      <c r="BI115" s="26">
        <v>9.6310080138300003E-2</v>
      </c>
      <c r="BJ115" s="26">
        <v>8.4091645581900007E-2</v>
      </c>
      <c r="BK115" s="26">
        <v>7.2649318001700006E-2</v>
      </c>
      <c r="BL115" s="26">
        <v>6.2090651584799997E-2</v>
      </c>
      <c r="BM115" s="26">
        <v>5.2515345434999999E-2</v>
      </c>
      <c r="BN115" s="26">
        <v>4.3984712995499997E-2</v>
      </c>
      <c r="BO115" s="26">
        <v>3.6491316318600003E-2</v>
      </c>
      <c r="BP115" s="26">
        <v>3.0005866258099999E-2</v>
      </c>
      <c r="BQ115" s="26">
        <v>2.4481150192099999E-2</v>
      </c>
      <c r="BR115" s="26">
        <v>1.9855738795000001E-2</v>
      </c>
      <c r="BS115" s="26">
        <v>1.6041620676800001E-2</v>
      </c>
      <c r="BT115" s="26">
        <v>1.2917462184699999E-2</v>
      </c>
      <c r="BU115" s="26">
        <v>1.0372608769099999E-2</v>
      </c>
      <c r="BV115" s="26">
        <v>8.3095063201999997E-3</v>
      </c>
      <c r="BW115" s="26">
        <v>6.6437354196000001E-3</v>
      </c>
      <c r="BX115" s="26">
        <v>5.3033654526E-3</v>
      </c>
      <c r="BY115" s="26">
        <v>4.2278940461E-3</v>
      </c>
      <c r="BZ115" s="26">
        <v>3.3669773549000002E-3</v>
      </c>
      <c r="CA115" s="26">
        <v>2.6790990259999998E-3</v>
      </c>
      <c r="CB115" s="26">
        <v>2.1302762539999998E-3</v>
      </c>
      <c r="CC115" s="26">
        <v>1.6928623617000001E-3</v>
      </c>
      <c r="CD115" s="26">
        <v>1.3444766158E-3</v>
      </c>
      <c r="CE115" s="26">
        <v>1.0670721223999999E-3</v>
      </c>
      <c r="CF115" s="26">
        <v>8.4613984309999995E-4</v>
      </c>
      <c r="CG115" s="26">
        <v>6.7003921369999996E-4</v>
      </c>
      <c r="CH115" s="26">
        <v>5.2944200149999997E-4</v>
      </c>
      <c r="CI115" s="26">
        <v>4.1687464919999999E-4</v>
      </c>
      <c r="CJ115" s="26">
        <v>3.2658644639999999E-4</v>
      </c>
      <c r="CK115" s="26">
        <v>2.5451464569999999E-4</v>
      </c>
      <c r="CL115" s="26">
        <v>1.9729057779999999E-4</v>
      </c>
      <c r="CM115" s="26">
        <v>1.5210122109999999E-4</v>
      </c>
      <c r="CN115" s="26">
        <v>1.166118976E-4</v>
      </c>
      <c r="CO115" s="26">
        <v>8.8896645700000003E-5</v>
      </c>
      <c r="CP115" s="26">
        <v>6.7376223399999996E-5</v>
      </c>
      <c r="CQ115" s="26">
        <v>5.0763475099999999E-5</v>
      </c>
      <c r="CR115" s="26">
        <v>3.8015644699999997E-5</v>
      </c>
      <c r="CS115" s="26">
        <v>2.82931146E-5</v>
      </c>
      <c r="CT115" s="26">
        <v>2.09239968E-5</v>
      </c>
      <c r="CU115" s="26">
        <v>1.5373979400000001E-5</v>
      </c>
      <c r="CV115" s="26">
        <v>1.1220836E-5</v>
      </c>
      <c r="CW115" s="26">
        <v>8.1330260999999993E-6</v>
      </c>
      <c r="CX115" s="26">
        <v>5.8518473999999996E-6</v>
      </c>
      <c r="CY115" s="26">
        <v>4.1766400000000002E-6</v>
      </c>
      <c r="CZ115" s="26">
        <v>2.9525842000000002E-6</v>
      </c>
      <c r="DA115" s="26">
        <v>2.0606756E-6</v>
      </c>
      <c r="DB115" s="26">
        <v>1.4094986E-6</v>
      </c>
      <c r="DC115" s="26">
        <v>9.2845679999999998E-7</v>
      </c>
      <c r="DD115" s="26">
        <v>5.6214630000000001E-7</v>
      </c>
      <c r="DE115" s="26">
        <v>2.655817E-7</v>
      </c>
      <c r="DF115" s="26">
        <v>0</v>
      </c>
      <c r="DG115" s="26"/>
      <c r="DH115" s="26"/>
      <c r="DI115" s="26"/>
      <c r="DJ115" s="26"/>
      <c r="DK115" s="26"/>
      <c r="DL115" s="26"/>
      <c r="DM115" s="26"/>
      <c r="DN115" s="26"/>
      <c r="DO115" s="26"/>
      <c r="DP115" s="26"/>
      <c r="DQ115" s="26"/>
      <c r="DR115" s="26"/>
      <c r="DS115" s="26"/>
      <c r="DT115" s="26"/>
      <c r="DU115" s="26"/>
      <c r="DV115" s="26"/>
      <c r="DW115" s="26"/>
      <c r="DX115" s="26"/>
      <c r="DY115" s="26"/>
      <c r="DZ115" s="26"/>
      <c r="EA115" s="26"/>
      <c r="EB115" s="26"/>
      <c r="EC115" s="26"/>
      <c r="ED115" s="26"/>
      <c r="EE115" s="26"/>
      <c r="EF115" s="26"/>
      <c r="EG115" s="26"/>
      <c r="EH115" s="26"/>
      <c r="EI115" s="26"/>
      <c r="EJ115" s="26"/>
      <c r="EK115" s="26"/>
      <c r="EL115" s="26"/>
      <c r="EM115" s="26"/>
      <c r="EN115" s="26"/>
      <c r="EO115" s="26"/>
      <c r="EP115" s="26"/>
      <c r="EQ115" s="26"/>
      <c r="ER115" s="26"/>
      <c r="ES115" s="26"/>
      <c r="ET115" s="26"/>
      <c r="EU115" s="26"/>
      <c r="EV115" s="26"/>
      <c r="EW115" s="26"/>
      <c r="EX115" s="26"/>
      <c r="EY115" s="26"/>
      <c r="EZ115" s="26"/>
      <c r="FA115" s="26"/>
      <c r="FB115" s="26"/>
      <c r="FC115" s="26"/>
      <c r="FD115" s="26"/>
      <c r="FE115" s="26"/>
      <c r="FF115" s="26"/>
      <c r="FG115" s="26"/>
      <c r="FH115" s="26"/>
      <c r="FI115" s="26"/>
      <c r="FJ115" s="26"/>
      <c r="FK115" s="26"/>
      <c r="FL115" s="26"/>
      <c r="FM115" s="26"/>
      <c r="FN115" s="26"/>
      <c r="FO115" s="26"/>
      <c r="FP115" s="26"/>
      <c r="FQ115" s="26"/>
      <c r="FR115" s="26"/>
      <c r="FS115" s="26"/>
      <c r="FT115" s="26"/>
      <c r="FU115" s="26"/>
      <c r="FV115" s="26"/>
      <c r="FW115" s="26"/>
      <c r="FX115" s="26"/>
      <c r="FY115" s="26"/>
      <c r="FZ115" s="26"/>
      <c r="GA115" s="26"/>
      <c r="GB115" s="26"/>
      <c r="GC115" s="26"/>
      <c r="GD115" s="26"/>
      <c r="GE115" s="26"/>
      <c r="GF115" s="26"/>
      <c r="GG115" s="26"/>
      <c r="GH115" s="26"/>
      <c r="GI115" s="26"/>
      <c r="GJ115" s="26"/>
      <c r="GK115" s="26"/>
      <c r="GL115" s="26"/>
      <c r="GM115" s="26"/>
      <c r="GN115" s="26"/>
      <c r="GO115" s="26"/>
      <c r="GP115" s="26"/>
      <c r="GQ115" s="26"/>
      <c r="GR115" s="26"/>
      <c r="GS115" s="26"/>
      <c r="GT115" s="26"/>
      <c r="GU115" s="26"/>
      <c r="GV115" s="26"/>
      <c r="GW115" s="26"/>
      <c r="GX115" s="26"/>
      <c r="GY115" s="26"/>
      <c r="GZ115" s="26"/>
      <c r="HA115" s="26"/>
      <c r="HB115" s="26"/>
      <c r="HC115" s="26"/>
      <c r="HD115" s="26"/>
      <c r="HE115" s="26"/>
      <c r="HF115" s="26"/>
      <c r="HG115" s="26"/>
      <c r="HH115" s="26"/>
      <c r="HI115" s="26"/>
      <c r="HJ115" s="26"/>
      <c r="HK115" s="26"/>
      <c r="HL115" s="26"/>
      <c r="HM115" s="26"/>
      <c r="HN115" s="26"/>
      <c r="HO115" s="26"/>
      <c r="HP115" s="26"/>
      <c r="HQ115" s="26"/>
      <c r="HR115" s="26"/>
      <c r="HS115" s="26"/>
      <c r="HT115" s="26"/>
      <c r="HU115" s="26"/>
      <c r="HV115" s="26"/>
      <c r="HW115" s="26"/>
      <c r="HX115" s="26"/>
      <c r="HY115" s="26"/>
      <c r="HZ115" s="26"/>
      <c r="IA115" s="26"/>
      <c r="IB115" s="26"/>
      <c r="IC115" s="26"/>
      <c r="ID115" s="26"/>
      <c r="IE115" s="26"/>
      <c r="IF115" s="26"/>
      <c r="IG115" s="26"/>
      <c r="IH115" s="26"/>
      <c r="II115" s="26"/>
      <c r="IJ115" s="26"/>
      <c r="IK115" s="26"/>
      <c r="IL115" s="26"/>
      <c r="IM115" s="26"/>
      <c r="IN115" s="26"/>
      <c r="IO115" s="26"/>
      <c r="IP115" s="26"/>
      <c r="IQ115" s="26"/>
      <c r="IR115" s="26"/>
      <c r="IS115" s="27"/>
    </row>
    <row r="116" spans="2:253" x14ac:dyDescent="0.25">
      <c r="B116" s="42">
        <v>11</v>
      </c>
      <c r="C116" s="25" t="s">
        <v>38</v>
      </c>
      <c r="D116" s="18">
        <v>0.22739693172520001</v>
      </c>
      <c r="E116" s="18">
        <v>0.2320240484061</v>
      </c>
      <c r="F116" s="18">
        <v>0.2367453185507</v>
      </c>
      <c r="G116" s="18">
        <v>0.2415626580121</v>
      </c>
      <c r="H116" s="18">
        <v>0.2464780216271</v>
      </c>
      <c r="I116" s="18">
        <v>0.25149340401010001</v>
      </c>
      <c r="J116" s="18">
        <v>0.25661084036249998</v>
      </c>
      <c r="K116" s="18">
        <v>0.261832407298</v>
      </c>
      <c r="L116" s="18">
        <v>0.26716022368589998</v>
      </c>
      <c r="M116" s="18">
        <v>0.27259645151060002</v>
      </c>
      <c r="N116" s="18">
        <v>0.27814329674880001</v>
      </c>
      <c r="O116" s="18">
        <v>0.2838030102652</v>
      </c>
      <c r="P116" s="18">
        <v>0.28957788872509999</v>
      </c>
      <c r="Q116" s="18">
        <v>0.29547027552720001</v>
      </c>
      <c r="R116" s="18">
        <v>0.30148256175389998</v>
      </c>
      <c r="S116" s="18">
        <v>0.30761718714179997</v>
      </c>
      <c r="T116" s="18">
        <v>0.31387664107169999</v>
      </c>
      <c r="U116" s="18">
        <v>0.32026346357910002</v>
      </c>
      <c r="V116" s="18">
        <v>0.3267802463842</v>
      </c>
      <c r="W116" s="18">
        <v>0.33342963394429997</v>
      </c>
      <c r="X116" s="18">
        <v>0.3402143245266</v>
      </c>
      <c r="Y116" s="18">
        <v>0.34713707130310001</v>
      </c>
      <c r="Z116" s="18">
        <v>0.35420068346799999</v>
      </c>
      <c r="AA116" s="18">
        <v>0.36140802737720001</v>
      </c>
      <c r="AB116" s="18">
        <v>0.36876202771220001</v>
      </c>
      <c r="AC116" s="18">
        <v>0.37626566866619998</v>
      </c>
      <c r="AD116" s="18">
        <v>0.38392199515530001</v>
      </c>
      <c r="AE116" s="18">
        <v>0.39173411405449998</v>
      </c>
      <c r="AF116" s="18">
        <v>0.3997051954577</v>
      </c>
      <c r="AG116" s="18">
        <v>0.40783847396459999</v>
      </c>
      <c r="AH116" s="18">
        <v>0.41613724999320001</v>
      </c>
      <c r="AI116" s="18">
        <v>0.42460489111909999</v>
      </c>
      <c r="AJ116" s="18">
        <v>0.43324483344190001</v>
      </c>
      <c r="AK116" s="18">
        <v>0.44206058297950002</v>
      </c>
      <c r="AL116" s="18">
        <v>0.45105571709120001</v>
      </c>
      <c r="AM116" s="18">
        <v>0.460233885929</v>
      </c>
      <c r="AN116" s="18">
        <v>0.46959881391870001</v>
      </c>
      <c r="AO116" s="18">
        <v>0.4791543012717</v>
      </c>
      <c r="AP116" s="18">
        <v>0.48890422552660001</v>
      </c>
      <c r="AQ116" s="18">
        <v>0.49885254312319999</v>
      </c>
      <c r="AR116" s="18">
        <v>0.50900329100740005</v>
      </c>
      <c r="AS116" s="18">
        <v>0.51936058826980003</v>
      </c>
      <c r="AT116" s="18">
        <v>0.52992863781709998</v>
      </c>
      <c r="AU116" s="18">
        <v>0.54071172807750001</v>
      </c>
      <c r="AV116" s="18">
        <v>0.55171423474079995</v>
      </c>
      <c r="AW116" s="18">
        <v>0.56294062253449995</v>
      </c>
      <c r="AX116" s="18">
        <v>0.57439544703510004</v>
      </c>
      <c r="AY116" s="18">
        <v>0.58608335651669996</v>
      </c>
      <c r="AZ116" s="18">
        <v>0.59800909383750001</v>
      </c>
      <c r="BA116" s="18">
        <v>0.61017749836440005</v>
      </c>
      <c r="BB116" s="18">
        <v>0.62259350793659995</v>
      </c>
      <c r="BC116" s="18">
        <v>0.63526216086929999</v>
      </c>
      <c r="BD116" s="18">
        <v>0.64818859799829998</v>
      </c>
      <c r="BE116" s="18">
        <v>0.66137806476640004</v>
      </c>
      <c r="BF116" s="18">
        <v>0.67483591335140003</v>
      </c>
      <c r="BG116" s="18">
        <v>0.68856760483830004</v>
      </c>
      <c r="BH116" s="18">
        <v>0.70257871143539996</v>
      </c>
      <c r="BI116" s="18">
        <v>0.71687491873539999</v>
      </c>
      <c r="BJ116" s="18">
        <v>0.73146202802229998</v>
      </c>
      <c r="BK116" s="18">
        <v>0.74634595862599995</v>
      </c>
      <c r="BL116" s="18">
        <v>0.7615327503239</v>
      </c>
      <c r="BM116" s="18">
        <v>0.77702856579220003</v>
      </c>
      <c r="BN116" s="18">
        <v>0.79283969310610003</v>
      </c>
      <c r="BO116" s="18">
        <v>0.80897254829200005</v>
      </c>
      <c r="BP116" s="18">
        <v>0.82543367793069999</v>
      </c>
      <c r="BQ116" s="18">
        <v>0.84222976181419995</v>
      </c>
      <c r="BR116" s="18">
        <v>0.85936761565620001</v>
      </c>
      <c r="BS116" s="18">
        <v>0.87685419385770003</v>
      </c>
      <c r="BT116" s="18">
        <v>0.89469659232950005</v>
      </c>
      <c r="BU116" s="18">
        <v>0.912902051371</v>
      </c>
      <c r="BV116" s="18">
        <v>0.93147795860890004</v>
      </c>
      <c r="BW116" s="18">
        <v>0.95043185199460001</v>
      </c>
      <c r="BX116" s="18">
        <v>0.96977142286319995</v>
      </c>
      <c r="BY116" s="18">
        <v>0.98950451905460002</v>
      </c>
      <c r="BZ116" s="18">
        <v>1.0096391480982001</v>
      </c>
      <c r="CA116" s="18">
        <v>1.0301834804618</v>
      </c>
      <c r="CB116" s="18">
        <v>1.0511458528677999</v>
      </c>
      <c r="CC116" s="18">
        <v>1.0725347716757001</v>
      </c>
      <c r="CD116" s="18">
        <v>1.0943589163341001</v>
      </c>
      <c r="CE116" s="18">
        <v>1.1166271429026</v>
      </c>
      <c r="CF116" s="18">
        <v>1.1393484876457001</v>
      </c>
      <c r="CG116" s="18">
        <v>1.1625321706995</v>
      </c>
      <c r="CH116" s="18">
        <v>1.1861875998132001</v>
      </c>
      <c r="CI116" s="18">
        <v>1.2103243741667999</v>
      </c>
      <c r="CJ116" s="18">
        <v>1.2349522882660999</v>
      </c>
      <c r="CK116" s="18">
        <v>1.2600813359176</v>
      </c>
      <c r="CL116" s="18">
        <v>1.2857217142835</v>
      </c>
      <c r="CM116" s="18">
        <v>1.31188382802</v>
      </c>
      <c r="CN116" s="18">
        <v>1.3385782934992001</v>
      </c>
      <c r="CO116" s="18">
        <v>1.3658159431171</v>
      </c>
      <c r="CP116" s="18">
        <v>1.3936078296893999</v>
      </c>
      <c r="CQ116" s="18">
        <v>1.4219652309368001</v>
      </c>
      <c r="CR116" s="18">
        <v>1.4508996540611001</v>
      </c>
      <c r="CS116" s="18">
        <v>1.4804228404148001</v>
      </c>
      <c r="CT116" s="18">
        <v>1.5105467702658999</v>
      </c>
      <c r="CU116" s="18">
        <v>1.541283667659</v>
      </c>
      <c r="CV116" s="18">
        <v>1.5726460053761</v>
      </c>
      <c r="CW116" s="18">
        <v>1.6046465099975999</v>
      </c>
      <c r="CX116" s="18">
        <v>1.6372981670669999</v>
      </c>
      <c r="CY116" s="18">
        <v>1.6706142263599999</v>
      </c>
      <c r="CZ116" s="18">
        <v>1.7046082072613999</v>
      </c>
      <c r="DA116" s="18">
        <v>1.7392939042510001</v>
      </c>
      <c r="DB116" s="18">
        <v>1.7746853925013</v>
      </c>
      <c r="DC116" s="18">
        <v>1.8107970335892001</v>
      </c>
      <c r="DD116" s="18">
        <v>1.8476434813236999</v>
      </c>
      <c r="DE116" s="18">
        <v>1.8852396876924</v>
      </c>
      <c r="DF116" s="18">
        <v>1.9236009089288</v>
      </c>
      <c r="DG116" s="18">
        <v>1.9627427117030001</v>
      </c>
      <c r="DH116" s="18">
        <v>2.0026809794390998</v>
      </c>
      <c r="DI116" s="18">
        <v>2.0434319187596999</v>
      </c>
      <c r="DJ116" s="18">
        <v>2.0850120660633999</v>
      </c>
      <c r="DK116" s="18">
        <v>2.1274382942341998</v>
      </c>
      <c r="DL116" s="18">
        <v>2.1707278194890001</v>
      </c>
      <c r="DM116" s="18">
        <v>2.2148982083636999</v>
      </c>
      <c r="DN116" s="18">
        <v>2.2599673848411999</v>
      </c>
      <c r="DO116" s="18">
        <v>2.3059536376252998</v>
      </c>
      <c r="DP116" s="18">
        <v>2.3528756275617</v>
      </c>
      <c r="DQ116" s="18">
        <v>2.4007523952107999</v>
      </c>
      <c r="DR116" s="18">
        <v>2.4496033685738001</v>
      </c>
      <c r="DS116" s="18">
        <v>2.4994483709768001</v>
      </c>
      <c r="DT116" s="18">
        <v>2.5503076291145002</v>
      </c>
      <c r="DU116" s="18">
        <v>2.6022017812586</v>
      </c>
      <c r="DV116" s="18">
        <v>2.6551518856321001</v>
      </c>
      <c r="DW116" s="18">
        <v>2.7091794289550002</v>
      </c>
      <c r="DX116" s="18">
        <v>2.7643063351630999</v>
      </c>
      <c r="DY116" s="18">
        <v>2.8205549743045002</v>
      </c>
      <c r="DZ116" s="18">
        <v>2.8779481716177999</v>
      </c>
      <c r="EA116" s="18">
        <v>2.9365092167936</v>
      </c>
      <c r="EB116" s="18">
        <v>2.9962618734258002</v>
      </c>
      <c r="EC116" s="18">
        <v>3.0572303886543</v>
      </c>
      <c r="ED116" s="18">
        <v>3.1194395030047</v>
      </c>
      <c r="EE116" s="18">
        <v>3.1829144604275998</v>
      </c>
      <c r="EF116" s="18">
        <v>3.2476810185420999</v>
      </c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  <c r="EU116" s="18"/>
      <c r="EV116" s="18"/>
      <c r="EW116" s="18"/>
      <c r="EX116" s="18"/>
      <c r="EY116" s="18"/>
      <c r="EZ116" s="18"/>
      <c r="FA116" s="18"/>
      <c r="FB116" s="18"/>
      <c r="FC116" s="18"/>
      <c r="FD116" s="18"/>
      <c r="FE116" s="18"/>
      <c r="FF116" s="18"/>
      <c r="FG116" s="18"/>
      <c r="FH116" s="18"/>
      <c r="FI116" s="18"/>
      <c r="FJ116" s="18"/>
      <c r="FK116" s="18"/>
      <c r="FL116" s="18"/>
      <c r="FM116" s="18"/>
      <c r="FN116" s="18"/>
      <c r="FO116" s="18"/>
      <c r="FP116" s="18"/>
      <c r="FQ116" s="18"/>
      <c r="FR116" s="18"/>
      <c r="FS116" s="18"/>
      <c r="FT116" s="18"/>
      <c r="FU116" s="18"/>
      <c r="FV116" s="18"/>
      <c r="FW116" s="18"/>
      <c r="FX116" s="18"/>
      <c r="FY116" s="18"/>
      <c r="FZ116" s="18"/>
      <c r="GA116" s="18"/>
      <c r="GB116" s="18"/>
      <c r="GC116" s="18"/>
      <c r="GD116" s="18"/>
      <c r="GE116" s="18"/>
      <c r="GF116" s="18"/>
      <c r="GG116" s="18"/>
      <c r="GH116" s="18"/>
      <c r="GI116" s="18"/>
      <c r="GJ116" s="18"/>
      <c r="GK116" s="18"/>
      <c r="GL116" s="18"/>
      <c r="GM116" s="18"/>
      <c r="GN116" s="18"/>
      <c r="GO116" s="18"/>
      <c r="GP116" s="18"/>
      <c r="GQ116" s="18"/>
      <c r="GR116" s="18"/>
      <c r="GS116" s="18"/>
      <c r="GT116" s="18"/>
      <c r="GU116" s="18"/>
      <c r="GV116" s="18"/>
      <c r="GW116" s="18"/>
      <c r="GX116" s="18"/>
      <c r="GY116" s="18"/>
      <c r="GZ116" s="18"/>
      <c r="HA116" s="18"/>
      <c r="HB116" s="18"/>
      <c r="HC116" s="18"/>
      <c r="HD116" s="18"/>
      <c r="HE116" s="18"/>
      <c r="HF116" s="18"/>
      <c r="HG116" s="18"/>
      <c r="HH116" s="18"/>
      <c r="HI116" s="18"/>
      <c r="HJ116" s="18"/>
      <c r="HK116" s="18"/>
      <c r="HL116" s="18"/>
      <c r="HM116" s="18"/>
      <c r="HN116" s="18"/>
      <c r="HO116" s="18"/>
      <c r="HP116" s="18"/>
      <c r="HQ116" s="18"/>
      <c r="HR116" s="18"/>
      <c r="HS116" s="18"/>
      <c r="HT116" s="18"/>
      <c r="HU116" s="18"/>
      <c r="HV116" s="18"/>
      <c r="HW116" s="18"/>
      <c r="HX116" s="18"/>
      <c r="HY116" s="18"/>
      <c r="HZ116" s="18"/>
      <c r="IA116" s="18"/>
      <c r="IB116" s="18"/>
      <c r="IC116" s="18"/>
      <c r="ID116" s="18"/>
      <c r="IE116" s="18"/>
      <c r="IF116" s="18"/>
      <c r="IG116" s="18"/>
      <c r="IH116" s="18"/>
      <c r="II116" s="18"/>
      <c r="IJ116" s="18"/>
      <c r="IK116" s="18"/>
      <c r="IL116" s="18"/>
      <c r="IM116" s="18"/>
      <c r="IN116" s="18"/>
      <c r="IO116" s="18"/>
      <c r="IP116" s="18"/>
      <c r="IQ116" s="18"/>
      <c r="IR116" s="18"/>
      <c r="IS116" s="19"/>
    </row>
    <row r="117" spans="2:253" x14ac:dyDescent="0.25">
      <c r="B117" s="42"/>
      <c r="C117" s="25" t="s">
        <v>37</v>
      </c>
      <c r="D117" s="26">
        <v>0.77260306827479996</v>
      </c>
      <c r="E117" s="26">
        <v>0.76797598203240003</v>
      </c>
      <c r="F117" s="26">
        <v>0.76325474067429999</v>
      </c>
      <c r="G117" s="26">
        <v>0.75843742924949997</v>
      </c>
      <c r="H117" s="26">
        <v>0.75352209393729996</v>
      </c>
      <c r="I117" s="26">
        <v>0.74850674130450001</v>
      </c>
      <c r="J117" s="26">
        <v>0.74338933755860004</v>
      </c>
      <c r="K117" s="26">
        <v>0.7381678078003</v>
      </c>
      <c r="L117" s="26">
        <v>0.73284003527849995</v>
      </c>
      <c r="M117" s="26">
        <v>0.72740386065560003</v>
      </c>
      <c r="N117" s="26">
        <v>0.7218570812881</v>
      </c>
      <c r="O117" s="26">
        <v>0.71619745052899997</v>
      </c>
      <c r="P117" s="26">
        <v>0.71042267706399997</v>
      </c>
      <c r="Q117" s="26">
        <v>0.70453042429010004</v>
      </c>
      <c r="R117" s="26">
        <v>0.69851830974960005</v>
      </c>
      <c r="S117" s="26">
        <v>0.69238390463590005</v>
      </c>
      <c r="T117" s="26">
        <v>0.68612473338739999</v>
      </c>
      <c r="U117" s="26">
        <v>0.67973827339019999</v>
      </c>
      <c r="V117" s="26">
        <v>0.67322195481360003</v>
      </c>
      <c r="W117" s="26">
        <v>0.6665731606052</v>
      </c>
      <c r="X117" s="26">
        <v>0.65978922667579998</v>
      </c>
      <c r="Y117" s="26">
        <v>0.65286744230969995</v>
      </c>
      <c r="Z117" s="26">
        <v>0.64580505083880002</v>
      </c>
      <c r="AA117" s="26">
        <v>0.63859925062419998</v>
      </c>
      <c r="AB117" s="26">
        <v>0.63124719639409999</v>
      </c>
      <c r="AC117" s="26">
        <v>0.62374600099090005</v>
      </c>
      <c r="AD117" s="26">
        <v>0.61609273758719996</v>
      </c>
      <c r="AE117" s="26">
        <v>0.60828444243500002</v>
      </c>
      <c r="AF117" s="26">
        <v>0.60031811822030001</v>
      </c>
      <c r="AG117" s="26">
        <v>0.59219073809909994</v>
      </c>
      <c r="AH117" s="26">
        <v>0.58389925050290004</v>
      </c>
      <c r="AI117" s="26">
        <v>0.57544058480600002</v>
      </c>
      <c r="AJ117" s="26">
        <v>0.56681165795790001</v>
      </c>
      <c r="AK117" s="26">
        <v>0.5580093821937</v>
      </c>
      <c r="AL117" s="26">
        <v>0.54903067394649996</v>
      </c>
      <c r="AM117" s="26">
        <v>0.53987246409580003</v>
      </c>
      <c r="AN117" s="26">
        <v>0.53053170969889996</v>
      </c>
      <c r="AO117" s="26">
        <v>0.52100540736190004</v>
      </c>
      <c r="AP117" s="26">
        <v>0.51129060841759999</v>
      </c>
      <c r="AQ117" s="26">
        <v>0.5013844360859</v>
      </c>
      <c r="AR117" s="26">
        <v>0.49128410479559997</v>
      </c>
      <c r="AS117" s="26">
        <v>0.48098694185090002</v>
      </c>
      <c r="AT117" s="26">
        <v>0.47049041161670002</v>
      </c>
      <c r="AU117" s="26">
        <v>0.4597921423895</v>
      </c>
      <c r="AV117" s="26">
        <v>0.44888995610019999</v>
      </c>
      <c r="AW117" s="26">
        <v>0.43778190096789998</v>
      </c>
      <c r="AX117" s="26">
        <v>0.42646636221349998</v>
      </c>
      <c r="AY117" s="26">
        <v>0.4149425579237</v>
      </c>
      <c r="AZ117" s="26">
        <v>0.40321037820470002</v>
      </c>
      <c r="BA117" s="26">
        <v>0.39127044167940001</v>
      </c>
      <c r="BB117" s="26">
        <v>0.3791242387289</v>
      </c>
      <c r="BC117" s="26">
        <v>0.36677429816719997</v>
      </c>
      <c r="BD117" s="26">
        <v>0.3542243803524</v>
      </c>
      <c r="BE117" s="26">
        <v>0.34147969984749998</v>
      </c>
      <c r="BF117" s="26">
        <v>0.32854718073200001</v>
      </c>
      <c r="BG117" s="26">
        <v>0.3154357474965</v>
      </c>
      <c r="BH117" s="26">
        <v>0.30215665404160003</v>
      </c>
      <c r="BI117" s="26">
        <v>0.28872385256240002</v>
      </c>
      <c r="BJ117" s="26">
        <v>0.27515440291460003</v>
      </c>
      <c r="BK117" s="26">
        <v>0.26146892127749999</v>
      </c>
      <c r="BL117" s="26">
        <v>0.2476920643876</v>
      </c>
      <c r="BM117" s="26">
        <v>0.23385304211720001</v>
      </c>
      <c r="BN117" s="26">
        <v>0.21998614652490001</v>
      </c>
      <c r="BO117" s="26">
        <v>0.20613127952829999</v>
      </c>
      <c r="BP117" s="26">
        <v>0.1923344539497</v>
      </c>
      <c r="BQ117" s="26">
        <v>0.17864823389090001</v>
      </c>
      <c r="BR117" s="26">
        <v>0.16513207048789999</v>
      </c>
      <c r="BS117" s="26">
        <v>0.1518524786897</v>
      </c>
      <c r="BT117" s="26">
        <v>0.13888299092680001</v>
      </c>
      <c r="BU117" s="26">
        <v>0.12630053713530001</v>
      </c>
      <c r="BV117" s="26">
        <v>0.1141742280008</v>
      </c>
      <c r="BW117" s="26">
        <v>0.102572631641</v>
      </c>
      <c r="BX117" s="26">
        <v>9.1563066807099996E-2</v>
      </c>
      <c r="BY117" s="26">
        <v>8.1209746137800007E-2</v>
      </c>
      <c r="BZ117" s="26">
        <v>7.1571816545299996E-2</v>
      </c>
      <c r="CA117" s="26">
        <v>6.2701295991700004E-2</v>
      </c>
      <c r="CB117" s="26">
        <v>5.4618371354899997E-2</v>
      </c>
      <c r="CC117" s="26">
        <v>4.7315578841400002E-2</v>
      </c>
      <c r="CD117" s="26">
        <v>4.0775266318300002E-2</v>
      </c>
      <c r="CE117" s="26">
        <v>3.4970755724700001E-2</v>
      </c>
      <c r="CF117" s="26">
        <v>2.9867814601599998E-2</v>
      </c>
      <c r="CG117" s="26">
        <v>2.54263246512E-2</v>
      </c>
      <c r="CH117" s="26">
        <v>2.1596010911E-2</v>
      </c>
      <c r="CI117" s="26">
        <v>1.8307006596399999E-2</v>
      </c>
      <c r="CJ117" s="26">
        <v>1.54926381431E-2</v>
      </c>
      <c r="CK117" s="26">
        <v>1.3091791496499999E-2</v>
      </c>
      <c r="CL117" s="26">
        <v>1.10491958436E-2</v>
      </c>
      <c r="CM117" s="26">
        <v>9.3154354006999996E-3</v>
      </c>
      <c r="CN117" s="26">
        <v>7.8467613926000001E-3</v>
      </c>
      <c r="CO117" s="26">
        <v>6.6047671935999998E-3</v>
      </c>
      <c r="CP117" s="26">
        <v>5.5559786249000003E-3</v>
      </c>
      <c r="CQ117" s="26">
        <v>4.6714002734999996E-3</v>
      </c>
      <c r="CR117" s="26">
        <v>3.9260484391E-3</v>
      </c>
      <c r="CS117" s="26">
        <v>3.2984924839999999E-3</v>
      </c>
      <c r="CT117" s="26">
        <v>2.7704191396000001E-3</v>
      </c>
      <c r="CU117" s="26">
        <v>2.3262286755000002E-3</v>
      </c>
      <c r="CV117" s="26">
        <v>1.9526676049E-3</v>
      </c>
      <c r="CW117" s="26">
        <v>1.6384995477E-3</v>
      </c>
      <c r="CX117" s="26">
        <v>1.3742137799E-3</v>
      </c>
      <c r="CY117" s="26">
        <v>1.1517696358000001E-3</v>
      </c>
      <c r="CZ117" s="26">
        <v>9.6437412249999999E-4</v>
      </c>
      <c r="DA117" s="26">
        <v>8.0628968850000003E-4</v>
      </c>
      <c r="DB117" s="26">
        <v>6.7266895260000004E-4</v>
      </c>
      <c r="DC117" s="26">
        <v>5.5949164040000002E-4</v>
      </c>
      <c r="DD117" s="26">
        <v>4.6384998190000001E-4</v>
      </c>
      <c r="DE117" s="26">
        <v>3.8329129619999998E-4</v>
      </c>
      <c r="DF117" s="26">
        <v>3.1566201029999998E-4</v>
      </c>
      <c r="DG117" s="26">
        <v>2.5907827499999997E-4</v>
      </c>
      <c r="DH117" s="26">
        <v>2.118982823E-4</v>
      </c>
      <c r="DI117" s="26">
        <v>1.7269641669999999E-4</v>
      </c>
      <c r="DJ117" s="26">
        <v>1.402393112E-4</v>
      </c>
      <c r="DK117" s="26">
        <v>1.13463825E-4</v>
      </c>
      <c r="DL117" s="26">
        <v>9.1456921000000006E-5</v>
      </c>
      <c r="DM117" s="26">
        <v>7.3437387700000002E-5</v>
      </c>
      <c r="DN117" s="26">
        <v>5.8739324599999997E-5</v>
      </c>
      <c r="DO117" s="26">
        <v>4.6797298099999999E-5</v>
      </c>
      <c r="DP117" s="26">
        <v>3.7133057800000001E-5</v>
      </c>
      <c r="DQ117" s="26">
        <v>2.9343703799999999E-5</v>
      </c>
      <c r="DR117" s="26">
        <v>2.3091189500000001E-5</v>
      </c>
      <c r="DS117" s="26">
        <v>1.80930466E-5</v>
      </c>
      <c r="DT117" s="26">
        <v>1.41142239E-5</v>
      </c>
      <c r="DU117" s="26">
        <v>1.0959931E-5</v>
      </c>
      <c r="DV117" s="26">
        <v>8.4693890000000005E-6</v>
      </c>
      <c r="DW117" s="26">
        <v>6.5103900999999996E-6</v>
      </c>
      <c r="DX117" s="26">
        <v>4.9745756000000002E-6</v>
      </c>
      <c r="DY117" s="26">
        <v>3.7733467999999999E-6</v>
      </c>
      <c r="DZ117" s="26">
        <v>2.8343269999999998E-6</v>
      </c>
      <c r="EA117" s="26">
        <v>2.0982954000000001E-6</v>
      </c>
      <c r="EB117" s="26">
        <v>1.5165203E-6</v>
      </c>
      <c r="EC117" s="26">
        <v>1.0484185999999999E-6</v>
      </c>
      <c r="ED117" s="26">
        <v>6.5947050000000003E-7</v>
      </c>
      <c r="EE117" s="26">
        <v>3.1932140000000003E-7</v>
      </c>
      <c r="EF117" s="26">
        <v>0</v>
      </c>
      <c r="EG117" s="26"/>
      <c r="EH117" s="26"/>
      <c r="EI117" s="26"/>
      <c r="EJ117" s="26"/>
      <c r="EK117" s="26"/>
      <c r="EL117" s="26"/>
      <c r="EM117" s="26"/>
      <c r="EN117" s="26"/>
      <c r="EO117" s="26"/>
      <c r="EP117" s="26"/>
      <c r="EQ117" s="26"/>
      <c r="ER117" s="26"/>
      <c r="ES117" s="26"/>
      <c r="ET117" s="26"/>
      <c r="EU117" s="26"/>
      <c r="EV117" s="26"/>
      <c r="EW117" s="26"/>
      <c r="EX117" s="26"/>
      <c r="EY117" s="26"/>
      <c r="EZ117" s="26"/>
      <c r="FA117" s="26"/>
      <c r="FB117" s="26"/>
      <c r="FC117" s="26"/>
      <c r="FD117" s="26"/>
      <c r="FE117" s="26"/>
      <c r="FF117" s="26"/>
      <c r="FG117" s="26"/>
      <c r="FH117" s="26"/>
      <c r="FI117" s="26"/>
      <c r="FJ117" s="26"/>
      <c r="FK117" s="26"/>
      <c r="FL117" s="26"/>
      <c r="FM117" s="26"/>
      <c r="FN117" s="26"/>
      <c r="FO117" s="26"/>
      <c r="FP117" s="26"/>
      <c r="FQ117" s="26"/>
      <c r="FR117" s="26"/>
      <c r="FS117" s="26"/>
      <c r="FT117" s="26"/>
      <c r="FU117" s="26"/>
      <c r="FV117" s="26"/>
      <c r="FW117" s="26"/>
      <c r="FX117" s="26"/>
      <c r="FY117" s="26"/>
      <c r="FZ117" s="26"/>
      <c r="GA117" s="26"/>
      <c r="GB117" s="26"/>
      <c r="GC117" s="26"/>
      <c r="GD117" s="26"/>
      <c r="GE117" s="26"/>
      <c r="GF117" s="26"/>
      <c r="GG117" s="26"/>
      <c r="GH117" s="26"/>
      <c r="GI117" s="26"/>
      <c r="GJ117" s="26"/>
      <c r="GK117" s="26"/>
      <c r="GL117" s="26"/>
      <c r="GM117" s="26"/>
      <c r="GN117" s="26"/>
      <c r="GO117" s="26"/>
      <c r="GP117" s="26"/>
      <c r="GQ117" s="26"/>
      <c r="GR117" s="26"/>
      <c r="GS117" s="26"/>
      <c r="GT117" s="26"/>
      <c r="GU117" s="26"/>
      <c r="GV117" s="26"/>
      <c r="GW117" s="26"/>
      <c r="GX117" s="26"/>
      <c r="GY117" s="26"/>
      <c r="GZ117" s="26"/>
      <c r="HA117" s="26"/>
      <c r="HB117" s="26"/>
      <c r="HC117" s="26"/>
      <c r="HD117" s="26"/>
      <c r="HE117" s="26"/>
      <c r="HF117" s="26"/>
      <c r="HG117" s="26"/>
      <c r="HH117" s="26"/>
      <c r="HI117" s="26"/>
      <c r="HJ117" s="26"/>
      <c r="HK117" s="26"/>
      <c r="HL117" s="26"/>
      <c r="HM117" s="26"/>
      <c r="HN117" s="26"/>
      <c r="HO117" s="26"/>
      <c r="HP117" s="26"/>
      <c r="HQ117" s="26"/>
      <c r="HR117" s="26"/>
      <c r="HS117" s="26"/>
      <c r="HT117" s="26"/>
      <c r="HU117" s="26"/>
      <c r="HV117" s="26"/>
      <c r="HW117" s="26"/>
      <c r="HX117" s="26"/>
      <c r="HY117" s="26"/>
      <c r="HZ117" s="26"/>
      <c r="IA117" s="26"/>
      <c r="IB117" s="26"/>
      <c r="IC117" s="26"/>
      <c r="ID117" s="26"/>
      <c r="IE117" s="26"/>
      <c r="IF117" s="26"/>
      <c r="IG117" s="26"/>
      <c r="IH117" s="26"/>
      <c r="II117" s="26"/>
      <c r="IJ117" s="26"/>
      <c r="IK117" s="26"/>
      <c r="IL117" s="26"/>
      <c r="IM117" s="26"/>
      <c r="IN117" s="26"/>
      <c r="IO117" s="26"/>
      <c r="IP117" s="26"/>
      <c r="IQ117" s="26"/>
      <c r="IR117" s="26"/>
      <c r="IS117" s="27"/>
    </row>
    <row r="118" spans="2:253" x14ac:dyDescent="0.25">
      <c r="B118" s="42">
        <v>12</v>
      </c>
      <c r="C118" s="25" t="s">
        <v>38</v>
      </c>
      <c r="D118" s="18">
        <v>0.14209150555149999</v>
      </c>
      <c r="E118" s="18">
        <v>0.1449809577044</v>
      </c>
      <c r="F118" s="18">
        <v>0.1479291673017</v>
      </c>
      <c r="G118" s="18">
        <v>0.15093732918489999</v>
      </c>
      <c r="H118" s="18">
        <v>0.15400666249289999</v>
      </c>
      <c r="I118" s="18">
        <v>0.15713841115560001</v>
      </c>
      <c r="J118" s="18">
        <v>0.1603338443988</v>
      </c>
      <c r="K118" s="18">
        <v>0.163594257258</v>
      </c>
      <c r="L118" s="18">
        <v>0.16692097110340001</v>
      </c>
      <c r="M118" s="18">
        <v>0.17031533417549999</v>
      </c>
      <c r="N118" s="18">
        <v>0.17377872213170001</v>
      </c>
      <c r="O118" s="18">
        <v>0.17731253860330001</v>
      </c>
      <c r="P118" s="18">
        <v>0.18091821576469999</v>
      </c>
      <c r="Q118" s="18">
        <v>0.18459721491389999</v>
      </c>
      <c r="R118" s="18">
        <v>0.1883510270646</v>
      </c>
      <c r="S118" s="18">
        <v>0.19218117355039999</v>
      </c>
      <c r="T118" s="18">
        <v>0.19608920664150001</v>
      </c>
      <c r="U118" s="18">
        <v>0.20007671017369999</v>
      </c>
      <c r="V118" s="18">
        <v>0.20414530019050001</v>
      </c>
      <c r="W118" s="18">
        <v>0.20829662559760001</v>
      </c>
      <c r="X118" s="18">
        <v>0.21253236883179999</v>
      </c>
      <c r="Y118" s="18">
        <v>0.2168542465421</v>
      </c>
      <c r="Z118" s="18">
        <v>0.22126401028629999</v>
      </c>
      <c r="AA118" s="18">
        <v>0.22576344723989999</v>
      </c>
      <c r="AB118" s="18">
        <v>0.2303543809212</v>
      </c>
      <c r="AC118" s="18">
        <v>0.23503867193</v>
      </c>
      <c r="AD118" s="18">
        <v>0.2398182187015</v>
      </c>
      <c r="AE118" s="18">
        <v>0.24469495827599999</v>
      </c>
      <c r="AF118" s="18">
        <v>0.24967086708389999</v>
      </c>
      <c r="AG118" s="18">
        <v>0.25474796174620001</v>
      </c>
      <c r="AH118" s="18">
        <v>0.25992829989279997</v>
      </c>
      <c r="AI118" s="18">
        <v>0.26521398099530002</v>
      </c>
      <c r="AJ118" s="18">
        <v>0.27060714721860002</v>
      </c>
      <c r="AK118" s="18">
        <v>0.27610998428880001</v>
      </c>
      <c r="AL118" s="18">
        <v>0.28172472237919999</v>
      </c>
      <c r="AM118" s="18">
        <v>0.28745363701370003</v>
      </c>
      <c r="AN118" s="18">
        <v>0.29329904998970002</v>
      </c>
      <c r="AO118" s="18">
        <v>0.29926333031829999</v>
      </c>
      <c r="AP118" s="18">
        <v>0.30534889518519998</v>
      </c>
      <c r="AQ118" s="18">
        <v>0.31155821092960001</v>
      </c>
      <c r="AR118" s="18">
        <v>0.31789379404430002</v>
      </c>
      <c r="AS118" s="18">
        <v>0.32435821219529998</v>
      </c>
      <c r="AT118" s="18">
        <v>0.3309540852624</v>
      </c>
      <c r="AU118" s="18">
        <v>0.33768408640109998</v>
      </c>
      <c r="AV118" s="18">
        <v>0.34455094312599999</v>
      </c>
      <c r="AW118" s="18">
        <v>0.35155743841600001</v>
      </c>
      <c r="AX118" s="18">
        <v>0.35870641184230001</v>
      </c>
      <c r="AY118" s="18">
        <v>0.36600076071929999</v>
      </c>
      <c r="AZ118" s="18">
        <v>0.37344344127860002</v>
      </c>
      <c r="BA118" s="18">
        <v>0.3810374698674</v>
      </c>
      <c r="BB118" s="18">
        <v>0.38878592417059998</v>
      </c>
      <c r="BC118" s="18">
        <v>0.39669194445830003</v>
      </c>
      <c r="BD118" s="18">
        <v>0.40475873485859998</v>
      </c>
      <c r="BE118" s="18">
        <v>0.4129895646558</v>
      </c>
      <c r="BF118" s="18">
        <v>0.42138776961590002</v>
      </c>
      <c r="BG118" s="18">
        <v>0.42995675333799999</v>
      </c>
      <c r="BH118" s="18">
        <v>0.4386999886338</v>
      </c>
      <c r="BI118" s="18">
        <v>0.44762101893540002</v>
      </c>
      <c r="BJ118" s="18">
        <v>0.45672345973099998</v>
      </c>
      <c r="BK118" s="18">
        <v>0.46601100003020002</v>
      </c>
      <c r="BL118" s="18">
        <v>0.47548740385940003</v>
      </c>
      <c r="BM118" s="18">
        <v>0.48515651178680003</v>
      </c>
      <c r="BN118" s="18">
        <v>0.49502224247929999</v>
      </c>
      <c r="BO118" s="18">
        <v>0.50508859429050001</v>
      </c>
      <c r="BP118" s="18">
        <v>0.51535964688089997</v>
      </c>
      <c r="BQ118" s="18">
        <v>0.52583956287169997</v>
      </c>
      <c r="BR118" s="18">
        <v>0.53653258953159999</v>
      </c>
      <c r="BS118" s="18">
        <v>0.54744306049809999</v>
      </c>
      <c r="BT118" s="18">
        <v>0.55857539753399998</v>
      </c>
      <c r="BU118" s="18">
        <v>0.56993411231909996</v>
      </c>
      <c r="BV118" s="18">
        <v>0.5815238082791</v>
      </c>
      <c r="BW118" s="18">
        <v>0.59334918245089996</v>
      </c>
      <c r="BX118" s="18">
        <v>0.60541502738639996</v>
      </c>
      <c r="BY118" s="18">
        <v>0.61772623309480001</v>
      </c>
      <c r="BZ118" s="18">
        <v>0.63028778902439997</v>
      </c>
      <c r="CA118" s="18">
        <v>0.64310478608459998</v>
      </c>
      <c r="CB118" s="18">
        <v>0.65618241870920002</v>
      </c>
      <c r="CC118" s="18">
        <v>0.66952598696160004</v>
      </c>
      <c r="CD118" s="18">
        <v>0.68314089868299999</v>
      </c>
      <c r="CE118" s="18">
        <v>0.6970326716834</v>
      </c>
      <c r="CF118" s="18">
        <v>0.71120693597889995</v>
      </c>
      <c r="CG118" s="18">
        <v>0.72566943607220002</v>
      </c>
      <c r="CH118" s="18">
        <v>0.74042603328190004</v>
      </c>
      <c r="CI118" s="18">
        <v>0.75548270811689999</v>
      </c>
      <c r="CJ118" s="18">
        <v>0.77084556270110005</v>
      </c>
      <c r="CK118" s="18">
        <v>0.78652082324560002</v>
      </c>
      <c r="CL118" s="18">
        <v>0.8025148425727</v>
      </c>
      <c r="CM118" s="18">
        <v>0.81883410269019996</v>
      </c>
      <c r="CN118" s="18">
        <v>0.83548521741860005</v>
      </c>
      <c r="CO118" s="18">
        <v>0.85247493507130001</v>
      </c>
      <c r="CP118" s="18">
        <v>0.86981014118980005</v>
      </c>
      <c r="CQ118" s="18">
        <v>0.88749786133389996</v>
      </c>
      <c r="CR118" s="18">
        <v>0.90554526392949997</v>
      </c>
      <c r="CS118" s="18">
        <v>0.92395966317339995</v>
      </c>
      <c r="CT118" s="18">
        <v>0.94274852199759995</v>
      </c>
      <c r="CU118" s="18">
        <v>0.96191945509410004</v>
      </c>
      <c r="CV118" s="18">
        <v>0.9814802320007</v>
      </c>
      <c r="CW118" s="18">
        <v>1.00143878025</v>
      </c>
      <c r="CX118" s="18">
        <v>1.021803188582</v>
      </c>
      <c r="CY118" s="18">
        <v>1.0425817102228001</v>
      </c>
      <c r="CZ118" s="18">
        <v>1.0637827662285999</v>
      </c>
      <c r="DA118" s="18">
        <v>1.0854149488995</v>
      </c>
      <c r="DB118" s="18">
        <v>1.1074870252611</v>
      </c>
      <c r="DC118" s="18">
        <v>1.1300079406176999</v>
      </c>
      <c r="DD118" s="18">
        <v>1.152986822178</v>
      </c>
      <c r="DE118" s="18">
        <v>1.1764329827535001</v>
      </c>
      <c r="DF118" s="18">
        <v>1.2003559245335</v>
      </c>
      <c r="DG118" s="18">
        <v>1.2247653429353</v>
      </c>
      <c r="DH118" s="18">
        <v>1.2496711305345001</v>
      </c>
      <c r="DI118" s="18">
        <v>1.2750833810733</v>
      </c>
      <c r="DJ118" s="18">
        <v>1.3010123935519</v>
      </c>
      <c r="DK118" s="18">
        <v>1.3274686764020001</v>
      </c>
      <c r="DL118" s="18">
        <v>1.3544629517460001</v>
      </c>
      <c r="DM118" s="18">
        <v>1.3820061597422999</v>
      </c>
      <c r="DN118" s="18">
        <v>1.4101094630190001</v>
      </c>
      <c r="DO118" s="18">
        <v>1.438784251198</v>
      </c>
      <c r="DP118" s="18">
        <v>1.4680421455106001</v>
      </c>
      <c r="DQ118" s="18">
        <v>1.4978950035080001</v>
      </c>
      <c r="DR118" s="18">
        <v>1.5283549238661001</v>
      </c>
      <c r="DS118" s="18">
        <v>1.5594342512896</v>
      </c>
      <c r="DT118" s="18">
        <v>1.5911455815141999</v>
      </c>
      <c r="DU118" s="18">
        <v>1.6235017664121001</v>
      </c>
      <c r="DV118" s="18">
        <v>1.6565159192001</v>
      </c>
      <c r="DW118" s="18">
        <v>1.6902014197544</v>
      </c>
      <c r="DX118" s="18">
        <v>1.7245719200327001</v>
      </c>
      <c r="DY118" s="18">
        <v>1.7596413496076</v>
      </c>
      <c r="DZ118" s="18">
        <v>1.7954239213115</v>
      </c>
      <c r="EA118" s="18">
        <v>1.8319341369969999</v>
      </c>
      <c r="EB118" s="18">
        <v>1.8691867934138999</v>
      </c>
      <c r="EC118" s="18">
        <v>1.9071969882063</v>
      </c>
      <c r="ED118" s="18">
        <v>1.9459801260311</v>
      </c>
      <c r="EE118" s="18">
        <v>1.9855519248011999</v>
      </c>
      <c r="EF118" s="18">
        <v>2.0259284220554998</v>
      </c>
      <c r="EG118" s="18">
        <v>2.0671259814588998</v>
      </c>
      <c r="EH118" s="18">
        <v>2.1091612994339002</v>
      </c>
      <c r="EI118" s="18">
        <v>2.1520514119269998</v>
      </c>
      <c r="EJ118" s="18">
        <v>2.1958137013134</v>
      </c>
      <c r="EK118" s="18">
        <v>2.2404659034415002</v>
      </c>
      <c r="EL118" s="18">
        <v>2.2860261148209</v>
      </c>
      <c r="EM118" s="18">
        <v>2.3325127999564002</v>
      </c>
      <c r="EN118" s="18">
        <v>2.3799447988312998</v>
      </c>
      <c r="EO118" s="18">
        <v>2.4283413345426998</v>
      </c>
      <c r="EP118" s="18">
        <v>2.4777220210923998</v>
      </c>
      <c r="EQ118" s="18">
        <v>2.5281068713358001</v>
      </c>
      <c r="ER118" s="18">
        <v>2.5795163050927998</v>
      </c>
      <c r="ES118" s="18">
        <v>2.6319711574234002</v>
      </c>
      <c r="ET118" s="18">
        <v>2.6854926870716</v>
      </c>
      <c r="EU118" s="18">
        <v>2.7401025850810998</v>
      </c>
      <c r="EV118" s="18">
        <v>2.7958229835866</v>
      </c>
      <c r="EW118" s="18">
        <v>2.8526764647826002</v>
      </c>
      <c r="EX118" s="18">
        <v>2.9106860700763</v>
      </c>
      <c r="EY118" s="18">
        <v>2.9698753094252002</v>
      </c>
      <c r="EZ118" s="18">
        <v>3.0302681708653001</v>
      </c>
      <c r="FA118" s="18">
        <v>3.0918891302331</v>
      </c>
      <c r="FB118" s="18">
        <v>3.1547631610848001</v>
      </c>
      <c r="FC118" s="18">
        <v>3.2189157448176</v>
      </c>
      <c r="FD118" s="18">
        <v>3.2843728809969002</v>
      </c>
      <c r="FE118" s="18">
        <v>3.3511610978927999</v>
      </c>
      <c r="FF118" s="18">
        <v>3.4193074632322999</v>
      </c>
      <c r="FG118" s="18">
        <v>3.4888395951682001</v>
      </c>
      <c r="FH118" s="18">
        <v>3.5597856734729998</v>
      </c>
      <c r="FI118" s="18">
        <v>3.6321744509588001</v>
      </c>
      <c r="FJ118" s="18">
        <v>3.7060352651307999</v>
      </c>
      <c r="FK118" s="18">
        <v>3.7813980500762998</v>
      </c>
      <c r="FL118" s="18">
        <v>3.8582933485973001</v>
      </c>
      <c r="FM118" s="18">
        <v>3.9367523245878999</v>
      </c>
      <c r="FN118" s="18">
        <v>4.0168067756649002</v>
      </c>
      <c r="FO118" s="18">
        <v>4.0984891460541997</v>
      </c>
      <c r="FP118" s="18">
        <v>4.1818325397402001</v>
      </c>
      <c r="FQ118" s="18">
        <v>4.2668707338815004</v>
      </c>
      <c r="FR118" s="18">
        <v>4.3536381925005996</v>
      </c>
      <c r="FS118" s="18">
        <v>4.4421700804507998</v>
      </c>
      <c r="FT118" s="18">
        <v>4.5325022776682999</v>
      </c>
      <c r="FU118" s="18">
        <v>4.6246713937128998</v>
      </c>
      <c r="FV118" s="18">
        <v>4.7187147826054998</v>
      </c>
      <c r="FW118" s="18"/>
      <c r="FX118" s="18"/>
      <c r="FY118" s="18"/>
      <c r="FZ118" s="18"/>
      <c r="GA118" s="18"/>
      <c r="GB118" s="18"/>
      <c r="GC118" s="18"/>
      <c r="GD118" s="18"/>
      <c r="GE118" s="18"/>
      <c r="GF118" s="18"/>
      <c r="GG118" s="18"/>
      <c r="GH118" s="18"/>
      <c r="GI118" s="18"/>
      <c r="GJ118" s="18"/>
      <c r="GK118" s="18"/>
      <c r="GL118" s="18"/>
      <c r="GM118" s="18"/>
      <c r="GN118" s="18"/>
      <c r="GO118" s="18"/>
      <c r="GP118" s="18"/>
      <c r="GQ118" s="18"/>
      <c r="GR118" s="18"/>
      <c r="GS118" s="18"/>
      <c r="GT118" s="18"/>
      <c r="GU118" s="18"/>
      <c r="GV118" s="18"/>
      <c r="GW118" s="18"/>
      <c r="GX118" s="18"/>
      <c r="GY118" s="18"/>
      <c r="GZ118" s="18"/>
      <c r="HA118" s="18"/>
      <c r="HB118" s="18"/>
      <c r="HC118" s="18"/>
      <c r="HD118" s="18"/>
      <c r="HE118" s="18"/>
      <c r="HF118" s="18"/>
      <c r="HG118" s="18"/>
      <c r="HH118" s="18"/>
      <c r="HI118" s="18"/>
      <c r="HJ118" s="18"/>
      <c r="HK118" s="18"/>
      <c r="HL118" s="18"/>
      <c r="HM118" s="18"/>
      <c r="HN118" s="18"/>
      <c r="HO118" s="18"/>
      <c r="HP118" s="18"/>
      <c r="HQ118" s="18"/>
      <c r="HR118" s="18"/>
      <c r="HS118" s="18"/>
      <c r="HT118" s="18"/>
      <c r="HU118" s="18"/>
      <c r="HV118" s="18"/>
      <c r="HW118" s="18"/>
      <c r="HX118" s="18"/>
      <c r="HY118" s="18"/>
      <c r="HZ118" s="18"/>
      <c r="IA118" s="18"/>
      <c r="IB118" s="18"/>
      <c r="IC118" s="18"/>
      <c r="ID118" s="18"/>
      <c r="IE118" s="18"/>
      <c r="IF118" s="18"/>
      <c r="IG118" s="18"/>
      <c r="IH118" s="18"/>
      <c r="II118" s="18"/>
      <c r="IJ118" s="18"/>
      <c r="IK118" s="18"/>
      <c r="IL118" s="18"/>
      <c r="IM118" s="18"/>
      <c r="IN118" s="18"/>
      <c r="IO118" s="18"/>
      <c r="IP118" s="18"/>
      <c r="IQ118" s="18"/>
      <c r="IR118" s="18"/>
      <c r="IS118" s="19"/>
    </row>
    <row r="119" spans="2:253" x14ac:dyDescent="0.25">
      <c r="B119" s="42"/>
      <c r="C119" s="25" t="s">
        <v>37</v>
      </c>
      <c r="D119" s="26">
        <v>0.85790849444850004</v>
      </c>
      <c r="E119" s="26">
        <v>0.85501907016860001</v>
      </c>
      <c r="F119" s="26">
        <v>0.85207088741930004</v>
      </c>
      <c r="G119" s="26">
        <v>0.84906275172909995</v>
      </c>
      <c r="H119" s="26">
        <v>0.84599344436650004</v>
      </c>
      <c r="I119" s="26">
        <v>0.8428617218594</v>
      </c>
      <c r="J119" s="26">
        <v>0.83966631550640003</v>
      </c>
      <c r="K119" s="26">
        <v>0.83640593088079995</v>
      </c>
      <c r="L119" s="26">
        <v>0.83307924732659999</v>
      </c>
      <c r="M119" s="26">
        <v>0.8296849174491</v>
      </c>
      <c r="N119" s="26">
        <v>0.82622156659779999</v>
      </c>
      <c r="O119" s="26">
        <v>0.82268779234519995</v>
      </c>
      <c r="P119" s="26">
        <v>0.81908216396069999</v>
      </c>
      <c r="Q119" s="26">
        <v>0.81540322188089998</v>
      </c>
      <c r="R119" s="26">
        <v>0.81164947717769997</v>
      </c>
      <c r="S119" s="26">
        <v>0.80781941102620003</v>
      </c>
      <c r="T119" s="26">
        <v>0.80391147417219999</v>
      </c>
      <c r="U119" s="26">
        <v>0.79992408640349999</v>
      </c>
      <c r="V119" s="26">
        <v>0.79585563602580001</v>
      </c>
      <c r="W119" s="26">
        <v>0.79170447934520005</v>
      </c>
      <c r="X119" s="26">
        <v>0.78746894016159996</v>
      </c>
      <c r="Y119" s="26">
        <v>0.78314730927529996</v>
      </c>
      <c r="Z119" s="26">
        <v>0.77873784400970003</v>
      </c>
      <c r="AA119" s="26">
        <v>0.77423876775610001</v>
      </c>
      <c r="AB119" s="26">
        <v>0.7696482695429</v>
      </c>
      <c r="AC119" s="26">
        <v>0.76496450363549995</v>
      </c>
      <c r="AD119" s="26">
        <v>0.76018558917260004</v>
      </c>
      <c r="AE119" s="26">
        <v>0.75530960984390005</v>
      </c>
      <c r="AF119" s="26">
        <v>0.75033461361779996</v>
      </c>
      <c r="AG119" s="26">
        <v>0.74525861252530001</v>
      </c>
      <c r="AH119" s="26">
        <v>0.74007958250869998</v>
      </c>
      <c r="AI119" s="26">
        <v>0.73479546334440005</v>
      </c>
      <c r="AJ119" s="26">
        <v>0.72940415865079999</v>
      </c>
      <c r="AK119" s="26">
        <v>0.72390353598949997</v>
      </c>
      <c r="AL119" s="26">
        <v>0.71829142707539995</v>
      </c>
      <c r="AM119" s="26">
        <v>0.71256562810510005</v>
      </c>
      <c r="AN119" s="26">
        <v>0.70672390022060005</v>
      </c>
      <c r="AO119" s="26">
        <v>0.70076397012189995</v>
      </c>
      <c r="AP119" s="26">
        <v>0.6946835308457</v>
      </c>
      <c r="AQ119" s="26">
        <v>0.68848024272779995</v>
      </c>
      <c r="AR119" s="26">
        <v>0.68215173456870004</v>
      </c>
      <c r="AS119" s="26">
        <v>0.67569560502320003</v>
      </c>
      <c r="AT119" s="26">
        <v>0.66910942423590003</v>
      </c>
      <c r="AU119" s="26">
        <v>0.66239073574609997</v>
      </c>
      <c r="AV119" s="26">
        <v>0.65553705868830003</v>
      </c>
      <c r="AW119" s="26">
        <v>0.64854589031340004</v>
      </c>
      <c r="AX119" s="26">
        <v>0.64141470885999996</v>
      </c>
      <c r="AY119" s="26">
        <v>0.63414097680540005</v>
      </c>
      <c r="AZ119" s="26">
        <v>0.62672214452620001</v>
      </c>
      <c r="BA119" s="26">
        <v>0.61915565440069997</v>
      </c>
      <c r="BB119" s="26">
        <v>0.61143894538650001</v>
      </c>
      <c r="BC119" s="26">
        <v>0.60356945810649998</v>
      </c>
      <c r="BD119" s="26">
        <v>0.59554464047650002</v>
      </c>
      <c r="BE119" s="26">
        <v>0.58736195390820001</v>
      </c>
      <c r="BF119" s="26">
        <v>0.57901888012159997</v>
      </c>
      <c r="BG119" s="26">
        <v>0.57051292859720004</v>
      </c>
      <c r="BH119" s="26">
        <v>0.56184164469940001</v>
      </c>
      <c r="BI119" s="26">
        <v>0.55300261849809995</v>
      </c>
      <c r="BJ119" s="26">
        <v>0.54399349431340005</v>
      </c>
      <c r="BK119" s="26">
        <v>0.53481198100320004</v>
      </c>
      <c r="BL119" s="26">
        <v>0.52545590137819997</v>
      </c>
      <c r="BM119" s="26">
        <v>0.51592343068430002</v>
      </c>
      <c r="BN119" s="26">
        <v>0.50621298199980003</v>
      </c>
      <c r="BO119" s="26">
        <v>0.4963232075938</v>
      </c>
      <c r="BP119" s="26">
        <v>0.48625304052820001</v>
      </c>
      <c r="BQ119" s="26">
        <v>0.47600174172699999</v>
      </c>
      <c r="BR119" s="26">
        <v>0.46556895310910001</v>
      </c>
      <c r="BS119" s="26">
        <v>0.4549547574185</v>
      </c>
      <c r="BT119" s="26">
        <v>0.44415974541699998</v>
      </c>
      <c r="BU119" s="26">
        <v>0.43318509112499998</v>
      </c>
      <c r="BV119" s="26">
        <v>0.42203263580360001</v>
      </c>
      <c r="BW119" s="26">
        <v>0.41070498136330003</v>
      </c>
      <c r="BX119" s="26">
        <v>0.39920559384740001</v>
      </c>
      <c r="BY119" s="26">
        <v>0.38753891757179998</v>
      </c>
      <c r="BZ119" s="26">
        <v>0.37571050039890003</v>
      </c>
      <c r="CA119" s="26">
        <v>0.36372713045909999</v>
      </c>
      <c r="CB119" s="26">
        <v>0.35159698442050002</v>
      </c>
      <c r="CC119" s="26">
        <v>0.33932978710369999</v>
      </c>
      <c r="CD119" s="26">
        <v>0.32693698185879999</v>
      </c>
      <c r="CE119" s="26">
        <v>0.31443191062819997</v>
      </c>
      <c r="CF119" s="26">
        <v>0.30183000200999999</v>
      </c>
      <c r="CG119" s="26">
        <v>0.28914896489809999</v>
      </c>
      <c r="CH119" s="26">
        <v>0.27640898438709999</v>
      </c>
      <c r="CI119" s="26">
        <v>0.26363291560610003</v>
      </c>
      <c r="CJ119" s="26">
        <v>0.25084646996440002</v>
      </c>
      <c r="CK119" s="26">
        <v>0.2380783869965</v>
      </c>
      <c r="CL119" s="26">
        <v>0.2253605835858</v>
      </c>
      <c r="CM119" s="26">
        <v>0.21272827090560001</v>
      </c>
      <c r="CN119" s="26">
        <v>0.20022002799409999</v>
      </c>
      <c r="CO119" s="26">
        <v>0.18787781960450001</v>
      </c>
      <c r="CP119" s="26">
        <v>0.17574694496929999</v>
      </c>
      <c r="CQ119" s="26">
        <v>0.1638735757069</v>
      </c>
      <c r="CR119" s="26">
        <v>0.15229724908219999</v>
      </c>
      <c r="CS119" s="26">
        <v>0.1410569693798</v>
      </c>
      <c r="CT119" s="26">
        <v>0.1301914172219</v>
      </c>
      <c r="CU119" s="26">
        <v>0.1197383936814</v>
      </c>
      <c r="CV119" s="26">
        <v>0.1097342382141</v>
      </c>
      <c r="CW119" s="26">
        <v>0.10021323729790001</v>
      </c>
      <c r="CX119" s="26">
        <v>9.1207043238600002E-2</v>
      </c>
      <c r="CY119" s="26">
        <v>8.2744124473400002E-2</v>
      </c>
      <c r="CZ119" s="26">
        <v>7.4837906878400001E-2</v>
      </c>
      <c r="DA119" s="26">
        <v>6.7485537193100006E-2</v>
      </c>
      <c r="DB119" s="26">
        <v>6.06799563961E-2</v>
      </c>
      <c r="DC119" s="26">
        <v>5.44102465438E-2</v>
      </c>
      <c r="DD119" s="26">
        <v>4.8662045286899998E-2</v>
      </c>
      <c r="DE119" s="26">
        <v>4.3418013049199997E-2</v>
      </c>
      <c r="DF119" s="26">
        <v>3.8658334295100003E-2</v>
      </c>
      <c r="DG119" s="26">
        <v>3.4361234619000001E-2</v>
      </c>
      <c r="DH119" s="26">
        <v>3.0502544825500001E-2</v>
      </c>
      <c r="DI119" s="26">
        <v>2.7047476209600001E-2</v>
      </c>
      <c r="DJ119" s="26">
        <v>2.3960009586099999E-2</v>
      </c>
      <c r="DK119" s="26">
        <v>2.1206087979300001E-2</v>
      </c>
      <c r="DL119" s="26">
        <v>1.87537740804E-2</v>
      </c>
      <c r="DM119" s="26">
        <v>1.6573336684499999E-2</v>
      </c>
      <c r="DN119" s="26">
        <v>1.4637278087200001E-2</v>
      </c>
      <c r="DO119" s="26">
        <v>1.2920313797800001E-2</v>
      </c>
      <c r="DP119" s="26">
        <v>1.13993149668E-2</v>
      </c>
      <c r="DQ119" s="26">
        <v>1.0053222766E-2</v>
      </c>
      <c r="DR119" s="26">
        <v>8.8629427184999995E-3</v>
      </c>
      <c r="DS119" s="26">
        <v>7.8112257331999996E-3</v>
      </c>
      <c r="DT119" s="26">
        <v>6.8825414128999996E-3</v>
      </c>
      <c r="DU119" s="26">
        <v>6.0629481198000001E-3</v>
      </c>
      <c r="DV119" s="26">
        <v>5.3399633081999999E-3</v>
      </c>
      <c r="DW119" s="26">
        <v>4.7024367968000001E-3</v>
      </c>
      <c r="DX119" s="26">
        <v>4.1404289343E-3</v>
      </c>
      <c r="DY119" s="26">
        <v>3.6450950180999999E-3</v>
      </c>
      <c r="DZ119" s="26">
        <v>3.2085768422000002E-3</v>
      </c>
      <c r="EA119" s="26">
        <v>2.8239018648E-3</v>
      </c>
      <c r="EB119" s="26">
        <v>2.4848901843000002E-3</v>
      </c>
      <c r="EC119" s="26">
        <v>2.1860692848000001E-3</v>
      </c>
      <c r="ED119" s="26">
        <v>1.9225963447E-3</v>
      </c>
      <c r="EE119" s="26">
        <v>1.6901877812E-3</v>
      </c>
      <c r="EF119" s="26">
        <v>1.4850556268999999E-3</v>
      </c>
      <c r="EG119" s="26">
        <v>1.3038502823999999E-3</v>
      </c>
      <c r="EH119" s="26">
        <v>1.1436091699E-3</v>
      </c>
      <c r="EI119" s="26">
        <v>1.0017108011E-3</v>
      </c>
      <c r="EJ119" s="26">
        <v>8.759333209E-4</v>
      </c>
      <c r="EK119" s="26">
        <v>7.6461482509999998E-4</v>
      </c>
      <c r="EL119" s="26">
        <v>6.6626672540000004E-4</v>
      </c>
      <c r="EM119" s="26">
        <v>5.7953217360000005E-4</v>
      </c>
      <c r="EN119" s="26">
        <v>5.0317702189999999E-4</v>
      </c>
      <c r="EO119" s="26">
        <v>4.3608106940000002E-4</v>
      </c>
      <c r="EP119" s="26">
        <v>3.7722963440000001E-4</v>
      </c>
      <c r="EQ119" s="26">
        <v>3.2570548680000002E-4</v>
      </c>
      <c r="ER119" s="26">
        <v>2.8068116330000001E-4</v>
      </c>
      <c r="ES119" s="26">
        <v>2.4141168059999999E-4</v>
      </c>
      <c r="ET119" s="26">
        <v>2.0722765580000001E-4</v>
      </c>
      <c r="EU119" s="26">
        <v>1.7752883710000001E-4</v>
      </c>
      <c r="EV119" s="26">
        <v>1.5177804119999999E-4</v>
      </c>
      <c r="EW119" s="26">
        <v>1.294954928E-4</v>
      </c>
      <c r="EX119" s="26">
        <v>1.102535552E-4</v>
      </c>
      <c r="EY119" s="26">
        <v>9.3671839499999998E-5</v>
      </c>
      <c r="EZ119" s="26">
        <v>7.9412679300000004E-5</v>
      </c>
      <c r="FA119" s="26">
        <v>6.7176952600000002E-5</v>
      </c>
      <c r="FB119" s="26">
        <v>5.67002357E-5</v>
      </c>
      <c r="FC119" s="26">
        <v>4.7749270200000002E-5</v>
      </c>
      <c r="FD119" s="26">
        <v>4.0118725000000001E-5</v>
      </c>
      <c r="FE119" s="26">
        <v>3.3628235499999998E-5</v>
      </c>
      <c r="FF119" s="26">
        <v>2.8119700699999999E-5</v>
      </c>
      <c r="FG119" s="26">
        <v>2.3454822000000001E-5</v>
      </c>
      <c r="FH119" s="26">
        <v>1.9512863399999999E-5</v>
      </c>
      <c r="FI119" s="26">
        <v>1.6188618800000002E-5</v>
      </c>
      <c r="FJ119" s="26">
        <v>1.33905672E-5</v>
      </c>
      <c r="FK119" s="26">
        <v>1.1039200700000001E-5</v>
      </c>
      <c r="FL119" s="26">
        <v>9.0655093999999992E-6</v>
      </c>
      <c r="FM119" s="26">
        <v>7.4096066000000004E-6</v>
      </c>
      <c r="FN119" s="26">
        <v>6.0194805999999996E-6</v>
      </c>
      <c r="FO119" s="26">
        <v>4.8498569999999998E-6</v>
      </c>
      <c r="FP119" s="26">
        <v>3.8611575E-6</v>
      </c>
      <c r="FQ119" s="26">
        <v>3.0185397E-6</v>
      </c>
      <c r="FR119" s="26">
        <v>2.2910043000000001E-6</v>
      </c>
      <c r="FS119" s="26">
        <v>1.6505539E-6</v>
      </c>
      <c r="FT119" s="26">
        <v>1.0713879999999999E-6</v>
      </c>
      <c r="FU119" s="26">
        <v>5.2912049999999998E-7</v>
      </c>
      <c r="FV119" s="26">
        <v>0</v>
      </c>
      <c r="FW119" s="26"/>
      <c r="FX119" s="26"/>
      <c r="FY119" s="26"/>
      <c r="FZ119" s="26"/>
      <c r="GA119" s="26"/>
      <c r="GB119" s="26"/>
      <c r="GC119" s="26"/>
      <c r="GD119" s="26"/>
      <c r="GE119" s="26"/>
      <c r="GF119" s="26"/>
      <c r="GG119" s="26"/>
      <c r="GH119" s="26"/>
      <c r="GI119" s="26"/>
      <c r="GJ119" s="26"/>
      <c r="GK119" s="26"/>
      <c r="GL119" s="26"/>
      <c r="GM119" s="26"/>
      <c r="GN119" s="26"/>
      <c r="GO119" s="26"/>
      <c r="GP119" s="26"/>
      <c r="GQ119" s="26"/>
      <c r="GR119" s="26"/>
      <c r="GS119" s="26"/>
      <c r="GT119" s="26"/>
      <c r="GU119" s="26"/>
      <c r="GV119" s="26"/>
      <c r="GW119" s="26"/>
      <c r="GX119" s="26"/>
      <c r="GY119" s="26"/>
      <c r="GZ119" s="26"/>
      <c r="HA119" s="26"/>
      <c r="HB119" s="26"/>
      <c r="HC119" s="26"/>
      <c r="HD119" s="26"/>
      <c r="HE119" s="26"/>
      <c r="HF119" s="26"/>
      <c r="HG119" s="26"/>
      <c r="HH119" s="26"/>
      <c r="HI119" s="26"/>
      <c r="HJ119" s="26"/>
      <c r="HK119" s="26"/>
      <c r="HL119" s="26"/>
      <c r="HM119" s="26"/>
      <c r="HN119" s="26"/>
      <c r="HO119" s="26"/>
      <c r="HP119" s="26"/>
      <c r="HQ119" s="26"/>
      <c r="HR119" s="26"/>
      <c r="HS119" s="26"/>
      <c r="HT119" s="26"/>
      <c r="HU119" s="26"/>
      <c r="HV119" s="26"/>
      <c r="HW119" s="26"/>
      <c r="HX119" s="26"/>
      <c r="HY119" s="26"/>
      <c r="HZ119" s="26"/>
      <c r="IA119" s="26"/>
      <c r="IB119" s="26"/>
      <c r="IC119" s="26"/>
      <c r="ID119" s="26"/>
      <c r="IE119" s="26"/>
      <c r="IF119" s="26"/>
      <c r="IG119" s="26"/>
      <c r="IH119" s="26"/>
      <c r="II119" s="26"/>
      <c r="IJ119" s="26"/>
      <c r="IK119" s="26"/>
      <c r="IL119" s="26"/>
      <c r="IM119" s="26"/>
      <c r="IN119" s="26"/>
      <c r="IO119" s="26"/>
      <c r="IP119" s="26"/>
      <c r="IQ119" s="26"/>
      <c r="IR119" s="26"/>
      <c r="IS119" s="27"/>
    </row>
    <row r="120" spans="2:253" x14ac:dyDescent="0.25">
      <c r="B120" s="42">
        <v>13</v>
      </c>
      <c r="C120" s="25" t="s">
        <v>38</v>
      </c>
      <c r="D120" s="18">
        <v>9.4237711972700006E-2</v>
      </c>
      <c r="E120" s="18">
        <v>9.6249827557200004E-2</v>
      </c>
      <c r="F120" s="18">
        <v>9.8304904807999999E-2</v>
      </c>
      <c r="G120" s="18">
        <v>0.1004038610205</v>
      </c>
      <c r="H120" s="18">
        <v>0.102547633076</v>
      </c>
      <c r="I120" s="18">
        <v>0.1047371778596</v>
      </c>
      <c r="J120" s="18">
        <v>0.10697347268720001</v>
      </c>
      <c r="K120" s="18">
        <v>0.1092575157419</v>
      </c>
      <c r="L120" s="18">
        <v>0.1115903265195</v>
      </c>
      <c r="M120" s="18">
        <v>0.1139729462836</v>
      </c>
      <c r="N120" s="18">
        <v>0.1164064385303</v>
      </c>
      <c r="O120" s="18">
        <v>0.1188918894629</v>
      </c>
      <c r="P120" s="18">
        <v>0.1214304084767</v>
      </c>
      <c r="Q120" s="18">
        <v>0.1240231286543</v>
      </c>
      <c r="R120" s="18">
        <v>0.1266712072715</v>
      </c>
      <c r="S120" s="18">
        <v>0.1293758263133</v>
      </c>
      <c r="T120" s="18">
        <v>0.13213819300220001</v>
      </c>
      <c r="U120" s="18">
        <v>0.1349595403363</v>
      </c>
      <c r="V120" s="18">
        <v>0.13784112764039999</v>
      </c>
      <c r="W120" s="18">
        <v>0.14078424112759999</v>
      </c>
      <c r="X120" s="18">
        <v>0.14379019447370001</v>
      </c>
      <c r="Y120" s="18">
        <v>0.14686032940310001</v>
      </c>
      <c r="Z120" s="18">
        <v>0.14999601628850001</v>
      </c>
      <c r="AA120" s="18">
        <v>0.1531986547617</v>
      </c>
      <c r="AB120" s="18">
        <v>0.15646967433889999</v>
      </c>
      <c r="AC120" s="18">
        <v>0.15981053505849999</v>
      </c>
      <c r="AD120" s="18">
        <v>0.16322272813309999</v>
      </c>
      <c r="AE120" s="18">
        <v>0.16670777661479999</v>
      </c>
      <c r="AF120" s="18">
        <v>0.17026723607489999</v>
      </c>
      <c r="AG120" s="18">
        <v>0.17390269529890001</v>
      </c>
      <c r="AH120" s="18">
        <v>0.1776157769949</v>
      </c>
      <c r="AI120" s="18">
        <v>0.18140813851839999</v>
      </c>
      <c r="AJ120" s="18">
        <v>0.1852814726118</v>
      </c>
      <c r="AK120" s="18">
        <v>0.18923750816019999</v>
      </c>
      <c r="AL120" s="18">
        <v>0.19327801096290001</v>
      </c>
      <c r="AM120" s="18">
        <v>0.19740478452160001</v>
      </c>
      <c r="AN120" s="18">
        <v>0.20161967084560001</v>
      </c>
      <c r="AO120" s="18">
        <v>0.20592455127359999</v>
      </c>
      <c r="AP120" s="18">
        <v>0.21032134731390001</v>
      </c>
      <c r="AQ120" s="18">
        <v>0.21481202150190001</v>
      </c>
      <c r="AR120" s="18">
        <v>0.2193985782757</v>
      </c>
      <c r="AS120" s="18">
        <v>0.22408306487169999</v>
      </c>
      <c r="AT120" s="18">
        <v>0.2288675722373</v>
      </c>
      <c r="AU120" s="18">
        <v>0.2337542359651</v>
      </c>
      <c r="AV120" s="18">
        <v>0.23874523724569999</v>
      </c>
      <c r="AW120" s="18">
        <v>0.2438428038412</v>
      </c>
      <c r="AX120" s="18">
        <v>0.2490492110799</v>
      </c>
      <c r="AY120" s="18">
        <v>0.25436678287190001</v>
      </c>
      <c r="AZ120" s="18">
        <v>0.25979789274589998</v>
      </c>
      <c r="BA120" s="18">
        <v>0.26534496490920001</v>
      </c>
      <c r="BB120" s="18">
        <v>0.27101047532950001</v>
      </c>
      <c r="BC120" s="18">
        <v>0.27679695284009997</v>
      </c>
      <c r="BD120" s="18">
        <v>0.2827069802685</v>
      </c>
      <c r="BE120" s="18">
        <v>0.28874319558979999</v>
      </c>
      <c r="BF120" s="18">
        <v>0.2949082931034</v>
      </c>
      <c r="BG120" s="18">
        <v>0.30120502463609999</v>
      </c>
      <c r="BH120" s="18">
        <v>0.3076362007706</v>
      </c>
      <c r="BI120" s="18">
        <v>0.31420469209930002</v>
      </c>
      <c r="BJ120" s="18">
        <v>0.3209134305063</v>
      </c>
      <c r="BK120" s="18">
        <v>0.32776541047570001</v>
      </c>
      <c r="BL120" s="18">
        <v>0.33476369042839998</v>
      </c>
      <c r="BM120" s="18">
        <v>0.34191139408690002</v>
      </c>
      <c r="BN120" s="18">
        <v>0.34921171187009997</v>
      </c>
      <c r="BO120" s="18">
        <v>0.35666790231700002</v>
      </c>
      <c r="BP120" s="18">
        <v>0.36428329354119998</v>
      </c>
      <c r="BQ120" s="18">
        <v>0.37206128471659999</v>
      </c>
      <c r="BR120" s="18">
        <v>0.38000534759440002</v>
      </c>
      <c r="BS120" s="18">
        <v>0.38811902805300003</v>
      </c>
      <c r="BT120" s="18">
        <v>0.39640594768039999</v>
      </c>
      <c r="BU120" s="18">
        <v>0.40486980539119999</v>
      </c>
      <c r="BV120" s="18">
        <v>0.41351437907689997</v>
      </c>
      <c r="BW120" s="18">
        <v>0.42234352729309999</v>
      </c>
      <c r="BX120" s="18">
        <v>0.43136119098100001</v>
      </c>
      <c r="BY120" s="18">
        <v>0.4405713952268</v>
      </c>
      <c r="BZ120" s="18">
        <v>0.4499782510584</v>
      </c>
      <c r="CA120" s="18">
        <v>0.45958595728009999</v>
      </c>
      <c r="CB120" s="18">
        <v>0.46939880234719999</v>
      </c>
      <c r="CC120" s="18">
        <v>0.4794211662797</v>
      </c>
      <c r="CD120" s="18">
        <v>0.48965752261759998</v>
      </c>
      <c r="CE120" s="18">
        <v>0.50011244041750003</v>
      </c>
      <c r="CF120" s="18">
        <v>0.51079058629259999</v>
      </c>
      <c r="CG120" s="18">
        <v>0.5216967264947</v>
      </c>
      <c r="CH120" s="18">
        <v>0.53283572904249998</v>
      </c>
      <c r="CI120" s="18">
        <v>0.5442125658943</v>
      </c>
      <c r="CJ120" s="18">
        <v>0.55583231516660003</v>
      </c>
      <c r="CK120" s="18">
        <v>0.56770016340179996</v>
      </c>
      <c r="CL120" s="18">
        <v>0.5798214078824</v>
      </c>
      <c r="CM120" s="18">
        <v>0.59220145899580001</v>
      </c>
      <c r="CN120" s="18">
        <v>0.60484584264929997</v>
      </c>
      <c r="CO120" s="18">
        <v>0.61776020273669996</v>
      </c>
      <c r="CP120" s="18">
        <v>0.630950303657</v>
      </c>
      <c r="CQ120" s="18">
        <v>0.64442203288790001</v>
      </c>
      <c r="CR120" s="18">
        <v>0.6581814036136</v>
      </c>
      <c r="CS120" s="18">
        <v>0.67223455740869997</v>
      </c>
      <c r="CT120" s="18">
        <v>0.68658776697940005</v>
      </c>
      <c r="CU120" s="18">
        <v>0.70124743896380004</v>
      </c>
      <c r="CV120" s="18">
        <v>0.71622011679090003</v>
      </c>
      <c r="CW120" s="18">
        <v>0.7315124836022</v>
      </c>
      <c r="CX120" s="18">
        <v>0.74713136523360002</v>
      </c>
      <c r="CY120" s="18">
        <v>0.76308373326330003</v>
      </c>
      <c r="CZ120" s="18">
        <v>0.77937670812280002</v>
      </c>
      <c r="DA120" s="18">
        <v>0.79601756227550002</v>
      </c>
      <c r="DB120" s="18">
        <v>0.81301372346269996</v>
      </c>
      <c r="DC120" s="18">
        <v>0.830372778019</v>
      </c>
      <c r="DD120" s="18">
        <v>0.84810247425880003</v>
      </c>
      <c r="DE120" s="18">
        <v>0.86621072593420001</v>
      </c>
      <c r="DF120" s="18">
        <v>0.884705615768</v>
      </c>
      <c r="DG120" s="18">
        <v>0.90359539906099995</v>
      </c>
      <c r="DH120" s="18">
        <v>0.92288850737700001</v>
      </c>
      <c r="DI120" s="18">
        <v>0.94259355230639996</v>
      </c>
      <c r="DJ120" s="18">
        <v>0.96271932930960002</v>
      </c>
      <c r="DK120" s="18">
        <v>0.9832748216435</v>
      </c>
      <c r="DL120" s="18">
        <v>1.0042692043706001</v>
      </c>
      <c r="DM120" s="18">
        <v>1.0257118484550001</v>
      </c>
      <c r="DN120" s="18">
        <v>1.0476123249447</v>
      </c>
      <c r="DO120" s="18">
        <v>1.0699804092436001</v>
      </c>
      <c r="DP120" s="18">
        <v>1.0928260854755001</v>
      </c>
      <c r="DQ120" s="18">
        <v>1.1161595509397999</v>
      </c>
      <c r="DR120" s="18">
        <v>1.1399912206634999</v>
      </c>
      <c r="DS120" s="18">
        <v>1.1643317320499</v>
      </c>
      <c r="DT120" s="18">
        <v>1.1891919496268999</v>
      </c>
      <c r="DU120" s="18">
        <v>1.2145829698960999</v>
      </c>
      <c r="DV120" s="18">
        <v>1.2405161262858999</v>
      </c>
      <c r="DW120" s="18">
        <v>1.2670029942106</v>
      </c>
      <c r="DX120" s="18">
        <v>1.2940553962362999</v>
      </c>
      <c r="DY120" s="18">
        <v>1.3216854073591</v>
      </c>
      <c r="DZ120" s="18">
        <v>1.3499053603938</v>
      </c>
      <c r="EA120" s="18">
        <v>1.3787278514795001</v>
      </c>
      <c r="EB120" s="18">
        <v>1.4081657457012999</v>
      </c>
      <c r="EC120" s="18">
        <v>1.4382321828333999</v>
      </c>
      <c r="ED120" s="18">
        <v>1.4689405832036</v>
      </c>
      <c r="EE120" s="18">
        <v>1.5003046536836</v>
      </c>
      <c r="EF120" s="18">
        <v>1.5323383938074</v>
      </c>
      <c r="EG120" s="18">
        <v>1.5650561020197999</v>
      </c>
      <c r="EH120" s="18">
        <v>1.5984723820586999</v>
      </c>
      <c r="EI120" s="18">
        <v>1.6326021494737</v>
      </c>
      <c r="EJ120" s="18">
        <v>1.6674606382835999</v>
      </c>
      <c r="EK120" s="18">
        <v>1.7030634077758999</v>
      </c>
      <c r="EL120" s="18">
        <v>1.7394263494525</v>
      </c>
      <c r="EM120" s="18">
        <v>1.7765656941223</v>
      </c>
      <c r="EN120" s="18">
        <v>1.8144980191461</v>
      </c>
      <c r="EO120" s="18">
        <v>1.8532402558362999</v>
      </c>
      <c r="EP120" s="18">
        <v>1.8928096970138999</v>
      </c>
      <c r="EQ120" s="18">
        <v>1.9332240047274001</v>
      </c>
      <c r="ER120" s="18">
        <v>1.9745012181363</v>
      </c>
      <c r="ES120" s="18">
        <v>2.0166597615630999</v>
      </c>
      <c r="ET120" s="18">
        <v>2.0597184527171999</v>
      </c>
      <c r="EU120" s="18">
        <v>2.1036965110938999</v>
      </c>
      <c r="EV120" s="18">
        <v>2.1486135665533999</v>
      </c>
      <c r="EW120" s="18">
        <v>2.1944896680828001</v>
      </c>
      <c r="EX120" s="18">
        <v>2.2413452927447999</v>
      </c>
      <c r="EY120" s="18">
        <v>2.2892013548180001</v>
      </c>
      <c r="EZ120" s="18">
        <v>2.3380792151321002</v>
      </c>
      <c r="FA120" s="18">
        <v>2.3880006906019999</v>
      </c>
      <c r="FB120" s="18">
        <v>2.4389880639667001</v>
      </c>
      <c r="FC120" s="18">
        <v>2.4910640937345998</v>
      </c>
      <c r="FD120" s="18">
        <v>2.5442520243422</v>
      </c>
      <c r="FE120" s="18">
        <v>2.5985755965294</v>
      </c>
      <c r="FF120" s="18">
        <v>2.6540590579362</v>
      </c>
      <c r="FG120" s="18">
        <v>2.7107271739261001</v>
      </c>
      <c r="FH120" s="18">
        <v>2.7686052386397</v>
      </c>
      <c r="FI120" s="18">
        <v>2.8277190862852999</v>
      </c>
      <c r="FJ120" s="18">
        <v>2.8880951026702002</v>
      </c>
      <c r="FK120" s="18">
        <v>2.9497602369778</v>
      </c>
      <c r="FL120" s="18">
        <v>3.0127420137968</v>
      </c>
      <c r="FM120" s="18">
        <v>3.0770685454068998</v>
      </c>
      <c r="FN120" s="18">
        <v>3.1427685443267999</v>
      </c>
      <c r="FO120" s="18">
        <v>3.2098713361304001</v>
      </c>
      <c r="FP120" s="18">
        <v>3.2784068725363</v>
      </c>
      <c r="FQ120" s="18">
        <v>3.3484057447766</v>
      </c>
      <c r="FR120" s="18">
        <v>3.4198991972522998</v>
      </c>
      <c r="FS120" s="18">
        <v>3.4929191414785001</v>
      </c>
      <c r="FT120" s="18">
        <v>3.5674981703288999</v>
      </c>
      <c r="FU120" s="18">
        <v>3.6436695725836001</v>
      </c>
      <c r="FV120" s="18">
        <v>3.7214673477878</v>
      </c>
      <c r="FW120" s="18">
        <v>3.8009262214274999</v>
      </c>
      <c r="FX120" s="18">
        <v>3.8820816604298001</v>
      </c>
      <c r="FY120" s="18">
        <v>3.9649698889932998</v>
      </c>
      <c r="FZ120" s="18">
        <v>4.0496279047575001</v>
      </c>
      <c r="GA120" s="18">
        <v>4.1360934953164001</v>
      </c>
      <c r="GB120" s="18">
        <v>4.2244052550855002</v>
      </c>
      <c r="GC120" s="18">
        <v>4.3146026025286996</v>
      </c>
      <c r="GD120" s="18">
        <v>4.4067257977527001</v>
      </c>
      <c r="GE120" s="18">
        <v>4.5008159604775999</v>
      </c>
      <c r="GF120" s="18">
        <v>4.5969150883905998</v>
      </c>
      <c r="GG120" s="18">
        <v>4.6950660758923997</v>
      </c>
      <c r="GH120" s="18">
        <v>4.7953127332427998</v>
      </c>
      <c r="GI120" s="18">
        <v>4.8976998061161998</v>
      </c>
      <c r="GJ120" s="18">
        <v>5.0022729955734997</v>
      </c>
      <c r="GK120" s="18">
        <v>5.1090789784617003</v>
      </c>
      <c r="GL120" s="18">
        <v>5.2181654282477998</v>
      </c>
      <c r="GM120" s="18">
        <v>5.3295810362984</v>
      </c>
      <c r="GN120" s="18">
        <v>5.4433755336134997</v>
      </c>
      <c r="GO120" s="18">
        <v>5.5595997130238004</v>
      </c>
      <c r="GP120" s="18">
        <v>5.6783054518628999</v>
      </c>
      <c r="GQ120" s="18">
        <v>5.7995457351226003</v>
      </c>
      <c r="GR120" s="18">
        <v>5.9233746791032003</v>
      </c>
      <c r="GS120" s="18">
        <v>6.0498475555687996</v>
      </c>
      <c r="GT120" s="18">
        <v>6.1790208164180003</v>
      </c>
      <c r="GU120" s="18">
        <v>6.3109521188814997</v>
      </c>
      <c r="GV120" s="18">
        <v>6.4457003512578002</v>
      </c>
      <c r="GW120" s="18"/>
      <c r="GX120" s="18"/>
      <c r="GY120" s="18"/>
      <c r="GZ120" s="18"/>
      <c r="HA120" s="18"/>
      <c r="HB120" s="18"/>
      <c r="HC120" s="18"/>
      <c r="HD120" s="18"/>
      <c r="HE120" s="18"/>
      <c r="HF120" s="18"/>
      <c r="HG120" s="18"/>
      <c r="HH120" s="18"/>
      <c r="HI120" s="18"/>
      <c r="HJ120" s="18"/>
      <c r="HK120" s="18"/>
      <c r="HL120" s="18"/>
      <c r="HM120" s="18"/>
      <c r="HN120" s="18"/>
      <c r="HO120" s="18"/>
      <c r="HP120" s="18"/>
      <c r="HQ120" s="18"/>
      <c r="HR120" s="18"/>
      <c r="HS120" s="18"/>
      <c r="HT120" s="18"/>
      <c r="HU120" s="18"/>
      <c r="HV120" s="18"/>
      <c r="HW120" s="18"/>
      <c r="HX120" s="18"/>
      <c r="HY120" s="18"/>
      <c r="HZ120" s="18"/>
      <c r="IA120" s="18"/>
      <c r="IB120" s="18"/>
      <c r="IC120" s="18"/>
      <c r="ID120" s="18"/>
      <c r="IE120" s="18"/>
      <c r="IF120" s="18"/>
      <c r="IG120" s="18"/>
      <c r="IH120" s="18"/>
      <c r="II120" s="18"/>
      <c r="IJ120" s="18"/>
      <c r="IK120" s="18"/>
      <c r="IL120" s="18"/>
      <c r="IM120" s="18"/>
      <c r="IN120" s="18"/>
      <c r="IO120" s="18"/>
      <c r="IP120" s="18"/>
      <c r="IQ120" s="18"/>
      <c r="IR120" s="18"/>
      <c r="IS120" s="19"/>
    </row>
    <row r="121" spans="2:253" x14ac:dyDescent="0.25">
      <c r="B121" s="42"/>
      <c r="C121" s="25" t="s">
        <v>37</v>
      </c>
      <c r="D121" s="26">
        <v>0.90576228802729997</v>
      </c>
      <c r="E121" s="26">
        <v>0.90375019521809996</v>
      </c>
      <c r="F121" s="26">
        <v>0.90169513990060002</v>
      </c>
      <c r="G121" s="26">
        <v>0.89959620502350002</v>
      </c>
      <c r="H121" s="26">
        <v>0.89745245396939999</v>
      </c>
      <c r="I121" s="26">
        <v>0.8952629301417</v>
      </c>
      <c r="J121" s="26">
        <v>0.89302665654400004</v>
      </c>
      <c r="K121" s="26">
        <v>0.89074263535099996</v>
      </c>
      <c r="L121" s="26">
        <v>0.8884098474712</v>
      </c>
      <c r="M121" s="26">
        <v>0.88602725210199995</v>
      </c>
      <c r="N121" s="26">
        <v>0.8835937862762</v>
      </c>
      <c r="O121" s="26">
        <v>0.88110836440130003</v>
      </c>
      <c r="P121" s="26">
        <v>0.87856987779069995</v>
      </c>
      <c r="Q121" s="26">
        <v>0.87597719418749997</v>
      </c>
      <c r="R121" s="26">
        <v>0.87332915728119997</v>
      </c>
      <c r="S121" s="26">
        <v>0.87062458621710004</v>
      </c>
      <c r="T121" s="26">
        <v>0.86786227510030001</v>
      </c>
      <c r="U121" s="26">
        <v>0.86504099249190003</v>
      </c>
      <c r="V121" s="26">
        <v>0.86215948090119998</v>
      </c>
      <c r="W121" s="26">
        <v>0.85921645627230003</v>
      </c>
      <c r="X121" s="26">
        <v>0.85621060746639999</v>
      </c>
      <c r="Y121" s="26">
        <v>0.85314059574129997</v>
      </c>
      <c r="Z121" s="26">
        <v>0.85000505422770001</v>
      </c>
      <c r="AA121" s="26">
        <v>0.84680258740549996</v>
      </c>
      <c r="AB121" s="26">
        <v>0.84353177057810003</v>
      </c>
      <c r="AC121" s="26">
        <v>0.84019114935030004</v>
      </c>
      <c r="AD121" s="26">
        <v>0.83677923910709995</v>
      </c>
      <c r="AE121" s="26">
        <v>0.83329452449850006</v>
      </c>
      <c r="AF121" s="26">
        <v>0.82973545893010003</v>
      </c>
      <c r="AG121" s="26">
        <v>0.82610046406299997</v>
      </c>
      <c r="AH121" s="26">
        <v>0.82238792932430005</v>
      </c>
      <c r="AI121" s="26">
        <v>0.81859621143179995</v>
      </c>
      <c r="AJ121" s="26">
        <v>0.81472363393489999</v>
      </c>
      <c r="AK121" s="26">
        <v>0.81076848677589997</v>
      </c>
      <c r="AL121" s="26">
        <v>0.80672902587340001</v>
      </c>
      <c r="AM121" s="26">
        <v>0.80260347273379995</v>
      </c>
      <c r="AN121" s="26">
        <v>0.79839001409309995</v>
      </c>
      <c r="AO121" s="26">
        <v>0.79408680159370004</v>
      </c>
      <c r="AP121" s="26">
        <v>0.78969195150210003</v>
      </c>
      <c r="AQ121" s="26">
        <v>0.7852035444712</v>
      </c>
      <c r="AR121" s="26">
        <v>0.78061962535280005</v>
      </c>
      <c r="AS121" s="26">
        <v>0.77593820306799999</v>
      </c>
      <c r="AT121" s="26">
        <v>0.77115725053899997</v>
      </c>
      <c r="AU121" s="26">
        <v>0.76627470469159997</v>
      </c>
      <c r="AV121" s="26">
        <v>0.76128846653490001</v>
      </c>
      <c r="AW121" s="26">
        <v>0.75619640132550003</v>
      </c>
      <c r="AX121" s="26">
        <v>0.75099633882570005</v>
      </c>
      <c r="AY121" s="26">
        <v>0.74568607366469997</v>
      </c>
      <c r="AZ121" s="26">
        <v>0.74026336581179997</v>
      </c>
      <c r="BA121" s="26">
        <v>0.73472594117339995</v>
      </c>
      <c r="BB121" s="26">
        <v>0.72907149232379997</v>
      </c>
      <c r="BC121" s="26">
        <v>0.72329767938300005</v>
      </c>
      <c r="BD121" s="26">
        <v>0.71740213105369999</v>
      </c>
      <c r="BE121" s="26">
        <v>0.71138244583160004</v>
      </c>
      <c r="BF121" s="26">
        <v>0.70523619340309995</v>
      </c>
      <c r="BG121" s="26">
        <v>0.69896091624659995</v>
      </c>
      <c r="BH121" s="26">
        <v>0.69255413145269995</v>
      </c>
      <c r="BI121" s="26">
        <v>0.68601333278099996</v>
      </c>
      <c r="BJ121" s="26">
        <v>0.67933599297119995</v>
      </c>
      <c r="BK121" s="26">
        <v>0.67251956632580001</v>
      </c>
      <c r="BL121" s="26">
        <v>0.66556149158489997</v>
      </c>
      <c r="BM121" s="26">
        <v>0.65845919511039996</v>
      </c>
      <c r="BN121" s="26">
        <v>0.65121009440080002</v>
      </c>
      <c r="BO121" s="26">
        <v>0.64381160195419995</v>
      </c>
      <c r="BP121" s="26">
        <v>0.6362611294992</v>
      </c>
      <c r="BQ121" s="26">
        <v>0.62855609261370005</v>
      </c>
      <c r="BR121" s="26">
        <v>0.62069391574580002</v>
      </c>
      <c r="BS121" s="26">
        <v>0.61267203765720002</v>
      </c>
      <c r="BT121" s="26">
        <v>0.60448791730189999</v>
      </c>
      <c r="BU121" s="26">
        <v>0.59613907884530004</v>
      </c>
      <c r="BV121" s="26">
        <v>0.58762326272660004</v>
      </c>
      <c r="BW121" s="26">
        <v>0.57893832896770003</v>
      </c>
      <c r="BX121" s="26">
        <v>0.57008226197879996</v>
      </c>
      <c r="BY121" s="26">
        <v>0.56105319354609995</v>
      </c>
      <c r="BZ121" s="26">
        <v>0.55184942859230002</v>
      </c>
      <c r="CA121" s="26">
        <v>0.54246947398900003</v>
      </c>
      <c r="CB121" s="26">
        <v>0.53291207071540003</v>
      </c>
      <c r="CC121" s="26">
        <v>0.52317622968019994</v>
      </c>
      <c r="CD121" s="26">
        <v>0.51326127153220003</v>
      </c>
      <c r="CE121" s="26">
        <v>0.503166870805</v>
      </c>
      <c r="CF121" s="26">
        <v>0.49289310474449999</v>
      </c>
      <c r="CG121" s="26">
        <v>0.48244050717539999</v>
      </c>
      <c r="CH121" s="26">
        <v>0.47181012775940001</v>
      </c>
      <c r="CI121" s="26">
        <v>0.46100359698479998</v>
      </c>
      <c r="CJ121" s="26">
        <v>0.45002319720560002</v>
      </c>
      <c r="CK121" s="26">
        <v>0.4388719400121</v>
      </c>
      <c r="CL121" s="26">
        <v>0.42755365015649999</v>
      </c>
      <c r="CM121" s="26">
        <v>0.41607305618680002</v>
      </c>
      <c r="CN121" s="26">
        <v>0.4044358878348</v>
      </c>
      <c r="CO121" s="26">
        <v>0.39264898007479998</v>
      </c>
      <c r="CP121" s="26">
        <v>0.38072038359940003</v>
      </c>
      <c r="CQ121" s="26">
        <v>0.36865948124570003</v>
      </c>
      <c r="CR121" s="26">
        <v>0.35647710965040003</v>
      </c>
      <c r="CS121" s="26">
        <v>0.34418568509469999</v>
      </c>
      <c r="CT121" s="26">
        <v>0.33179933213239998</v>
      </c>
      <c r="CU121" s="26">
        <v>0.31933401316150001</v>
      </c>
      <c r="CV121" s="26">
        <v>0.30680765660230003</v>
      </c>
      <c r="CW121" s="26">
        <v>0.29424028079199999</v>
      </c>
      <c r="CX121" s="26">
        <v>0.28165411009199998</v>
      </c>
      <c r="CY121" s="26">
        <v>0.26907367905489998</v>
      </c>
      <c r="CZ121" s="26">
        <v>0.25652591982349998</v>
      </c>
      <c r="DA121" s="26">
        <v>0.24404022726669999</v>
      </c>
      <c r="DB121" s="26">
        <v>0.23164849574070001</v>
      </c>
      <c r="DC121" s="26">
        <v>0.21938512083639999</v>
      </c>
      <c r="DD121" s="26">
        <v>0.2072869591142</v>
      </c>
      <c r="DE121" s="26">
        <v>0.19539229085179999</v>
      </c>
      <c r="DF121" s="26">
        <v>0.18373318191589999</v>
      </c>
      <c r="DG121" s="26">
        <v>0.17234018996680001</v>
      </c>
      <c r="DH121" s="26">
        <v>0.1612436762818</v>
      </c>
      <c r="DI121" s="26">
        <v>0.1504734681074</v>
      </c>
      <c r="DJ121" s="26">
        <v>0.14005850786509999</v>
      </c>
      <c r="DK121" s="26">
        <v>0.13002649731050001</v>
      </c>
      <c r="DL121" s="26">
        <v>0.1204035457124</v>
      </c>
      <c r="DM121" s="26">
        <v>0.1112138318118</v>
      </c>
      <c r="DN121" s="26">
        <v>0.10247928965979999</v>
      </c>
      <c r="DO121" s="26">
        <v>9.4217557253299999E-2</v>
      </c>
      <c r="DP121" s="26">
        <v>8.6431544460499998E-2</v>
      </c>
      <c r="DQ121" s="26">
        <v>7.9118998533400001E-2</v>
      </c>
      <c r="DR121" s="26">
        <v>7.2274852796400002E-2</v>
      </c>
      <c r="DS121" s="26">
        <v>6.5891440527899997E-2</v>
      </c>
      <c r="DT121" s="26">
        <v>5.9958744847799998E-2</v>
      </c>
      <c r="DU121" s="26">
        <v>5.4464676056900002E-2</v>
      </c>
      <c r="DV121" s="26">
        <v>4.9395367646100002E-2</v>
      </c>
      <c r="DW121" s="26">
        <v>4.4735482325799998E-2</v>
      </c>
      <c r="DX121" s="26">
        <v>4.0468519866499998E-2</v>
      </c>
      <c r="DY121" s="26">
        <v>3.6576182296200001E-2</v>
      </c>
      <c r="DZ121" s="26">
        <v>3.3032615345299998E-2</v>
      </c>
      <c r="EA121" s="26">
        <v>2.9811310323700001E-2</v>
      </c>
      <c r="EB121" s="26">
        <v>2.6886918837799999E-2</v>
      </c>
      <c r="EC121" s="26">
        <v>2.42353637196E-2</v>
      </c>
      <c r="ED121" s="26">
        <v>2.1833911875799999E-2</v>
      </c>
      <c r="EE121" s="26">
        <v>1.96612143054E-2</v>
      </c>
      <c r="EF121" s="26">
        <v>1.7697318426699998E-2</v>
      </c>
      <c r="EG121" s="26">
        <v>1.5923657584900001E-2</v>
      </c>
      <c r="EH121" s="26">
        <v>1.43230222295E-2</v>
      </c>
      <c r="EI121" s="26">
        <v>1.28795168044E-2</v>
      </c>
      <c r="EJ121" s="26">
        <v>1.15785059103E-2</v>
      </c>
      <c r="EK121" s="26">
        <v>1.04065528131E-2</v>
      </c>
      <c r="EL121" s="26">
        <v>9.3513529030999996E-3</v>
      </c>
      <c r="EM121" s="26">
        <v>8.4016642670999998E-3</v>
      </c>
      <c r="EN121" s="26">
        <v>7.5472371337999998E-3</v>
      </c>
      <c r="EO121" s="26">
        <v>6.7787435970999999E-3</v>
      </c>
      <c r="EP121" s="26">
        <v>6.0877087084E-3</v>
      </c>
      <c r="EQ121" s="26">
        <v>5.4664437611000004E-3</v>
      </c>
      <c r="ER121" s="26">
        <v>4.9079823679000004E-3</v>
      </c>
      <c r="ES121" s="26">
        <v>4.4060197420000002E-3</v>
      </c>
      <c r="ET121" s="26">
        <v>3.9548554434999999E-3</v>
      </c>
      <c r="EU121" s="26">
        <v>3.5493397290999999E-3</v>
      </c>
      <c r="EV121" s="26">
        <v>3.1848235481000001E-3</v>
      </c>
      <c r="EW121" s="26">
        <v>2.8571121533999999E-3</v>
      </c>
      <c r="EX121" s="26">
        <v>2.5624222399E-3</v>
      </c>
      <c r="EY121" s="26">
        <v>2.2973424817000002E-3</v>
      </c>
      <c r="EZ121" s="26">
        <v>2.0587973128000001E-3</v>
      </c>
      <c r="FA121" s="26">
        <v>1.8440137738E-3</v>
      </c>
      <c r="FB121" s="26">
        <v>1.6504912386E-3</v>
      </c>
      <c r="FC121" s="26">
        <v>1.4759738294000001E-3</v>
      </c>
      <c r="FD121" s="26">
        <v>1.3184253257E-3</v>
      </c>
      <c r="FE121" s="26">
        <v>1.1761347689E-3</v>
      </c>
      <c r="FF121" s="26">
        <v>1.0477869833E-3</v>
      </c>
      <c r="FG121" s="26">
        <v>9.3217014100000005E-4</v>
      </c>
      <c r="FH121" s="26">
        <v>8.2816210560000001E-4</v>
      </c>
      <c r="FI121" s="26">
        <v>7.3472532570000005E-4</v>
      </c>
      <c r="FJ121" s="26">
        <v>6.5090185350000001E-4</v>
      </c>
      <c r="FK121" s="26">
        <v>5.7580850770000002E-4</v>
      </c>
      <c r="FL121" s="26">
        <v>5.0863219900000004E-4</v>
      </c>
      <c r="FM121" s="26">
        <v>4.4862542929999998E-4</v>
      </c>
      <c r="FN121" s="26">
        <v>3.9510197610000001E-4</v>
      </c>
      <c r="FO121" s="26">
        <v>3.4743276680000002E-4</v>
      </c>
      <c r="FP121" s="26">
        <v>3.0504194590000002E-4</v>
      </c>
      <c r="FQ121" s="26">
        <v>2.6740313769999999E-4</v>
      </c>
      <c r="FR121" s="26">
        <v>2.3403590219999999E-4</v>
      </c>
      <c r="FS121" s="26">
        <v>2.045023813E-4</v>
      </c>
      <c r="FT121" s="26">
        <v>1.7840413249999999E-4</v>
      </c>
      <c r="FU121" s="26">
        <v>1.5537914310000001E-4</v>
      </c>
      <c r="FV121" s="26">
        <v>1.350990208E-4</v>
      </c>
      <c r="FW121" s="26">
        <v>1.172663526E-4</v>
      </c>
      <c r="FX121" s="26">
        <v>1.0161222680000001E-4</v>
      </c>
      <c r="FY121" s="26">
        <v>8.7893909099999998E-5</v>
      </c>
      <c r="FZ121" s="26">
        <v>7.5892668100000003E-5</v>
      </c>
      <c r="GA121" s="26">
        <v>6.5411740499999997E-5</v>
      </c>
      <c r="GB121" s="26">
        <v>5.6274432200000002E-5</v>
      </c>
      <c r="GC121" s="26">
        <v>4.8322345300000001E-5</v>
      </c>
      <c r="GD121" s="26">
        <v>4.1413726299999999E-5</v>
      </c>
      <c r="GE121" s="26">
        <v>3.5421929099999998E-5</v>
      </c>
      <c r="GF121" s="26">
        <v>3.0233985299999999E-5</v>
      </c>
      <c r="GG121" s="26">
        <v>2.5749275999999999E-5</v>
      </c>
      <c r="GH121" s="26">
        <v>2.1878299299999999E-5</v>
      </c>
      <c r="GI121" s="26">
        <v>1.8541526799999999E-5</v>
      </c>
      <c r="GJ121" s="26">
        <v>1.56683429E-5</v>
      </c>
      <c r="GK121" s="26">
        <v>1.31960612E-5</v>
      </c>
      <c r="GL121" s="26">
        <v>1.1069010400000001E-5</v>
      </c>
      <c r="GM121" s="26">
        <v>9.2376852000000002E-6</v>
      </c>
      <c r="GN121" s="26">
        <v>7.6579526000000002E-6</v>
      </c>
      <c r="GO121" s="26">
        <v>6.2903099999999996E-6</v>
      </c>
      <c r="GP121" s="26">
        <v>5.0991853999999998E-6</v>
      </c>
      <c r="GQ121" s="26">
        <v>4.0522732000000003E-6</v>
      </c>
      <c r="GR121" s="26">
        <v>3.1198979999999999E-6</v>
      </c>
      <c r="GS121" s="26">
        <v>2.2743977999999998E-6</v>
      </c>
      <c r="GT121" s="26">
        <v>1.4895176999999999E-6</v>
      </c>
      <c r="GU121" s="26">
        <v>7.3980570000000002E-7</v>
      </c>
      <c r="GV121" s="26">
        <v>0</v>
      </c>
      <c r="GW121" s="26"/>
      <c r="GX121" s="26"/>
      <c r="GY121" s="26"/>
      <c r="GZ121" s="26"/>
      <c r="HA121" s="26"/>
      <c r="HB121" s="26"/>
      <c r="HC121" s="26"/>
      <c r="HD121" s="26"/>
      <c r="HE121" s="26"/>
      <c r="HF121" s="26"/>
      <c r="HG121" s="26"/>
      <c r="HH121" s="26"/>
      <c r="HI121" s="26"/>
      <c r="HJ121" s="26"/>
      <c r="HK121" s="26"/>
      <c r="HL121" s="26"/>
      <c r="HM121" s="26"/>
      <c r="HN121" s="26"/>
      <c r="HO121" s="26"/>
      <c r="HP121" s="26"/>
      <c r="HQ121" s="26"/>
      <c r="HR121" s="26"/>
      <c r="HS121" s="26"/>
      <c r="HT121" s="26"/>
      <c r="HU121" s="26"/>
      <c r="HV121" s="26"/>
      <c r="HW121" s="26"/>
      <c r="HX121" s="26"/>
      <c r="HY121" s="26"/>
      <c r="HZ121" s="26"/>
      <c r="IA121" s="26"/>
      <c r="IB121" s="26"/>
      <c r="IC121" s="26"/>
      <c r="ID121" s="26"/>
      <c r="IE121" s="26"/>
      <c r="IF121" s="26"/>
      <c r="IG121" s="26"/>
      <c r="IH121" s="26"/>
      <c r="II121" s="26"/>
      <c r="IJ121" s="26"/>
      <c r="IK121" s="26"/>
      <c r="IL121" s="26"/>
      <c r="IM121" s="26"/>
      <c r="IN121" s="26"/>
      <c r="IO121" s="26"/>
      <c r="IP121" s="26"/>
      <c r="IQ121" s="26"/>
      <c r="IR121" s="26"/>
      <c r="IS121" s="27"/>
    </row>
    <row r="122" spans="2:253" x14ac:dyDescent="0.25">
      <c r="B122" s="42">
        <v>14</v>
      </c>
      <c r="C122" s="25" t="s">
        <v>38</v>
      </c>
      <c r="D122" s="18">
        <v>3.9283035656300001E-2</v>
      </c>
      <c r="E122" s="18">
        <v>4.0377882044699998E-2</v>
      </c>
      <c r="F122" s="18">
        <v>4.1503242587399999E-2</v>
      </c>
      <c r="G122" s="18">
        <v>4.2659967735900001E-2</v>
      </c>
      <c r="H122" s="18">
        <v>4.38489316442E-2</v>
      </c>
      <c r="I122" s="18">
        <v>4.50710328297E-2</v>
      </c>
      <c r="J122" s="18">
        <v>4.6327194852099997E-2</v>
      </c>
      <c r="K122" s="18">
        <v>4.7618367011299997E-2</v>
      </c>
      <c r="L122" s="18">
        <v>4.8945525064899999E-2</v>
      </c>
      <c r="M122" s="18">
        <v>5.0309671965699999E-2</v>
      </c>
      <c r="N122" s="18">
        <v>5.17118386194E-2</v>
      </c>
      <c r="O122" s="18">
        <v>5.3153084663700001E-2</v>
      </c>
      <c r="P122" s="18">
        <v>5.4634499269399998E-2</v>
      </c>
      <c r="Q122" s="18">
        <v>5.6157201963000003E-2</v>
      </c>
      <c r="R122" s="18">
        <v>5.7722343473099999E-2</v>
      </c>
      <c r="S122" s="18">
        <v>5.9331106600200002E-2</v>
      </c>
      <c r="T122" s="18">
        <v>6.0984707109800002E-2</v>
      </c>
      <c r="U122" s="18">
        <v>6.2684394652E-2</v>
      </c>
      <c r="V122" s="18">
        <v>6.4431453705500005E-2</v>
      </c>
      <c r="W122" s="18">
        <v>6.62272045483E-2</v>
      </c>
      <c r="X122" s="18">
        <v>6.8073004255500003E-2</v>
      </c>
      <c r="Y122" s="18">
        <v>6.99702477249E-2</v>
      </c>
      <c r="Z122" s="18">
        <v>7.1920368730999995E-2</v>
      </c>
      <c r="AA122" s="18">
        <v>7.3924841008600001E-2</v>
      </c>
      <c r="AB122" s="18">
        <v>7.5985179366899996E-2</v>
      </c>
      <c r="AC122" s="18">
        <v>7.8102940833399997E-2</v>
      </c>
      <c r="AD122" s="18">
        <v>8.0279725831400001E-2</v>
      </c>
      <c r="AE122" s="18">
        <v>8.2517179389099998E-2</v>
      </c>
      <c r="AF122" s="18">
        <v>8.4816992382799994E-2</v>
      </c>
      <c r="AG122" s="18">
        <v>8.7180902814700006E-2</v>
      </c>
      <c r="AH122" s="18">
        <v>8.9610697126400005E-2</v>
      </c>
      <c r="AI122" s="18">
        <v>9.2108211548800001E-2</v>
      </c>
      <c r="AJ122" s="18">
        <v>9.4675333490100003E-2</v>
      </c>
      <c r="AK122" s="18">
        <v>9.7314002961799997E-2</v>
      </c>
      <c r="AL122" s="18">
        <v>0.1000262140448</v>
      </c>
      <c r="AM122" s="18">
        <v>0.1028140163967</v>
      </c>
      <c r="AN122" s="18">
        <v>0.10567951680029999</v>
      </c>
      <c r="AO122" s="18">
        <v>0.10862488075600001</v>
      </c>
      <c r="AP122" s="18">
        <v>0.11165233411849999</v>
      </c>
      <c r="AQ122" s="18">
        <v>0.1147641647783</v>
      </c>
      <c r="AR122" s="18">
        <v>0.11796272439119999</v>
      </c>
      <c r="AS122" s="18">
        <v>0.1212504301554</v>
      </c>
      <c r="AT122" s="18">
        <v>0.1246297666382</v>
      </c>
      <c r="AU122" s="18">
        <v>0.1281032876532</v>
      </c>
      <c r="AV122" s="18">
        <v>0.13167361819119999</v>
      </c>
      <c r="AW122" s="18">
        <v>0.13534345640289999</v>
      </c>
      <c r="AX122" s="18">
        <v>0.13911557563849999</v>
      </c>
      <c r="AY122" s="18">
        <v>0.14299282654369999</v>
      </c>
      <c r="AZ122" s="18">
        <v>0.1469781392134</v>
      </c>
      <c r="BA122" s="18">
        <v>0.15107452540659999</v>
      </c>
      <c r="BB122" s="18">
        <v>0.15528508082209999</v>
      </c>
      <c r="BC122" s="18">
        <v>0.15961298743800001</v>
      </c>
      <c r="BD122" s="18">
        <v>0.1640615159164</v>
      </c>
      <c r="BE122" s="18">
        <v>0.1686340280752</v>
      </c>
      <c r="BF122" s="18">
        <v>0.17333397942859999</v>
      </c>
      <c r="BG122" s="18">
        <v>0.17816492179820001</v>
      </c>
      <c r="BH122" s="18">
        <v>0.18313050599780001</v>
      </c>
      <c r="BI122" s="18">
        <v>0.18823448459180001</v>
      </c>
      <c r="BJ122" s="18">
        <v>0.19348071473110001</v>
      </c>
      <c r="BK122" s="18">
        <v>0.1988731610685</v>
      </c>
      <c r="BL122" s="18">
        <v>0.20441589875419999</v>
      </c>
      <c r="BM122" s="18">
        <v>0.21011311651610001</v>
      </c>
      <c r="BN122" s="18">
        <v>0.21596911982450001</v>
      </c>
      <c r="BO122" s="18">
        <v>0.22198833414669999</v>
      </c>
      <c r="BP122" s="18">
        <v>0.22817530829079999</v>
      </c>
      <c r="BQ122" s="18">
        <v>0.23453471784320001</v>
      </c>
      <c r="BR122" s="18">
        <v>0.24107136870259999</v>
      </c>
      <c r="BS122" s="18">
        <v>0.24779020071130001</v>
      </c>
      <c r="BT122" s="18">
        <v>0.25469629138869998</v>
      </c>
      <c r="BU122" s="18">
        <v>0.26179485976819999</v>
      </c>
      <c r="BV122" s="18">
        <v>0.26909127034149999</v>
      </c>
      <c r="BW122" s="18">
        <v>0.27659103711249999</v>
      </c>
      <c r="BX122" s="18">
        <v>0.28429982776439999</v>
      </c>
      <c r="BY122" s="18">
        <v>0.29222346794249998</v>
      </c>
      <c r="BZ122" s="18">
        <v>0.30036794565750002</v>
      </c>
      <c r="CA122" s="18">
        <v>0.30873941580980002</v>
      </c>
      <c r="CB122" s="18">
        <v>0.31734420484159997</v>
      </c>
      <c r="CC122" s="18">
        <v>0.32618881551739998</v>
      </c>
      <c r="CD122" s="18">
        <v>0.3352799318386</v>
      </c>
      <c r="CE122" s="18">
        <v>0.3446244240943</v>
      </c>
      <c r="CF122" s="18">
        <v>0.35422935405369999</v>
      </c>
      <c r="CG122" s="18">
        <v>0.36410198030230001</v>
      </c>
      <c r="CH122" s="18">
        <v>0.3742497637278</v>
      </c>
      <c r="CI122" s="18">
        <v>0.38468037315819997</v>
      </c>
      <c r="CJ122" s="18">
        <v>0.39540169115719997</v>
      </c>
      <c r="CK122" s="18">
        <v>0.40642181998100002</v>
      </c>
      <c r="CL122" s="18">
        <v>0.4177490877019</v>
      </c>
      <c r="CM122" s="18">
        <v>0.42939205450119999</v>
      </c>
      <c r="CN122" s="18">
        <v>0.44135951913869997</v>
      </c>
      <c r="CO122" s="18">
        <v>0.45366052560210002</v>
      </c>
      <c r="CP122" s="18">
        <v>0.4663043699412</v>
      </c>
      <c r="CQ122" s="18">
        <v>0.47930060729379997</v>
      </c>
      <c r="CR122" s="18">
        <v>0.49265905910590002</v>
      </c>
      <c r="CS122" s="18">
        <v>0.50638982055430004</v>
      </c>
      <c r="CT122" s="18">
        <v>0.52050326817579995</v>
      </c>
      <c r="CU122" s="18">
        <v>0.53501006770860005</v>
      </c>
      <c r="CV122" s="18">
        <v>0.5499211821526</v>
      </c>
      <c r="CW122" s="18">
        <v>0.56524788005460003</v>
      </c>
      <c r="CX122" s="18">
        <v>0.58100174402360005</v>
      </c>
      <c r="CY122" s="18">
        <v>0.5971946794845</v>
      </c>
      <c r="CZ122" s="18">
        <v>0.61383892367470005</v>
      </c>
      <c r="DA122" s="18">
        <v>0.63094705489229996</v>
      </c>
      <c r="DB122" s="18">
        <v>0.64853200200170003</v>
      </c>
      <c r="DC122" s="18">
        <v>0.66660705420370003</v>
      </c>
      <c r="DD122" s="18">
        <v>0.68518587107910001</v>
      </c>
      <c r="DE122" s="18">
        <v>0.70428249291059997</v>
      </c>
      <c r="DF122" s="18">
        <v>0.72391135129399997</v>
      </c>
      <c r="DG122" s="18">
        <v>0.74408728004369995</v>
      </c>
      <c r="DH122" s="18">
        <v>0.76482552640349999</v>
      </c>
      <c r="DI122" s="18">
        <v>0.78614176256849999</v>
      </c>
      <c r="DJ122" s="18">
        <v>0.80805209752929996</v>
      </c>
      <c r="DK122" s="18">
        <v>0.83057308924560003</v>
      </c>
      <c r="DL122" s="18">
        <v>0.85372175715929999</v>
      </c>
      <c r="DM122" s="18">
        <v>0.87751559505639998</v>
      </c>
      <c r="DN122" s="18">
        <v>0.90197258428719995</v>
      </c>
      <c r="DO122" s="18">
        <v>0.9271112073551</v>
      </c>
      <c r="DP122" s="18">
        <v>0.95295046188429999</v>
      </c>
      <c r="DQ122" s="18">
        <v>0.97950987497630004</v>
      </c>
      <c r="DR122" s="18">
        <v>1.006809517967</v>
      </c>
      <c r="DS122" s="18">
        <v>1.0348700215946001</v>
      </c>
      <c r="DT122" s="18">
        <v>1.0637125915911001</v>
      </c>
      <c r="DU122" s="18">
        <v>1.0933590247072</v>
      </c>
      <c r="DV122" s="18">
        <v>1.1238317251848999</v>
      </c>
      <c r="DW122" s="18">
        <v>1.1551537216883001</v>
      </c>
      <c r="DX122" s="18">
        <v>1.1873486847071</v>
      </c>
      <c r="DY122" s="18">
        <v>1.2204409444443001</v>
      </c>
      <c r="DZ122" s="18">
        <v>1.2544555092033001</v>
      </c>
      <c r="EA122" s="18">
        <v>1.2894180842867999</v>
      </c>
      <c r="EB122" s="18">
        <v>1.3253550914226999</v>
      </c>
      <c r="EC122" s="18">
        <v>1.3622936887314001</v>
      </c>
      <c r="ED122" s="18">
        <v>1.4002617912497</v>
      </c>
      <c r="EE122" s="18">
        <v>1.4392880920263</v>
      </c>
      <c r="EF122" s="18">
        <v>1.4794020838060999</v>
      </c>
      <c r="EG122" s="18">
        <v>1.5206340813175001</v>
      </c>
      <c r="EH122" s="18">
        <v>1.5630152441826</v>
      </c>
      <c r="EI122" s="18">
        <v>1.6065776004643</v>
      </c>
      <c r="EJ122" s="18">
        <v>1.6513540708704</v>
      </c>
      <c r="EK122" s="18">
        <v>1.6973784936328999</v>
      </c>
      <c r="EL122" s="18">
        <v>1.7446856500790999</v>
      </c>
      <c r="EM122" s="18">
        <v>1.7933112909172999</v>
      </c>
      <c r="EN122" s="18">
        <v>1.8432921632532999</v>
      </c>
      <c r="EO122" s="18">
        <v>1.8946660383614999</v>
      </c>
      <c r="EP122" s="18">
        <v>1.9474717402284001</v>
      </c>
      <c r="EQ122" s="18">
        <v>2.0017491748932001</v>
      </c>
      <c r="ER122" s="18">
        <v>2.0575393606048999</v>
      </c>
      <c r="ES122" s="18">
        <v>2.1148844588206002</v>
      </c>
      <c r="ET122" s="18">
        <v>2.1738278060671998</v>
      </c>
      <c r="EU122" s="18">
        <v>2.2344139466919999</v>
      </c>
      <c r="EV122" s="18">
        <v>2.2966886665252</v>
      </c>
      <c r="EW122" s="18">
        <v>2.3606990274806998</v>
      </c>
      <c r="EX122" s="18">
        <v>2.426493403122</v>
      </c>
      <c r="EY122" s="18">
        <v>2.4941215152182998</v>
      </c>
      <c r="EZ122" s="18">
        <v>2.5636344713203001</v>
      </c>
      <c r="FA122" s="18">
        <v>2.6350848033827998</v>
      </c>
      <c r="FB122" s="18">
        <v>2.7085265074636999</v>
      </c>
      <c r="FC122" s="18">
        <v>2.7840150845300999</v>
      </c>
      <c r="FD122" s="18">
        <v>2.8616075824006</v>
      </c>
      <c r="FE122" s="18">
        <v>2.9413626388574001</v>
      </c>
      <c r="FF122" s="18">
        <v>3.0233405259601001</v>
      </c>
      <c r="FG122" s="18">
        <v>3.1076031955936001</v>
      </c>
      <c r="FH122" s="18">
        <v>3.1942143262861</v>
      </c>
      <c r="FI122" s="18">
        <v>3.2832393713324999</v>
      </c>
      <c r="FJ122" s="18">
        <v>3.3747456082577001</v>
      </c>
      <c r="FK122" s="18">
        <v>3.4688021896596002</v>
      </c>
      <c r="FL122" s="18">
        <v>3.5654801954685</v>
      </c>
      <c r="FM122" s="18">
        <v>3.6648526866634001</v>
      </c>
      <c r="FN122" s="18">
        <v>3.7669947604853</v>
      </c>
      <c r="FO122" s="18">
        <v>3.8719836071892</v>
      </c>
      <c r="FP122" s="18">
        <v>3.9798985683777</v>
      </c>
      <c r="FQ122" s="18">
        <v>4.0908211969610004</v>
      </c>
      <c r="FR122" s="18">
        <v>4.2048353187872003</v>
      </c>
      <c r="FS122" s="18">
        <v>4.3220270959910998</v>
      </c>
      <c r="FT122" s="18">
        <v>4.4424850921079999</v>
      </c>
      <c r="FU122" s="18">
        <v>4.5663003390024004</v>
      </c>
      <c r="FV122" s="18">
        <v>4.6935664056622999</v>
      </c>
      <c r="FW122" s="18">
        <v>4.8243794689103998</v>
      </c>
      <c r="FX122" s="18">
        <v>4.9588383860864997</v>
      </c>
      <c r="FY122" s="18">
        <v>5.0970447697552999</v>
      </c>
      <c r="FZ122" s="18">
        <v>5.2391030644966996</v>
      </c>
      <c r="GA122" s="18">
        <v>5.3851206258361</v>
      </c>
      <c r="GB122" s="18">
        <v>5.5352078013741002</v>
      </c>
      <c r="GC122" s="18">
        <v>5.6894780141784</v>
      </c>
      <c r="GD122" s="18">
        <v>5.8480478484987</v>
      </c>
      <c r="GE122" s="18">
        <v>6.0110371378716003</v>
      </c>
      <c r="GF122" s="18">
        <v>6.1785690556802004</v>
      </c>
      <c r="GG122" s="18">
        <v>6.3507702082383997</v>
      </c>
      <c r="GH122" s="18">
        <v>6.5277707304685002</v>
      </c>
      <c r="GI122" s="18">
        <v>6.7097043842469004</v>
      </c>
      <c r="GJ122" s="18">
        <v>6.8967086594892004</v>
      </c>
      <c r="GK122" s="18">
        <v>7.0889248780536001</v>
      </c>
      <c r="GL122" s="18">
        <v>7.2864983005399004</v>
      </c>
      <c r="GM122" s="18">
        <v>7.4895782360652001</v>
      </c>
      <c r="GN122" s="18">
        <v>7.6983181550986002</v>
      </c>
      <c r="GO122" s="18">
        <v>7.9128758054413</v>
      </c>
      <c r="GP122" s="18">
        <v>8.1334133314392005</v>
      </c>
      <c r="GQ122" s="18">
        <v>8.3600973965170002</v>
      </c>
      <c r="GR122" s="18">
        <v>8.5930993091290002</v>
      </c>
      <c r="GS122" s="18">
        <v>8.8325951522188006</v>
      </c>
      <c r="GT122" s="18">
        <v>9.0787659162880008</v>
      </c>
      <c r="GU122" s="18">
        <v>9.3317976361736008</v>
      </c>
      <c r="GV122" s="18">
        <v>9.5918815316366004</v>
      </c>
      <c r="GW122" s="18"/>
      <c r="GX122" s="18"/>
      <c r="GY122" s="18"/>
      <c r="GZ122" s="18"/>
      <c r="HA122" s="18"/>
      <c r="HB122" s="18"/>
      <c r="HC122" s="18"/>
      <c r="HD122" s="18"/>
      <c r="HE122" s="18"/>
      <c r="HF122" s="18"/>
      <c r="HG122" s="18"/>
      <c r="HH122" s="18"/>
      <c r="HI122" s="18"/>
      <c r="HJ122" s="18"/>
      <c r="HK122" s="18"/>
      <c r="HL122" s="18"/>
      <c r="HM122" s="18"/>
      <c r="HN122" s="18"/>
      <c r="HO122" s="18"/>
      <c r="HP122" s="18"/>
      <c r="HQ122" s="18"/>
      <c r="HR122" s="18"/>
      <c r="HS122" s="18"/>
      <c r="HT122" s="18"/>
      <c r="HU122" s="18"/>
      <c r="HV122" s="18"/>
      <c r="HW122" s="18"/>
      <c r="HX122" s="18"/>
      <c r="HY122" s="18"/>
      <c r="HZ122" s="18"/>
      <c r="IA122" s="18"/>
      <c r="IB122" s="18"/>
      <c r="IC122" s="18"/>
      <c r="ID122" s="18"/>
      <c r="IE122" s="18"/>
      <c r="IF122" s="18"/>
      <c r="IG122" s="18"/>
      <c r="IH122" s="18"/>
      <c r="II122" s="18"/>
      <c r="IJ122" s="18"/>
      <c r="IK122" s="18"/>
      <c r="IL122" s="18"/>
      <c r="IM122" s="18"/>
      <c r="IN122" s="18"/>
      <c r="IO122" s="18"/>
      <c r="IP122" s="18"/>
      <c r="IQ122" s="18"/>
      <c r="IR122" s="18"/>
      <c r="IS122" s="19"/>
    </row>
    <row r="123" spans="2:253" x14ac:dyDescent="0.25">
      <c r="B123" s="42"/>
      <c r="C123" s="25" t="s">
        <v>37</v>
      </c>
      <c r="D123" s="26">
        <v>0.96071696434370002</v>
      </c>
      <c r="E123" s="26">
        <v>0.95962214842579996</v>
      </c>
      <c r="F123" s="26">
        <v>0.95849681746540005</v>
      </c>
      <c r="G123" s="26">
        <v>0.95734012115099998</v>
      </c>
      <c r="H123" s="26">
        <v>0.95615118548169997</v>
      </c>
      <c r="I123" s="26">
        <v>0.95492911210999998</v>
      </c>
      <c r="J123" s="26">
        <v>0.95367297766619996</v>
      </c>
      <c r="K123" s="26">
        <v>0.95238183306519997</v>
      </c>
      <c r="L123" s="26">
        <v>0.9510547027938</v>
      </c>
      <c r="M123" s="26">
        <v>0.94969058417929997</v>
      </c>
      <c r="N123" s="26">
        <v>0.94828844663860001</v>
      </c>
      <c r="O123" s="26">
        <v>0.9468472309075</v>
      </c>
      <c r="P123" s="26">
        <v>0.94536584824890002</v>
      </c>
      <c r="Q123" s="26">
        <v>0.9438431796415</v>
      </c>
      <c r="R123" s="26">
        <v>0.94227807494710003</v>
      </c>
      <c r="S123" s="26">
        <v>0.94066935205619995</v>
      </c>
      <c r="T123" s="26">
        <v>0.93901579601240004</v>
      </c>
      <c r="U123" s="26">
        <v>0.9373161581153</v>
      </c>
      <c r="V123" s="26">
        <v>0.93556915500100002</v>
      </c>
      <c r="W123" s="26">
        <v>0.93377346770000003</v>
      </c>
      <c r="X123" s="26">
        <v>0.93192774067380002</v>
      </c>
      <c r="Y123" s="26">
        <v>0.93003058082809997</v>
      </c>
      <c r="Z123" s="26">
        <v>0.92808055650429999</v>
      </c>
      <c r="AA123" s="26">
        <v>0.92607619644829997</v>
      </c>
      <c r="AB123" s="26">
        <v>0.92401598875739999</v>
      </c>
      <c r="AC123" s="26">
        <v>0.92189837980519995</v>
      </c>
      <c r="AD123" s="26">
        <v>0.91972177314500003</v>
      </c>
      <c r="AE123" s="26">
        <v>0.91748452839250005</v>
      </c>
      <c r="AF123" s="26">
        <v>0.91518496008710004</v>
      </c>
      <c r="AG123" s="26">
        <v>0.91282133653490005</v>
      </c>
      <c r="AH123" s="26">
        <v>0.910391878632</v>
      </c>
      <c r="AI123" s="26">
        <v>0.90789475867070002</v>
      </c>
      <c r="AJ123" s="26">
        <v>0.90532809912849999</v>
      </c>
      <c r="AK123" s="26">
        <v>0.9026899714437</v>
      </c>
      <c r="AL123" s="26">
        <v>0.89997839477649999</v>
      </c>
      <c r="AM123" s="26">
        <v>0.89719133475949997</v>
      </c>
      <c r="AN123" s="26">
        <v>0.89432670223949995</v>
      </c>
      <c r="AO123" s="26">
        <v>0.8913823520127</v>
      </c>
      <c r="AP123" s="26">
        <v>0.88835608155620005</v>
      </c>
      <c r="AQ123" s="26">
        <v>0.88524562975999999</v>
      </c>
      <c r="AR123" s="26">
        <v>0.88204867566129996</v>
      </c>
      <c r="AS123" s="26">
        <v>0.87876283718699999</v>
      </c>
      <c r="AT123" s="26">
        <v>0.87538566990720001</v>
      </c>
      <c r="AU123" s="26">
        <v>0.87191466580620003</v>
      </c>
      <c r="AV123" s="26">
        <v>0.86834725207450003</v>
      </c>
      <c r="AW123" s="26">
        <v>0.86468078992969999</v>
      </c>
      <c r="AX123" s="26">
        <v>0.86091257347140004</v>
      </c>
      <c r="AY123" s="26">
        <v>0.85703982857740002</v>
      </c>
      <c r="AZ123" s="26">
        <v>0.85305971185009999</v>
      </c>
      <c r="BA123" s="26">
        <v>0.84896930961939998</v>
      </c>
      <c r="BB123" s="26">
        <v>0.84476563701380003</v>
      </c>
      <c r="BC123" s="26">
        <v>0.84044563710739995</v>
      </c>
      <c r="BD123" s="26">
        <v>0.83600618015469996</v>
      </c>
      <c r="BE123" s="26">
        <v>0.83144406292450002</v>
      </c>
      <c r="BF123" s="26">
        <v>0.82675600814460004</v>
      </c>
      <c r="BG123" s="26">
        <v>0.82193866407180005</v>
      </c>
      <c r="BH123" s="26">
        <v>0.81698860419990005</v>
      </c>
      <c r="BI123" s="26">
        <v>0.81190232712150001</v>
      </c>
      <c r="BJ123" s="26">
        <v>0.80667625655919994</v>
      </c>
      <c r="BK123" s="26">
        <v>0.80130674158320003</v>
      </c>
      <c r="BL123" s="26">
        <v>0.79579005703210004</v>
      </c>
      <c r="BM123" s="26">
        <v>0.79012240415659996</v>
      </c>
      <c r="BN123" s="26">
        <v>0.78429991150389999</v>
      </c>
      <c r="BO123" s="26">
        <v>0.77831863606389995</v>
      </c>
      <c r="BP123" s="26">
        <v>0.77217456469680001</v>
      </c>
      <c r="BQ123" s="26">
        <v>0.76586361586329998</v>
      </c>
      <c r="BR123" s="26">
        <v>0.75938164167970001</v>
      </c>
      <c r="BS123" s="26">
        <v>0.75272443031750003</v>
      </c>
      <c r="BT123" s="26">
        <v>0.74588770877190003</v>
      </c>
      <c r="BU123" s="26">
        <v>0.73886714601759995</v>
      </c>
      <c r="BV123" s="26">
        <v>0.73165835657660006</v>
      </c>
      <c r="BW123" s="26">
        <v>0.72425690451430003</v>
      </c>
      <c r="BX123" s="26">
        <v>0.716658307888</v>
      </c>
      <c r="BY123" s="26">
        <v>0.70885804366180005</v>
      </c>
      <c r="BZ123" s="26">
        <v>0.7008515675475</v>
      </c>
      <c r="CA123" s="26">
        <v>0.69263450267259996</v>
      </c>
      <c r="CB123" s="26">
        <v>0.6842025699898</v>
      </c>
      <c r="CC123" s="26">
        <v>0.67555156080629997</v>
      </c>
      <c r="CD123" s="26">
        <v>0.66667736119900001</v>
      </c>
      <c r="CE123" s="26">
        <v>0.65757597960080005</v>
      </c>
      <c r="CF123" s="26">
        <v>0.64824357787959996</v>
      </c>
      <c r="CG123" s="26">
        <v>0.63867650625920003</v>
      </c>
      <c r="CH123" s="26">
        <v>0.62887134244599996</v>
      </c>
      <c r="CI123" s="26">
        <v>0.61882493535009997</v>
      </c>
      <c r="CJ123" s="26">
        <v>0.60853445380219995</v>
      </c>
      <c r="CK123" s="26">
        <v>0.59799744068240002</v>
      </c>
      <c r="CL123" s="26">
        <v>0.58721187288190002</v>
      </c>
      <c r="CM123" s="26">
        <v>0.57617622751959996</v>
      </c>
      <c r="CN123" s="26">
        <v>0.56488955482610004</v>
      </c>
      <c r="CO123" s="26">
        <v>0.55335155808470005</v>
      </c>
      <c r="CP123" s="26">
        <v>0.54156268098570004</v>
      </c>
      <c r="CQ123" s="26">
        <v>0.52952420269339995</v>
      </c>
      <c r="CR123" s="26">
        <v>0.51723834085359999</v>
      </c>
      <c r="CS123" s="26">
        <v>0.5047083626676</v>
      </c>
      <c r="CT123" s="26">
        <v>0.4919387040289</v>
      </c>
      <c r="CU123" s="26">
        <v>0.47893509655779998</v>
      </c>
      <c r="CV123" s="26">
        <v>0.46570470216389998</v>
      </c>
      <c r="CW123" s="26">
        <v>0.45225625452509999</v>
      </c>
      <c r="CX123" s="26">
        <v>0.43860020657679999</v>
      </c>
      <c r="CY123" s="26">
        <v>0.42474888276529998</v>
      </c>
      <c r="CZ123" s="26">
        <v>0.41071663442009998</v>
      </c>
      <c r="DA123" s="26">
        <v>0.39651999615540001</v>
      </c>
      <c r="DB123" s="26">
        <v>0.38217784070319999</v>
      </c>
      <c r="DC123" s="26">
        <v>0.3677115290381</v>
      </c>
      <c r="DD123" s="26">
        <v>0.35314505205960001</v>
      </c>
      <c r="DE123" s="26">
        <v>0.338505159487</v>
      </c>
      <c r="DF123" s="26">
        <v>0.32382147100109998</v>
      </c>
      <c r="DG123" s="26">
        <v>0.30912656406479999</v>
      </c>
      <c r="DH123" s="26">
        <v>0.29445603230599998</v>
      </c>
      <c r="DI123" s="26">
        <v>0.27984850789569998</v>
      </c>
      <c r="DJ123" s="26">
        <v>0.26534564104230002</v>
      </c>
      <c r="DK123" s="26">
        <v>0.25099202962130002</v>
      </c>
      <c r="DL123" s="26">
        <v>0.23683162240690001</v>
      </c>
      <c r="DM123" s="26">
        <v>0.22290366273019999</v>
      </c>
      <c r="DN123" s="26">
        <v>0.2092477672395</v>
      </c>
      <c r="DO123" s="26">
        <v>0.19590366840740001</v>
      </c>
      <c r="DP123" s="26">
        <v>0.1829108101152</v>
      </c>
      <c r="DQ123" s="26">
        <v>0.17030792165690001</v>
      </c>
      <c r="DR123" s="26">
        <v>0.15813257899540001</v>
      </c>
      <c r="DS123" s="26">
        <v>0.1464207635051</v>
      </c>
      <c r="DT123" s="26">
        <v>0.1352064296031</v>
      </c>
      <c r="DU123" s="26">
        <v>0.1245210935222</v>
      </c>
      <c r="DV123" s="26">
        <v>0.1143878742273</v>
      </c>
      <c r="DW123" s="26">
        <v>0.1048144535472</v>
      </c>
      <c r="DX123" s="26">
        <v>9.5804273851500005E-2</v>
      </c>
      <c r="DY123" s="26">
        <v>8.7357053093900003E-2</v>
      </c>
      <c r="DZ123" s="26">
        <v>7.9468972794500006E-2</v>
      </c>
      <c r="EA123" s="26">
        <v>7.2132925063700004E-2</v>
      </c>
      <c r="EB123" s="26">
        <v>6.5338810201599998E-2</v>
      </c>
      <c r="EC123" s="26">
        <v>5.9073875252299998E-2</v>
      </c>
      <c r="ED123" s="26">
        <v>5.3323083164600001E-2</v>
      </c>
      <c r="EE123" s="26">
        <v>4.8069501904799999E-2</v>
      </c>
      <c r="EF123" s="26">
        <v>4.3288589128400001E-2</v>
      </c>
      <c r="EG123" s="26">
        <v>3.8946014637299999E-2</v>
      </c>
      <c r="EH123" s="26">
        <v>3.50083819398E-2</v>
      </c>
      <c r="EI123" s="26">
        <v>3.1443615593199997E-2</v>
      </c>
      <c r="EJ123" s="26">
        <v>2.8221143073800001E-2</v>
      </c>
      <c r="EK123" s="26">
        <v>2.5312022508199999E-2</v>
      </c>
      <c r="EL123" s="26">
        <v>2.2689022994899999E-2</v>
      </c>
      <c r="EM123" s="26">
        <v>2.0326664300500001E-2</v>
      </c>
      <c r="EN123" s="26">
        <v>1.8201222515999999E-2</v>
      </c>
      <c r="EO123" s="26">
        <v>1.6290707870999999E-2</v>
      </c>
      <c r="EP123" s="26">
        <v>1.45748203936E-2</v>
      </c>
      <c r="EQ123" s="26">
        <v>1.30348885101E-2</v>
      </c>
      <c r="ER123" s="26">
        <v>1.1653795059000001E-2</v>
      </c>
      <c r="ES123" s="26">
        <v>1.04158945667E-2</v>
      </c>
      <c r="ET123" s="26">
        <v>9.3069250296000001E-3</v>
      </c>
      <c r="EU123" s="26">
        <v>8.3139168882000007E-3</v>
      </c>
      <c r="EV123" s="26">
        <v>7.4251013622999998E-3</v>
      </c>
      <c r="EW123" s="26">
        <v>6.6298198644999997E-3</v>
      </c>
      <c r="EX123" s="26">
        <v>5.9184358120999998E-3</v>
      </c>
      <c r="EY123" s="26">
        <v>5.2822498144999997E-3</v>
      </c>
      <c r="EZ123" s="26">
        <v>4.7134189317999996E-3</v>
      </c>
      <c r="FA123" s="26">
        <v>4.2048804586000002E-3</v>
      </c>
      <c r="FB123" s="26">
        <v>3.7502805014E-3</v>
      </c>
      <c r="FC123" s="26">
        <v>3.3439074593000001E-3</v>
      </c>
      <c r="FD123" s="26">
        <v>2.9806304008000001E-3</v>
      </c>
      <c r="FE123" s="26">
        <v>2.6558422414000001E-3</v>
      </c>
      <c r="FF123" s="26">
        <v>2.3654075533999998E-3</v>
      </c>
      <c r="FG123" s="26">
        <v>2.1056147972E-3</v>
      </c>
      <c r="FH123" s="26">
        <v>1.8731327296E-3</v>
      </c>
      <c r="FI123" s="26">
        <v>1.6649707242000001E-3</v>
      </c>
      <c r="FJ123" s="26">
        <v>1.4784427315999999E-3</v>
      </c>
      <c r="FK123" s="26">
        <v>1.3111394323999999E-3</v>
      </c>
      <c r="FL123" s="26">
        <v>1.1611464890000001E-3</v>
      </c>
      <c r="FM123" s="26">
        <v>1.0268521330000001E-3</v>
      </c>
      <c r="FN123" s="26">
        <v>9.0677629740000001E-4</v>
      </c>
      <c r="FO123" s="26">
        <v>7.9956170049999998E-4</v>
      </c>
      <c r="FP123" s="26">
        <v>7.0396532059999997E-4</v>
      </c>
      <c r="FQ123" s="26">
        <v>6.1885027570000005E-4</v>
      </c>
      <c r="FR123" s="26">
        <v>5.4317811700000003E-4</v>
      </c>
      <c r="FS123" s="26">
        <v>4.7600153879999999E-4</v>
      </c>
      <c r="FT123" s="26">
        <v>4.1645750309999999E-4</v>
      </c>
      <c r="FU123" s="26">
        <v>3.637607714E-4</v>
      </c>
      <c r="FV123" s="26">
        <v>3.1719783479999998E-4</v>
      </c>
      <c r="FW123" s="26">
        <v>2.761212285E-4</v>
      </c>
      <c r="FX123" s="26">
        <v>2.3994421699999999E-4</v>
      </c>
      <c r="FY123" s="26">
        <v>2.081358324E-4</v>
      </c>
      <c r="FZ123" s="26">
        <v>1.8021625020000001E-4</v>
      </c>
      <c r="GA123" s="26">
        <v>1.5575248230000001E-4</v>
      </c>
      <c r="GB123" s="26">
        <v>1.3435437079999999E-4</v>
      </c>
      <c r="GC123" s="26">
        <v>1.1567086360000001E-4</v>
      </c>
      <c r="GD123" s="26">
        <v>9.9386553999999996E-5</v>
      </c>
      <c r="GE123" s="26">
        <v>8.5218465799999994E-5</v>
      </c>
      <c r="GF123" s="26">
        <v>7.2913068400000004E-5</v>
      </c>
      <c r="GG123" s="26">
        <v>6.2243503300000004E-5</v>
      </c>
      <c r="GH123" s="26">
        <v>5.3007007400000001E-5</v>
      </c>
      <c r="GI123" s="26">
        <v>4.5022515899999997E-5</v>
      </c>
      <c r="GJ123" s="26">
        <v>3.8128430599999997E-5</v>
      </c>
      <c r="GK123" s="26">
        <v>3.2180537299999997E-5</v>
      </c>
      <c r="GL123" s="26">
        <v>2.7050057199999999E-5</v>
      </c>
      <c r="GM123" s="26">
        <v>2.2621818300000002E-5</v>
      </c>
      <c r="GN123" s="26">
        <v>1.8792529199999999E-5</v>
      </c>
      <c r="GO123" s="26">
        <v>1.5469141199999999E-5</v>
      </c>
      <c r="GP123" s="26">
        <v>1.25672812E-5</v>
      </c>
      <c r="GQ123" s="26">
        <v>1.0009738100000001E-5</v>
      </c>
      <c r="GR123" s="26">
        <v>7.7249844000000007E-6</v>
      </c>
      <c r="GS123" s="26">
        <v>5.645714E-6</v>
      </c>
      <c r="GT123" s="26">
        <v>3.7073733E-6</v>
      </c>
      <c r="GU123" s="26">
        <v>1.8466654000000001E-6</v>
      </c>
      <c r="GV123" s="26">
        <v>0</v>
      </c>
      <c r="GW123" s="26"/>
      <c r="GX123" s="26"/>
      <c r="GY123" s="26"/>
      <c r="GZ123" s="26"/>
      <c r="HA123" s="26"/>
      <c r="HB123" s="26"/>
      <c r="HC123" s="26"/>
      <c r="HD123" s="26"/>
      <c r="HE123" s="26"/>
      <c r="HF123" s="26"/>
      <c r="HG123" s="26"/>
      <c r="HH123" s="26"/>
      <c r="HI123" s="26"/>
      <c r="HJ123" s="26"/>
      <c r="HK123" s="26"/>
      <c r="HL123" s="26"/>
      <c r="HM123" s="26"/>
      <c r="HN123" s="26"/>
      <c r="HO123" s="26"/>
      <c r="HP123" s="26"/>
      <c r="HQ123" s="26"/>
      <c r="HR123" s="26"/>
      <c r="HS123" s="26"/>
      <c r="HT123" s="26"/>
      <c r="HU123" s="26"/>
      <c r="HV123" s="26"/>
      <c r="HW123" s="26"/>
      <c r="HX123" s="26"/>
      <c r="HY123" s="26"/>
      <c r="HZ123" s="26"/>
      <c r="IA123" s="26"/>
      <c r="IB123" s="26"/>
      <c r="IC123" s="26"/>
      <c r="ID123" s="26"/>
      <c r="IE123" s="26"/>
      <c r="IF123" s="26"/>
      <c r="IG123" s="26"/>
      <c r="IH123" s="26"/>
      <c r="II123" s="26"/>
      <c r="IJ123" s="26"/>
      <c r="IK123" s="26"/>
      <c r="IL123" s="26"/>
      <c r="IM123" s="26"/>
      <c r="IN123" s="26"/>
      <c r="IO123" s="26"/>
      <c r="IP123" s="26"/>
      <c r="IQ123" s="26"/>
      <c r="IR123" s="26"/>
      <c r="IS123" s="27"/>
    </row>
    <row r="124" spans="2:253" x14ac:dyDescent="0.25">
      <c r="B124" s="42">
        <v>15</v>
      </c>
      <c r="C124" s="25" t="s">
        <v>38</v>
      </c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18"/>
      <c r="DV124" s="18"/>
      <c r="DW124" s="18"/>
      <c r="DX124" s="18"/>
      <c r="DY124" s="18"/>
      <c r="DZ124" s="18"/>
      <c r="EA124" s="18"/>
      <c r="EB124" s="18"/>
      <c r="EC124" s="18"/>
      <c r="ED124" s="18"/>
      <c r="EE124" s="18"/>
      <c r="EF124" s="18"/>
      <c r="EG124" s="18"/>
      <c r="EH124" s="18"/>
      <c r="EI124" s="18"/>
      <c r="EJ124" s="18"/>
      <c r="EK124" s="18"/>
      <c r="EL124" s="18"/>
      <c r="EM124" s="18"/>
      <c r="EN124" s="18"/>
      <c r="EO124" s="18"/>
      <c r="EP124" s="18"/>
      <c r="EQ124" s="18"/>
      <c r="ER124" s="18"/>
      <c r="ES124" s="18"/>
      <c r="ET124" s="18"/>
      <c r="EU124" s="18"/>
      <c r="EV124" s="18"/>
      <c r="EW124" s="18"/>
      <c r="EX124" s="18"/>
      <c r="EY124" s="18"/>
      <c r="EZ124" s="18"/>
      <c r="FA124" s="18"/>
      <c r="FB124" s="18"/>
      <c r="FC124" s="18"/>
      <c r="FD124" s="18"/>
      <c r="FE124" s="18"/>
      <c r="FF124" s="18"/>
      <c r="FG124" s="18"/>
      <c r="FH124" s="18"/>
      <c r="FI124" s="18"/>
      <c r="FJ124" s="18"/>
      <c r="FK124" s="18"/>
      <c r="FL124" s="18"/>
      <c r="FM124" s="18"/>
      <c r="FN124" s="18"/>
      <c r="FO124" s="18"/>
      <c r="FP124" s="18"/>
      <c r="FQ124" s="18"/>
      <c r="FR124" s="18"/>
      <c r="FS124" s="18"/>
      <c r="FT124" s="18"/>
      <c r="FU124" s="18"/>
      <c r="FV124" s="18"/>
      <c r="FW124" s="18"/>
      <c r="FX124" s="18"/>
      <c r="FY124" s="18"/>
      <c r="FZ124" s="18"/>
      <c r="GA124" s="18"/>
      <c r="GB124" s="18"/>
      <c r="GC124" s="18"/>
      <c r="GD124" s="18"/>
      <c r="GE124" s="18"/>
      <c r="GF124" s="18"/>
      <c r="GG124" s="18"/>
      <c r="GH124" s="18"/>
      <c r="GI124" s="18"/>
      <c r="GJ124" s="18"/>
      <c r="GK124" s="18"/>
      <c r="GL124" s="18"/>
      <c r="GM124" s="18"/>
      <c r="GN124" s="18"/>
      <c r="GO124" s="18"/>
      <c r="GP124" s="18"/>
      <c r="GQ124" s="18"/>
      <c r="GR124" s="18"/>
      <c r="GS124" s="18"/>
      <c r="GT124" s="18"/>
      <c r="GU124" s="18"/>
      <c r="GV124" s="18"/>
      <c r="GW124" s="18"/>
      <c r="GX124" s="18"/>
      <c r="GY124" s="18"/>
      <c r="GZ124" s="18"/>
      <c r="HA124" s="18"/>
      <c r="HB124" s="18"/>
      <c r="HC124" s="18"/>
      <c r="HD124" s="18"/>
      <c r="HE124" s="18"/>
      <c r="HF124" s="18"/>
      <c r="HG124" s="18"/>
      <c r="HH124" s="18"/>
      <c r="HI124" s="18"/>
      <c r="HJ124" s="18"/>
      <c r="HK124" s="18"/>
      <c r="HL124" s="18"/>
      <c r="HM124" s="18"/>
      <c r="HN124" s="18"/>
      <c r="HO124" s="18"/>
      <c r="HP124" s="18"/>
      <c r="HQ124" s="18"/>
      <c r="HR124" s="18"/>
      <c r="HS124" s="18"/>
      <c r="HT124" s="18"/>
      <c r="HU124" s="18"/>
      <c r="HV124" s="18"/>
      <c r="HW124" s="18"/>
      <c r="HX124" s="18"/>
      <c r="HY124" s="18"/>
      <c r="HZ124" s="18"/>
      <c r="IA124" s="18"/>
      <c r="IB124" s="18"/>
      <c r="IC124" s="18"/>
      <c r="ID124" s="18"/>
      <c r="IE124" s="18"/>
      <c r="IF124" s="18"/>
      <c r="IG124" s="18"/>
      <c r="IH124" s="18"/>
      <c r="II124" s="18"/>
      <c r="IJ124" s="18"/>
      <c r="IK124" s="18"/>
      <c r="IL124" s="18"/>
      <c r="IM124" s="18"/>
      <c r="IN124" s="18"/>
      <c r="IO124" s="18"/>
      <c r="IP124" s="18"/>
      <c r="IQ124" s="18"/>
      <c r="IR124" s="18"/>
      <c r="IS124" s="19"/>
    </row>
    <row r="125" spans="2:253" x14ac:dyDescent="0.25">
      <c r="B125" s="42"/>
      <c r="C125" s="25" t="s">
        <v>37</v>
      </c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26"/>
      <c r="CN125" s="26"/>
      <c r="CO125" s="26"/>
      <c r="CP125" s="26"/>
      <c r="CQ125" s="26"/>
      <c r="CR125" s="26"/>
      <c r="CS125" s="26"/>
      <c r="CT125" s="26"/>
      <c r="CU125" s="26"/>
      <c r="CV125" s="26"/>
      <c r="CW125" s="26"/>
      <c r="CX125" s="26"/>
      <c r="CY125" s="26"/>
      <c r="CZ125" s="26"/>
      <c r="DA125" s="26"/>
      <c r="DB125" s="26"/>
      <c r="DC125" s="26"/>
      <c r="DD125" s="26"/>
      <c r="DE125" s="26"/>
      <c r="DF125" s="26"/>
      <c r="DG125" s="26"/>
      <c r="DH125" s="26"/>
      <c r="DI125" s="26"/>
      <c r="DJ125" s="26"/>
      <c r="DK125" s="26"/>
      <c r="DL125" s="26"/>
      <c r="DM125" s="26"/>
      <c r="DN125" s="26"/>
      <c r="DO125" s="26"/>
      <c r="DP125" s="26"/>
      <c r="DQ125" s="26"/>
      <c r="DR125" s="26"/>
      <c r="DS125" s="26"/>
      <c r="DT125" s="26"/>
      <c r="DU125" s="26"/>
      <c r="DV125" s="26"/>
      <c r="DW125" s="26"/>
      <c r="DX125" s="26"/>
      <c r="DY125" s="26"/>
      <c r="DZ125" s="26"/>
      <c r="EA125" s="26"/>
      <c r="EB125" s="26"/>
      <c r="EC125" s="26"/>
      <c r="ED125" s="26"/>
      <c r="EE125" s="26"/>
      <c r="EF125" s="26"/>
      <c r="EG125" s="26"/>
      <c r="EH125" s="26"/>
      <c r="EI125" s="26"/>
      <c r="EJ125" s="26"/>
      <c r="EK125" s="26"/>
      <c r="EL125" s="26"/>
      <c r="EM125" s="26"/>
      <c r="EN125" s="26"/>
      <c r="EO125" s="26"/>
      <c r="EP125" s="26"/>
      <c r="EQ125" s="26"/>
      <c r="ER125" s="26"/>
      <c r="ES125" s="26"/>
      <c r="ET125" s="26"/>
      <c r="EU125" s="26"/>
      <c r="EV125" s="26"/>
      <c r="EW125" s="26"/>
      <c r="EX125" s="26"/>
      <c r="EY125" s="26"/>
      <c r="EZ125" s="26"/>
      <c r="FA125" s="26"/>
      <c r="FB125" s="26"/>
      <c r="FC125" s="26"/>
      <c r="FD125" s="26"/>
      <c r="FE125" s="26"/>
      <c r="FF125" s="26"/>
      <c r="FG125" s="26"/>
      <c r="FH125" s="26"/>
      <c r="FI125" s="26"/>
      <c r="FJ125" s="26"/>
      <c r="FK125" s="26"/>
      <c r="FL125" s="26"/>
      <c r="FM125" s="26"/>
      <c r="FN125" s="26"/>
      <c r="FO125" s="26"/>
      <c r="FP125" s="26"/>
      <c r="FQ125" s="26"/>
      <c r="FR125" s="26"/>
      <c r="FS125" s="26"/>
      <c r="FT125" s="26"/>
      <c r="FU125" s="26"/>
      <c r="FV125" s="26"/>
      <c r="FW125" s="26"/>
      <c r="FX125" s="26"/>
      <c r="FY125" s="26"/>
      <c r="FZ125" s="26"/>
      <c r="GA125" s="26"/>
      <c r="GB125" s="26"/>
      <c r="GC125" s="26"/>
      <c r="GD125" s="26"/>
      <c r="GE125" s="26"/>
      <c r="GF125" s="26"/>
      <c r="GG125" s="26"/>
      <c r="GH125" s="26"/>
      <c r="GI125" s="26"/>
      <c r="GJ125" s="26"/>
      <c r="GK125" s="26"/>
      <c r="GL125" s="26"/>
      <c r="GM125" s="26"/>
      <c r="GN125" s="26"/>
      <c r="GO125" s="26"/>
      <c r="GP125" s="26"/>
      <c r="GQ125" s="26"/>
      <c r="GR125" s="26"/>
      <c r="GS125" s="26"/>
      <c r="GT125" s="26"/>
      <c r="GU125" s="26"/>
      <c r="GV125" s="26"/>
      <c r="GW125" s="26"/>
      <c r="GX125" s="26"/>
      <c r="GY125" s="26"/>
      <c r="GZ125" s="26"/>
      <c r="HA125" s="26"/>
      <c r="HB125" s="26"/>
      <c r="HC125" s="26"/>
      <c r="HD125" s="26"/>
      <c r="HE125" s="26"/>
      <c r="HF125" s="26"/>
      <c r="HG125" s="26"/>
      <c r="HH125" s="26"/>
      <c r="HI125" s="26"/>
      <c r="HJ125" s="26"/>
      <c r="HK125" s="26"/>
      <c r="HL125" s="26"/>
      <c r="HM125" s="26"/>
      <c r="HN125" s="26"/>
      <c r="HO125" s="26"/>
      <c r="HP125" s="26"/>
      <c r="HQ125" s="26"/>
      <c r="HR125" s="26"/>
      <c r="HS125" s="26"/>
      <c r="HT125" s="26"/>
      <c r="HU125" s="26"/>
      <c r="HV125" s="26"/>
      <c r="HW125" s="26"/>
      <c r="HX125" s="26"/>
      <c r="HY125" s="26"/>
      <c r="HZ125" s="26"/>
      <c r="IA125" s="26"/>
      <c r="IB125" s="26"/>
      <c r="IC125" s="26"/>
      <c r="ID125" s="26"/>
      <c r="IE125" s="26"/>
      <c r="IF125" s="26"/>
      <c r="IG125" s="26"/>
      <c r="IH125" s="26"/>
      <c r="II125" s="26"/>
      <c r="IJ125" s="26"/>
      <c r="IK125" s="26"/>
      <c r="IL125" s="26"/>
      <c r="IM125" s="26"/>
      <c r="IN125" s="26"/>
      <c r="IO125" s="26"/>
      <c r="IP125" s="26"/>
      <c r="IQ125" s="26"/>
      <c r="IR125" s="26"/>
      <c r="IS125" s="27"/>
    </row>
    <row r="126" spans="2:253" x14ac:dyDescent="0.25">
      <c r="B126" s="42">
        <v>16</v>
      </c>
      <c r="C126" s="25" t="s">
        <v>38</v>
      </c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18"/>
      <c r="DV126" s="18"/>
      <c r="DW126" s="18"/>
      <c r="DX126" s="18"/>
      <c r="DY126" s="18"/>
      <c r="DZ126" s="18"/>
      <c r="EA126" s="18"/>
      <c r="EB126" s="18"/>
      <c r="EC126" s="18"/>
      <c r="ED126" s="18"/>
      <c r="EE126" s="18"/>
      <c r="EF126" s="18"/>
      <c r="EG126" s="18"/>
      <c r="EH126" s="18"/>
      <c r="EI126" s="18"/>
      <c r="EJ126" s="18"/>
      <c r="EK126" s="18"/>
      <c r="EL126" s="18"/>
      <c r="EM126" s="18"/>
      <c r="EN126" s="18"/>
      <c r="EO126" s="18"/>
      <c r="EP126" s="18"/>
      <c r="EQ126" s="18"/>
      <c r="ER126" s="18"/>
      <c r="ES126" s="18"/>
      <c r="ET126" s="18"/>
      <c r="EU126" s="18"/>
      <c r="EV126" s="18"/>
      <c r="EW126" s="18"/>
      <c r="EX126" s="18"/>
      <c r="EY126" s="18"/>
      <c r="EZ126" s="18"/>
      <c r="FA126" s="18"/>
      <c r="FB126" s="18"/>
      <c r="FC126" s="18"/>
      <c r="FD126" s="18"/>
      <c r="FE126" s="18"/>
      <c r="FF126" s="18"/>
      <c r="FG126" s="18"/>
      <c r="FH126" s="18"/>
      <c r="FI126" s="18"/>
      <c r="FJ126" s="18"/>
      <c r="FK126" s="18"/>
      <c r="FL126" s="18"/>
      <c r="FM126" s="18"/>
      <c r="FN126" s="18"/>
      <c r="FO126" s="18"/>
      <c r="FP126" s="18"/>
      <c r="FQ126" s="18"/>
      <c r="FR126" s="18"/>
      <c r="FS126" s="18"/>
      <c r="FT126" s="18"/>
      <c r="FU126" s="18"/>
      <c r="FV126" s="18"/>
      <c r="FW126" s="18"/>
      <c r="FX126" s="18"/>
      <c r="FY126" s="18"/>
      <c r="FZ126" s="18"/>
      <c r="GA126" s="18"/>
      <c r="GB126" s="18"/>
      <c r="GC126" s="18"/>
      <c r="GD126" s="18"/>
      <c r="GE126" s="18"/>
      <c r="GF126" s="18"/>
      <c r="GG126" s="18"/>
      <c r="GH126" s="18"/>
      <c r="GI126" s="18"/>
      <c r="GJ126" s="18"/>
      <c r="GK126" s="18"/>
      <c r="GL126" s="18"/>
      <c r="GM126" s="18"/>
      <c r="GN126" s="18"/>
      <c r="GO126" s="18"/>
      <c r="GP126" s="18"/>
      <c r="GQ126" s="18"/>
      <c r="GR126" s="18"/>
      <c r="GS126" s="18"/>
      <c r="GT126" s="18"/>
      <c r="GU126" s="18"/>
      <c r="GV126" s="18"/>
      <c r="GW126" s="18"/>
      <c r="GX126" s="18"/>
      <c r="GY126" s="18"/>
      <c r="GZ126" s="18"/>
      <c r="HA126" s="18"/>
      <c r="HB126" s="18"/>
      <c r="HC126" s="18"/>
      <c r="HD126" s="18"/>
      <c r="HE126" s="18"/>
      <c r="HF126" s="18"/>
      <c r="HG126" s="18"/>
      <c r="HH126" s="18"/>
      <c r="HI126" s="18"/>
      <c r="HJ126" s="18"/>
      <c r="HK126" s="18"/>
      <c r="HL126" s="18"/>
      <c r="HM126" s="18"/>
      <c r="HN126" s="18"/>
      <c r="HO126" s="18"/>
      <c r="HP126" s="18"/>
      <c r="HQ126" s="18"/>
      <c r="HR126" s="18"/>
      <c r="HS126" s="18"/>
      <c r="HT126" s="18"/>
      <c r="HU126" s="18"/>
      <c r="HV126" s="18"/>
      <c r="HW126" s="18"/>
      <c r="HX126" s="18"/>
      <c r="HY126" s="18"/>
      <c r="HZ126" s="18"/>
      <c r="IA126" s="18"/>
      <c r="IB126" s="18"/>
      <c r="IC126" s="18"/>
      <c r="ID126" s="18"/>
      <c r="IE126" s="18"/>
      <c r="IF126" s="18"/>
      <c r="IG126" s="18"/>
      <c r="IH126" s="18"/>
      <c r="II126" s="18"/>
      <c r="IJ126" s="18"/>
      <c r="IK126" s="18"/>
      <c r="IL126" s="18"/>
      <c r="IM126" s="18"/>
      <c r="IN126" s="18"/>
      <c r="IO126" s="18"/>
      <c r="IP126" s="18"/>
      <c r="IQ126" s="18"/>
      <c r="IR126" s="18"/>
      <c r="IS126" s="19"/>
    </row>
    <row r="127" spans="2:253" x14ac:dyDescent="0.25">
      <c r="B127" s="42"/>
      <c r="C127" s="25" t="s">
        <v>37</v>
      </c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6"/>
      <c r="CP127" s="26"/>
      <c r="CQ127" s="26"/>
      <c r="CR127" s="26"/>
      <c r="CS127" s="26"/>
      <c r="CT127" s="26"/>
      <c r="CU127" s="26"/>
      <c r="CV127" s="26"/>
      <c r="CW127" s="26"/>
      <c r="CX127" s="26"/>
      <c r="CY127" s="26"/>
      <c r="CZ127" s="26"/>
      <c r="DA127" s="26"/>
      <c r="DB127" s="26"/>
      <c r="DC127" s="26"/>
      <c r="DD127" s="26"/>
      <c r="DE127" s="26"/>
      <c r="DF127" s="26"/>
      <c r="DG127" s="26"/>
      <c r="DH127" s="26"/>
      <c r="DI127" s="26"/>
      <c r="DJ127" s="26"/>
      <c r="DK127" s="26"/>
      <c r="DL127" s="26"/>
      <c r="DM127" s="26"/>
      <c r="DN127" s="26"/>
      <c r="DO127" s="26"/>
      <c r="DP127" s="26"/>
      <c r="DQ127" s="26"/>
      <c r="DR127" s="26"/>
      <c r="DS127" s="26"/>
      <c r="DT127" s="26"/>
      <c r="DU127" s="26"/>
      <c r="DV127" s="26"/>
      <c r="DW127" s="26"/>
      <c r="DX127" s="26"/>
      <c r="DY127" s="26"/>
      <c r="DZ127" s="26"/>
      <c r="EA127" s="26"/>
      <c r="EB127" s="26"/>
      <c r="EC127" s="26"/>
      <c r="ED127" s="26"/>
      <c r="EE127" s="26"/>
      <c r="EF127" s="26"/>
      <c r="EG127" s="26"/>
      <c r="EH127" s="26"/>
      <c r="EI127" s="26"/>
      <c r="EJ127" s="26"/>
      <c r="EK127" s="26"/>
      <c r="EL127" s="26"/>
      <c r="EM127" s="26"/>
      <c r="EN127" s="26"/>
      <c r="EO127" s="26"/>
      <c r="EP127" s="26"/>
      <c r="EQ127" s="26"/>
      <c r="ER127" s="26"/>
      <c r="ES127" s="26"/>
      <c r="ET127" s="26"/>
      <c r="EU127" s="26"/>
      <c r="EV127" s="26"/>
      <c r="EW127" s="26"/>
      <c r="EX127" s="26"/>
      <c r="EY127" s="26"/>
      <c r="EZ127" s="26"/>
      <c r="FA127" s="26"/>
      <c r="FB127" s="26"/>
      <c r="FC127" s="26"/>
      <c r="FD127" s="26"/>
      <c r="FE127" s="26"/>
      <c r="FF127" s="26"/>
      <c r="FG127" s="26"/>
      <c r="FH127" s="26"/>
      <c r="FI127" s="26"/>
      <c r="FJ127" s="26"/>
      <c r="FK127" s="26"/>
      <c r="FL127" s="26"/>
      <c r="FM127" s="26"/>
      <c r="FN127" s="26"/>
      <c r="FO127" s="26"/>
      <c r="FP127" s="26"/>
      <c r="FQ127" s="26"/>
      <c r="FR127" s="26"/>
      <c r="FS127" s="26"/>
      <c r="FT127" s="26"/>
      <c r="FU127" s="26"/>
      <c r="FV127" s="26"/>
      <c r="FW127" s="26"/>
      <c r="FX127" s="26"/>
      <c r="FY127" s="26"/>
      <c r="FZ127" s="26"/>
      <c r="GA127" s="26"/>
      <c r="GB127" s="26"/>
      <c r="GC127" s="26"/>
      <c r="GD127" s="26"/>
      <c r="GE127" s="26"/>
      <c r="GF127" s="26"/>
      <c r="GG127" s="26"/>
      <c r="GH127" s="26"/>
      <c r="GI127" s="26"/>
      <c r="GJ127" s="26"/>
      <c r="GK127" s="26"/>
      <c r="GL127" s="26"/>
      <c r="GM127" s="26"/>
      <c r="GN127" s="26"/>
      <c r="GO127" s="26"/>
      <c r="GP127" s="26"/>
      <c r="GQ127" s="26"/>
      <c r="GR127" s="26"/>
      <c r="GS127" s="26"/>
      <c r="GT127" s="26"/>
      <c r="GU127" s="26"/>
      <c r="GV127" s="26"/>
      <c r="GW127" s="26"/>
      <c r="GX127" s="26"/>
      <c r="GY127" s="26"/>
      <c r="GZ127" s="26"/>
      <c r="HA127" s="26"/>
      <c r="HB127" s="26"/>
      <c r="HC127" s="26"/>
      <c r="HD127" s="26"/>
      <c r="HE127" s="26"/>
      <c r="HF127" s="26"/>
      <c r="HG127" s="26"/>
      <c r="HH127" s="26"/>
      <c r="HI127" s="26"/>
      <c r="HJ127" s="26"/>
      <c r="HK127" s="26"/>
      <c r="HL127" s="26"/>
      <c r="HM127" s="26"/>
      <c r="HN127" s="26"/>
      <c r="HO127" s="26"/>
      <c r="HP127" s="26"/>
      <c r="HQ127" s="26"/>
      <c r="HR127" s="26"/>
      <c r="HS127" s="26"/>
      <c r="HT127" s="26"/>
      <c r="HU127" s="26"/>
      <c r="HV127" s="26"/>
      <c r="HW127" s="26"/>
      <c r="HX127" s="26"/>
      <c r="HY127" s="26"/>
      <c r="HZ127" s="26"/>
      <c r="IA127" s="26"/>
      <c r="IB127" s="26"/>
      <c r="IC127" s="26"/>
      <c r="ID127" s="26"/>
      <c r="IE127" s="26"/>
      <c r="IF127" s="26"/>
      <c r="IG127" s="26"/>
      <c r="IH127" s="26"/>
      <c r="II127" s="26"/>
      <c r="IJ127" s="26"/>
      <c r="IK127" s="26"/>
      <c r="IL127" s="26"/>
      <c r="IM127" s="26"/>
      <c r="IN127" s="26"/>
      <c r="IO127" s="26"/>
      <c r="IP127" s="26"/>
      <c r="IQ127" s="26"/>
      <c r="IR127" s="26"/>
      <c r="IS127" s="27"/>
    </row>
    <row r="128" spans="2:253" x14ac:dyDescent="0.25">
      <c r="B128" s="42">
        <v>17</v>
      </c>
      <c r="C128" s="25" t="s">
        <v>38</v>
      </c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18"/>
      <c r="DV128" s="18"/>
      <c r="DW128" s="18"/>
      <c r="DX128" s="18"/>
      <c r="DY128" s="18"/>
      <c r="DZ128" s="18"/>
      <c r="EA128" s="18"/>
      <c r="EB128" s="18"/>
      <c r="EC128" s="18"/>
      <c r="ED128" s="18"/>
      <c r="EE128" s="18"/>
      <c r="EF128" s="18"/>
      <c r="EG128" s="18"/>
      <c r="EH128" s="18"/>
      <c r="EI128" s="18"/>
      <c r="EJ128" s="18"/>
      <c r="EK128" s="18"/>
      <c r="EL128" s="18"/>
      <c r="EM128" s="18"/>
      <c r="EN128" s="18"/>
      <c r="EO128" s="18"/>
      <c r="EP128" s="18"/>
      <c r="EQ128" s="18"/>
      <c r="ER128" s="18"/>
      <c r="ES128" s="18"/>
      <c r="ET128" s="18"/>
      <c r="EU128" s="18"/>
      <c r="EV128" s="18"/>
      <c r="EW128" s="18"/>
      <c r="EX128" s="18"/>
      <c r="EY128" s="18"/>
      <c r="EZ128" s="18"/>
      <c r="FA128" s="18"/>
      <c r="FB128" s="18"/>
      <c r="FC128" s="18"/>
      <c r="FD128" s="18"/>
      <c r="FE128" s="18"/>
      <c r="FF128" s="18"/>
      <c r="FG128" s="18"/>
      <c r="FH128" s="18"/>
      <c r="FI128" s="18"/>
      <c r="FJ128" s="18"/>
      <c r="FK128" s="18"/>
      <c r="FL128" s="18"/>
      <c r="FM128" s="18"/>
      <c r="FN128" s="18"/>
      <c r="FO128" s="18"/>
      <c r="FP128" s="18"/>
      <c r="FQ128" s="18"/>
      <c r="FR128" s="18"/>
      <c r="FS128" s="18"/>
      <c r="FT128" s="18"/>
      <c r="FU128" s="18"/>
      <c r="FV128" s="18"/>
      <c r="FW128" s="18"/>
      <c r="FX128" s="18"/>
      <c r="FY128" s="18"/>
      <c r="FZ128" s="18"/>
      <c r="GA128" s="18"/>
      <c r="GB128" s="18"/>
      <c r="GC128" s="18"/>
      <c r="GD128" s="18"/>
      <c r="GE128" s="18"/>
      <c r="GF128" s="18"/>
      <c r="GG128" s="18"/>
      <c r="GH128" s="18"/>
      <c r="GI128" s="18"/>
      <c r="GJ128" s="18"/>
      <c r="GK128" s="18"/>
      <c r="GL128" s="18"/>
      <c r="GM128" s="18"/>
      <c r="GN128" s="18"/>
      <c r="GO128" s="18"/>
      <c r="GP128" s="18"/>
      <c r="GQ128" s="18"/>
      <c r="GR128" s="18"/>
      <c r="GS128" s="18"/>
      <c r="GT128" s="18"/>
      <c r="GU128" s="18"/>
      <c r="GV128" s="18"/>
      <c r="GW128" s="18"/>
      <c r="GX128" s="18"/>
      <c r="GY128" s="18"/>
      <c r="GZ128" s="18"/>
      <c r="HA128" s="18"/>
      <c r="HB128" s="18"/>
      <c r="HC128" s="18"/>
      <c r="HD128" s="18"/>
      <c r="HE128" s="18"/>
      <c r="HF128" s="18"/>
      <c r="HG128" s="18"/>
      <c r="HH128" s="18"/>
      <c r="HI128" s="18"/>
      <c r="HJ128" s="18"/>
      <c r="HK128" s="18"/>
      <c r="HL128" s="18"/>
      <c r="HM128" s="18"/>
      <c r="HN128" s="18"/>
      <c r="HO128" s="18"/>
      <c r="HP128" s="18"/>
      <c r="HQ128" s="18"/>
      <c r="HR128" s="18"/>
      <c r="HS128" s="18"/>
      <c r="HT128" s="18"/>
      <c r="HU128" s="18"/>
      <c r="HV128" s="18"/>
      <c r="HW128" s="18"/>
      <c r="HX128" s="18"/>
      <c r="HY128" s="18"/>
      <c r="HZ128" s="18"/>
      <c r="IA128" s="18"/>
      <c r="IB128" s="18"/>
      <c r="IC128" s="18"/>
      <c r="ID128" s="18"/>
      <c r="IE128" s="18"/>
      <c r="IF128" s="18"/>
      <c r="IG128" s="18"/>
      <c r="IH128" s="18"/>
      <c r="II128" s="18"/>
      <c r="IJ128" s="18"/>
      <c r="IK128" s="18"/>
      <c r="IL128" s="18"/>
      <c r="IM128" s="18"/>
      <c r="IN128" s="18"/>
      <c r="IO128" s="18"/>
      <c r="IP128" s="18"/>
      <c r="IQ128" s="18"/>
      <c r="IR128" s="18"/>
      <c r="IS128" s="19"/>
    </row>
    <row r="129" spans="2:253" x14ac:dyDescent="0.25">
      <c r="B129" s="42"/>
      <c r="C129" s="25" t="s">
        <v>37</v>
      </c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6"/>
      <c r="CM129" s="26"/>
      <c r="CN129" s="26"/>
      <c r="CO129" s="26"/>
      <c r="CP129" s="26"/>
      <c r="CQ129" s="26"/>
      <c r="CR129" s="26"/>
      <c r="CS129" s="26"/>
      <c r="CT129" s="26"/>
      <c r="CU129" s="26"/>
      <c r="CV129" s="26"/>
      <c r="CW129" s="26"/>
      <c r="CX129" s="26"/>
      <c r="CY129" s="26"/>
      <c r="CZ129" s="26"/>
      <c r="DA129" s="26"/>
      <c r="DB129" s="26"/>
      <c r="DC129" s="26"/>
      <c r="DD129" s="26"/>
      <c r="DE129" s="26"/>
      <c r="DF129" s="26"/>
      <c r="DG129" s="26"/>
      <c r="DH129" s="26"/>
      <c r="DI129" s="26"/>
      <c r="DJ129" s="26"/>
      <c r="DK129" s="26"/>
      <c r="DL129" s="26"/>
      <c r="DM129" s="26"/>
      <c r="DN129" s="26"/>
      <c r="DO129" s="26"/>
      <c r="DP129" s="26"/>
      <c r="DQ129" s="26"/>
      <c r="DR129" s="26"/>
      <c r="DS129" s="26"/>
      <c r="DT129" s="26"/>
      <c r="DU129" s="26"/>
      <c r="DV129" s="26"/>
      <c r="DW129" s="26"/>
      <c r="DX129" s="26"/>
      <c r="DY129" s="26"/>
      <c r="DZ129" s="26"/>
      <c r="EA129" s="26"/>
      <c r="EB129" s="26"/>
      <c r="EC129" s="26"/>
      <c r="ED129" s="26"/>
      <c r="EE129" s="26"/>
      <c r="EF129" s="26"/>
      <c r="EG129" s="26"/>
      <c r="EH129" s="26"/>
      <c r="EI129" s="26"/>
      <c r="EJ129" s="26"/>
      <c r="EK129" s="26"/>
      <c r="EL129" s="26"/>
      <c r="EM129" s="26"/>
      <c r="EN129" s="26"/>
      <c r="EO129" s="26"/>
      <c r="EP129" s="26"/>
      <c r="EQ129" s="26"/>
      <c r="ER129" s="26"/>
      <c r="ES129" s="26"/>
      <c r="ET129" s="26"/>
      <c r="EU129" s="26"/>
      <c r="EV129" s="26"/>
      <c r="EW129" s="26"/>
      <c r="EX129" s="26"/>
      <c r="EY129" s="26"/>
      <c r="EZ129" s="26"/>
      <c r="FA129" s="26"/>
      <c r="FB129" s="26"/>
      <c r="FC129" s="26"/>
      <c r="FD129" s="26"/>
      <c r="FE129" s="26"/>
      <c r="FF129" s="26"/>
      <c r="FG129" s="26"/>
      <c r="FH129" s="26"/>
      <c r="FI129" s="26"/>
      <c r="FJ129" s="26"/>
      <c r="FK129" s="26"/>
      <c r="FL129" s="26"/>
      <c r="FM129" s="26"/>
      <c r="FN129" s="26"/>
      <c r="FO129" s="26"/>
      <c r="FP129" s="26"/>
      <c r="FQ129" s="26"/>
      <c r="FR129" s="26"/>
      <c r="FS129" s="26"/>
      <c r="FT129" s="26"/>
      <c r="FU129" s="26"/>
      <c r="FV129" s="26"/>
      <c r="FW129" s="26"/>
      <c r="FX129" s="26"/>
      <c r="FY129" s="26"/>
      <c r="FZ129" s="26"/>
      <c r="GA129" s="26"/>
      <c r="GB129" s="26"/>
      <c r="GC129" s="26"/>
      <c r="GD129" s="26"/>
      <c r="GE129" s="26"/>
      <c r="GF129" s="26"/>
      <c r="GG129" s="26"/>
      <c r="GH129" s="26"/>
      <c r="GI129" s="26"/>
      <c r="GJ129" s="26"/>
      <c r="GK129" s="26"/>
      <c r="GL129" s="26"/>
      <c r="GM129" s="26"/>
      <c r="GN129" s="26"/>
      <c r="GO129" s="26"/>
      <c r="GP129" s="26"/>
      <c r="GQ129" s="26"/>
      <c r="GR129" s="26"/>
      <c r="GS129" s="26"/>
      <c r="GT129" s="26"/>
      <c r="GU129" s="26"/>
      <c r="GV129" s="26"/>
      <c r="GW129" s="26"/>
      <c r="GX129" s="26"/>
      <c r="GY129" s="26"/>
      <c r="GZ129" s="26"/>
      <c r="HA129" s="26"/>
      <c r="HB129" s="26"/>
      <c r="HC129" s="26"/>
      <c r="HD129" s="26"/>
      <c r="HE129" s="26"/>
      <c r="HF129" s="26"/>
      <c r="HG129" s="26"/>
      <c r="HH129" s="26"/>
      <c r="HI129" s="26"/>
      <c r="HJ129" s="26"/>
      <c r="HK129" s="26"/>
      <c r="HL129" s="26"/>
      <c r="HM129" s="26"/>
      <c r="HN129" s="26"/>
      <c r="HO129" s="26"/>
      <c r="HP129" s="26"/>
      <c r="HQ129" s="26"/>
      <c r="HR129" s="26"/>
      <c r="HS129" s="26"/>
      <c r="HT129" s="26"/>
      <c r="HU129" s="26"/>
      <c r="HV129" s="26"/>
      <c r="HW129" s="26"/>
      <c r="HX129" s="26"/>
      <c r="HY129" s="26"/>
      <c r="HZ129" s="26"/>
      <c r="IA129" s="26"/>
      <c r="IB129" s="26"/>
      <c r="IC129" s="26"/>
      <c r="ID129" s="26"/>
      <c r="IE129" s="26"/>
      <c r="IF129" s="26"/>
      <c r="IG129" s="26"/>
      <c r="IH129" s="26"/>
      <c r="II129" s="26"/>
      <c r="IJ129" s="26"/>
      <c r="IK129" s="26"/>
      <c r="IL129" s="26"/>
      <c r="IM129" s="26"/>
      <c r="IN129" s="26"/>
      <c r="IO129" s="26"/>
      <c r="IP129" s="26"/>
      <c r="IQ129" s="26"/>
      <c r="IR129" s="26"/>
      <c r="IS129" s="27"/>
    </row>
    <row r="130" spans="2:253" x14ac:dyDescent="0.25">
      <c r="B130" s="42">
        <v>18</v>
      </c>
      <c r="C130" s="25" t="s">
        <v>38</v>
      </c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18"/>
      <c r="DV130" s="18"/>
      <c r="DW130" s="18"/>
      <c r="DX130" s="18"/>
      <c r="DY130" s="18"/>
      <c r="DZ130" s="18"/>
      <c r="EA130" s="18"/>
      <c r="EB130" s="18"/>
      <c r="EC130" s="18"/>
      <c r="ED130" s="18"/>
      <c r="EE130" s="18"/>
      <c r="EF130" s="18"/>
      <c r="EG130" s="18"/>
      <c r="EH130" s="18"/>
      <c r="EI130" s="18"/>
      <c r="EJ130" s="18"/>
      <c r="EK130" s="18"/>
      <c r="EL130" s="18"/>
      <c r="EM130" s="18"/>
      <c r="EN130" s="18"/>
      <c r="EO130" s="18"/>
      <c r="EP130" s="18"/>
      <c r="EQ130" s="18"/>
      <c r="ER130" s="18"/>
      <c r="ES130" s="18"/>
      <c r="ET130" s="18"/>
      <c r="EU130" s="18"/>
      <c r="EV130" s="18"/>
      <c r="EW130" s="18"/>
      <c r="EX130" s="18"/>
      <c r="EY130" s="18"/>
      <c r="EZ130" s="18"/>
      <c r="FA130" s="18"/>
      <c r="FB130" s="18"/>
      <c r="FC130" s="18"/>
      <c r="FD130" s="18"/>
      <c r="FE130" s="18"/>
      <c r="FF130" s="18"/>
      <c r="FG130" s="18"/>
      <c r="FH130" s="18"/>
      <c r="FI130" s="18"/>
      <c r="FJ130" s="18"/>
      <c r="FK130" s="18"/>
      <c r="FL130" s="18"/>
      <c r="FM130" s="18"/>
      <c r="FN130" s="18"/>
      <c r="FO130" s="18"/>
      <c r="FP130" s="18"/>
      <c r="FQ130" s="18"/>
      <c r="FR130" s="18"/>
      <c r="FS130" s="18"/>
      <c r="FT130" s="18"/>
      <c r="FU130" s="18"/>
      <c r="FV130" s="18"/>
      <c r="FW130" s="18"/>
      <c r="FX130" s="18"/>
      <c r="FY130" s="18"/>
      <c r="FZ130" s="18"/>
      <c r="GA130" s="18"/>
      <c r="GB130" s="18"/>
      <c r="GC130" s="18"/>
      <c r="GD130" s="18"/>
      <c r="GE130" s="18"/>
      <c r="GF130" s="18"/>
      <c r="GG130" s="18"/>
      <c r="GH130" s="18"/>
      <c r="GI130" s="18"/>
      <c r="GJ130" s="18"/>
      <c r="GK130" s="18"/>
      <c r="GL130" s="18"/>
      <c r="GM130" s="18"/>
      <c r="GN130" s="18"/>
      <c r="GO130" s="18"/>
      <c r="GP130" s="18"/>
      <c r="GQ130" s="18"/>
      <c r="GR130" s="18"/>
      <c r="GS130" s="18"/>
      <c r="GT130" s="18"/>
      <c r="GU130" s="18"/>
      <c r="GV130" s="18"/>
      <c r="GW130" s="18"/>
      <c r="GX130" s="18"/>
      <c r="GY130" s="18"/>
      <c r="GZ130" s="18"/>
      <c r="HA130" s="18"/>
      <c r="HB130" s="18"/>
      <c r="HC130" s="18"/>
      <c r="HD130" s="18"/>
      <c r="HE130" s="18"/>
      <c r="HF130" s="18"/>
      <c r="HG130" s="18"/>
      <c r="HH130" s="18"/>
      <c r="HI130" s="18"/>
      <c r="HJ130" s="18"/>
      <c r="HK130" s="18"/>
      <c r="HL130" s="18"/>
      <c r="HM130" s="18"/>
      <c r="HN130" s="18"/>
      <c r="HO130" s="18"/>
      <c r="HP130" s="18"/>
      <c r="HQ130" s="18"/>
      <c r="HR130" s="18"/>
      <c r="HS130" s="18"/>
      <c r="HT130" s="18"/>
      <c r="HU130" s="18"/>
      <c r="HV130" s="18"/>
      <c r="HW130" s="18"/>
      <c r="HX130" s="18"/>
      <c r="HY130" s="18"/>
      <c r="HZ130" s="18"/>
      <c r="IA130" s="18"/>
      <c r="IB130" s="18"/>
      <c r="IC130" s="18"/>
      <c r="ID130" s="18"/>
      <c r="IE130" s="18"/>
      <c r="IF130" s="18"/>
      <c r="IG130" s="18"/>
      <c r="IH130" s="18"/>
      <c r="II130" s="18"/>
      <c r="IJ130" s="18"/>
      <c r="IK130" s="18"/>
      <c r="IL130" s="18"/>
      <c r="IM130" s="18"/>
      <c r="IN130" s="18"/>
      <c r="IO130" s="18"/>
      <c r="IP130" s="18"/>
      <c r="IQ130" s="18"/>
      <c r="IR130" s="18"/>
      <c r="IS130" s="19"/>
    </row>
    <row r="131" spans="2:253" x14ac:dyDescent="0.25">
      <c r="B131" s="42"/>
      <c r="C131" s="25" t="s">
        <v>37</v>
      </c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  <c r="CQ131" s="26"/>
      <c r="CR131" s="26"/>
      <c r="CS131" s="26"/>
      <c r="CT131" s="26"/>
      <c r="CU131" s="26"/>
      <c r="CV131" s="26"/>
      <c r="CW131" s="26"/>
      <c r="CX131" s="26"/>
      <c r="CY131" s="26"/>
      <c r="CZ131" s="26"/>
      <c r="DA131" s="26"/>
      <c r="DB131" s="26"/>
      <c r="DC131" s="26"/>
      <c r="DD131" s="26"/>
      <c r="DE131" s="26"/>
      <c r="DF131" s="26"/>
      <c r="DG131" s="26"/>
      <c r="DH131" s="26"/>
      <c r="DI131" s="26"/>
      <c r="DJ131" s="26"/>
      <c r="DK131" s="26"/>
      <c r="DL131" s="26"/>
      <c r="DM131" s="26"/>
      <c r="DN131" s="26"/>
      <c r="DO131" s="26"/>
      <c r="DP131" s="26"/>
      <c r="DQ131" s="26"/>
      <c r="DR131" s="26"/>
      <c r="DS131" s="26"/>
      <c r="DT131" s="26"/>
      <c r="DU131" s="26"/>
      <c r="DV131" s="26"/>
      <c r="DW131" s="26"/>
      <c r="DX131" s="26"/>
      <c r="DY131" s="26"/>
      <c r="DZ131" s="26"/>
      <c r="EA131" s="26"/>
      <c r="EB131" s="26"/>
      <c r="EC131" s="26"/>
      <c r="ED131" s="26"/>
      <c r="EE131" s="26"/>
      <c r="EF131" s="26"/>
      <c r="EG131" s="26"/>
      <c r="EH131" s="26"/>
      <c r="EI131" s="26"/>
      <c r="EJ131" s="26"/>
      <c r="EK131" s="26"/>
      <c r="EL131" s="26"/>
      <c r="EM131" s="26"/>
      <c r="EN131" s="26"/>
      <c r="EO131" s="26"/>
      <c r="EP131" s="26"/>
      <c r="EQ131" s="26"/>
      <c r="ER131" s="26"/>
      <c r="ES131" s="26"/>
      <c r="ET131" s="26"/>
      <c r="EU131" s="26"/>
      <c r="EV131" s="26"/>
      <c r="EW131" s="26"/>
      <c r="EX131" s="26"/>
      <c r="EY131" s="26"/>
      <c r="EZ131" s="26"/>
      <c r="FA131" s="26"/>
      <c r="FB131" s="26"/>
      <c r="FC131" s="26"/>
      <c r="FD131" s="26"/>
      <c r="FE131" s="26"/>
      <c r="FF131" s="26"/>
      <c r="FG131" s="26"/>
      <c r="FH131" s="26"/>
      <c r="FI131" s="26"/>
      <c r="FJ131" s="26"/>
      <c r="FK131" s="26"/>
      <c r="FL131" s="26"/>
      <c r="FM131" s="26"/>
      <c r="FN131" s="26"/>
      <c r="FO131" s="26"/>
      <c r="FP131" s="26"/>
      <c r="FQ131" s="26"/>
      <c r="FR131" s="26"/>
      <c r="FS131" s="26"/>
      <c r="FT131" s="26"/>
      <c r="FU131" s="26"/>
      <c r="FV131" s="26"/>
      <c r="FW131" s="26"/>
      <c r="FX131" s="26"/>
      <c r="FY131" s="26"/>
      <c r="FZ131" s="26"/>
      <c r="GA131" s="26"/>
      <c r="GB131" s="26"/>
      <c r="GC131" s="26"/>
      <c r="GD131" s="26"/>
      <c r="GE131" s="26"/>
      <c r="GF131" s="26"/>
      <c r="GG131" s="26"/>
      <c r="GH131" s="26"/>
      <c r="GI131" s="26"/>
      <c r="GJ131" s="26"/>
      <c r="GK131" s="26"/>
      <c r="GL131" s="26"/>
      <c r="GM131" s="26"/>
      <c r="GN131" s="26"/>
      <c r="GO131" s="26"/>
      <c r="GP131" s="26"/>
      <c r="GQ131" s="26"/>
      <c r="GR131" s="26"/>
      <c r="GS131" s="26"/>
      <c r="GT131" s="26"/>
      <c r="GU131" s="26"/>
      <c r="GV131" s="26"/>
      <c r="GW131" s="26"/>
      <c r="GX131" s="26"/>
      <c r="GY131" s="26"/>
      <c r="GZ131" s="26"/>
      <c r="HA131" s="26"/>
      <c r="HB131" s="26"/>
      <c r="HC131" s="26"/>
      <c r="HD131" s="26"/>
      <c r="HE131" s="26"/>
      <c r="HF131" s="26"/>
      <c r="HG131" s="26"/>
      <c r="HH131" s="26"/>
      <c r="HI131" s="26"/>
      <c r="HJ131" s="26"/>
      <c r="HK131" s="26"/>
      <c r="HL131" s="26"/>
      <c r="HM131" s="26"/>
      <c r="HN131" s="26"/>
      <c r="HO131" s="26"/>
      <c r="HP131" s="26"/>
      <c r="HQ131" s="26"/>
      <c r="HR131" s="26"/>
      <c r="HS131" s="26"/>
      <c r="HT131" s="26"/>
      <c r="HU131" s="26"/>
      <c r="HV131" s="26"/>
      <c r="HW131" s="26"/>
      <c r="HX131" s="26"/>
      <c r="HY131" s="26"/>
      <c r="HZ131" s="26"/>
      <c r="IA131" s="26"/>
      <c r="IB131" s="26"/>
      <c r="IC131" s="26"/>
      <c r="ID131" s="26"/>
      <c r="IE131" s="26"/>
      <c r="IF131" s="26"/>
      <c r="IG131" s="26"/>
      <c r="IH131" s="26"/>
      <c r="II131" s="26"/>
      <c r="IJ131" s="26"/>
      <c r="IK131" s="26"/>
      <c r="IL131" s="26"/>
      <c r="IM131" s="26"/>
      <c r="IN131" s="26"/>
      <c r="IO131" s="26"/>
      <c r="IP131" s="26"/>
      <c r="IQ131" s="26"/>
      <c r="IR131" s="26"/>
      <c r="IS131" s="27"/>
    </row>
    <row r="132" spans="2:253" x14ac:dyDescent="0.25">
      <c r="B132" s="42">
        <v>19</v>
      </c>
      <c r="C132" s="25" t="s">
        <v>38</v>
      </c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18"/>
      <c r="DV132" s="18"/>
      <c r="DW132" s="18"/>
      <c r="DX132" s="18"/>
      <c r="DY132" s="18"/>
      <c r="DZ132" s="18"/>
      <c r="EA132" s="18"/>
      <c r="EB132" s="18"/>
      <c r="EC132" s="18"/>
      <c r="ED132" s="18"/>
      <c r="EE132" s="18"/>
      <c r="EF132" s="18"/>
      <c r="EG132" s="18"/>
      <c r="EH132" s="18"/>
      <c r="EI132" s="18"/>
      <c r="EJ132" s="18"/>
      <c r="EK132" s="18"/>
      <c r="EL132" s="18"/>
      <c r="EM132" s="18"/>
      <c r="EN132" s="18"/>
      <c r="EO132" s="18"/>
      <c r="EP132" s="18"/>
      <c r="EQ132" s="18"/>
      <c r="ER132" s="18"/>
      <c r="ES132" s="18"/>
      <c r="ET132" s="18"/>
      <c r="EU132" s="18"/>
      <c r="EV132" s="18"/>
      <c r="EW132" s="18"/>
      <c r="EX132" s="18"/>
      <c r="EY132" s="18"/>
      <c r="EZ132" s="18"/>
      <c r="FA132" s="18"/>
      <c r="FB132" s="18"/>
      <c r="FC132" s="18"/>
      <c r="FD132" s="18"/>
      <c r="FE132" s="18"/>
      <c r="FF132" s="18"/>
      <c r="FG132" s="18"/>
      <c r="FH132" s="18"/>
      <c r="FI132" s="18"/>
      <c r="FJ132" s="18"/>
      <c r="FK132" s="18"/>
      <c r="FL132" s="18"/>
      <c r="FM132" s="18"/>
      <c r="FN132" s="18"/>
      <c r="FO132" s="18"/>
      <c r="FP132" s="18"/>
      <c r="FQ132" s="18"/>
      <c r="FR132" s="18"/>
      <c r="FS132" s="18"/>
      <c r="FT132" s="18"/>
      <c r="FU132" s="18"/>
      <c r="FV132" s="18"/>
      <c r="FW132" s="18"/>
      <c r="FX132" s="18"/>
      <c r="FY132" s="18"/>
      <c r="FZ132" s="18"/>
      <c r="GA132" s="18"/>
      <c r="GB132" s="18"/>
      <c r="GC132" s="18"/>
      <c r="GD132" s="18"/>
      <c r="GE132" s="18"/>
      <c r="GF132" s="18"/>
      <c r="GG132" s="18"/>
      <c r="GH132" s="18"/>
      <c r="GI132" s="18"/>
      <c r="GJ132" s="18"/>
      <c r="GK132" s="18"/>
      <c r="GL132" s="18"/>
      <c r="GM132" s="18"/>
      <c r="GN132" s="18"/>
      <c r="GO132" s="18"/>
      <c r="GP132" s="18"/>
      <c r="GQ132" s="18"/>
      <c r="GR132" s="18"/>
      <c r="GS132" s="18"/>
      <c r="GT132" s="18"/>
      <c r="GU132" s="18"/>
      <c r="GV132" s="18"/>
      <c r="GW132" s="18"/>
      <c r="GX132" s="18"/>
      <c r="GY132" s="18"/>
      <c r="GZ132" s="18"/>
      <c r="HA132" s="18"/>
      <c r="HB132" s="18"/>
      <c r="HC132" s="18"/>
      <c r="HD132" s="18"/>
      <c r="HE132" s="18"/>
      <c r="HF132" s="18"/>
      <c r="HG132" s="18"/>
      <c r="HH132" s="18"/>
      <c r="HI132" s="18"/>
      <c r="HJ132" s="18"/>
      <c r="HK132" s="18"/>
      <c r="HL132" s="18"/>
      <c r="HM132" s="18"/>
      <c r="HN132" s="18"/>
      <c r="HO132" s="18"/>
      <c r="HP132" s="18"/>
      <c r="HQ132" s="18"/>
      <c r="HR132" s="18"/>
      <c r="HS132" s="18"/>
      <c r="HT132" s="18"/>
      <c r="HU132" s="18"/>
      <c r="HV132" s="18"/>
      <c r="HW132" s="18"/>
      <c r="HX132" s="18"/>
      <c r="HY132" s="18"/>
      <c r="HZ132" s="18"/>
      <c r="IA132" s="18"/>
      <c r="IB132" s="18"/>
      <c r="IC132" s="18"/>
      <c r="ID132" s="18"/>
      <c r="IE132" s="18"/>
      <c r="IF132" s="18"/>
      <c r="IG132" s="18"/>
      <c r="IH132" s="18"/>
      <c r="II132" s="18"/>
      <c r="IJ132" s="18"/>
      <c r="IK132" s="18"/>
      <c r="IL132" s="18"/>
      <c r="IM132" s="18"/>
      <c r="IN132" s="18"/>
      <c r="IO132" s="18"/>
      <c r="IP132" s="18"/>
      <c r="IQ132" s="18"/>
      <c r="IR132" s="18"/>
      <c r="IS132" s="19"/>
    </row>
    <row r="133" spans="2:253" x14ac:dyDescent="0.25">
      <c r="B133" s="42"/>
      <c r="C133" s="25" t="s">
        <v>37</v>
      </c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  <c r="CQ133" s="26"/>
      <c r="CR133" s="26"/>
      <c r="CS133" s="26"/>
      <c r="CT133" s="26"/>
      <c r="CU133" s="26"/>
      <c r="CV133" s="26"/>
      <c r="CW133" s="26"/>
      <c r="CX133" s="26"/>
      <c r="CY133" s="26"/>
      <c r="CZ133" s="26"/>
      <c r="DA133" s="26"/>
      <c r="DB133" s="26"/>
      <c r="DC133" s="26"/>
      <c r="DD133" s="26"/>
      <c r="DE133" s="26"/>
      <c r="DF133" s="26"/>
      <c r="DG133" s="26"/>
      <c r="DH133" s="26"/>
      <c r="DI133" s="26"/>
      <c r="DJ133" s="26"/>
      <c r="DK133" s="26"/>
      <c r="DL133" s="26"/>
      <c r="DM133" s="26"/>
      <c r="DN133" s="26"/>
      <c r="DO133" s="26"/>
      <c r="DP133" s="26"/>
      <c r="DQ133" s="26"/>
      <c r="DR133" s="26"/>
      <c r="DS133" s="26"/>
      <c r="DT133" s="26"/>
      <c r="DU133" s="26"/>
      <c r="DV133" s="26"/>
      <c r="DW133" s="26"/>
      <c r="DX133" s="26"/>
      <c r="DY133" s="26"/>
      <c r="DZ133" s="26"/>
      <c r="EA133" s="26"/>
      <c r="EB133" s="26"/>
      <c r="EC133" s="26"/>
      <c r="ED133" s="26"/>
      <c r="EE133" s="26"/>
      <c r="EF133" s="26"/>
      <c r="EG133" s="26"/>
      <c r="EH133" s="26"/>
      <c r="EI133" s="26"/>
      <c r="EJ133" s="26"/>
      <c r="EK133" s="26"/>
      <c r="EL133" s="26"/>
      <c r="EM133" s="26"/>
      <c r="EN133" s="26"/>
      <c r="EO133" s="26"/>
      <c r="EP133" s="26"/>
      <c r="EQ133" s="26"/>
      <c r="ER133" s="26"/>
      <c r="ES133" s="26"/>
      <c r="ET133" s="26"/>
      <c r="EU133" s="26"/>
      <c r="EV133" s="26"/>
      <c r="EW133" s="26"/>
      <c r="EX133" s="26"/>
      <c r="EY133" s="26"/>
      <c r="EZ133" s="26"/>
      <c r="FA133" s="26"/>
      <c r="FB133" s="26"/>
      <c r="FC133" s="26"/>
      <c r="FD133" s="26"/>
      <c r="FE133" s="26"/>
      <c r="FF133" s="26"/>
      <c r="FG133" s="26"/>
      <c r="FH133" s="26"/>
      <c r="FI133" s="26"/>
      <c r="FJ133" s="26"/>
      <c r="FK133" s="26"/>
      <c r="FL133" s="26"/>
      <c r="FM133" s="26"/>
      <c r="FN133" s="26"/>
      <c r="FO133" s="26"/>
      <c r="FP133" s="26"/>
      <c r="FQ133" s="26"/>
      <c r="FR133" s="26"/>
      <c r="FS133" s="26"/>
      <c r="FT133" s="26"/>
      <c r="FU133" s="26"/>
      <c r="FV133" s="26"/>
      <c r="FW133" s="26"/>
      <c r="FX133" s="26"/>
      <c r="FY133" s="26"/>
      <c r="FZ133" s="26"/>
      <c r="GA133" s="26"/>
      <c r="GB133" s="26"/>
      <c r="GC133" s="26"/>
      <c r="GD133" s="26"/>
      <c r="GE133" s="26"/>
      <c r="GF133" s="26"/>
      <c r="GG133" s="26"/>
      <c r="GH133" s="26"/>
      <c r="GI133" s="26"/>
      <c r="GJ133" s="26"/>
      <c r="GK133" s="26"/>
      <c r="GL133" s="26"/>
      <c r="GM133" s="26"/>
      <c r="GN133" s="26"/>
      <c r="GO133" s="26"/>
      <c r="GP133" s="26"/>
      <c r="GQ133" s="26"/>
      <c r="GR133" s="26"/>
      <c r="GS133" s="26"/>
      <c r="GT133" s="26"/>
      <c r="GU133" s="26"/>
      <c r="GV133" s="26"/>
      <c r="GW133" s="26"/>
      <c r="GX133" s="26"/>
      <c r="GY133" s="26"/>
      <c r="GZ133" s="26"/>
      <c r="HA133" s="26"/>
      <c r="HB133" s="26"/>
      <c r="HC133" s="26"/>
      <c r="HD133" s="26"/>
      <c r="HE133" s="26"/>
      <c r="HF133" s="26"/>
      <c r="HG133" s="26"/>
      <c r="HH133" s="26"/>
      <c r="HI133" s="26"/>
      <c r="HJ133" s="26"/>
      <c r="HK133" s="26"/>
      <c r="HL133" s="26"/>
      <c r="HM133" s="26"/>
      <c r="HN133" s="26"/>
      <c r="HO133" s="26"/>
      <c r="HP133" s="26"/>
      <c r="HQ133" s="26"/>
      <c r="HR133" s="26"/>
      <c r="HS133" s="26"/>
      <c r="HT133" s="26"/>
      <c r="HU133" s="26"/>
      <c r="HV133" s="26"/>
      <c r="HW133" s="26"/>
      <c r="HX133" s="26"/>
      <c r="HY133" s="26"/>
      <c r="HZ133" s="26"/>
      <c r="IA133" s="26"/>
      <c r="IB133" s="26"/>
      <c r="IC133" s="26"/>
      <c r="ID133" s="26"/>
      <c r="IE133" s="26"/>
      <c r="IF133" s="26"/>
      <c r="IG133" s="26"/>
      <c r="IH133" s="26"/>
      <c r="II133" s="26"/>
      <c r="IJ133" s="26"/>
      <c r="IK133" s="26"/>
      <c r="IL133" s="26"/>
      <c r="IM133" s="26"/>
      <c r="IN133" s="26"/>
      <c r="IO133" s="26"/>
      <c r="IP133" s="26"/>
      <c r="IQ133" s="26"/>
      <c r="IR133" s="26"/>
      <c r="IS133" s="27"/>
    </row>
    <row r="134" spans="2:253" x14ac:dyDescent="0.25">
      <c r="B134" s="42">
        <v>20</v>
      </c>
      <c r="C134" s="25" t="s">
        <v>38</v>
      </c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18"/>
      <c r="DV134" s="18"/>
      <c r="DW134" s="18"/>
      <c r="DX134" s="18"/>
      <c r="DY134" s="18"/>
      <c r="DZ134" s="18"/>
      <c r="EA134" s="18"/>
      <c r="EB134" s="18"/>
      <c r="EC134" s="18"/>
      <c r="ED134" s="18"/>
      <c r="EE134" s="18"/>
      <c r="EF134" s="18"/>
      <c r="EG134" s="18"/>
      <c r="EH134" s="18"/>
      <c r="EI134" s="18"/>
      <c r="EJ134" s="18"/>
      <c r="EK134" s="18"/>
      <c r="EL134" s="18"/>
      <c r="EM134" s="18"/>
      <c r="EN134" s="18"/>
      <c r="EO134" s="18"/>
      <c r="EP134" s="18"/>
      <c r="EQ134" s="18"/>
      <c r="ER134" s="18"/>
      <c r="ES134" s="18"/>
      <c r="ET134" s="18"/>
      <c r="EU134" s="18"/>
      <c r="EV134" s="18"/>
      <c r="EW134" s="18"/>
      <c r="EX134" s="18"/>
      <c r="EY134" s="18"/>
      <c r="EZ134" s="18"/>
      <c r="FA134" s="18"/>
      <c r="FB134" s="18"/>
      <c r="FC134" s="18"/>
      <c r="FD134" s="18"/>
      <c r="FE134" s="18"/>
      <c r="FF134" s="18"/>
      <c r="FG134" s="18"/>
      <c r="FH134" s="18"/>
      <c r="FI134" s="18"/>
      <c r="FJ134" s="18"/>
      <c r="FK134" s="18"/>
      <c r="FL134" s="18"/>
      <c r="FM134" s="18"/>
      <c r="FN134" s="18"/>
      <c r="FO134" s="18"/>
      <c r="FP134" s="18"/>
      <c r="FQ134" s="18"/>
      <c r="FR134" s="18"/>
      <c r="FS134" s="18"/>
      <c r="FT134" s="18"/>
      <c r="FU134" s="18"/>
      <c r="FV134" s="18"/>
      <c r="FW134" s="18"/>
      <c r="FX134" s="18"/>
      <c r="FY134" s="18"/>
      <c r="FZ134" s="18"/>
      <c r="GA134" s="18"/>
      <c r="GB134" s="18"/>
      <c r="GC134" s="18"/>
      <c r="GD134" s="18"/>
      <c r="GE134" s="18"/>
      <c r="GF134" s="18"/>
      <c r="GG134" s="18"/>
      <c r="GH134" s="18"/>
      <c r="GI134" s="18"/>
      <c r="GJ134" s="18"/>
      <c r="GK134" s="18"/>
      <c r="GL134" s="18"/>
      <c r="GM134" s="18"/>
      <c r="GN134" s="18"/>
      <c r="GO134" s="18"/>
      <c r="GP134" s="18"/>
      <c r="GQ134" s="18"/>
      <c r="GR134" s="18"/>
      <c r="GS134" s="18"/>
      <c r="GT134" s="18"/>
      <c r="GU134" s="18"/>
      <c r="GV134" s="18"/>
      <c r="GW134" s="18"/>
      <c r="GX134" s="18"/>
      <c r="GY134" s="18"/>
      <c r="GZ134" s="18"/>
      <c r="HA134" s="18"/>
      <c r="HB134" s="18"/>
      <c r="HC134" s="18"/>
      <c r="HD134" s="18"/>
      <c r="HE134" s="18"/>
      <c r="HF134" s="18"/>
      <c r="HG134" s="18"/>
      <c r="HH134" s="18"/>
      <c r="HI134" s="18"/>
      <c r="HJ134" s="18"/>
      <c r="HK134" s="18"/>
      <c r="HL134" s="18"/>
      <c r="HM134" s="18"/>
      <c r="HN134" s="18"/>
      <c r="HO134" s="18"/>
      <c r="HP134" s="18"/>
      <c r="HQ134" s="18"/>
      <c r="HR134" s="18"/>
      <c r="HS134" s="18"/>
      <c r="HT134" s="18"/>
      <c r="HU134" s="18"/>
      <c r="HV134" s="18"/>
      <c r="HW134" s="18"/>
      <c r="HX134" s="18"/>
      <c r="HY134" s="18"/>
      <c r="HZ134" s="18"/>
      <c r="IA134" s="18"/>
      <c r="IB134" s="18"/>
      <c r="IC134" s="18"/>
      <c r="ID134" s="18"/>
      <c r="IE134" s="18"/>
      <c r="IF134" s="18"/>
      <c r="IG134" s="18"/>
      <c r="IH134" s="18"/>
      <c r="II134" s="18"/>
      <c r="IJ134" s="18"/>
      <c r="IK134" s="18"/>
      <c r="IL134" s="18"/>
      <c r="IM134" s="18"/>
      <c r="IN134" s="18"/>
      <c r="IO134" s="18"/>
      <c r="IP134" s="18"/>
      <c r="IQ134" s="18"/>
      <c r="IR134" s="18"/>
      <c r="IS134" s="19"/>
    </row>
    <row r="135" spans="2:253" ht="15.75" thickBot="1" x14ac:dyDescent="0.3">
      <c r="B135" s="43"/>
      <c r="C135" s="28" t="s">
        <v>37</v>
      </c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  <c r="DJ135" s="29"/>
      <c r="DK135" s="29"/>
      <c r="DL135" s="29"/>
      <c r="DM135" s="29"/>
      <c r="DN135" s="29"/>
      <c r="DO135" s="29"/>
      <c r="DP135" s="29"/>
      <c r="DQ135" s="29"/>
      <c r="DR135" s="29"/>
      <c r="DS135" s="29"/>
      <c r="DT135" s="29"/>
      <c r="DU135" s="29"/>
      <c r="DV135" s="29"/>
      <c r="DW135" s="29"/>
      <c r="DX135" s="29"/>
      <c r="DY135" s="29"/>
      <c r="DZ135" s="29"/>
      <c r="EA135" s="29"/>
      <c r="EB135" s="29"/>
      <c r="EC135" s="29"/>
      <c r="ED135" s="29"/>
      <c r="EE135" s="29"/>
      <c r="EF135" s="29"/>
      <c r="EG135" s="29"/>
      <c r="EH135" s="29"/>
      <c r="EI135" s="29"/>
      <c r="EJ135" s="29"/>
      <c r="EK135" s="29"/>
      <c r="EL135" s="29"/>
      <c r="EM135" s="29"/>
      <c r="EN135" s="29"/>
      <c r="EO135" s="29"/>
      <c r="EP135" s="29"/>
      <c r="EQ135" s="29"/>
      <c r="ER135" s="29"/>
      <c r="ES135" s="29"/>
      <c r="ET135" s="29"/>
      <c r="EU135" s="29"/>
      <c r="EV135" s="29"/>
      <c r="EW135" s="29"/>
      <c r="EX135" s="29"/>
      <c r="EY135" s="29"/>
      <c r="EZ135" s="29"/>
      <c r="FA135" s="29"/>
      <c r="FB135" s="29"/>
      <c r="FC135" s="29"/>
      <c r="FD135" s="29"/>
      <c r="FE135" s="29"/>
      <c r="FF135" s="29"/>
      <c r="FG135" s="29"/>
      <c r="FH135" s="29"/>
      <c r="FI135" s="29"/>
      <c r="FJ135" s="29"/>
      <c r="FK135" s="29"/>
      <c r="FL135" s="29"/>
      <c r="FM135" s="29"/>
      <c r="FN135" s="29"/>
      <c r="FO135" s="29"/>
      <c r="FP135" s="29"/>
      <c r="FQ135" s="29"/>
      <c r="FR135" s="29"/>
      <c r="FS135" s="29"/>
      <c r="FT135" s="29"/>
      <c r="FU135" s="29"/>
      <c r="FV135" s="29"/>
      <c r="FW135" s="29"/>
      <c r="FX135" s="29"/>
      <c r="FY135" s="29"/>
      <c r="FZ135" s="29"/>
      <c r="GA135" s="29"/>
      <c r="GB135" s="29"/>
      <c r="GC135" s="29"/>
      <c r="GD135" s="29"/>
      <c r="GE135" s="29"/>
      <c r="GF135" s="29"/>
      <c r="GG135" s="29"/>
      <c r="GH135" s="29"/>
      <c r="GI135" s="29"/>
      <c r="GJ135" s="29"/>
      <c r="GK135" s="29"/>
      <c r="GL135" s="29"/>
      <c r="GM135" s="29"/>
      <c r="GN135" s="29"/>
      <c r="GO135" s="29"/>
      <c r="GP135" s="29"/>
      <c r="GQ135" s="29"/>
      <c r="GR135" s="29"/>
      <c r="GS135" s="29"/>
      <c r="GT135" s="29"/>
      <c r="GU135" s="29"/>
      <c r="GV135" s="29"/>
      <c r="GW135" s="29"/>
      <c r="GX135" s="29"/>
      <c r="GY135" s="29"/>
      <c r="GZ135" s="29"/>
      <c r="HA135" s="29"/>
      <c r="HB135" s="29"/>
      <c r="HC135" s="29"/>
      <c r="HD135" s="29"/>
      <c r="HE135" s="29"/>
      <c r="HF135" s="29"/>
      <c r="HG135" s="29"/>
      <c r="HH135" s="29"/>
      <c r="HI135" s="29"/>
      <c r="HJ135" s="29"/>
      <c r="HK135" s="29"/>
      <c r="HL135" s="29"/>
      <c r="HM135" s="29"/>
      <c r="HN135" s="29"/>
      <c r="HO135" s="29"/>
      <c r="HP135" s="29"/>
      <c r="HQ135" s="29"/>
      <c r="HR135" s="29"/>
      <c r="HS135" s="29"/>
      <c r="HT135" s="29"/>
      <c r="HU135" s="29"/>
      <c r="HV135" s="29"/>
      <c r="HW135" s="29"/>
      <c r="HX135" s="29"/>
      <c r="HY135" s="29"/>
      <c r="HZ135" s="29"/>
      <c r="IA135" s="29"/>
      <c r="IB135" s="29"/>
      <c r="IC135" s="29"/>
      <c r="ID135" s="29"/>
      <c r="IE135" s="29"/>
      <c r="IF135" s="29"/>
      <c r="IG135" s="29"/>
      <c r="IH135" s="29"/>
      <c r="II135" s="29"/>
      <c r="IJ135" s="29"/>
      <c r="IK135" s="29"/>
      <c r="IL135" s="29"/>
      <c r="IM135" s="29"/>
      <c r="IN135" s="29"/>
      <c r="IO135" s="29"/>
      <c r="IP135" s="29"/>
      <c r="IQ135" s="29"/>
      <c r="IR135" s="29"/>
      <c r="IS135" s="30"/>
    </row>
  </sheetData>
  <mergeCells count="20">
    <mergeCell ref="B118:B119"/>
    <mergeCell ref="B96:B97"/>
    <mergeCell ref="B98:B99"/>
    <mergeCell ref="B100:B101"/>
    <mergeCell ref="B102:B103"/>
    <mergeCell ref="B104:B105"/>
    <mergeCell ref="B106:B107"/>
    <mergeCell ref="B108:B109"/>
    <mergeCell ref="B110:B111"/>
    <mergeCell ref="B112:B113"/>
    <mergeCell ref="B114:B115"/>
    <mergeCell ref="B116:B117"/>
    <mergeCell ref="B132:B133"/>
    <mergeCell ref="B134:B135"/>
    <mergeCell ref="B120:B121"/>
    <mergeCell ref="B122:B123"/>
    <mergeCell ref="B124:B125"/>
    <mergeCell ref="B126:B127"/>
    <mergeCell ref="B128:B129"/>
    <mergeCell ref="B130:B13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E794-C701-47B0-AF1A-32DC60A7FA4D}">
  <dimension ref="A2:BC204"/>
  <sheetViews>
    <sheetView showGridLines="0" tabSelected="1" topLeftCell="V1" zoomScale="70" zoomScaleNormal="70" workbookViewId="0">
      <pane ySplit="3" topLeftCell="A19" activePane="bottomLeft" state="frozen"/>
      <selection pane="bottomLeft" activeCell="AB41" sqref="AB41"/>
    </sheetView>
  </sheetViews>
  <sheetFormatPr defaultRowHeight="15" x14ac:dyDescent="0.25"/>
  <cols>
    <col min="10" max="10" width="11.5703125" customWidth="1"/>
    <col min="11" max="11" width="13.28515625" customWidth="1"/>
    <col min="12" max="12" width="16" customWidth="1"/>
    <col min="13" max="13" width="15.85546875" bestFit="1" customWidth="1"/>
    <col min="15" max="15" width="16.28515625" bestFit="1" customWidth="1"/>
    <col min="16" max="16" width="20.28515625" customWidth="1"/>
    <col min="17" max="20" width="12.85546875" customWidth="1"/>
    <col min="22" max="22" width="17.5703125" customWidth="1"/>
    <col min="23" max="23" width="18.28515625" customWidth="1"/>
    <col min="24" max="24" width="14.85546875" customWidth="1"/>
    <col min="25" max="25" width="12.5703125" customWidth="1"/>
    <col min="26" max="26" width="12.7109375" bestFit="1" customWidth="1"/>
    <col min="29" max="29" width="13.85546875" customWidth="1"/>
    <col min="30" max="30" width="13.7109375" customWidth="1"/>
  </cols>
  <sheetData>
    <row r="2" spans="1:26" x14ac:dyDescent="0.25">
      <c r="O2" t="s">
        <v>53</v>
      </c>
      <c r="V2" t="s">
        <v>50</v>
      </c>
    </row>
    <row r="3" spans="1:26" x14ac:dyDescent="0.25">
      <c r="A3" s="1" t="s">
        <v>45</v>
      </c>
      <c r="B3" s="26">
        <v>0.6</v>
      </c>
      <c r="D3" s="25" t="s">
        <v>52</v>
      </c>
      <c r="E3" s="25" t="s">
        <v>41</v>
      </c>
      <c r="F3" s="25" t="s">
        <v>40</v>
      </c>
      <c r="G3" s="25" t="s">
        <v>43</v>
      </c>
      <c r="H3" s="25" t="s">
        <v>42</v>
      </c>
      <c r="I3" s="25" t="s">
        <v>44</v>
      </c>
      <c r="J3" s="25" t="s">
        <v>57</v>
      </c>
      <c r="K3" s="25" t="s">
        <v>58</v>
      </c>
      <c r="L3" s="25" t="s">
        <v>59</v>
      </c>
      <c r="M3" s="25" t="s">
        <v>60</v>
      </c>
      <c r="N3" s="36"/>
      <c r="O3" s="25" t="s">
        <v>54</v>
      </c>
      <c r="P3" s="25" t="s">
        <v>61</v>
      </c>
      <c r="Q3" s="25" t="s">
        <v>55</v>
      </c>
      <c r="R3" s="25" t="s">
        <v>60</v>
      </c>
      <c r="S3" s="25" t="s">
        <v>56</v>
      </c>
      <c r="T3" s="36"/>
      <c r="U3" s="36"/>
      <c r="V3" s="25" t="s">
        <v>62</v>
      </c>
      <c r="W3" s="25" t="s">
        <v>63</v>
      </c>
      <c r="X3" s="25" t="s">
        <v>55</v>
      </c>
      <c r="Y3" s="25" t="s">
        <v>60</v>
      </c>
      <c r="Z3" s="25" t="s">
        <v>56</v>
      </c>
    </row>
    <row r="4" spans="1:26" x14ac:dyDescent="0.25">
      <c r="A4" s="1" t="s">
        <v>46</v>
      </c>
      <c r="B4" s="26">
        <v>0.05</v>
      </c>
      <c r="D4" s="35">
        <v>0</v>
      </c>
      <c r="E4" s="26">
        <v>-1</v>
      </c>
      <c r="F4" s="26">
        <v>0.23204461407270074</v>
      </c>
      <c r="G4" s="26">
        <v>0.63212055882855767</v>
      </c>
      <c r="H4" s="26">
        <v>0.37927233529713461</v>
      </c>
      <c r="I4" s="26">
        <v>0.37927233529713456</v>
      </c>
      <c r="J4" s="38"/>
      <c r="K4" s="38"/>
      <c r="L4" s="26">
        <v>0.37927233917009578</v>
      </c>
      <c r="M4" s="39"/>
      <c r="O4" s="38"/>
      <c r="P4" s="38"/>
      <c r="Q4" s="26">
        <v>-0.95122896868748152</v>
      </c>
      <c r="R4" s="40"/>
      <c r="S4" s="40"/>
      <c r="V4" s="38"/>
      <c r="W4" s="38"/>
      <c r="X4" s="26">
        <v>4.9990628654908309E-5</v>
      </c>
      <c r="Y4" s="40"/>
      <c r="Z4" s="40"/>
    </row>
    <row r="5" spans="1:26" x14ac:dyDescent="0.25">
      <c r="A5" s="1" t="s">
        <v>47</v>
      </c>
      <c r="B5" s="26">
        <v>1</v>
      </c>
      <c r="D5" s="35">
        <v>1</v>
      </c>
      <c r="E5" s="26">
        <v>-0.99</v>
      </c>
      <c r="F5" s="26">
        <v>0.2343767012151127</v>
      </c>
      <c r="G5" s="26">
        <v>0.62842336013423183</v>
      </c>
      <c r="H5" s="26">
        <v>0.37705398538677254</v>
      </c>
      <c r="I5" s="26">
        <v>0.37705401608053912</v>
      </c>
      <c r="J5" s="26">
        <v>0.21452503176952595</v>
      </c>
      <c r="K5" s="26">
        <v>0.37705401608053912</v>
      </c>
      <c r="L5" s="26">
        <v>0.37705399046997157</v>
      </c>
      <c r="M5" s="37">
        <f t="shared" ref="M5:M36" si="0">(K5-I5)</f>
        <v>0</v>
      </c>
      <c r="O5" s="38"/>
      <c r="P5" s="38"/>
      <c r="Q5" s="26">
        <v>-0.95122883729977781</v>
      </c>
      <c r="R5" s="41"/>
      <c r="S5" s="41"/>
      <c r="V5" s="38"/>
      <c r="W5" s="38"/>
      <c r="X5" s="26">
        <v>6.3154591940048951E-5</v>
      </c>
      <c r="Y5" s="41"/>
      <c r="Z5" s="41"/>
    </row>
    <row r="6" spans="1:26" x14ac:dyDescent="0.25">
      <c r="A6" s="1" t="s">
        <v>48</v>
      </c>
      <c r="B6" s="26">
        <v>0.25</v>
      </c>
      <c r="D6" s="35">
        <v>2</v>
      </c>
      <c r="E6" s="26">
        <v>-0.98</v>
      </c>
      <c r="F6" s="26">
        <v>0.23673222622296072</v>
      </c>
      <c r="G6" s="26">
        <v>0.62468900517489145</v>
      </c>
      <c r="H6" s="26">
        <v>0.37481334068916022</v>
      </c>
      <c r="I6" s="26">
        <v>0.37481340310493483</v>
      </c>
      <c r="J6" s="26">
        <v>0.21893723737936818</v>
      </c>
      <c r="K6" s="26">
        <v>0.37481340310493483</v>
      </c>
      <c r="L6" s="26">
        <v>0.37481334734513333</v>
      </c>
      <c r="M6" s="37">
        <f t="shared" si="0"/>
        <v>0</v>
      </c>
      <c r="O6" s="34">
        <f t="shared" ref="O6:O37" si="1">(I7-I5)/(F7-F5)</f>
        <v>-0.95121560572205377</v>
      </c>
      <c r="P6" s="34">
        <f>(K7-K5)/($F7-$F5)</f>
        <v>-0.95121560572205377</v>
      </c>
      <c r="Q6" s="26">
        <v>-0.95122866986363264</v>
      </c>
      <c r="R6" s="37">
        <f>O6-P6</f>
        <v>0</v>
      </c>
      <c r="S6" s="37">
        <f t="shared" ref="S6:S69" si="2">O6-Q6</f>
        <v>1.3064141578866817E-5</v>
      </c>
      <c r="V6" s="38"/>
      <c r="W6" s="38"/>
      <c r="X6" s="26">
        <v>7.9585790130000332E-5</v>
      </c>
      <c r="Y6" s="41"/>
      <c r="Z6" s="41"/>
    </row>
    <row r="7" spans="1:26" x14ac:dyDescent="0.25">
      <c r="A7" s="1" t="s">
        <v>49</v>
      </c>
      <c r="B7" s="34">
        <f>B3*EXP(B4*B5)</f>
        <v>0.63076265782561447</v>
      </c>
      <c r="D7" s="35">
        <v>3</v>
      </c>
      <c r="E7" s="26">
        <v>-0.97</v>
      </c>
      <c r="F7" s="26">
        <v>0.23911142465070853</v>
      </c>
      <c r="G7" s="26">
        <v>0.62091712209970407</v>
      </c>
      <c r="H7" s="26">
        <v>0.37255017713796068</v>
      </c>
      <c r="I7" s="26">
        <v>0.37255027325982243</v>
      </c>
      <c r="J7" s="26">
        <v>0.22097003447803143</v>
      </c>
      <c r="K7" s="26">
        <v>0.37255027325982243</v>
      </c>
      <c r="L7" s="26">
        <v>0.37255018583291927</v>
      </c>
      <c r="M7" s="37">
        <f t="shared" si="0"/>
        <v>0</v>
      </c>
      <c r="O7" s="34">
        <f t="shared" si="1"/>
        <v>-0.95121469753570975</v>
      </c>
      <c r="P7" s="34">
        <f t="shared" ref="P7:P69" si="3">(K8-K6)/($F8-$F6)</f>
        <v>-0.95121469753570975</v>
      </c>
      <c r="Q7" s="26">
        <v>-0.95122845702120662</v>
      </c>
      <c r="R7" s="37">
        <f t="shared" ref="R7:R69" si="4">O7-P7</f>
        <v>0</v>
      </c>
      <c r="S7" s="37">
        <f t="shared" si="2"/>
        <v>1.3759485496867008E-5</v>
      </c>
      <c r="V7" s="34">
        <f t="shared" ref="V7:V38" si="5">(O8-O6)/($F8-$F6)</f>
        <v>4.6974004224378032E-4</v>
      </c>
      <c r="W7" s="34">
        <f t="shared" ref="W7:W38" si="6">(P8-P6)/(F8-F6)</f>
        <v>4.6974004224378032E-4</v>
      </c>
      <c r="X7" s="26">
        <v>1.0004154612517338E-4</v>
      </c>
      <c r="Y7" s="37">
        <f t="shared" ref="Y7:Y69" si="7">V7-W7</f>
        <v>0</v>
      </c>
      <c r="Z7" s="37">
        <f t="shared" ref="Z7:Z69" si="8">V7-X7</f>
        <v>3.6969849611860693E-4</v>
      </c>
    </row>
    <row r="8" spans="1:26" x14ac:dyDescent="0.25">
      <c r="D8" s="35">
        <v>4</v>
      </c>
      <c r="E8" s="26">
        <v>-0.96</v>
      </c>
      <c r="F8" s="26">
        <v>0.24151453442018161</v>
      </c>
      <c r="G8" s="26">
        <v>0.61710733543265472</v>
      </c>
      <c r="H8" s="26">
        <v>0.37026426841493276</v>
      </c>
      <c r="I8" s="26">
        <v>0.37026440125959281</v>
      </c>
      <c r="J8" s="26">
        <v>0.22202580493431306</v>
      </c>
      <c r="K8" s="26">
        <v>0.37026440125959281</v>
      </c>
      <c r="L8" s="26">
        <v>0.37026427974691883</v>
      </c>
      <c r="M8" s="37">
        <f t="shared" si="0"/>
        <v>0</v>
      </c>
      <c r="O8" s="34">
        <f t="shared" si="1"/>
        <v>-0.95121335928039918</v>
      </c>
      <c r="P8" s="34">
        <f t="shared" si="3"/>
        <v>-0.95121335928039918</v>
      </c>
      <c r="Q8" s="26">
        <v>-0.95122818713438828</v>
      </c>
      <c r="R8" s="37">
        <f t="shared" si="4"/>
        <v>0</v>
      </c>
      <c r="S8" s="37">
        <f t="shared" si="2"/>
        <v>1.4827853989096695E-5</v>
      </c>
      <c r="V8" s="34">
        <f t="shared" si="5"/>
        <v>6.5078894317146683E-4</v>
      </c>
      <c r="W8" s="34">
        <f t="shared" si="6"/>
        <v>6.5078894082707664E-4</v>
      </c>
      <c r="X8" s="26">
        <v>1.2544100407063557E-4</v>
      </c>
      <c r="Y8" s="37">
        <f t="shared" si="7"/>
        <v>2.3443901984651627E-12</v>
      </c>
      <c r="Z8" s="37">
        <f t="shared" si="8"/>
        <v>5.2534793910083129E-4</v>
      </c>
    </row>
    <row r="9" spans="1:26" x14ac:dyDescent="0.25">
      <c r="D9" s="35">
        <v>5</v>
      </c>
      <c r="E9" s="26">
        <v>-0.95</v>
      </c>
      <c r="F9" s="26">
        <v>0.24394179584435949</v>
      </c>
      <c r="G9" s="26">
        <v>0.61325926608356407</v>
      </c>
      <c r="H9" s="26">
        <v>0.36795538592729926</v>
      </c>
      <c r="I9" s="26">
        <v>0.36795555965013843</v>
      </c>
      <c r="J9" s="26">
        <v>0.22256687404854164</v>
      </c>
      <c r="K9" s="26">
        <v>0.36795555965013843</v>
      </c>
      <c r="L9" s="26">
        <v>0.3679554006615543</v>
      </c>
      <c r="M9" s="37">
        <f t="shared" si="0"/>
        <v>0</v>
      </c>
      <c r="O9" s="34">
        <f t="shared" si="1"/>
        <v>-0.95121155398354551</v>
      </c>
      <c r="P9" s="34">
        <f t="shared" si="3"/>
        <v>-0.95121155398355683</v>
      </c>
      <c r="Q9" s="26">
        <v>-0.95122784576888164</v>
      </c>
      <c r="R9" s="37">
        <f t="shared" si="4"/>
        <v>1.1324274851176597E-14</v>
      </c>
      <c r="S9" s="37">
        <f t="shared" si="2"/>
        <v>1.629178533613107E-5</v>
      </c>
      <c r="V9" s="34">
        <f t="shared" si="5"/>
        <v>8.458374055442399E-4</v>
      </c>
      <c r="W9" s="34">
        <f t="shared" si="6"/>
        <v>8.458374055442399E-4</v>
      </c>
      <c r="X9" s="26">
        <v>1.5689637584338607E-4</v>
      </c>
      <c r="Y9" s="37">
        <f t="shared" si="7"/>
        <v>0</v>
      </c>
      <c r="Z9" s="37">
        <f t="shared" si="8"/>
        <v>6.8894102970085385E-4</v>
      </c>
    </row>
    <row r="10" spans="1:26" x14ac:dyDescent="0.25">
      <c r="D10" s="35">
        <v>6</v>
      </c>
      <c r="E10" s="26">
        <v>-0.94</v>
      </c>
      <c r="F10" s="26">
        <v>0.24639345165140733</v>
      </c>
      <c r="G10" s="26">
        <v>0.60937253136386926</v>
      </c>
      <c r="H10" s="26">
        <v>0.36562329878488736</v>
      </c>
      <c r="I10" s="26">
        <v>0.3656235188183215</v>
      </c>
      <c r="J10" s="26">
        <v>0.22280504079672758</v>
      </c>
      <c r="K10" s="26">
        <v>0.36562351881832145</v>
      </c>
      <c r="L10" s="26">
        <v>0.36562331789816077</v>
      </c>
      <c r="M10" s="37">
        <f t="shared" si="0"/>
        <v>-5.5511151231257827E-17</v>
      </c>
      <c r="O10" s="34">
        <f t="shared" si="1"/>
        <v>-0.95120923250970646</v>
      </c>
      <c r="P10" s="34">
        <f t="shared" si="3"/>
        <v>-0.95120923250970646</v>
      </c>
      <c r="Q10" s="26">
        <v>-0.9512274150716431</v>
      </c>
      <c r="R10" s="37">
        <f t="shared" si="4"/>
        <v>0</v>
      </c>
      <c r="S10" s="37">
        <f t="shared" si="2"/>
        <v>1.8182561936641584E-5</v>
      </c>
      <c r="V10" s="34">
        <f t="shared" si="5"/>
        <v>1.0595619366065923E-3</v>
      </c>
      <c r="W10" s="34">
        <f t="shared" si="6"/>
        <v>1.0595619456858195E-3</v>
      </c>
      <c r="X10" s="26">
        <v>1.9574945700763277E-4</v>
      </c>
      <c r="Y10" s="37">
        <f t="shared" si="7"/>
        <v>-9.0792271704304151E-12</v>
      </c>
      <c r="Z10" s="37">
        <f t="shared" si="8"/>
        <v>8.6381247959895955E-4</v>
      </c>
    </row>
    <row r="11" spans="1:26" x14ac:dyDescent="0.25">
      <c r="D11" s="35">
        <v>7</v>
      </c>
      <c r="E11" s="26">
        <v>-0.92999999999999994</v>
      </c>
      <c r="F11" s="26">
        <v>0.24886974700894884</v>
      </c>
      <c r="G11" s="26">
        <v>0.60544674500837348</v>
      </c>
      <c r="H11" s="26">
        <v>0.36326777377703928</v>
      </c>
      <c r="I11" s="26">
        <v>0.36326804700502408</v>
      </c>
      <c r="J11" s="26">
        <v>0.22285443350454148</v>
      </c>
      <c r="K11" s="26">
        <v>0.36326804700502408</v>
      </c>
      <c r="L11" s="26">
        <v>0.36326779851294511</v>
      </c>
      <c r="M11" s="37">
        <f t="shared" si="0"/>
        <v>0</v>
      </c>
      <c r="O11" s="34">
        <f t="shared" si="1"/>
        <v>-0.95120633251406606</v>
      </c>
      <c r="P11" s="34">
        <f t="shared" si="3"/>
        <v>-0.95120633251403264</v>
      </c>
      <c r="Q11" s="26">
        <v>-0.95122687302204323</v>
      </c>
      <c r="R11" s="37">
        <f t="shared" si="4"/>
        <v>-3.3417713041217212E-14</v>
      </c>
      <c r="S11" s="37">
        <f t="shared" si="2"/>
        <v>2.0540507977173661E-5</v>
      </c>
      <c r="V11" s="34">
        <f t="shared" si="5"/>
        <v>1.2969161714192236E-3</v>
      </c>
      <c r="W11" s="34">
        <f t="shared" si="6"/>
        <v>1.2969161714192236E-3</v>
      </c>
      <c r="X11" s="26">
        <v>2.4361413533029291E-4</v>
      </c>
      <c r="Y11" s="37">
        <f t="shared" si="7"/>
        <v>0</v>
      </c>
      <c r="Z11" s="37">
        <f t="shared" si="8"/>
        <v>1.0533020360889308E-3</v>
      </c>
    </row>
    <row r="12" spans="1:26" x14ac:dyDescent="0.25">
      <c r="D12" s="35">
        <v>8</v>
      </c>
      <c r="E12" s="26">
        <v>-0.92</v>
      </c>
      <c r="F12" s="26">
        <v>0.25137092954858337</v>
      </c>
      <c r="G12" s="26">
        <v>0.6014815172042981</v>
      </c>
      <c r="H12" s="26">
        <v>0.36088857534929153</v>
      </c>
      <c r="I12" s="26">
        <v>0.36088891032257886</v>
      </c>
      <c r="J12" s="26">
        <v>0.22278261822281203</v>
      </c>
      <c r="K12" s="26">
        <v>0.36088891032257897</v>
      </c>
      <c r="L12" s="26">
        <v>0.36088860728728056</v>
      </c>
      <c r="M12" s="37">
        <f t="shared" si="0"/>
        <v>1.1102230246251565E-16</v>
      </c>
      <c r="O12" s="34">
        <f t="shared" si="1"/>
        <v>-0.95120277713812873</v>
      </c>
      <c r="P12" s="34">
        <f t="shared" si="3"/>
        <v>-0.95120277713812873</v>
      </c>
      <c r="Q12" s="26">
        <v>-0.95122619253406293</v>
      </c>
      <c r="R12" s="37">
        <f t="shared" si="4"/>
        <v>0</v>
      </c>
      <c r="S12" s="37">
        <f t="shared" si="2"/>
        <v>2.3415395934200944E-5</v>
      </c>
      <c r="V12" s="34">
        <f t="shared" si="5"/>
        <v>1.5632186757402289E-3</v>
      </c>
      <c r="W12" s="34">
        <f t="shared" si="6"/>
        <v>1.5632186625787648E-3</v>
      </c>
      <c r="X12" s="26">
        <v>3.0242567988657439E-4</v>
      </c>
      <c r="Y12" s="37">
        <f t="shared" si="7"/>
        <v>1.3161464106070664E-11</v>
      </c>
      <c r="Z12" s="37">
        <f t="shared" si="8"/>
        <v>1.2607929958536545E-3</v>
      </c>
    </row>
    <row r="13" spans="1:26" x14ac:dyDescent="0.25">
      <c r="D13" s="35">
        <v>9</v>
      </c>
      <c r="E13" s="26">
        <v>-0.91</v>
      </c>
      <c r="F13" s="26">
        <v>0.25389724939064928</v>
      </c>
      <c r="G13" s="26">
        <v>0.59747645462913679</v>
      </c>
      <c r="H13" s="26">
        <v>0.35848546557981842</v>
      </c>
      <c r="I13" s="26">
        <v>0.35848587277748206</v>
      </c>
      <c r="J13" s="26">
        <v>0.22263197986890992</v>
      </c>
      <c r="K13" s="26">
        <v>0.35848587277748206</v>
      </c>
      <c r="L13" s="26">
        <v>0.35848550672088009</v>
      </c>
      <c r="M13" s="37">
        <f t="shared" si="0"/>
        <v>0</v>
      </c>
      <c r="O13" s="34">
        <f t="shared" si="1"/>
        <v>-0.95119847342845065</v>
      </c>
      <c r="P13" s="34">
        <f t="shared" si="3"/>
        <v>-0.9511984734284834</v>
      </c>
      <c r="Q13" s="26">
        <v>-0.95122534038341566</v>
      </c>
      <c r="R13" s="37">
        <f t="shared" si="4"/>
        <v>3.2751579226442118E-14</v>
      </c>
      <c r="S13" s="37">
        <f t="shared" si="2"/>
        <v>2.6866954965010237E-5</v>
      </c>
      <c r="V13" s="34">
        <f t="shared" si="5"/>
        <v>1.8642429452724507E-3</v>
      </c>
      <c r="W13" s="34">
        <f t="shared" si="6"/>
        <v>1.8642429452724507E-3</v>
      </c>
      <c r="X13" s="26">
        <v>3.7449766237920233E-4</v>
      </c>
      <c r="Y13" s="37">
        <f t="shared" si="7"/>
        <v>0</v>
      </c>
      <c r="Z13" s="37">
        <f t="shared" si="8"/>
        <v>1.4897452828932483E-3</v>
      </c>
    </row>
    <row r="14" spans="1:26" x14ac:dyDescent="0.25">
      <c r="D14" s="35">
        <v>10</v>
      </c>
      <c r="E14" s="26">
        <v>-0.9</v>
      </c>
      <c r="F14" s="26">
        <v>0.25644895916923605</v>
      </c>
      <c r="G14" s="26">
        <v>0.59343116049898259</v>
      </c>
      <c r="H14" s="26">
        <v>0.35605820415564055</v>
      </c>
      <c r="I14" s="26">
        <v>0.35605869629938958</v>
      </c>
      <c r="J14" s="26">
        <v>0.22243008151754842</v>
      </c>
      <c r="K14" s="26">
        <v>0.35605869629938952</v>
      </c>
      <c r="L14" s="26">
        <v>0.35605825702849991</v>
      </c>
      <c r="M14" s="37">
        <f t="shared" si="0"/>
        <v>-5.5511151231257827E-17</v>
      </c>
      <c r="O14" s="34">
        <f t="shared" si="1"/>
        <v>-0.95119331045723254</v>
      </c>
      <c r="P14" s="34">
        <f t="shared" si="3"/>
        <v>-0.95119331045723254</v>
      </c>
      <c r="Q14" s="26">
        <v>-0.95122427592968761</v>
      </c>
      <c r="R14" s="37">
        <f t="shared" si="4"/>
        <v>0</v>
      </c>
      <c r="S14" s="37">
        <f t="shared" si="2"/>
        <v>3.0965472455068976E-5</v>
      </c>
      <c r="V14" s="34">
        <f t="shared" si="5"/>
        <v>2.2063106234087144E-3</v>
      </c>
      <c r="W14" s="34">
        <f t="shared" si="6"/>
        <v>2.2063106318721912E-3</v>
      </c>
      <c r="X14" s="26">
        <v>4.6258742261469035E-4</v>
      </c>
      <c r="Y14" s="37">
        <f t="shared" si="7"/>
        <v>-8.463476881132026E-12</v>
      </c>
      <c r="Z14" s="37">
        <f t="shared" si="8"/>
        <v>1.743723200794024E-3</v>
      </c>
    </row>
    <row r="15" spans="1:26" x14ac:dyDescent="0.25">
      <c r="D15" s="35">
        <v>11</v>
      </c>
      <c r="E15" s="26">
        <v>-0.89</v>
      </c>
      <c r="F15" s="26">
        <v>0.25902631405744786</v>
      </c>
      <c r="G15" s="26">
        <v>0.58934523462920119</v>
      </c>
      <c r="H15" s="26">
        <v>0.35360654834859268</v>
      </c>
      <c r="I15" s="26">
        <v>0.3536071407775207</v>
      </c>
      <c r="J15" s="26">
        <v>0.22219523818563428</v>
      </c>
      <c r="K15" s="26">
        <v>0.3536071407775207</v>
      </c>
      <c r="L15" s="26">
        <v>0.35360661614094518</v>
      </c>
      <c r="M15" s="37">
        <f t="shared" si="0"/>
        <v>0</v>
      </c>
      <c r="O15" s="34">
        <f t="shared" si="1"/>
        <v>-0.95118715711858814</v>
      </c>
      <c r="P15" s="34">
        <f t="shared" si="3"/>
        <v>-0.95118715711857749</v>
      </c>
      <c r="Q15" s="26">
        <v>-0.95122294959940379</v>
      </c>
      <c r="R15" s="37">
        <f t="shared" si="4"/>
        <v>-1.0658141036401503E-14</v>
      </c>
      <c r="S15" s="37">
        <f t="shared" si="2"/>
        <v>3.5792480815644012E-5</v>
      </c>
      <c r="V15" s="34">
        <f t="shared" si="5"/>
        <v>2.5963886732576096E-3</v>
      </c>
      <c r="W15" s="34">
        <f t="shared" si="6"/>
        <v>2.596388671200297E-3</v>
      </c>
      <c r="X15" s="26">
        <v>5.6997104481019435E-4</v>
      </c>
      <c r="Y15" s="37">
        <f t="shared" si="7"/>
        <v>2.0573126535694541E-12</v>
      </c>
      <c r="Z15" s="37">
        <f t="shared" si="8"/>
        <v>2.0264176284474152E-3</v>
      </c>
    </row>
    <row r="16" spans="1:26" x14ac:dyDescent="0.25">
      <c r="D16" s="35">
        <v>12</v>
      </c>
      <c r="E16" s="26">
        <v>-0.88</v>
      </c>
      <c r="F16" s="26">
        <v>0.2616295717929214</v>
      </c>
      <c r="G16" s="26">
        <v>0.58521827350955602</v>
      </c>
      <c r="H16" s="26">
        <v>0.35113025299105122</v>
      </c>
      <c r="I16" s="26">
        <v>0.35113096410573363</v>
      </c>
      <c r="J16" s="26">
        <v>0.22193975846821268</v>
      </c>
      <c r="K16" s="26">
        <v>0.35113096410573363</v>
      </c>
      <c r="L16" s="26">
        <v>0.35113033971129032</v>
      </c>
      <c r="M16" s="37">
        <f t="shared" si="0"/>
        <v>0</v>
      </c>
      <c r="O16" s="34">
        <f t="shared" si="1"/>
        <v>-0.95117985957329587</v>
      </c>
      <c r="P16" s="34">
        <f t="shared" si="3"/>
        <v>-0.95117985957330653</v>
      </c>
      <c r="Q16" s="26">
        <v>-0.9512213010913475</v>
      </c>
      <c r="R16" s="37">
        <f t="shared" si="4"/>
        <v>1.0658141036401503E-14</v>
      </c>
      <c r="S16" s="37">
        <f t="shared" si="2"/>
        <v>4.1441518051632542E-5</v>
      </c>
      <c r="V16" s="34">
        <f t="shared" si="5"/>
        <v>3.0421910831698058E-3</v>
      </c>
      <c r="W16" s="34">
        <f t="shared" si="6"/>
        <v>3.0421910811329633E-3</v>
      </c>
      <c r="X16" s="26">
        <v>7.0052885781983325E-4</v>
      </c>
      <c r="Y16" s="37">
        <f t="shared" si="7"/>
        <v>2.0368424828720588E-12</v>
      </c>
      <c r="Z16" s="37">
        <f t="shared" si="8"/>
        <v>2.3416622253499726E-3</v>
      </c>
    </row>
    <row r="17" spans="4:55" x14ac:dyDescent="0.25">
      <c r="D17" s="35">
        <v>13</v>
      </c>
      <c r="E17" s="26">
        <v>-0.87</v>
      </c>
      <c r="F17" s="26">
        <v>0.26425899270359959</v>
      </c>
      <c r="G17" s="26">
        <v>0.58104987039613654</v>
      </c>
      <c r="H17" s="26">
        <v>0.34862907045141661</v>
      </c>
      <c r="I17" s="26">
        <v>0.34862992223768191</v>
      </c>
      <c r="J17" s="26">
        <v>0.22167194286352929</v>
      </c>
      <c r="K17" s="26">
        <v>0.34862992223768186</v>
      </c>
      <c r="L17" s="26">
        <v>0.34862918112739416</v>
      </c>
      <c r="M17" s="37">
        <f t="shared" si="0"/>
        <v>-5.5511151231257827E-17</v>
      </c>
      <c r="O17" s="34">
        <f t="shared" si="1"/>
        <v>-0.95117123831026973</v>
      </c>
      <c r="P17" s="34">
        <f t="shared" si="3"/>
        <v>-0.95117123831026973</v>
      </c>
      <c r="Q17" s="26">
        <v>-0.95121925726049239</v>
      </c>
      <c r="R17" s="37">
        <f t="shared" si="4"/>
        <v>0</v>
      </c>
      <c r="S17" s="37">
        <f t="shared" si="2"/>
        <v>4.8018950222661339E-5</v>
      </c>
      <c r="V17" s="34">
        <f t="shared" si="5"/>
        <v>3.5522860581586008E-3</v>
      </c>
      <c r="W17" s="34">
        <f t="shared" si="6"/>
        <v>3.5522860660778602E-3</v>
      </c>
      <c r="X17" s="26">
        <v>8.5884250731935738E-4</v>
      </c>
      <c r="Y17" s="37">
        <f t="shared" si="7"/>
        <v>-7.9192594322485821E-12</v>
      </c>
      <c r="Z17" s="37">
        <f t="shared" si="8"/>
        <v>2.6934435508392434E-3</v>
      </c>
    </row>
    <row r="18" spans="4:55" x14ac:dyDescent="0.25">
      <c r="D18" s="35">
        <v>14</v>
      </c>
      <c r="E18" s="26">
        <v>-0.86</v>
      </c>
      <c r="F18" s="26">
        <v>0.26691483973376473</v>
      </c>
      <c r="G18" s="26">
        <v>0.57683961542273354</v>
      </c>
      <c r="H18" s="26">
        <v>0.34610275060935064</v>
      </c>
      <c r="I18" s="26">
        <v>0.34610376925364011</v>
      </c>
      <c r="J18" s="26">
        <v>0.22139737017785377</v>
      </c>
      <c r="K18" s="26">
        <v>0.34610376925364011</v>
      </c>
      <c r="L18" s="26">
        <v>0.34610289153197221</v>
      </c>
      <c r="M18" s="37">
        <f t="shared" si="0"/>
        <v>0</v>
      </c>
      <c r="O18" s="34">
        <f t="shared" si="1"/>
        <v>-0.95116108478967598</v>
      </c>
      <c r="P18" s="34">
        <f t="shared" si="3"/>
        <v>-0.95116108478964478</v>
      </c>
      <c r="Q18" s="26">
        <v>-0.95121672963155812</v>
      </c>
      <c r="R18" s="37">
        <f t="shared" si="4"/>
        <v>-3.1197266991966899E-14</v>
      </c>
      <c r="S18" s="37">
        <f t="shared" si="2"/>
        <v>5.5644841882140916E-5</v>
      </c>
      <c r="V18" s="34">
        <f t="shared" si="5"/>
        <v>4.1362090814760421E-3</v>
      </c>
      <c r="W18" s="34">
        <f t="shared" si="6"/>
        <v>4.1362090872576023E-3</v>
      </c>
      <c r="X18" s="26">
        <v>1.05030466789119E-3</v>
      </c>
      <c r="Y18" s="37">
        <f t="shared" si="7"/>
        <v>-5.7815601264832317E-12</v>
      </c>
      <c r="Z18" s="37">
        <f t="shared" si="8"/>
        <v>3.0859044135848521E-3</v>
      </c>
    </row>
    <row r="19" spans="4:55" x14ac:dyDescent="0.25">
      <c r="D19" s="35">
        <v>15</v>
      </c>
      <c r="E19" s="26">
        <v>-0.85</v>
      </c>
      <c r="F19" s="26">
        <v>0.26959737847033299</v>
      </c>
      <c r="G19" s="26">
        <v>0.57258709573461675</v>
      </c>
      <c r="H19" s="26">
        <v>0.34355104083076399</v>
      </c>
      <c r="I19" s="26">
        <v>0.34355225744077</v>
      </c>
      <c r="J19" s="26">
        <v>0.22111975190966593</v>
      </c>
      <c r="K19" s="26">
        <v>0.34355225744077011</v>
      </c>
      <c r="L19" s="26">
        <v>0.34355121985171028</v>
      </c>
      <c r="M19" s="37">
        <f t="shared" si="0"/>
        <v>1.1102230246251565E-16</v>
      </c>
      <c r="O19" s="34">
        <f t="shared" si="1"/>
        <v>-0.95114915763058094</v>
      </c>
      <c r="P19" s="34">
        <f t="shared" si="3"/>
        <v>-0.95114915763055008</v>
      </c>
      <c r="Q19" s="26">
        <v>-0.95121361148750838</v>
      </c>
      <c r="R19" s="37">
        <f t="shared" si="4"/>
        <v>-3.0864200084579352E-14</v>
      </c>
      <c r="S19" s="37">
        <f t="shared" si="2"/>
        <v>6.4453856927437769E-5</v>
      </c>
      <c r="V19" s="34">
        <f t="shared" si="5"/>
        <v>4.8045824352940594E-3</v>
      </c>
      <c r="W19" s="34">
        <f t="shared" si="6"/>
        <v>4.8045824314025404E-3</v>
      </c>
      <c r="X19" s="26">
        <v>1.2812424638031683E-3</v>
      </c>
      <c r="Y19" s="37">
        <f t="shared" si="7"/>
        <v>3.8915190514465792E-12</v>
      </c>
      <c r="Z19" s="37">
        <f t="shared" si="8"/>
        <v>3.5233399714908911E-3</v>
      </c>
    </row>
    <row r="20" spans="4:55" x14ac:dyDescent="0.25">
      <c r="D20" s="35">
        <v>16</v>
      </c>
      <c r="E20" s="26">
        <v>-0.84</v>
      </c>
      <c r="F20" s="26">
        <v>0.27230687716941354</v>
      </c>
      <c r="G20" s="26">
        <v>0.56829189564801696</v>
      </c>
      <c r="H20" s="26">
        <v>0.34097368594255217</v>
      </c>
      <c r="I20" s="26">
        <v>0.34097513738881019</v>
      </c>
      <c r="J20" s="26">
        <v>0.2208415124046427</v>
      </c>
      <c r="K20" s="26">
        <v>0.34097513738881036</v>
      </c>
      <c r="L20" s="26">
        <v>0.34097391283714273</v>
      </c>
      <c r="M20" s="37">
        <f t="shared" si="0"/>
        <v>1.6653345369377348E-16</v>
      </c>
      <c r="O20" s="34">
        <f t="shared" si="1"/>
        <v>-0.95113517830132221</v>
      </c>
      <c r="P20" s="34">
        <f t="shared" si="3"/>
        <v>-0.951135178301312</v>
      </c>
      <c r="Q20" s="26">
        <v>-0.95120977447230204</v>
      </c>
      <c r="R20" s="37">
        <f t="shared" si="4"/>
        <v>-1.021405182655144E-14</v>
      </c>
      <c r="S20" s="37">
        <f t="shared" si="2"/>
        <v>7.4596170979823739E-5</v>
      </c>
      <c r="V20" s="34">
        <f t="shared" si="5"/>
        <v>5.5692416815352579E-3</v>
      </c>
      <c r="W20" s="34">
        <f t="shared" si="6"/>
        <v>5.5692416758681799E-3</v>
      </c>
      <c r="X20" s="26">
        <v>1.559055644668122E-3</v>
      </c>
      <c r="Y20" s="37">
        <f t="shared" si="7"/>
        <v>5.6670779180478803E-12</v>
      </c>
      <c r="Z20" s="37">
        <f t="shared" si="8"/>
        <v>4.0101860368671359E-3</v>
      </c>
      <c r="BC20" t="s">
        <v>51</v>
      </c>
    </row>
    <row r="21" spans="4:55" x14ac:dyDescent="0.25">
      <c r="D21" s="35">
        <v>17</v>
      </c>
      <c r="E21" s="26">
        <v>-0.83</v>
      </c>
      <c r="F21" s="26">
        <v>0.27504360678313416</v>
      </c>
      <c r="G21" s="26">
        <v>0.56395359683900692</v>
      </c>
      <c r="H21" s="26">
        <v>0.33837042820707863</v>
      </c>
      <c r="I21" s="26">
        <v>0.33837215810340415</v>
      </c>
      <c r="J21" s="26">
        <v>0.22056418865724736</v>
      </c>
      <c r="K21" s="26">
        <v>0.33837215810340432</v>
      </c>
      <c r="L21" s="26">
        <v>0.33837071511530192</v>
      </c>
      <c r="M21" s="37">
        <f t="shared" si="0"/>
        <v>1.6653345369377348E-16</v>
      </c>
      <c r="O21" s="34">
        <f t="shared" si="1"/>
        <v>-0.95111882626885413</v>
      </c>
      <c r="P21" s="34">
        <f t="shared" si="3"/>
        <v>-0.95111882626885413</v>
      </c>
      <c r="Q21" s="26">
        <v>-0.95120506464095722</v>
      </c>
      <c r="R21" s="37">
        <f t="shared" si="4"/>
        <v>0</v>
      </c>
      <c r="S21" s="37">
        <f t="shared" si="2"/>
        <v>8.6238372103086824E-5</v>
      </c>
      <c r="V21" s="34">
        <f t="shared" si="5"/>
        <v>6.4433694112451334E-3</v>
      </c>
      <c r="W21" s="34">
        <f t="shared" si="6"/>
        <v>6.4433694075719476E-3</v>
      </c>
      <c r="X21" s="26">
        <v>1.8923705113441539E-3</v>
      </c>
      <c r="Y21" s="37">
        <f t="shared" si="7"/>
        <v>3.6731858873984002E-12</v>
      </c>
      <c r="Z21" s="37">
        <f t="shared" si="8"/>
        <v>4.5509988999009798E-3</v>
      </c>
    </row>
    <row r="22" spans="4:55" x14ac:dyDescent="0.25">
      <c r="D22" s="35">
        <v>18</v>
      </c>
      <c r="E22" s="26">
        <v>-0.82000000000000006</v>
      </c>
      <c r="F22" s="26">
        <v>0.27780784098673683</v>
      </c>
      <c r="G22" s="26">
        <v>0.55957177856588369</v>
      </c>
      <c r="H22" s="26">
        <v>0.3357410072964005</v>
      </c>
      <c r="I22" s="26">
        <v>0.33574306713953023</v>
      </c>
      <c r="J22" s="26">
        <v>0.22028870839265796</v>
      </c>
      <c r="K22" s="26">
        <v>0.33574306713953039</v>
      </c>
      <c r="L22" s="26">
        <v>0.33574136925745535</v>
      </c>
      <c r="M22" s="37">
        <f t="shared" si="0"/>
        <v>1.6653345369377348E-16</v>
      </c>
      <c r="O22" s="34">
        <f t="shared" si="1"/>
        <v>-0.95109973355932931</v>
      </c>
      <c r="P22" s="34">
        <f t="shared" si="3"/>
        <v>-0.9510997335593393</v>
      </c>
      <c r="Q22" s="26">
        <v>-0.95119929788357183</v>
      </c>
      <c r="R22" s="37">
        <f t="shared" si="4"/>
        <v>9.9920072216264089E-15</v>
      </c>
      <c r="S22" s="37">
        <f t="shared" si="2"/>
        <v>9.9564324242518154E-5</v>
      </c>
      <c r="V22" s="34">
        <f t="shared" si="5"/>
        <v>7.4416363893290358E-3</v>
      </c>
      <c r="W22" s="34">
        <f t="shared" si="6"/>
        <v>7.4416363893290358E-3</v>
      </c>
      <c r="X22" s="26">
        <v>2.2912105033279151E-3</v>
      </c>
      <c r="Y22" s="37">
        <f t="shared" si="7"/>
        <v>0</v>
      </c>
      <c r="Z22" s="37">
        <f t="shared" si="8"/>
        <v>5.1504258860011207E-3</v>
      </c>
    </row>
    <row r="23" spans="4:55" x14ac:dyDescent="0.25">
      <c r="D23" s="35">
        <v>19</v>
      </c>
      <c r="E23" s="26">
        <v>-0.81</v>
      </c>
      <c r="F23" s="26">
        <v>0.28059985620594552</v>
      </c>
      <c r="G23" s="26">
        <v>0.55514601792963181</v>
      </c>
      <c r="H23" s="26">
        <v>0.3330851602662353</v>
      </c>
      <c r="I23" s="26">
        <v>0.3330876107577791</v>
      </c>
      <c r="J23" s="26">
        <v>0.22001558445789521</v>
      </c>
      <c r="K23" s="26">
        <v>0.33308761075777921</v>
      </c>
      <c r="L23" s="26">
        <v>0.33308561586460095</v>
      </c>
      <c r="M23" s="37">
        <f t="shared" si="0"/>
        <v>1.1102230246251565E-16</v>
      </c>
      <c r="O23" s="34">
        <f t="shared" si="1"/>
        <v>-0.95107747868096115</v>
      </c>
      <c r="P23" s="34">
        <f t="shared" si="3"/>
        <v>-0.95107747868096115</v>
      </c>
      <c r="Q23" s="26">
        <v>-0.95119225464345025</v>
      </c>
      <c r="R23" s="37">
        <f t="shared" si="4"/>
        <v>0</v>
      </c>
      <c r="S23" s="37">
        <f t="shared" si="2"/>
        <v>1.1477596248909983E-4</v>
      </c>
      <c r="V23" s="34">
        <f t="shared" si="5"/>
        <v>8.5803501242666773E-3</v>
      </c>
      <c r="W23" s="34">
        <f t="shared" si="6"/>
        <v>8.5803501312895353E-3</v>
      </c>
      <c r="X23" s="26">
        <v>2.7671842362383082E-3</v>
      </c>
      <c r="Y23" s="37">
        <f t="shared" si="7"/>
        <v>-7.0228579895914578E-12</v>
      </c>
      <c r="Z23" s="37">
        <f t="shared" si="8"/>
        <v>5.8131658880283691E-3</v>
      </c>
    </row>
    <row r="24" spans="4:55" x14ac:dyDescent="0.25">
      <c r="D24" s="35">
        <v>20</v>
      </c>
      <c r="E24" s="26">
        <v>-0.8</v>
      </c>
      <c r="F24" s="26">
        <v>0.28341993164460882</v>
      </c>
      <c r="G24" s="26">
        <v>0.55067589017752061</v>
      </c>
      <c r="H24" s="26">
        <v>0.33040262152966704</v>
      </c>
      <c r="I24" s="26">
        <v>0.33040553410651236</v>
      </c>
      <c r="J24" s="26">
        <v>0.21974505091767055</v>
      </c>
      <c r="K24" s="26">
        <v>0.33040553410651252</v>
      </c>
      <c r="L24" s="26">
        <v>0.33040319367378068</v>
      </c>
      <c r="M24" s="37">
        <f t="shared" si="0"/>
        <v>1.6653345369377348E-16</v>
      </c>
      <c r="O24" s="34">
        <f t="shared" si="1"/>
        <v>-0.95105157985655564</v>
      </c>
      <c r="P24" s="34">
        <f t="shared" si="3"/>
        <v>-0.95105157985652622</v>
      </c>
      <c r="Q24" s="26">
        <v>-0.95118367384307356</v>
      </c>
      <c r="R24" s="37">
        <f t="shared" si="4"/>
        <v>-2.9420910152566648E-14</v>
      </c>
      <c r="S24" s="37">
        <f t="shared" si="2"/>
        <v>1.320939865179227E-4</v>
      </c>
      <c r="V24" s="34">
        <f t="shared" si="5"/>
        <v>9.8776110483111516E-3</v>
      </c>
      <c r="W24" s="34">
        <f t="shared" si="6"/>
        <v>9.8776110551466161E-3</v>
      </c>
      <c r="X24" s="26">
        <v>3.3336916114251711E-3</v>
      </c>
      <c r="Y24" s="37">
        <f t="shared" si="7"/>
        <v>-6.8354644860990632E-12</v>
      </c>
      <c r="Z24" s="37">
        <f t="shared" si="8"/>
        <v>6.543919436885981E-3</v>
      </c>
    </row>
    <row r="25" spans="4:55" x14ac:dyDescent="0.25">
      <c r="D25" s="35">
        <v>21</v>
      </c>
      <c r="E25" s="26">
        <v>-0.79</v>
      </c>
      <c r="F25" s="26">
        <v>0.28626834931262068</v>
      </c>
      <c r="G25" s="26">
        <v>0.54616096905544953</v>
      </c>
      <c r="H25" s="26">
        <v>0.32769312283058644</v>
      </c>
      <c r="I25" s="26">
        <v>0.32769658143326968</v>
      </c>
      <c r="J25" s="26">
        <v>0.21947715821206398</v>
      </c>
      <c r="K25" s="26">
        <v>0.32769658143326996</v>
      </c>
      <c r="L25" s="26">
        <v>0.3276938396887118</v>
      </c>
      <c r="M25" s="37">
        <f t="shared" si="0"/>
        <v>2.7755575615628914E-16</v>
      </c>
      <c r="O25" s="34">
        <f t="shared" si="1"/>
        <v>-0.95102148751082338</v>
      </c>
      <c r="P25" s="34">
        <f t="shared" si="3"/>
        <v>-0.95102148751078464</v>
      </c>
      <c r="Q25" s="26">
        <v>-0.95117324592544206</v>
      </c>
      <c r="R25" s="37">
        <f t="shared" si="4"/>
        <v>-3.8746783559417963E-14</v>
      </c>
      <c r="S25" s="37">
        <f t="shared" si="2"/>
        <v>1.5175841461867456E-4</v>
      </c>
      <c r="V25" s="34">
        <f t="shared" si="5"/>
        <v>1.1353475865709861E-2</v>
      </c>
      <c r="W25" s="34">
        <f t="shared" si="6"/>
        <v>1.1353475852194352E-2</v>
      </c>
      <c r="X25" s="26">
        <v>4.0061484039528973E-3</v>
      </c>
      <c r="Y25" s="37">
        <f t="shared" si="7"/>
        <v>1.3515509891814936E-11</v>
      </c>
      <c r="Z25" s="37">
        <f t="shared" si="8"/>
        <v>7.3473274617569641E-3</v>
      </c>
    </row>
    <row r="26" spans="4:55" x14ac:dyDescent="0.25">
      <c r="D26" s="35">
        <v>22</v>
      </c>
      <c r="E26" s="26">
        <v>-0.78</v>
      </c>
      <c r="F26" s="26">
        <v>0.28914539405412149</v>
      </c>
      <c r="G26" s="26">
        <v>0.54160082721521718</v>
      </c>
      <c r="H26" s="26">
        <v>0.32495639321686587</v>
      </c>
      <c r="I26" s="26">
        <v>0.32496049632913032</v>
      </c>
      <c r="J26" s="26">
        <v>0.21921183943460265</v>
      </c>
      <c r="K26" s="26">
        <v>0.32496049632913071</v>
      </c>
      <c r="L26" s="26">
        <v>0.32495728933871076</v>
      </c>
      <c r="M26" s="37">
        <f t="shared" si="0"/>
        <v>3.8857805861880479E-16</v>
      </c>
      <c r="O26" s="34">
        <f t="shared" si="1"/>
        <v>-0.95098657595726921</v>
      </c>
      <c r="P26" s="34">
        <f t="shared" si="3"/>
        <v>-0.95098657595731717</v>
      </c>
      <c r="Q26" s="26">
        <v>-0.95116060491252741</v>
      </c>
      <c r="R26" s="37">
        <f t="shared" si="4"/>
        <v>4.7961634663806763E-14</v>
      </c>
      <c r="S26" s="37">
        <f t="shared" si="2"/>
        <v>1.7402895525819861E-4</v>
      </c>
      <c r="V26" s="34">
        <f t="shared" si="5"/>
        <v>1.3030127675029472E-2</v>
      </c>
      <c r="W26" s="34">
        <f t="shared" si="6"/>
        <v>1.3030127661744434E-2</v>
      </c>
      <c r="X26" s="26">
        <v>4.8022294651074941E-3</v>
      </c>
      <c r="Y26" s="37">
        <f t="shared" si="7"/>
        <v>1.328503800024361E-11</v>
      </c>
      <c r="Z26" s="37">
        <f t="shared" si="8"/>
        <v>8.2278982099219782E-3</v>
      </c>
    </row>
    <row r="27" spans="4:55" x14ac:dyDescent="0.25">
      <c r="D27" s="35">
        <v>23</v>
      </c>
      <c r="E27" s="26">
        <v>-0.77</v>
      </c>
      <c r="F27" s="26">
        <v>0.292051353575983</v>
      </c>
      <c r="G27" s="26">
        <v>0.53699503668351412</v>
      </c>
      <c r="H27" s="26">
        <v>0.32219215901326309</v>
      </c>
      <c r="I27" s="26">
        <v>0.32219702201010847</v>
      </c>
      <c r="J27" s="26">
        <v>0.21894895619085511</v>
      </c>
      <c r="K27" s="26">
        <v>0.32219702201010847</v>
      </c>
      <c r="L27" s="26">
        <v>0.32219327667041203</v>
      </c>
      <c r="M27" s="37">
        <f t="shared" si="0"/>
        <v>0</v>
      </c>
      <c r="O27" s="34">
        <f t="shared" si="1"/>
        <v>-0.95094613422692653</v>
      </c>
      <c r="P27" s="34">
        <f t="shared" si="3"/>
        <v>-0.95094613422696461</v>
      </c>
      <c r="Q27" s="26">
        <v>-0.95114531937739655</v>
      </c>
      <c r="R27" s="37">
        <f t="shared" si="4"/>
        <v>3.8080649744642869E-14</v>
      </c>
      <c r="S27" s="37">
        <f t="shared" si="2"/>
        <v>1.9918515047001595E-4</v>
      </c>
      <c r="V27" s="34">
        <f t="shared" si="5"/>
        <v>1.4932052074108026E-2</v>
      </c>
      <c r="W27" s="34">
        <f t="shared" si="6"/>
        <v>1.493205207910687E-2</v>
      </c>
      <c r="X27" s="26">
        <v>5.7421303464796443E-3</v>
      </c>
      <c r="Y27" s="37">
        <f t="shared" si="7"/>
        <v>-4.9988433531433785E-12</v>
      </c>
      <c r="Z27" s="37">
        <f t="shared" si="8"/>
        <v>9.1899217276283814E-3</v>
      </c>
    </row>
    <row r="28" spans="4:55" x14ac:dyDescent="0.25">
      <c r="D28" s="35">
        <v>24</v>
      </c>
      <c r="E28" s="26">
        <v>-0.76</v>
      </c>
      <c r="F28" s="26">
        <v>0.29498651847657908</v>
      </c>
      <c r="G28" s="26">
        <v>0.53234316940009296</v>
      </c>
      <c r="H28" s="26">
        <v>0.31940014379405446</v>
      </c>
      <c r="I28" s="26">
        <v>0.31940590164005578</v>
      </c>
      <c r="J28" s="26">
        <v>0.21868833001857418</v>
      </c>
      <c r="K28" s="26">
        <v>0.31940590164005594</v>
      </c>
      <c r="L28" s="26">
        <v>0.31940153457735659</v>
      </c>
      <c r="M28" s="37">
        <f t="shared" si="0"/>
        <v>1.6653345369377348E-16</v>
      </c>
      <c r="O28" s="34">
        <f t="shared" si="1"/>
        <v>-0.95089935598322173</v>
      </c>
      <c r="P28" s="34">
        <f t="shared" si="3"/>
        <v>-0.95089935598324049</v>
      </c>
      <c r="Q28" s="26">
        <v>-0.95112688222227693</v>
      </c>
      <c r="R28" s="37">
        <f t="shared" si="4"/>
        <v>1.8762769116165146E-14</v>
      </c>
      <c r="S28" s="37">
        <f t="shared" si="2"/>
        <v>2.2752623905519798E-4</v>
      </c>
      <c r="V28" s="34">
        <f t="shared" si="5"/>
        <v>1.7086218469422165E-2</v>
      </c>
      <c r="W28" s="34">
        <f t="shared" si="6"/>
        <v>1.7086218486922797E-2</v>
      </c>
      <c r="X28" s="26">
        <v>6.8488467605568037E-3</v>
      </c>
      <c r="Y28" s="37">
        <f t="shared" si="7"/>
        <v>-1.7500632887301748E-11</v>
      </c>
      <c r="Z28" s="37">
        <f t="shared" si="8"/>
        <v>1.0237371708865361E-2</v>
      </c>
    </row>
    <row r="29" spans="4:55" x14ac:dyDescent="0.25">
      <c r="D29" s="35">
        <v>25</v>
      </c>
      <c r="E29" s="26">
        <v>-0.75</v>
      </c>
      <c r="F29" s="26">
        <v>0.29795118227484574</v>
      </c>
      <c r="G29" s="26">
        <v>0.52764479783324769</v>
      </c>
      <c r="H29" s="26">
        <v>0.31658006835539115</v>
      </c>
      <c r="I29" s="26">
        <v>0.31658687869994856</v>
      </c>
      <c r="J29" s="26">
        <v>0.21842976358752822</v>
      </c>
      <c r="K29" s="26">
        <v>0.31658687869994845</v>
      </c>
      <c r="L29" s="26">
        <v>0.31658179507314282</v>
      </c>
      <c r="M29" s="37">
        <f t="shared" si="0"/>
        <v>-1.1102230246251565E-16</v>
      </c>
      <c r="O29" s="34">
        <f t="shared" si="1"/>
        <v>-0.9508453284648456</v>
      </c>
      <c r="P29" s="34">
        <f t="shared" si="3"/>
        <v>-0.95084532846478043</v>
      </c>
      <c r="Q29" s="26">
        <v>-0.95110469915168416</v>
      </c>
      <c r="R29" s="37">
        <f t="shared" si="4"/>
        <v>-6.5170091545496689E-14</v>
      </c>
      <c r="S29" s="37">
        <f t="shared" si="2"/>
        <v>2.5937068683856701E-4</v>
      </c>
      <c r="V29" s="34">
        <f t="shared" si="5"/>
        <v>1.9522265649446972E-2</v>
      </c>
      <c r="W29" s="34">
        <f t="shared" si="6"/>
        <v>1.9522265651049205E-2</v>
      </c>
      <c r="X29" s="26">
        <v>8.1484708344818496E-3</v>
      </c>
      <c r="Y29" s="37">
        <f t="shared" si="7"/>
        <v>-1.6022322357756025E-12</v>
      </c>
      <c r="Z29" s="37">
        <f t="shared" si="8"/>
        <v>1.1373794814965123E-2</v>
      </c>
    </row>
    <row r="30" spans="4:55" x14ac:dyDescent="0.25">
      <c r="D30" s="35">
        <v>26</v>
      </c>
      <c r="E30" s="26">
        <v>-0.74</v>
      </c>
      <c r="F30" s="26">
        <v>0.30094564143963332</v>
      </c>
      <c r="G30" s="26">
        <v>0.52289949568148009</v>
      </c>
      <c r="H30" s="26">
        <v>0.31373165068737935</v>
      </c>
      <c r="I30" s="26">
        <v>0.31373969740888807</v>
      </c>
      <c r="J30" s="26">
        <v>0.21817305476179971</v>
      </c>
      <c r="K30" s="26">
        <v>0.31373969740888863</v>
      </c>
      <c r="L30" s="26">
        <v>0.31373378961449022</v>
      </c>
      <c r="M30" s="37">
        <f t="shared" si="0"/>
        <v>5.5511151231257827E-16</v>
      </c>
      <c r="O30" s="34">
        <f t="shared" si="1"/>
        <v>-0.95078302040169926</v>
      </c>
      <c r="P30" s="34">
        <f t="shared" si="3"/>
        <v>-0.95078302040170848</v>
      </c>
      <c r="Q30" s="26">
        <v>-0.95107807572806535</v>
      </c>
      <c r="R30" s="37">
        <f t="shared" si="4"/>
        <v>9.2148511043887993E-15</v>
      </c>
      <c r="S30" s="37">
        <f t="shared" si="2"/>
        <v>2.9505532636608933E-4</v>
      </c>
      <c r="V30" s="34">
        <f t="shared" si="5"/>
        <v>2.2272689863344027E-2</v>
      </c>
      <c r="W30" s="34">
        <f t="shared" si="6"/>
        <v>2.2272689849491632E-2</v>
      </c>
      <c r="X30" s="26">
        <v>9.6705025872547111E-3</v>
      </c>
      <c r="Y30" s="37">
        <f t="shared" si="7"/>
        <v>1.3852394925573108E-11</v>
      </c>
      <c r="Z30" s="37">
        <f t="shared" si="8"/>
        <v>1.2602187276089315E-2</v>
      </c>
    </row>
    <row r="31" spans="4:55" x14ac:dyDescent="0.25">
      <c r="D31" s="35">
        <v>27</v>
      </c>
      <c r="E31" s="26">
        <v>-0.73</v>
      </c>
      <c r="F31" s="26">
        <v>0.30397019541935377</v>
      </c>
      <c r="G31" s="26">
        <v>0.51810683867095941</v>
      </c>
      <c r="H31" s="26">
        <v>0.31085460594587849</v>
      </c>
      <c r="I31" s="26">
        <v>0.31086410320257568</v>
      </c>
      <c r="J31" s="26">
        <v>0.21791800561305244</v>
      </c>
      <c r="K31" s="26">
        <v>0.31086410320257551</v>
      </c>
      <c r="L31" s="26">
        <v>0.31085724948127619</v>
      </c>
      <c r="M31" s="37">
        <f t="shared" si="0"/>
        <v>-1.6653345369377348E-16</v>
      </c>
      <c r="O31" s="34">
        <f t="shared" si="1"/>
        <v>-0.95071126885179458</v>
      </c>
      <c r="P31" s="34">
        <f t="shared" si="3"/>
        <v>-0.95071126885181279</v>
      </c>
      <c r="Q31" s="26">
        <v>-0.95104620289755226</v>
      </c>
      <c r="R31" s="37">
        <f t="shared" si="4"/>
        <v>1.8207657603852567E-14</v>
      </c>
      <c r="S31" s="37">
        <f t="shared" si="2"/>
        <v>3.3493404575768437E-4</v>
      </c>
      <c r="V31" s="34">
        <f t="shared" si="5"/>
        <v>2.5373033770172644E-2</v>
      </c>
      <c r="W31" s="34">
        <f t="shared" si="6"/>
        <v>2.5373033773167568E-2</v>
      </c>
      <c r="X31" s="26">
        <v>1.1448174465682954E-2</v>
      </c>
      <c r="Y31" s="37">
        <f t="shared" si="7"/>
        <v>-2.9949237534410145E-12</v>
      </c>
      <c r="Z31" s="37">
        <f t="shared" si="8"/>
        <v>1.392485930448969E-2</v>
      </c>
    </row>
    <row r="32" spans="4:55" x14ac:dyDescent="0.25">
      <c r="D32" s="35">
        <v>28</v>
      </c>
      <c r="E32" s="26">
        <v>-0.72</v>
      </c>
      <c r="F32" s="26">
        <v>0.30702514667192554</v>
      </c>
      <c r="G32" s="26">
        <v>0.51326640545917401</v>
      </c>
      <c r="H32" s="26">
        <v>0.30794864642401693</v>
      </c>
      <c r="I32" s="26">
        <v>0.30795984327550441</v>
      </c>
      <c r="J32" s="26">
        <v>0.21766442798530619</v>
      </c>
      <c r="K32" s="26">
        <v>0.30795984327550485</v>
      </c>
      <c r="L32" s="26">
        <v>0.307951906221344</v>
      </c>
      <c r="M32" s="37">
        <f t="shared" si="0"/>
        <v>4.4408920985006262E-16</v>
      </c>
      <c r="O32" s="34">
        <f t="shared" si="1"/>
        <v>-0.95062876491013437</v>
      </c>
      <c r="P32" s="34">
        <f t="shared" si="3"/>
        <v>-0.95062876491012538</v>
      </c>
      <c r="Q32" s="26">
        <v>-0.95100814087574093</v>
      </c>
      <c r="R32" s="37">
        <f t="shared" si="4"/>
        <v>-8.992806499463768E-15</v>
      </c>
      <c r="S32" s="37">
        <f t="shared" si="2"/>
        <v>3.7937596560655429E-4</v>
      </c>
      <c r="V32" s="34">
        <f t="shared" si="5"/>
        <v>2.8862074162653784E-2</v>
      </c>
      <c r="W32" s="34">
        <f t="shared" si="6"/>
        <v>2.8862074142295677E-2</v>
      </c>
      <c r="X32" s="26">
        <v>1.351878611212173E-2</v>
      </c>
      <c r="Y32" s="37">
        <f t="shared" si="7"/>
        <v>2.0358107560847216E-11</v>
      </c>
      <c r="Z32" s="37">
        <f t="shared" si="8"/>
        <v>1.5343288050532054E-2</v>
      </c>
    </row>
    <row r="33" spans="4:26" x14ac:dyDescent="0.25">
      <c r="D33" s="35">
        <v>29</v>
      </c>
      <c r="E33" s="26">
        <v>-0.71</v>
      </c>
      <c r="F33" s="26">
        <v>0.31011080069501956</v>
      </c>
      <c r="G33" s="26">
        <v>0.50837777865594813</v>
      </c>
      <c r="H33" s="26">
        <v>0.30501348152342095</v>
      </c>
      <c r="I33" s="26">
        <v>0.30502666719356886</v>
      </c>
      <c r="J33" s="26">
        <v>0.21741214662143279</v>
      </c>
      <c r="K33" s="26">
        <v>0.30502666719356875</v>
      </c>
      <c r="L33" s="26">
        <v>0.30501749216864898</v>
      </c>
      <c r="M33" s="37">
        <f t="shared" si="0"/>
        <v>-1.1102230246251565E-16</v>
      </c>
      <c r="O33" s="34">
        <f t="shared" si="1"/>
        <v>-0.95053403824692473</v>
      </c>
      <c r="P33" s="34">
        <f t="shared" si="3"/>
        <v>-0.95053403824706795</v>
      </c>
      <c r="Q33" s="26">
        <v>-0.95096280128831667</v>
      </c>
      <c r="R33" s="37">
        <f t="shared" si="4"/>
        <v>1.4321877017664519E-13</v>
      </c>
      <c r="S33" s="37">
        <f t="shared" si="2"/>
        <v>4.287630413919441E-4</v>
      </c>
      <c r="V33" s="34">
        <f t="shared" si="5"/>
        <v>3.2782006215221739E-2</v>
      </c>
      <c r="W33" s="34">
        <f t="shared" si="6"/>
        <v>3.2782006253778612E-2</v>
      </c>
      <c r="X33" s="26">
        <v>1.5924045810857906E-2</v>
      </c>
      <c r="Y33" s="37">
        <f t="shared" si="7"/>
        <v>-3.8556872972161926E-11</v>
      </c>
      <c r="Z33" s="37">
        <f t="shared" si="8"/>
        <v>1.6857960404363832E-2</v>
      </c>
    </row>
    <row r="34" spans="4:26" x14ac:dyDescent="0.25">
      <c r="D34" s="35">
        <v>30</v>
      </c>
      <c r="E34" s="26">
        <v>-0.7</v>
      </c>
      <c r="F34" s="26">
        <v>0.31322746605660967</v>
      </c>
      <c r="G34" s="26">
        <v>0.50344054597380572</v>
      </c>
      <c r="H34" s="26">
        <v>0.30204881772515429</v>
      </c>
      <c r="I34" s="26">
        <v>0.30206432758428342</v>
      </c>
      <c r="J34" s="26">
        <v>0.21716100070369065</v>
      </c>
      <c r="K34" s="26">
        <v>0.30206432758428298</v>
      </c>
      <c r="L34" s="26">
        <v>0.30205374104411109</v>
      </c>
      <c r="M34" s="37">
        <f t="shared" si="0"/>
        <v>-4.4408920985006262E-16</v>
      </c>
      <c r="O34" s="34">
        <f t="shared" si="1"/>
        <v>-0.95042544043751687</v>
      </c>
      <c r="P34" s="34">
        <f t="shared" si="3"/>
        <v>-0.95042544043726873</v>
      </c>
      <c r="Q34" s="26">
        <v>-0.95090892746922673</v>
      </c>
      <c r="R34" s="37">
        <f t="shared" si="4"/>
        <v>-2.4813484600372249E-13</v>
      </c>
      <c r="S34" s="37">
        <f t="shared" si="2"/>
        <v>4.8348703170986163E-4</v>
      </c>
      <c r="V34" s="34">
        <f t="shared" si="5"/>
        <v>3.7178621423812827E-2</v>
      </c>
      <c r="W34" s="34">
        <f t="shared" si="6"/>
        <v>3.7178621476092778E-2</v>
      </c>
      <c r="X34" s="26">
        <v>1.8710414275635457E-2</v>
      </c>
      <c r="Y34" s="37">
        <f t="shared" si="7"/>
        <v>-5.2279951201494868E-11</v>
      </c>
      <c r="Z34" s="37">
        <f t="shared" si="8"/>
        <v>1.846820714817737E-2</v>
      </c>
    </row>
    <row r="35" spans="4:26" x14ac:dyDescent="0.25">
      <c r="D35" s="35">
        <v>31</v>
      </c>
      <c r="E35" s="26">
        <v>-0.69</v>
      </c>
      <c r="F35" s="26">
        <v>0.31637545442582915</v>
      </c>
      <c r="G35" s="26">
        <v>0.49845430152045939</v>
      </c>
      <c r="H35" s="26">
        <v>0.29905435856036666</v>
      </c>
      <c r="I35" s="26">
        <v>0.29907258091227562</v>
      </c>
      <c r="J35" s="26">
        <v>0.21691084429198706</v>
      </c>
      <c r="K35" s="26">
        <v>0.29907258091227706</v>
      </c>
      <c r="L35" s="26">
        <v>0.29906038864934598</v>
      </c>
      <c r="M35" s="37">
        <f t="shared" si="0"/>
        <v>1.4432899320127035E-15</v>
      </c>
      <c r="O35" s="34">
        <f t="shared" si="1"/>
        <v>-0.95030112705751568</v>
      </c>
      <c r="P35" s="34">
        <f t="shared" si="3"/>
        <v>-0.95030112705733139</v>
      </c>
      <c r="Q35" s="26">
        <v>-0.95084507283038189</v>
      </c>
      <c r="R35" s="37">
        <f t="shared" si="4"/>
        <v>-1.8429702208777599E-13</v>
      </c>
      <c r="S35" s="37">
        <f t="shared" si="2"/>
        <v>5.439457728662056E-4</v>
      </c>
      <c r="V35" s="34">
        <f t="shared" si="5"/>
        <v>4.210147588108748E-2</v>
      </c>
      <c r="W35" s="34">
        <f t="shared" si="6"/>
        <v>4.210147581992324E-2</v>
      </c>
      <c r="X35" s="26">
        <v>2.1929445606690048E-2</v>
      </c>
      <c r="Y35" s="37">
        <f t="shared" si="7"/>
        <v>6.116424033919543E-11</v>
      </c>
      <c r="Z35" s="37">
        <f t="shared" si="8"/>
        <v>2.0172030274397432E-2</v>
      </c>
    </row>
    <row r="36" spans="4:26" x14ac:dyDescent="0.25">
      <c r="D36" s="35">
        <v>32</v>
      </c>
      <c r="E36" s="26">
        <v>-0.67999999999999994</v>
      </c>
      <c r="F36" s="26">
        <v>0.31955508060413834</v>
      </c>
      <c r="G36" s="26">
        <v>0.49341864724696899</v>
      </c>
      <c r="H36" s="26">
        <v>0.29602980458064621</v>
      </c>
      <c r="I36" s="26">
        <v>0.29605118834818139</v>
      </c>
      <c r="J36" s="26">
        <v>0.2166615460652116</v>
      </c>
      <c r="K36" s="26">
        <v>0.29605118834818211</v>
      </c>
      <c r="L36" s="26">
        <v>0.29603717366425569</v>
      </c>
      <c r="M36" s="37">
        <f t="shared" si="0"/>
        <v>7.2164496600635175E-16</v>
      </c>
      <c r="O36" s="34">
        <f t="shared" si="1"/>
        <v>-0.95015903852625927</v>
      </c>
      <c r="P36" s="34">
        <f t="shared" si="3"/>
        <v>-0.95015903852639816</v>
      </c>
      <c r="Q36" s="26">
        <v>-0.95076957723196454</v>
      </c>
      <c r="R36" s="37">
        <f t="shared" si="4"/>
        <v>1.3888890038060708E-13</v>
      </c>
      <c r="S36" s="37">
        <f t="shared" si="2"/>
        <v>6.1053870570526581E-4</v>
      </c>
      <c r="V36" s="34">
        <f t="shared" si="5"/>
        <v>4.7604045536279428E-2</v>
      </c>
      <c r="W36" s="34">
        <f t="shared" si="6"/>
        <v>4.7604045432087579E-2</v>
      </c>
      <c r="X36" s="26">
        <v>2.5638119373052173E-2</v>
      </c>
      <c r="Y36" s="37">
        <f t="shared" si="7"/>
        <v>1.0419184959253869E-10</v>
      </c>
      <c r="Z36" s="37">
        <f t="shared" si="8"/>
        <v>2.1965926163227255E-2</v>
      </c>
    </row>
    <row r="37" spans="4:26" x14ac:dyDescent="0.25">
      <c r="D37" s="35">
        <v>33</v>
      </c>
      <c r="E37" s="26">
        <v>-0.66999999999999993</v>
      </c>
      <c r="F37" s="26">
        <v>0.32276666255680475</v>
      </c>
      <c r="G37" s="26">
        <v>0.4883331945658777</v>
      </c>
      <c r="H37" s="26">
        <v>0.29297485332807444</v>
      </c>
      <c r="I37" s="26">
        <v>0.29299991673952663</v>
      </c>
      <c r="J37" s="26">
        <v>0.21641298865118117</v>
      </c>
      <c r="K37" s="26">
        <v>0.29299991673952719</v>
      </c>
      <c r="L37" s="26">
        <v>0.29298383856025806</v>
      </c>
      <c r="M37" s="37">
        <f t="shared" ref="M37:M68" si="9">(K37-I37)</f>
        <v>5.5511151231257827E-16</v>
      </c>
      <c r="O37" s="34">
        <f t="shared" si="1"/>
        <v>-0.94999687969461688</v>
      </c>
      <c r="P37" s="34">
        <f t="shared" si="3"/>
        <v>-0.9499968796950985</v>
      </c>
      <c r="Q37" s="26">
        <v>-0.9506805413017182</v>
      </c>
      <c r="R37" s="37">
        <f t="shared" si="4"/>
        <v>4.8161474808239291E-13</v>
      </c>
      <c r="S37" s="37">
        <f t="shared" si="2"/>
        <v>6.8366160710131574E-4</v>
      </c>
      <c r="V37" s="34">
        <f t="shared" si="5"/>
        <v>5.3743864559521584E-2</v>
      </c>
      <c r="W37" s="34">
        <f t="shared" si="6"/>
        <v>5.3743864559934344E-2</v>
      </c>
      <c r="X37" s="26">
        <v>2.9899156879156868E-2</v>
      </c>
      <c r="Y37" s="37">
        <f t="shared" si="7"/>
        <v>-4.1276010387392148E-13</v>
      </c>
      <c r="Z37" s="37">
        <f t="shared" si="8"/>
        <v>2.3844707680364716E-2</v>
      </c>
    </row>
    <row r="38" spans="4:26" x14ac:dyDescent="0.25">
      <c r="D38" s="35">
        <v>34</v>
      </c>
      <c r="E38" s="26">
        <v>-0.65999999999999992</v>
      </c>
      <c r="F38" s="26">
        <v>0.32601052144469994</v>
      </c>
      <c r="G38" s="26">
        <v>0.48319756615432452</v>
      </c>
      <c r="H38" s="26">
        <v>0.28988919930498042</v>
      </c>
      <c r="I38" s="26">
        <v>0.28991853969259468</v>
      </c>
      <c r="J38" s="26">
        <v>0.21616506767955068</v>
      </c>
      <c r="K38" s="26">
        <v>0.28991853969259229</v>
      </c>
      <c r="L38" s="26">
        <v>0.28990013064168929</v>
      </c>
      <c r="M38" s="37">
        <f t="shared" si="9"/>
        <v>-2.3869795029440866E-15</v>
      </c>
      <c r="O38" s="34">
        <f t="shared" ref="O38:O69" si="10">(I39-I37)/(F39-F37)</f>
        <v>-0.94981209818805212</v>
      </c>
      <c r="P38" s="34">
        <f t="shared" si="3"/>
        <v>-0.94981209818818835</v>
      </c>
      <c r="Q38" s="26">
        <v>-0.9505757986754777</v>
      </c>
      <c r="R38" s="37">
        <f t="shared" si="4"/>
        <v>1.3622436512150671E-13</v>
      </c>
      <c r="S38" s="37">
        <f t="shared" si="2"/>
        <v>7.6370048742557817E-4</v>
      </c>
      <c r="V38" s="34">
        <f t="shared" si="5"/>
        <v>6.0582642361427831E-2</v>
      </c>
      <c r="W38" s="34">
        <f t="shared" si="6"/>
        <v>6.0582642498632419E-2</v>
      </c>
      <c r="X38" s="26">
        <v>3.4781313771540874E-2</v>
      </c>
      <c r="Y38" s="37">
        <f t="shared" si="7"/>
        <v>-1.3720458796884216E-10</v>
      </c>
      <c r="Z38" s="37">
        <f t="shared" si="8"/>
        <v>2.5801328589886957E-2</v>
      </c>
    </row>
    <row r="39" spans="4:26" x14ac:dyDescent="0.25">
      <c r="D39" s="35">
        <v>35</v>
      </c>
      <c r="E39" s="26">
        <v>-0.64999999999999991</v>
      </c>
      <c r="F39" s="26">
        <v>0.3292869816564159</v>
      </c>
      <c r="G39" s="26">
        <v>0.47801139795778225</v>
      </c>
      <c r="H39" s="26">
        <v>0.28677253394339036</v>
      </c>
      <c r="I39" s="26">
        <v>0.28680683877466934</v>
      </c>
      <c r="J39" s="26">
        <v>0.21591769073856087</v>
      </c>
      <c r="K39" s="26">
        <v>0.286806838774669</v>
      </c>
      <c r="L39" s="26">
        <v>0.28678580322862868</v>
      </c>
      <c r="M39" s="37">
        <f t="shared" si="9"/>
        <v>-3.3306690738754696E-16</v>
      </c>
      <c r="O39" s="34">
        <f t="shared" si="10"/>
        <v>-0.94960186153452275</v>
      </c>
      <c r="P39" s="34">
        <f t="shared" si="3"/>
        <v>-0.94960186153410975</v>
      </c>
      <c r="Q39" s="26">
        <v>-0.95045288615999224</v>
      </c>
      <c r="R39" s="37">
        <f t="shared" si="4"/>
        <v>-4.1300296516055823E-13</v>
      </c>
      <c r="S39" s="37">
        <f t="shared" si="2"/>
        <v>8.5102462546948754E-4</v>
      </c>
      <c r="V39" s="34">
        <f t="shared" ref="V39:V70" si="11">(O40-O38)/($F40-$F38)</f>
        <v>6.8186354510758829E-2</v>
      </c>
      <c r="W39" s="34">
        <f t="shared" ref="W39:W70" si="12">(P40-P38)/(F40-F38)</f>
        <v>6.8186354561854526E-2</v>
      </c>
      <c r="X39" s="26">
        <v>4.0359640252426457E-2</v>
      </c>
      <c r="Y39" s="37">
        <f t="shared" si="7"/>
        <v>-5.1095697117808925E-11</v>
      </c>
      <c r="Z39" s="37">
        <f t="shared" si="8"/>
        <v>2.7826714258332372E-2</v>
      </c>
    </row>
    <row r="40" spans="4:26" x14ac:dyDescent="0.25">
      <c r="D40" s="35">
        <v>36</v>
      </c>
      <c r="E40" s="26">
        <v>-0.64</v>
      </c>
      <c r="F40" s="26">
        <v>0.33259637084070426</v>
      </c>
      <c r="G40" s="26">
        <v>0.47277434141060493</v>
      </c>
      <c r="H40" s="26">
        <v>0.28362454557417088</v>
      </c>
      <c r="I40" s="26">
        <v>0.28366460484636297</v>
      </c>
      <c r="J40" s="26">
        <v>0.2156707762615348</v>
      </c>
      <c r="K40" s="26">
        <v>0.2836646048463633</v>
      </c>
      <c r="L40" s="26">
        <v>0.28364061699502635</v>
      </c>
      <c r="M40" s="37">
        <f t="shared" si="9"/>
        <v>3.3306690738754696E-16</v>
      </c>
      <c r="O40" s="34">
        <f t="shared" si="10"/>
        <v>-0.94936303312638171</v>
      </c>
      <c r="P40" s="34">
        <f t="shared" si="3"/>
        <v>-0.94936303312618142</v>
      </c>
      <c r="Q40" s="26">
        <v>-0.95030901185305927</v>
      </c>
      <c r="R40" s="37">
        <f t="shared" si="4"/>
        <v>-2.0028423364237824E-13</v>
      </c>
      <c r="S40" s="37">
        <f t="shared" si="2"/>
        <v>9.4597872667756544E-4</v>
      </c>
      <c r="V40" s="34">
        <f t="shared" si="11"/>
        <v>7.6625302795576888E-2</v>
      </c>
      <c r="W40" s="34">
        <f t="shared" si="12"/>
        <v>7.6625302765785303E-2</v>
      </c>
      <c r="X40" s="26">
        <v>4.6715699316294483E-2</v>
      </c>
      <c r="Y40" s="37">
        <f t="shared" si="7"/>
        <v>2.9791585864913372E-11</v>
      </c>
      <c r="Z40" s="37">
        <f t="shared" si="8"/>
        <v>2.9909603479282405E-2</v>
      </c>
    </row>
    <row r="41" spans="4:26" x14ac:dyDescent="0.25">
      <c r="D41" s="35">
        <v>37</v>
      </c>
      <c r="E41" s="26">
        <v>-0.63</v>
      </c>
      <c r="F41" s="26">
        <v>0.33593901993924125</v>
      </c>
      <c r="G41" s="26">
        <v>0.46748606589002251</v>
      </c>
      <c r="H41" s="26">
        <v>0.28044491939586169</v>
      </c>
      <c r="I41" s="26">
        <v>0.28049163953401346</v>
      </c>
      <c r="J41" s="26">
        <v>0.21542425245654201</v>
      </c>
      <c r="K41" s="26">
        <v>0.28049163953401446</v>
      </c>
      <c r="L41" s="26">
        <v>0.28046434147654248</v>
      </c>
      <c r="M41" s="37">
        <f t="shared" si="9"/>
        <v>9.9920072216264089E-16</v>
      </c>
      <c r="O41" s="34">
        <f t="shared" si="10"/>
        <v>-0.94909214708689349</v>
      </c>
      <c r="P41" s="34">
        <f t="shared" si="3"/>
        <v>-0.94909214708667866</v>
      </c>
      <c r="Q41" s="26">
        <v>-0.95014102129533051</v>
      </c>
      <c r="R41" s="37">
        <f t="shared" si="4"/>
        <v>-2.1482815526496779E-13</v>
      </c>
      <c r="S41" s="37">
        <f t="shared" si="2"/>
        <v>1.0488742084370228E-3</v>
      </c>
      <c r="V41" s="34">
        <f t="shared" si="11"/>
        <v>8.5974138840796854E-2</v>
      </c>
      <c r="W41" s="34">
        <f t="shared" si="12"/>
        <v>8.5974138726980232E-2</v>
      </c>
      <c r="X41" s="26">
        <v>5.3937732640161995E-2</v>
      </c>
      <c r="Y41" s="37">
        <f t="shared" si="7"/>
        <v>1.1381662279319471E-10</v>
      </c>
      <c r="Z41" s="37">
        <f t="shared" si="8"/>
        <v>3.2036406200634859E-2</v>
      </c>
    </row>
    <row r="42" spans="4:26" x14ac:dyDescent="0.25">
      <c r="D42" s="35">
        <v>38</v>
      </c>
      <c r="E42" s="26">
        <v>-0.62</v>
      </c>
      <c r="F42" s="26">
        <v>0.33931526321972227</v>
      </c>
      <c r="G42" s="26">
        <v>0.46214626142052495</v>
      </c>
      <c r="H42" s="26">
        <v>0.27723333744319528</v>
      </c>
      <c r="I42" s="26">
        <v>0.27728775685231499</v>
      </c>
      <c r="J42" s="26">
        <v>0.21517805626666883</v>
      </c>
      <c r="K42" s="26">
        <v>0.27728775685231677</v>
      </c>
      <c r="L42" s="26">
        <v>0.27725675676290701</v>
      </c>
      <c r="M42" s="37">
        <f t="shared" si="9"/>
        <v>1.7763568394002505E-15</v>
      </c>
      <c r="O42" s="34">
        <f t="shared" si="10"/>
        <v>-0.94878538214013164</v>
      </c>
      <c r="P42" s="34">
        <f t="shared" si="3"/>
        <v>-0.94878538214069608</v>
      </c>
      <c r="Q42" s="26">
        <v>-0.94994536177295186</v>
      </c>
      <c r="R42" s="37">
        <f t="shared" si="4"/>
        <v>5.6443738571942959E-13</v>
      </c>
      <c r="S42" s="37">
        <f t="shared" si="2"/>
        <v>1.1599796328202183E-3</v>
      </c>
      <c r="V42" s="34">
        <f t="shared" si="11"/>
        <v>9.6311845396208975E-2</v>
      </c>
      <c r="W42" s="34">
        <f t="shared" si="12"/>
        <v>9.6311845309650937E-2</v>
      </c>
      <c r="X42" s="26">
        <v>6.2120763067948621E-2</v>
      </c>
      <c r="Y42" s="37">
        <f t="shared" si="7"/>
        <v>8.6558038514539248E-11</v>
      </c>
      <c r="Z42" s="37">
        <f t="shared" si="8"/>
        <v>3.4191082328260354E-2</v>
      </c>
    </row>
    <row r="43" spans="4:26" x14ac:dyDescent="0.25">
      <c r="D43" s="35">
        <v>39</v>
      </c>
      <c r="E43" s="26">
        <v>-0.61</v>
      </c>
      <c r="F43" s="26">
        <v>0.34272543830928898</v>
      </c>
      <c r="G43" s="26">
        <v>0.45675464164570823</v>
      </c>
      <c r="H43" s="26">
        <v>0.27398947855530009</v>
      </c>
      <c r="I43" s="26">
        <v>0.27405278498742491</v>
      </c>
      <c r="J43" s="26">
        <v>0.21493213239986617</v>
      </c>
      <c r="K43" s="26">
        <v>0.27405278498742208</v>
      </c>
      <c r="L43" s="26">
        <v>0.2740176553898479</v>
      </c>
      <c r="M43" s="37">
        <f t="shared" si="9"/>
        <v>-2.8310687127941492E-15</v>
      </c>
      <c r="O43" s="34">
        <f t="shared" si="10"/>
        <v>-0.94843853461004346</v>
      </c>
      <c r="P43" s="34">
        <f t="shared" si="3"/>
        <v>-0.94843853461041605</v>
      </c>
      <c r="Q43" s="26">
        <v>-0.94971804494044454</v>
      </c>
      <c r="R43" s="37">
        <f t="shared" si="4"/>
        <v>3.7259084706420253E-13</v>
      </c>
      <c r="S43" s="37">
        <f t="shared" si="2"/>
        <v>1.2795103304010791E-3</v>
      </c>
      <c r="V43" s="34">
        <f t="shared" si="11"/>
        <v>0.10772166973941642</v>
      </c>
      <c r="W43" s="34">
        <f t="shared" si="12"/>
        <v>0.10772166993055374</v>
      </c>
      <c r="X43" s="26">
        <v>7.136662206608442E-2</v>
      </c>
      <c r="Y43" s="37">
        <f t="shared" si="7"/>
        <v>-1.9113731430930869E-10</v>
      </c>
      <c r="Z43" s="37">
        <f t="shared" si="8"/>
        <v>3.6355047673332003E-2</v>
      </c>
    </row>
    <row r="44" spans="4:26" x14ac:dyDescent="0.25">
      <c r="D44" s="35">
        <v>40</v>
      </c>
      <c r="E44" s="26">
        <v>-0.6</v>
      </c>
      <c r="F44" s="26">
        <v>0.34616988622829209</v>
      </c>
      <c r="G44" s="26">
        <v>0.45131094708460467</v>
      </c>
      <c r="H44" s="26">
        <v>0.27071301834358408</v>
      </c>
      <c r="I44" s="26">
        <v>0.27078656825076275</v>
      </c>
      <c r="J44" s="26">
        <v>0.21468643244557456</v>
      </c>
      <c r="K44" s="26">
        <v>0.27078656825076197</v>
      </c>
      <c r="L44" s="26">
        <v>0.27074684444567093</v>
      </c>
      <c r="M44" s="37">
        <f t="shared" si="9"/>
        <v>-7.7715611723760958E-16</v>
      </c>
      <c r="O44" s="34">
        <f t="shared" si="10"/>
        <v>-0.94804699070421428</v>
      </c>
      <c r="P44" s="34">
        <f t="shared" si="3"/>
        <v>-0.94804699070346854</v>
      </c>
      <c r="Q44" s="26">
        <v>-0.94945460798876391</v>
      </c>
      <c r="R44" s="37">
        <f t="shared" si="4"/>
        <v>-7.4573680564071765E-13</v>
      </c>
      <c r="S44" s="37">
        <f t="shared" si="2"/>
        <v>1.4076172845496338E-3</v>
      </c>
      <c r="V44" s="34">
        <f t="shared" si="11"/>
        <v>0.12029100297164178</v>
      </c>
      <c r="W44" s="34">
        <f t="shared" si="12"/>
        <v>0.12029100314928354</v>
      </c>
      <c r="X44" s="26">
        <v>8.17838901251383E-2</v>
      </c>
      <c r="Y44" s="37">
        <f t="shared" si="7"/>
        <v>-1.7764176241108487E-10</v>
      </c>
      <c r="Z44" s="37">
        <f t="shared" si="8"/>
        <v>3.8507112846503475E-2</v>
      </c>
    </row>
    <row r="45" spans="4:26" x14ac:dyDescent="0.25">
      <c r="D45" s="35">
        <v>41</v>
      </c>
      <c r="E45" s="26">
        <v>-0.59</v>
      </c>
      <c r="F45" s="26">
        <v>0.34964895142439384</v>
      </c>
      <c r="G45" s="26">
        <v>0.4458149486892477</v>
      </c>
      <c r="H45" s="26">
        <v>0.26740362915929572</v>
      </c>
      <c r="I45" s="26">
        <v>0.26748896921354859</v>
      </c>
      <c r="J45" s="26">
        <v>0.21444091405293839</v>
      </c>
      <c r="K45" s="26">
        <v>0.26748896921355092</v>
      </c>
      <c r="L45" s="26">
        <v>0.26744414790738397</v>
      </c>
      <c r="M45" s="37">
        <f t="shared" si="9"/>
        <v>2.3314683517128287E-15</v>
      </c>
      <c r="O45" s="34">
        <f t="shared" si="10"/>
        <v>-0.94760569827334018</v>
      </c>
      <c r="P45" s="34">
        <f t="shared" si="3"/>
        <v>-0.94760569827248287</v>
      </c>
      <c r="Q45" s="26">
        <v>-0.94915007364397619</v>
      </c>
      <c r="R45" s="37">
        <f t="shared" si="4"/>
        <v>-8.5731421961554588E-13</v>
      </c>
      <c r="S45" s="37">
        <f t="shared" si="2"/>
        <v>1.5443753706360086E-3</v>
      </c>
      <c r="V45" s="34">
        <f t="shared" si="11"/>
        <v>0.13411119885729056</v>
      </c>
      <c r="W45" s="34">
        <f t="shared" si="12"/>
        <v>0.13411119858319162</v>
      </c>
      <c r="X45" s="26">
        <v>9.3487737875485546E-2</v>
      </c>
      <c r="Y45" s="37">
        <f t="shared" si="7"/>
        <v>2.7409893799124063E-10</v>
      </c>
      <c r="Z45" s="37">
        <f t="shared" si="8"/>
        <v>4.0623460981805012E-2</v>
      </c>
    </row>
    <row r="46" spans="4:26" x14ac:dyDescent="0.25">
      <c r="D46" s="35">
        <v>42</v>
      </c>
      <c r="E46" s="26">
        <v>-0.58000000000000007</v>
      </c>
      <c r="F46" s="26">
        <v>0.35316298180701317</v>
      </c>
      <c r="G46" s="26">
        <v>0.44026645171966095</v>
      </c>
      <c r="H46" s="26">
        <v>0.26406098006075879</v>
      </c>
      <c r="I46" s="26">
        <v>0.26415987103179656</v>
      </c>
      <c r="J46" s="26">
        <v>0.21419554020881554</v>
      </c>
      <c r="K46" s="26">
        <v>0.26415987103180177</v>
      </c>
      <c r="L46" s="26">
        <v>0.26410940922080167</v>
      </c>
      <c r="M46" s="37">
        <f t="shared" si="9"/>
        <v>5.2180482157382357E-15</v>
      </c>
      <c r="O46" s="34">
        <f t="shared" si="10"/>
        <v>-0.94710913827242837</v>
      </c>
      <c r="P46" s="34">
        <f t="shared" si="3"/>
        <v>-0.94710913827359944</v>
      </c>
      <c r="Q46" s="26">
        <v>-0.94879890934697664</v>
      </c>
      <c r="R46" s="37">
        <f t="shared" si="4"/>
        <v>1.1710632463746151E-12</v>
      </c>
      <c r="S46" s="37">
        <f t="shared" si="2"/>
        <v>1.689771074548263E-3</v>
      </c>
      <c r="V46" s="34">
        <f t="shared" si="11"/>
        <v>0.14927732623530046</v>
      </c>
      <c r="W46" s="34">
        <f t="shared" si="12"/>
        <v>0.14927732609520578</v>
      </c>
      <c r="X46" s="26">
        <v>0.1065996557087598</v>
      </c>
      <c r="Y46" s="37">
        <f t="shared" si="7"/>
        <v>1.4009468585207685E-10</v>
      </c>
      <c r="Z46" s="37">
        <f t="shared" si="8"/>
        <v>4.2677670526540659E-2</v>
      </c>
    </row>
    <row r="47" spans="4:26" x14ac:dyDescent="0.25">
      <c r="D47" s="35">
        <v>43</v>
      </c>
      <c r="E47" s="26">
        <v>-0.57000000000000006</v>
      </c>
      <c r="F47" s="26">
        <v>0.35671232878211662</v>
      </c>
      <c r="G47" s="26">
        <v>0.43466529995163805</v>
      </c>
      <c r="H47" s="26">
        <v>0.26068473678027776</v>
      </c>
      <c r="I47" s="26">
        <v>0.26079917997098279</v>
      </c>
      <c r="J47" s="26">
        <v>0.21395027858129143</v>
      </c>
      <c r="K47" s="26">
        <v>0.26079917997097685</v>
      </c>
      <c r="L47" s="26">
        <v>0.26074249413829381</v>
      </c>
      <c r="M47" s="37">
        <f t="shared" si="9"/>
        <v>-5.9396931817445875E-15</v>
      </c>
      <c r="O47" s="34">
        <f t="shared" si="10"/>
        <v>-0.94655129618718836</v>
      </c>
      <c r="P47" s="34">
        <f t="shared" si="3"/>
        <v>-0.94655129618732059</v>
      </c>
      <c r="Q47" s="26">
        <v>-0.94839498603348471</v>
      </c>
      <c r="R47" s="37">
        <f t="shared" si="4"/>
        <v>1.3222756223285614E-13</v>
      </c>
      <c r="S47" s="37">
        <f t="shared" si="2"/>
        <v>1.843689846296348E-3</v>
      </c>
      <c r="V47" s="34">
        <f t="shared" si="11"/>
        <v>0.16588784867909545</v>
      </c>
      <c r="W47" s="34">
        <f t="shared" si="12"/>
        <v>0.16588784897929473</v>
      </c>
      <c r="X47" s="26">
        <v>0.1212470599850403</v>
      </c>
      <c r="Y47" s="37">
        <f t="shared" si="7"/>
        <v>-3.001992820994559E-10</v>
      </c>
      <c r="Z47" s="37">
        <f t="shared" si="8"/>
        <v>4.4640788694055147E-2</v>
      </c>
    </row>
    <row r="48" spans="4:26" x14ac:dyDescent="0.25">
      <c r="D48" s="35">
        <v>44</v>
      </c>
      <c r="E48" s="26">
        <v>-0.56000000000000005</v>
      </c>
      <c r="F48" s="26">
        <v>0.36029734728735957</v>
      </c>
      <c r="G48" s="26">
        <v>0.42901138023150254</v>
      </c>
      <c r="H48" s="26">
        <v>0.25727456169071106</v>
      </c>
      <c r="I48" s="26">
        <v>0.25740682813890153</v>
      </c>
      <c r="J48" s="26">
        <v>0.21370510095171344</v>
      </c>
      <c r="K48" s="26">
        <v>0.25740682813890581</v>
      </c>
      <c r="L48" s="26">
        <v>0.25734329382673454</v>
      </c>
      <c r="M48" s="37">
        <f t="shared" si="9"/>
        <v>4.2743586448068527E-15</v>
      </c>
      <c r="O48" s="34">
        <f t="shared" si="10"/>
        <v>-0.94592563373120331</v>
      </c>
      <c r="P48" s="34">
        <f t="shared" si="3"/>
        <v>-0.94592563373023264</v>
      </c>
      <c r="Q48" s="26">
        <v>-0.94793153700528854</v>
      </c>
      <c r="R48" s="37">
        <f t="shared" si="4"/>
        <v>-9.7066799042977436E-13</v>
      </c>
      <c r="S48" s="37">
        <f t="shared" si="2"/>
        <v>2.0059032740852301E-3</v>
      </c>
      <c r="V48" s="34">
        <f t="shared" si="11"/>
        <v>0.18404422545250732</v>
      </c>
      <c r="W48" s="34">
        <f t="shared" si="12"/>
        <v>0.18404422536501222</v>
      </c>
      <c r="X48" s="26">
        <v>0.13756276449041799</v>
      </c>
      <c r="Y48" s="37">
        <f t="shared" si="7"/>
        <v>8.7495094502898496E-11</v>
      </c>
      <c r="Z48" s="37">
        <f t="shared" si="8"/>
        <v>4.6481460962089327E-2</v>
      </c>
    </row>
    <row r="49" spans="4:26" x14ac:dyDescent="0.25">
      <c r="D49" s="35">
        <v>45</v>
      </c>
      <c r="E49" s="26">
        <v>-0.55000000000000004</v>
      </c>
      <c r="F49" s="26">
        <v>0.36391839582758007</v>
      </c>
      <c r="G49" s="26">
        <v>0.42330462739048874</v>
      </c>
      <c r="H49" s="26">
        <v>0.253830113771708</v>
      </c>
      <c r="I49" s="26">
        <v>0.25398277643429323</v>
      </c>
      <c r="J49" s="26">
        <v>0.21345998267739741</v>
      </c>
      <c r="K49" s="26">
        <v>0.25398277643429429</v>
      </c>
      <c r="L49" s="26">
        <v>0.25391172825672237</v>
      </c>
      <c r="M49" s="37">
        <f t="shared" si="9"/>
        <v>1.0547118733938987E-15</v>
      </c>
      <c r="O49" s="34">
        <f t="shared" si="10"/>
        <v>-0.9452250611592472</v>
      </c>
      <c r="P49" s="34">
        <f t="shared" si="3"/>
        <v>-0.94522506116000993</v>
      </c>
      <c r="Q49" s="26">
        <v>-0.9474011174573338</v>
      </c>
      <c r="R49" s="37">
        <f t="shared" si="4"/>
        <v>7.6272321791748254E-13</v>
      </c>
      <c r="S49" s="37">
        <f t="shared" si="2"/>
        <v>2.1760562980865927E-3</v>
      </c>
      <c r="V49" s="34">
        <f t="shared" si="11"/>
        <v>0.20385042844778356</v>
      </c>
      <c r="W49" s="34">
        <f t="shared" si="12"/>
        <v>0.203850428353334</v>
      </c>
      <c r="X49" s="26">
        <v>0.15568430671945496</v>
      </c>
      <c r="Y49" s="37">
        <f t="shared" si="7"/>
        <v>9.4449559284726092E-11</v>
      </c>
      <c r="Z49" s="37">
        <f t="shared" si="8"/>
        <v>4.8166121728328598E-2</v>
      </c>
    </row>
    <row r="50" spans="4:26" x14ac:dyDescent="0.25">
      <c r="D50" s="35">
        <v>46</v>
      </c>
      <c r="E50" s="26">
        <v>-0.54</v>
      </c>
      <c r="F50" s="26">
        <v>0.36757583651064968</v>
      </c>
      <c r="G50" s="26">
        <v>0.41754502952945038</v>
      </c>
      <c r="H50" s="26">
        <v>0.25035104857560619</v>
      </c>
      <c r="I50" s="26">
        <v>0.25052701771767022</v>
      </c>
      <c r="J50" s="26">
        <v>0.21321490226193784</v>
      </c>
      <c r="K50" s="26">
        <v>0.25052701771766894</v>
      </c>
      <c r="L50" s="26">
        <v>0.25044774988223456</v>
      </c>
      <c r="M50" s="37">
        <f t="shared" si="9"/>
        <v>-1.27675647831893E-15</v>
      </c>
      <c r="O50" s="34">
        <f t="shared" si="10"/>
        <v>-0.94444191058458304</v>
      </c>
      <c r="P50" s="34">
        <f t="shared" si="3"/>
        <v>-0.94444191058429983</v>
      </c>
      <c r="Q50" s="26">
        <v>-0.94679556529942244</v>
      </c>
      <c r="R50" s="37">
        <f t="shared" si="4"/>
        <v>-2.8321789358187743E-13</v>
      </c>
      <c r="S50" s="37">
        <f t="shared" si="2"/>
        <v>2.3536547148393927E-3</v>
      </c>
      <c r="V50" s="34">
        <f t="shared" si="11"/>
        <v>0.22541236981435447</v>
      </c>
      <c r="W50" s="34">
        <f t="shared" si="12"/>
        <v>0.22541237014841933</v>
      </c>
      <c r="X50" s="26">
        <v>0.17575311981634262</v>
      </c>
      <c r="Y50" s="37">
        <f t="shared" si="7"/>
        <v>-3.340648591088069E-10</v>
      </c>
      <c r="Z50" s="37">
        <f t="shared" si="8"/>
        <v>4.9659249998011856E-2</v>
      </c>
    </row>
    <row r="51" spans="4:26" x14ac:dyDescent="0.25">
      <c r="D51" s="35">
        <v>47</v>
      </c>
      <c r="E51" s="26">
        <v>-0.53</v>
      </c>
      <c r="F51" s="26">
        <v>0.37127003508368456</v>
      </c>
      <c r="G51" s="26">
        <v>0.41173263368221552</v>
      </c>
      <c r="H51" s="26">
        <v>0.24683701819298687</v>
      </c>
      <c r="I51" s="26">
        <v>0.24703958020932928</v>
      </c>
      <c r="J51" s="26">
        <v>0.21296984094553517</v>
      </c>
      <c r="K51" s="26">
        <v>0.24703958020933242</v>
      </c>
      <c r="L51" s="26">
        <v>0.24695134761754006</v>
      </c>
      <c r="M51" s="37">
        <f t="shared" si="9"/>
        <v>3.1363800445660672E-15</v>
      </c>
      <c r="O51" s="34">
        <f t="shared" si="10"/>
        <v>-0.94356791073250845</v>
      </c>
      <c r="P51" s="34">
        <f t="shared" si="3"/>
        <v>-0.94356791073081525</v>
      </c>
      <c r="Q51" s="26">
        <v>-0.94610596398455027</v>
      </c>
      <c r="R51" s="37">
        <f t="shared" si="4"/>
        <v>-1.6932011348558262E-12</v>
      </c>
      <c r="S51" s="37">
        <f t="shared" si="2"/>
        <v>2.5380532520418164E-3</v>
      </c>
      <c r="V51" s="34">
        <f t="shared" si="11"/>
        <v>0.2488372358264693</v>
      </c>
      <c r="W51" s="34">
        <f t="shared" si="12"/>
        <v>0.2488372357853379</v>
      </c>
      <c r="X51" s="26">
        <v>0.19791354263548414</v>
      </c>
      <c r="Y51" s="37">
        <f t="shared" si="7"/>
        <v>4.1131403838434721E-11</v>
      </c>
      <c r="Z51" s="37">
        <f t="shared" si="8"/>
        <v>5.0923693190985164E-2</v>
      </c>
    </row>
    <row r="52" spans="4:26" x14ac:dyDescent="0.25">
      <c r="D52" s="35">
        <v>48</v>
      </c>
      <c r="E52" s="26">
        <v>-0.52</v>
      </c>
      <c r="F52" s="26">
        <v>0.37500136096962056</v>
      </c>
      <c r="G52" s="26">
        <v>0.40586755186304324</v>
      </c>
      <c r="H52" s="26">
        <v>0.24328767121788336</v>
      </c>
      <c r="I52" s="26">
        <v>0.24352053111782593</v>
      </c>
      <c r="J52" s="26">
        <v>0.2127247823565514</v>
      </c>
      <c r="K52" s="26">
        <v>0.24352053111783722</v>
      </c>
      <c r="L52" s="26">
        <v>0.24342255111537403</v>
      </c>
      <c r="M52" s="37">
        <f t="shared" si="9"/>
        <v>1.1296519275560968E-14</v>
      </c>
      <c r="O52" s="34">
        <f t="shared" si="10"/>
        <v>-0.94259416360365089</v>
      </c>
      <c r="P52" s="34">
        <f t="shared" si="3"/>
        <v>-0.9425941636036731</v>
      </c>
      <c r="Q52" s="26">
        <v>-0.9453226081265339</v>
      </c>
      <c r="R52" s="37">
        <f t="shared" si="4"/>
        <v>2.2204460492503131E-14</v>
      </c>
      <c r="S52" s="37">
        <f t="shared" si="2"/>
        <v>2.7284445228830112E-3</v>
      </c>
      <c r="V52" s="34">
        <f t="shared" si="11"/>
        <v>0.27423272347093519</v>
      </c>
      <c r="W52" s="34">
        <f t="shared" si="12"/>
        <v>0.27423272312598845</v>
      </c>
      <c r="X52" s="26">
        <v>0.2223116623878543</v>
      </c>
      <c r="Y52" s="37">
        <f t="shared" si="7"/>
        <v>3.4494673784024599E-10</v>
      </c>
      <c r="Z52" s="37">
        <f t="shared" si="8"/>
        <v>5.1921061083080894E-2</v>
      </c>
    </row>
    <row r="53" spans="4:26" x14ac:dyDescent="0.25">
      <c r="D53" s="35">
        <v>49</v>
      </c>
      <c r="E53" s="26">
        <v>-0.51</v>
      </c>
      <c r="F53" s="26">
        <v>0.37877018730415557</v>
      </c>
      <c r="G53" s="26">
        <v>0.3999499675002906</v>
      </c>
      <c r="H53" s="26">
        <v>0.23970265271264046</v>
      </c>
      <c r="I53" s="26">
        <v>0.23996998050017435</v>
      </c>
      <c r="J53" s="26">
        <v>0.21247971220570144</v>
      </c>
      <c r="K53" s="26">
        <v>0.23996998050017732</v>
      </c>
      <c r="L53" s="26">
        <v>0.23986143534707943</v>
      </c>
      <c r="M53" s="37">
        <f t="shared" si="9"/>
        <v>2.9698465908722937E-15</v>
      </c>
      <c r="O53" s="34">
        <f t="shared" si="10"/>
        <v>-0.9415111235626421</v>
      </c>
      <c r="P53" s="34">
        <f t="shared" si="3"/>
        <v>-0.94151112356353606</v>
      </c>
      <c r="Q53" s="26">
        <v>-0.94443497275568422</v>
      </c>
      <c r="R53" s="37">
        <f t="shared" si="4"/>
        <v>8.9395157942817605E-13</v>
      </c>
      <c r="S53" s="37">
        <f t="shared" si="2"/>
        <v>2.9238491930421162E-3</v>
      </c>
      <c r="V53" s="34">
        <f t="shared" si="11"/>
        <v>0.30170617696907504</v>
      </c>
      <c r="W53" s="34">
        <f t="shared" si="12"/>
        <v>0.30170617680968309</v>
      </c>
      <c r="X53" s="26">
        <v>0.24909398672619823</v>
      </c>
      <c r="Y53" s="37">
        <f t="shared" si="7"/>
        <v>1.5939194408787216E-10</v>
      </c>
      <c r="Z53" s="37">
        <f t="shared" si="8"/>
        <v>5.2612190242876805E-2</v>
      </c>
    </row>
    <row r="54" spans="4:26" x14ac:dyDescent="0.25">
      <c r="D54" s="35">
        <v>50</v>
      </c>
      <c r="E54" s="26">
        <v>-0.5</v>
      </c>
      <c r="F54" s="26">
        <v>0.38257689097306402</v>
      </c>
      <c r="G54" s="26">
        <v>0.39398014225450229</v>
      </c>
      <c r="H54" s="26">
        <v>0.23608160417241994</v>
      </c>
      <c r="I54" s="26">
        <v>0.23638808535270137</v>
      </c>
      <c r="J54" s="26">
        <v>0.21223461802523164</v>
      </c>
      <c r="K54" s="26">
        <v>0.23638808535270589</v>
      </c>
      <c r="L54" s="26">
        <v>0.23626812548160664</v>
      </c>
      <c r="M54" s="37">
        <f t="shared" si="9"/>
        <v>4.5241588253475129E-15</v>
      </c>
      <c r="O54" s="34">
        <f t="shared" si="10"/>
        <v>-0.94030857940779744</v>
      </c>
      <c r="P54" s="34">
        <f t="shared" si="3"/>
        <v>-0.94030857940902712</v>
      </c>
      <c r="Q54" s="26">
        <v>-0.94343168712083647</v>
      </c>
      <c r="R54" s="37">
        <f t="shared" si="4"/>
        <v>1.2296830220748234E-12</v>
      </c>
      <c r="S54" s="37">
        <f t="shared" si="2"/>
        <v>3.1231077130390306E-3</v>
      </c>
      <c r="V54" s="34">
        <f t="shared" si="11"/>
        <v>0.33136362282772008</v>
      </c>
      <c r="W54" s="34">
        <f t="shared" si="12"/>
        <v>0.33136362308112954</v>
      </c>
      <c r="X54" s="26">
        <v>0.27840594488268644</v>
      </c>
      <c r="Y54" s="37">
        <f t="shared" si="7"/>
        <v>-2.5340946008256537E-10</v>
      </c>
      <c r="Z54" s="37">
        <f t="shared" si="8"/>
        <v>5.2957677945033643E-2</v>
      </c>
    </row>
    <row r="55" spans="4:26" x14ac:dyDescent="0.25">
      <c r="D55" s="35">
        <v>51</v>
      </c>
      <c r="E55" s="26">
        <v>-0.49</v>
      </c>
      <c r="F55" s="26">
        <v>0.38642185264988488</v>
      </c>
      <c r="G55" s="26">
        <v>0.38795842321471291</v>
      </c>
      <c r="H55" s="26">
        <v>0.23242416348935033</v>
      </c>
      <c r="I55" s="26">
        <v>0.23277505392882775</v>
      </c>
      <c r="J55" s="26">
        <v>0.21198948892598232</v>
      </c>
      <c r="K55" s="26">
        <v>0.23277505392882131</v>
      </c>
      <c r="L55" s="26">
        <v>0.23264280205595761</v>
      </c>
      <c r="M55" s="37">
        <f t="shared" si="9"/>
        <v>-6.4392935428259079E-15</v>
      </c>
      <c r="O55" s="34">
        <f t="shared" si="10"/>
        <v>-0.93897564001301592</v>
      </c>
      <c r="P55" s="34">
        <f t="shared" si="3"/>
        <v>-0.93897564001197087</v>
      </c>
      <c r="Q55" s="26">
        <v>-0.94230051399685189</v>
      </c>
      <c r="R55" s="37">
        <f t="shared" si="4"/>
        <v>-1.0450529330796599E-12</v>
      </c>
      <c r="S55" s="37">
        <f t="shared" si="2"/>
        <v>3.3248739838359631E-3</v>
      </c>
      <c r="V55" s="34">
        <f t="shared" si="11"/>
        <v>0.36330870329418619</v>
      </c>
      <c r="W55" s="34">
        <f t="shared" si="12"/>
        <v>0.36330870343903038</v>
      </c>
      <c r="X55" s="26">
        <v>0.31039022058875826</v>
      </c>
      <c r="Y55" s="37">
        <f t="shared" si="7"/>
        <v>-1.4484419219584765E-10</v>
      </c>
      <c r="Z55" s="37">
        <f t="shared" si="8"/>
        <v>5.2918482705427927E-2</v>
      </c>
    </row>
    <row r="56" spans="4:26" x14ac:dyDescent="0.25">
      <c r="D56" s="35">
        <v>52</v>
      </c>
      <c r="E56" s="26">
        <v>-0.48</v>
      </c>
      <c r="F56" s="26">
        <v>0.39030545683398993</v>
      </c>
      <c r="G56" s="26">
        <v>0.38188525046175953</v>
      </c>
      <c r="H56" s="26">
        <v>0.22872996491631548</v>
      </c>
      <c r="I56" s="26">
        <v>0.22913115027705572</v>
      </c>
      <c r="J56" s="26">
        <v>0.21174431540437508</v>
      </c>
      <c r="K56" s="26">
        <v>0.22913115027706832</v>
      </c>
      <c r="L56" s="26">
        <v>0.22898570642483868</v>
      </c>
      <c r="M56" s="37">
        <f t="shared" si="9"/>
        <v>1.2601031329495527E-14</v>
      </c>
      <c r="O56" s="34">
        <f t="shared" si="10"/>
        <v>-0.93750072416654073</v>
      </c>
      <c r="P56" s="34">
        <f t="shared" si="3"/>
        <v>-0.93750072416665098</v>
      </c>
      <c r="Q56" s="26">
        <v>-0.94102833549651299</v>
      </c>
      <c r="R56" s="37">
        <f t="shared" si="4"/>
        <v>1.1024514634527804E-13</v>
      </c>
      <c r="S56" s="37">
        <f t="shared" si="2"/>
        <v>3.5276113299722578E-3</v>
      </c>
      <c r="V56" s="34">
        <f t="shared" si="11"/>
        <v>0.3976415095181397</v>
      </c>
      <c r="W56" s="34">
        <f t="shared" si="12"/>
        <v>0.3976415093711812</v>
      </c>
      <c r="X56" s="26">
        <v>0.34518492294887587</v>
      </c>
      <c r="Y56" s="37">
        <f t="shared" si="7"/>
        <v>1.469585009239438E-10</v>
      </c>
      <c r="Z56" s="37">
        <f t="shared" si="8"/>
        <v>5.245658656926383E-2</v>
      </c>
    </row>
    <row r="57" spans="4:26" x14ac:dyDescent="0.25">
      <c r="D57" s="35">
        <v>53</v>
      </c>
      <c r="E57" s="26">
        <v>-0.47</v>
      </c>
      <c r="F57" s="26">
        <v>0.39422809188903407</v>
      </c>
      <c r="G57" s="26">
        <v>0.37576116498184686</v>
      </c>
      <c r="H57" s="26">
        <v>0.22499863903037953</v>
      </c>
      <c r="I57" s="26">
        <v>0.22545669898910811</v>
      </c>
      <c r="J57" s="26">
        <v>0.21149908915175655</v>
      </c>
      <c r="K57" s="26">
        <v>0.22545669898910081</v>
      </c>
      <c r="L57" s="26">
        <v>0.22529714647199428</v>
      </c>
      <c r="M57" s="37">
        <f t="shared" si="9"/>
        <v>-7.2997163869104043E-15</v>
      </c>
      <c r="O57" s="34">
        <f t="shared" si="10"/>
        <v>-0.9358715552583009</v>
      </c>
      <c r="P57" s="34">
        <f t="shared" si="3"/>
        <v>-0.93587155525840304</v>
      </c>
      <c r="Q57" s="26">
        <v>-0.93960114641223114</v>
      </c>
      <c r="R57" s="37">
        <f t="shared" si="4"/>
        <v>1.021405182655144E-13</v>
      </c>
      <c r="S57" s="37">
        <f t="shared" si="2"/>
        <v>3.729591153930234E-3</v>
      </c>
      <c r="V57" s="34">
        <f t="shared" si="11"/>
        <v>0.43445731756799522</v>
      </c>
      <c r="W57" s="34">
        <f t="shared" si="12"/>
        <v>0.43445731744450711</v>
      </c>
      <c r="X57" s="26">
        <v>0.38292160516548407</v>
      </c>
      <c r="Y57" s="37">
        <f t="shared" si="7"/>
        <v>1.2348810862761184E-10</v>
      </c>
      <c r="Z57" s="37">
        <f t="shared" si="8"/>
        <v>5.1535712402511147E-2</v>
      </c>
    </row>
    <row r="58" spans="4:26" x14ac:dyDescent="0.25">
      <c r="D58" s="35">
        <v>54</v>
      </c>
      <c r="E58" s="26">
        <v>-0.45999999999999996</v>
      </c>
      <c r="F58" s="26">
        <v>0.39819015008179165</v>
      </c>
      <c r="G58" s="26">
        <v>0.3695868169075015</v>
      </c>
      <c r="H58" s="26">
        <v>0.22122981269584444</v>
      </c>
      <c r="I58" s="26">
        <v>0.2217520901445009</v>
      </c>
      <c r="J58" s="26">
        <v>0.21125380291867113</v>
      </c>
      <c r="K58" s="26">
        <v>0.22175209014451269</v>
      </c>
      <c r="L58" s="26">
        <v>0.22157750255994801</v>
      </c>
      <c r="M58" s="37">
        <f t="shared" si="9"/>
        <v>1.1796119636642288E-14</v>
      </c>
      <c r="O58" s="34">
        <f t="shared" si="10"/>
        <v>-0.93407516148825431</v>
      </c>
      <c r="P58" s="34">
        <f t="shared" si="3"/>
        <v>-0.93407516148933822</v>
      </c>
      <c r="Q58" s="26">
        <v>-0.93800405612387283</v>
      </c>
      <c r="R58" s="37">
        <f t="shared" si="4"/>
        <v>1.0839107389415403E-12</v>
      </c>
      <c r="S58" s="37">
        <f t="shared" si="2"/>
        <v>3.9288946356185184E-3</v>
      </c>
      <c r="V58" s="34">
        <f t="shared" si="11"/>
        <v>0.47384523225120162</v>
      </c>
      <c r="W58" s="34">
        <f t="shared" si="12"/>
        <v>0.47384523177617455</v>
      </c>
      <c r="X58" s="26">
        <v>0.42372314496712837</v>
      </c>
      <c r="Y58" s="37">
        <f t="shared" si="7"/>
        <v>4.7502707323232585E-10</v>
      </c>
      <c r="Z58" s="37">
        <f t="shared" si="8"/>
        <v>5.0122087284073247E-2</v>
      </c>
    </row>
    <row r="59" spans="4:26" x14ac:dyDescent="0.25">
      <c r="D59" s="35">
        <v>55</v>
      </c>
      <c r="E59" s="26">
        <v>-0.44999999999999996</v>
      </c>
      <c r="F59" s="26">
        <v>0.40219202762138362</v>
      </c>
      <c r="G59" s="26">
        <v>0.36336297405638607</v>
      </c>
      <c r="H59" s="26">
        <v>0.21742310902693598</v>
      </c>
      <c r="I59" s="26">
        <v>0.21801778443383163</v>
      </c>
      <c r="J59" s="26">
        <v>0.21100845036038485</v>
      </c>
      <c r="K59" s="26">
        <v>0.2180177844338157</v>
      </c>
      <c r="L59" s="26">
        <v>0.21782723368870982</v>
      </c>
      <c r="M59" s="37">
        <f t="shared" si="9"/>
        <v>-1.5931700403370996E-14</v>
      </c>
      <c r="O59" s="34">
        <f t="shared" si="10"/>
        <v>-0.93209788228157209</v>
      </c>
      <c r="P59" s="34">
        <f t="shared" si="3"/>
        <v>-0.93209788228545731</v>
      </c>
      <c r="Q59" s="26">
        <v>-0.9362213001020887</v>
      </c>
      <c r="R59" s="37">
        <f t="shared" si="4"/>
        <v>3.8852254746757353E-12</v>
      </c>
      <c r="S59" s="37">
        <f t="shared" si="2"/>
        <v>4.1234178205166172E-3</v>
      </c>
      <c r="V59" s="34">
        <f t="shared" si="11"/>
        <v>0.51588674564811499</v>
      </c>
      <c r="W59" s="34">
        <f t="shared" si="12"/>
        <v>0.51588674551021996</v>
      </c>
      <c r="X59" s="26">
        <v>0.46770150470824223</v>
      </c>
      <c r="Y59" s="37">
        <f t="shared" si="7"/>
        <v>1.3789502872896264E-10</v>
      </c>
      <c r="Z59" s="37">
        <f t="shared" si="8"/>
        <v>4.8185240939872753E-2</v>
      </c>
    </row>
    <row r="60" spans="4:26" x14ac:dyDescent="0.25">
      <c r="D60" s="35">
        <v>56</v>
      </c>
      <c r="E60" s="26">
        <v>-0.43999999999999995</v>
      </c>
      <c r="F60" s="26">
        <v>0.40623412469889886</v>
      </c>
      <c r="G60" s="26">
        <v>0.35709053073128094</v>
      </c>
      <c r="H60" s="26">
        <v>0.21357814735011516</v>
      </c>
      <c r="I60" s="26">
        <v>0.21425431843876855</v>
      </c>
      <c r="J60" s="26">
        <v>0.21076302593957666</v>
      </c>
      <c r="K60" s="26">
        <v>0.21425431843874909</v>
      </c>
      <c r="L60" s="26">
        <v>0.21404688382750992</v>
      </c>
      <c r="M60" s="37">
        <f t="shared" si="9"/>
        <v>-1.9456658506555868E-14</v>
      </c>
      <c r="O60" s="34">
        <f t="shared" si="10"/>
        <v>-0.92992538160095883</v>
      </c>
      <c r="P60" s="34">
        <f t="shared" si="3"/>
        <v>-0.92992538160315197</v>
      </c>
      <c r="Q60" s="26">
        <v>-0.93423626200970733</v>
      </c>
      <c r="R60" s="37">
        <f t="shared" si="4"/>
        <v>2.1931345628445342E-12</v>
      </c>
      <c r="S60" s="37">
        <f t="shared" si="2"/>
        <v>4.3108804087484964E-3</v>
      </c>
      <c r="V60" s="34">
        <f t="shared" si="11"/>
        <v>0.56065421952629002</v>
      </c>
      <c r="W60" s="34">
        <f t="shared" si="12"/>
        <v>0.56065422060766468</v>
      </c>
      <c r="X60" s="26">
        <v>0.51495539330853213</v>
      </c>
      <c r="Y60" s="37">
        <f t="shared" si="7"/>
        <v>-1.0813746564863891E-9</v>
      </c>
      <c r="Z60" s="37">
        <f t="shared" si="8"/>
        <v>4.5698826217757893E-2</v>
      </c>
    </row>
    <row r="61" spans="4:26" x14ac:dyDescent="0.25">
      <c r="D61" s="35">
        <v>57</v>
      </c>
      <c r="E61" s="26">
        <v>-0.42999999999999994</v>
      </c>
      <c r="F61" s="26">
        <v>0.4103168455274136</v>
      </c>
      <c r="G61" s="26">
        <v>0.3507705167368807</v>
      </c>
      <c r="H61" s="26">
        <v>0.20969454316601002</v>
      </c>
      <c r="I61" s="26">
        <v>0.2104623100421284</v>
      </c>
      <c r="J61" s="26">
        <v>0.21051752480990221</v>
      </c>
      <c r="K61" s="26">
        <v>0.21046231004209465</v>
      </c>
      <c r="L61" s="26">
        <v>0.21023708837682853</v>
      </c>
      <c r="M61" s="37">
        <f t="shared" si="9"/>
        <v>-3.3750779948604759E-14</v>
      </c>
      <c r="O61" s="34">
        <f t="shared" si="10"/>
        <v>-0.92754266883967362</v>
      </c>
      <c r="P61" s="34">
        <f t="shared" si="3"/>
        <v>-0.92754266883477288</v>
      </c>
      <c r="Q61" s="26">
        <v>-0.93203150735519635</v>
      </c>
      <c r="R61" s="37">
        <f t="shared" si="4"/>
        <v>-4.900746475300366E-12</v>
      </c>
      <c r="S61" s="37">
        <f t="shared" si="2"/>
        <v>4.4888385155227306E-3</v>
      </c>
      <c r="V61" s="34">
        <f t="shared" si="11"/>
        <v>0.60820930308368981</v>
      </c>
      <c r="W61" s="34">
        <f t="shared" si="12"/>
        <v>0.60820930372021165</v>
      </c>
      <c r="X61" s="26">
        <v>0.56556785639213358</v>
      </c>
      <c r="Y61" s="37">
        <f t="shared" si="7"/>
        <v>-6.3652183523998929E-10</v>
      </c>
      <c r="Z61" s="37">
        <f t="shared" si="8"/>
        <v>4.2641446691556228E-2</v>
      </c>
    </row>
    <row r="62" spans="4:26" x14ac:dyDescent="0.25">
      <c r="D62" s="35">
        <v>58</v>
      </c>
      <c r="E62" s="26">
        <v>-0.42000000000000004</v>
      </c>
      <c r="F62" s="26">
        <v>0.41444059838241282</v>
      </c>
      <c r="G62" s="26">
        <v>0.34440410656099912</v>
      </c>
      <c r="H62" s="26">
        <v>0.20577190811096593</v>
      </c>
      <c r="I62" s="26">
        <v>0.20664246393659946</v>
      </c>
      <c r="J62" s="26">
        <v>0.21027194273863792</v>
      </c>
      <c r="K62" s="26">
        <v>0.20664246393662022</v>
      </c>
      <c r="L62" s="26">
        <v>0.20639858071102118</v>
      </c>
      <c r="M62" s="37">
        <f t="shared" si="9"/>
        <v>2.0761170560490427E-14</v>
      </c>
      <c r="O62" s="34">
        <f t="shared" si="10"/>
        <v>-0.92493412796113417</v>
      </c>
      <c r="P62" s="34">
        <f t="shared" si="3"/>
        <v>-0.9249341279581037</v>
      </c>
      <c r="Q62" s="26">
        <v>-0.92958882958033218</v>
      </c>
      <c r="R62" s="37">
        <f t="shared" si="4"/>
        <v>-3.0304647680168273E-12</v>
      </c>
      <c r="S62" s="37">
        <f t="shared" si="2"/>
        <v>4.6547016191980095E-3</v>
      </c>
      <c r="V62" s="34">
        <f t="shared" si="11"/>
        <v>0.65860129958741809</v>
      </c>
      <c r="W62" s="34">
        <f t="shared" si="12"/>
        <v>0.65860129884699714</v>
      </c>
      <c r="X62" s="26">
        <v>0.6196038250720356</v>
      </c>
      <c r="Y62" s="37">
        <f t="shared" si="7"/>
        <v>7.4042094677650994E-10</v>
      </c>
      <c r="Z62" s="37">
        <f t="shared" si="8"/>
        <v>3.8997474515382491E-2</v>
      </c>
    </row>
    <row r="63" spans="4:26" x14ac:dyDescent="0.25">
      <c r="D63" s="35">
        <v>59</v>
      </c>
      <c r="E63" s="26">
        <v>-0.41000000000000003</v>
      </c>
      <c r="F63" s="26">
        <v>0.41860579564261868</v>
      </c>
      <c r="G63" s="26">
        <v>0.33799262865934643</v>
      </c>
      <c r="H63" s="26">
        <v>0.20180984991820836</v>
      </c>
      <c r="I63" s="26">
        <v>0.20279557719560784</v>
      </c>
      <c r="J63" s="26">
        <v>0.21002627601582896</v>
      </c>
      <c r="K63" s="26">
        <v>0.20279557719559921</v>
      </c>
      <c r="L63" s="26">
        <v>0.20253219874477713</v>
      </c>
      <c r="M63" s="37">
        <f t="shared" si="9"/>
        <v>-8.6319840164605921E-15</v>
      </c>
      <c r="O63" s="34">
        <f t="shared" si="10"/>
        <v>-0.92208355552158427</v>
      </c>
      <c r="P63" s="34">
        <f t="shared" si="3"/>
        <v>-0.92208355552282084</v>
      </c>
      <c r="Q63" s="26">
        <v>-0.92688930936785563</v>
      </c>
      <c r="R63" s="37">
        <f t="shared" si="4"/>
        <v>1.2365664048274994E-12</v>
      </c>
      <c r="S63" s="37">
        <f t="shared" si="2"/>
        <v>4.8057538462713545E-3</v>
      </c>
      <c r="V63" s="34">
        <f t="shared" si="11"/>
        <v>0.71186549794034926</v>
      </c>
      <c r="W63" s="34">
        <f t="shared" si="12"/>
        <v>0.71186549731023874</v>
      </c>
      <c r="X63" s="26">
        <v>0.67710765769624348</v>
      </c>
      <c r="Y63" s="37">
        <f t="shared" si="7"/>
        <v>6.3011051931738393E-10</v>
      </c>
      <c r="Z63" s="37">
        <f t="shared" si="8"/>
        <v>3.4757840244105775E-2</v>
      </c>
    </row>
    <row r="64" spans="4:26" x14ac:dyDescent="0.25">
      <c r="D64" s="35">
        <v>60</v>
      </c>
      <c r="E64" s="26">
        <v>-0.4</v>
      </c>
      <c r="F64" s="26">
        <v>0.42281285383122813</v>
      </c>
      <c r="G64" s="26">
        <v>0.33153757477436818</v>
      </c>
      <c r="H64" s="26">
        <v>0.19780797237861639</v>
      </c>
      <c r="I64" s="26">
        <v>0.19892254486462088</v>
      </c>
      <c r="J64" s="26">
        <v>0.20978052140779618</v>
      </c>
      <c r="K64" s="26">
        <v>0.19892254486463129</v>
      </c>
      <c r="L64" s="26">
        <v>0.19863889145963487</v>
      </c>
      <c r="M64" s="37">
        <f t="shared" si="9"/>
        <v>1.0408340855860843E-14</v>
      </c>
      <c r="O64" s="34">
        <f t="shared" si="10"/>
        <v>-0.91897420816717945</v>
      </c>
      <c r="P64" s="34">
        <f t="shared" si="3"/>
        <v>-0.91897420816942443</v>
      </c>
      <c r="Q64" s="26">
        <v>-0.92391338783329824</v>
      </c>
      <c r="R64" s="37">
        <f t="shared" si="4"/>
        <v>2.244981978094529E-12</v>
      </c>
      <c r="S64" s="37">
        <f t="shared" si="2"/>
        <v>4.939179666118787E-3</v>
      </c>
      <c r="V64" s="34">
        <f t="shared" si="11"/>
        <v>0.76802148769620671</v>
      </c>
      <c r="W64" s="34">
        <f t="shared" si="12"/>
        <v>0.76802148836504003</v>
      </c>
      <c r="X64" s="26">
        <v>0.7381007124156086</v>
      </c>
      <c r="Y64" s="37">
        <f t="shared" si="7"/>
        <v>-6.6883332205946999E-10</v>
      </c>
      <c r="Z64" s="37">
        <f t="shared" si="8"/>
        <v>2.9920775280598111E-2</v>
      </c>
    </row>
    <row r="65" spans="4:26" x14ac:dyDescent="0.25">
      <c r="D65" s="35">
        <v>61</v>
      </c>
      <c r="E65" s="26">
        <v>-0.39</v>
      </c>
      <c r="F65" s="26">
        <v>0.42706219365756581</v>
      </c>
      <c r="G65" s="26">
        <v>0.32504060920979216</v>
      </c>
      <c r="H65" s="26">
        <v>0.1937658753011012</v>
      </c>
      <c r="I65" s="26">
        <v>0.19502436552587529</v>
      </c>
      <c r="J65" s="26">
        <v>0.20953467607957024</v>
      </c>
      <c r="K65" s="26">
        <v>0.19502436552584768</v>
      </c>
      <c r="L65" s="26">
        <v>0.19471972531991427</v>
      </c>
      <c r="M65" s="37">
        <f t="shared" si="9"/>
        <v>-2.7616797737550769E-14</v>
      </c>
      <c r="O65" s="34">
        <f t="shared" si="10"/>
        <v>-0.91558886013759333</v>
      </c>
      <c r="P65" s="34">
        <f t="shared" si="3"/>
        <v>-0.91558886013317398</v>
      </c>
      <c r="Q65" s="26">
        <v>-0.92064095411808333</v>
      </c>
      <c r="R65" s="37">
        <f t="shared" si="4"/>
        <v>-4.4193537718228981E-12</v>
      </c>
      <c r="S65" s="37">
        <f t="shared" si="2"/>
        <v>5.0520939804900022E-3</v>
      </c>
      <c r="V65" s="34">
        <f t="shared" si="11"/>
        <v>0.82707147817417692</v>
      </c>
      <c r="W65" s="34">
        <f t="shared" si="12"/>
        <v>0.82707147834208716</v>
      </c>
      <c r="X65" s="26">
        <v>0.80257899153352641</v>
      </c>
      <c r="Y65" s="37">
        <f t="shared" si="7"/>
        <v>-1.6791024126661114E-10</v>
      </c>
      <c r="Z65" s="37">
        <f t="shared" si="8"/>
        <v>2.4492486640650513E-2</v>
      </c>
    </row>
    <row r="66" spans="4:26" x14ac:dyDescent="0.25">
      <c r="D66" s="35">
        <v>62</v>
      </c>
      <c r="E66" s="26">
        <v>-0.38</v>
      </c>
      <c r="F66" s="26">
        <v>0.43135424005915574</v>
      </c>
      <c r="G66" s="26">
        <v>0.31850357797366285</v>
      </c>
      <c r="H66" s="26">
        <v>0.18968315447258649</v>
      </c>
      <c r="I66" s="26">
        <v>0.19110214678419771</v>
      </c>
      <c r="J66" s="26">
        <v>0.20928873756133176</v>
      </c>
      <c r="K66" s="26">
        <v>0.19110214678424586</v>
      </c>
      <c r="L66" s="26">
        <v>0.19077589050088806</v>
      </c>
      <c r="M66" s="37">
        <f t="shared" si="9"/>
        <v>4.8155923693116165E-14</v>
      </c>
      <c r="O66" s="34">
        <f t="shared" si="10"/>
        <v>-0.91190987123399081</v>
      </c>
      <c r="P66" s="34">
        <f t="shared" si="3"/>
        <v>-0.91190987123480161</v>
      </c>
      <c r="Q66" s="26">
        <v>-0.91705144772879854</v>
      </c>
      <c r="R66" s="37">
        <f t="shared" si="4"/>
        <v>8.1079587488375182E-13</v>
      </c>
      <c r="S66" s="37">
        <f t="shared" si="2"/>
        <v>5.1415764948077314E-3</v>
      </c>
      <c r="V66" s="34">
        <f t="shared" si="11"/>
        <v>0.8889986444657767</v>
      </c>
      <c r="W66" s="34">
        <f t="shared" si="12"/>
        <v>0.88899864272776452</v>
      </c>
      <c r="X66" s="26">
        <v>0.87051090113894303</v>
      </c>
      <c r="Y66" s="37">
        <f t="shared" si="7"/>
        <v>1.7380121786203517E-9</v>
      </c>
      <c r="Z66" s="37">
        <f t="shared" si="8"/>
        <v>1.8487743326833672E-2</v>
      </c>
    </row>
    <row r="67" spans="4:26" x14ac:dyDescent="0.25">
      <c r="D67" s="35">
        <v>63</v>
      </c>
      <c r="E67" s="26">
        <v>-0.37</v>
      </c>
      <c r="F67" s="26">
        <v>0.43568942224421459</v>
      </c>
      <c r="G67" s="26">
        <v>0.31192851769386365</v>
      </c>
      <c r="H67" s="26">
        <v>0.18555940161758719</v>
      </c>
      <c r="I67" s="26">
        <v>0.18715711061631821</v>
      </c>
      <c r="J67" s="26">
        <v>0.20904270368376565</v>
      </c>
      <c r="K67" s="26">
        <v>0.1871571106162836</v>
      </c>
      <c r="L67" s="26">
        <v>0.18680870684593925</v>
      </c>
      <c r="M67" s="37">
        <f t="shared" si="9"/>
        <v>-3.4611202792689255E-14</v>
      </c>
      <c r="O67" s="34">
        <f t="shared" si="10"/>
        <v>-0.90791926561856617</v>
      </c>
      <c r="P67" s="34">
        <f t="shared" si="3"/>
        <v>-0.90791926562914105</v>
      </c>
      <c r="Q67" s="26">
        <v>-0.91312397577116144</v>
      </c>
      <c r="R67" s="37">
        <f t="shared" si="4"/>
        <v>1.0574874309554616E-11</v>
      </c>
      <c r="S67" s="37">
        <f t="shared" si="2"/>
        <v>5.204710152595271E-3</v>
      </c>
      <c r="V67" s="34">
        <f t="shared" si="11"/>
        <v>0.9537655252912064</v>
      </c>
      <c r="W67" s="34">
        <f t="shared" si="12"/>
        <v>0.95376552503574097</v>
      </c>
      <c r="X67" s="26">
        <v>0.94183517139423756</v>
      </c>
      <c r="Y67" s="37">
        <f t="shared" si="7"/>
        <v>2.5546542659071747E-10</v>
      </c>
      <c r="Z67" s="37">
        <f t="shared" si="8"/>
        <v>1.1930353896968837E-2</v>
      </c>
    </row>
    <row r="68" spans="4:26" x14ac:dyDescent="0.25">
      <c r="D68" s="35">
        <v>64</v>
      </c>
      <c r="E68" s="26">
        <v>-0.36</v>
      </c>
      <c r="F68" s="26">
        <v>0.44006817373457358</v>
      </c>
      <c r="G68" s="26">
        <v>0.30531766420160578</v>
      </c>
      <c r="H68" s="26">
        <v>0.18139420435738138</v>
      </c>
      <c r="I68" s="26">
        <v>0.18319059852096345</v>
      </c>
      <c r="J68" s="26">
        <v>0.20879657256563222</v>
      </c>
      <c r="K68" s="26">
        <v>0.18319059852091946</v>
      </c>
      <c r="L68" s="26">
        <v>0.18281962946400171</v>
      </c>
      <c r="M68" s="37">
        <f t="shared" si="9"/>
        <v>-4.3992587350771828E-14</v>
      </c>
      <c r="O68" s="34">
        <f t="shared" si="10"/>
        <v>-0.90359882170470318</v>
      </c>
      <c r="P68" s="34">
        <f t="shared" si="3"/>
        <v>-0.90359882170774009</v>
      </c>
      <c r="Q68" s="26">
        <v>-0.908837445008297</v>
      </c>
      <c r="R68" s="37">
        <f t="shared" si="4"/>
        <v>3.0369040615596532E-12</v>
      </c>
      <c r="S68" s="37">
        <f t="shared" si="2"/>
        <v>5.2386233035938146E-3</v>
      </c>
      <c r="V68" s="34">
        <f t="shared" si="11"/>
        <v>1.0213124993703746</v>
      </c>
      <c r="W68" s="34">
        <f t="shared" si="12"/>
        <v>1.0213125008634441</v>
      </c>
      <c r="X68" s="26">
        <v>1.0164589839436835</v>
      </c>
      <c r="Y68" s="37">
        <f t="shared" si="7"/>
        <v>-1.4930694458570315E-9</v>
      </c>
      <c r="Z68" s="37">
        <f t="shared" si="8"/>
        <v>4.8535154266911018E-3</v>
      </c>
    </row>
    <row r="69" spans="4:26" x14ac:dyDescent="0.25">
      <c r="D69" s="35">
        <v>65</v>
      </c>
      <c r="E69" s="26">
        <v>-0.35</v>
      </c>
      <c r="F69" s="26">
        <v>0.44449093240903076</v>
      </c>
      <c r="G69" s="26">
        <v>0.29867346067028056</v>
      </c>
      <c r="H69" s="26">
        <v>0.17718714616877193</v>
      </c>
      <c r="I69" s="26">
        <v>0.17920407640216834</v>
      </c>
      <c r="J69" s="26">
        <v>0.20855034255872851</v>
      </c>
      <c r="K69" s="26">
        <v>0.179204076402107</v>
      </c>
      <c r="L69" s="26">
        <v>0.17881025387393074</v>
      </c>
      <c r="M69" s="37">
        <f t="shared" ref="M69:M100" si="13">(K69-I69)</f>
        <v>-6.1339822110539899E-14</v>
      </c>
      <c r="O69" s="34">
        <f t="shared" si="10"/>
        <v>-0.89893017327390401</v>
      </c>
      <c r="P69" s="34">
        <f t="shared" si="3"/>
        <v>-0.89893017327133762</v>
      </c>
      <c r="Q69" s="26">
        <v>-0.90417070843386149</v>
      </c>
      <c r="R69" s="37">
        <f t="shared" si="4"/>
        <v>-2.5663915437235119E-12</v>
      </c>
      <c r="S69" s="37">
        <f t="shared" si="2"/>
        <v>5.2405351599574823E-3</v>
      </c>
      <c r="V69" s="34">
        <f t="shared" si="11"/>
        <v>1.091556368434949</v>
      </c>
      <c r="W69" s="34">
        <f t="shared" si="12"/>
        <v>1.0915563696639043</v>
      </c>
      <c r="X69" s="26">
        <v>1.0942563531316869</v>
      </c>
      <c r="Y69" s="37">
        <f t="shared" si="7"/>
        <v>-1.2289553819044841E-9</v>
      </c>
      <c r="Z69" s="37">
        <f t="shared" si="8"/>
        <v>-2.6999846967379337E-3</v>
      </c>
    </row>
    <row r="70" spans="4:26" x14ac:dyDescent="0.25">
      <c r="D70" s="35">
        <v>66</v>
      </c>
      <c r="E70" s="26">
        <v>-0.33999999999999997</v>
      </c>
      <c r="F70" s="26">
        <v>0.44895814054713917</v>
      </c>
      <c r="G70" s="26">
        <v>0.29199856518957434</v>
      </c>
      <c r="H70" s="26">
        <v>0.17293780634243414</v>
      </c>
      <c r="I70" s="26">
        <v>0.1751991391137446</v>
      </c>
      <c r="J70" s="26">
        <v>0.20830401223050216</v>
      </c>
      <c r="K70" s="26">
        <v>0.17519913911372342</v>
      </c>
      <c r="L70" s="26">
        <v>0.17478232059877269</v>
      </c>
      <c r="M70" s="37">
        <f t="shared" si="13"/>
        <v>-2.1177504194724861E-14</v>
      </c>
      <c r="O70" s="34">
        <f t="shared" ref="O70:O101" si="14">(I71-I69)/(F71-F69)</f>
        <v>-0.89389492181527186</v>
      </c>
      <c r="P70" s="34">
        <f t="shared" ref="P70:P133" si="15">(K71-K69)/($F71-$F69)</f>
        <v>-0.89389492180738339</v>
      </c>
      <c r="Q70" s="26">
        <v>-0.89910272579429662</v>
      </c>
      <c r="R70" s="37">
        <f t="shared" ref="R70:R133" si="16">O70-P70</f>
        <v>-7.8884676568691248E-12</v>
      </c>
      <c r="S70" s="37">
        <f t="shared" ref="S70:S133" si="17">O70-Q70</f>
        <v>5.207803979024761E-3</v>
      </c>
      <c r="V70" s="34">
        <f t="shared" si="11"/>
        <v>1.1643890762768845</v>
      </c>
      <c r="W70" s="34">
        <f t="shared" si="12"/>
        <v>1.1643890752521739</v>
      </c>
      <c r="X70" s="26">
        <v>1.1750668069933259</v>
      </c>
      <c r="Y70" s="37">
        <f t="shared" ref="Y70:Y133" si="18">V70-W70</f>
        <v>1.024710538644058E-9</v>
      </c>
      <c r="Z70" s="37">
        <f t="shared" ref="Z70:Z133" si="19">V70-X70</f>
        <v>-1.0677730716441403E-2</v>
      </c>
    </row>
    <row r="71" spans="4:26" x14ac:dyDescent="0.25">
      <c r="D71" s="35">
        <v>67</v>
      </c>
      <c r="E71" s="26">
        <v>-0.32999999999999996</v>
      </c>
      <c r="F71" s="26">
        <v>0.45347024487343529</v>
      </c>
      <c r="G71" s="26">
        <v>0.2852958576480743</v>
      </c>
      <c r="H71" s="26">
        <v>0.1686457599408443</v>
      </c>
      <c r="I71" s="26">
        <v>0.17117751458884456</v>
      </c>
      <c r="J71" s="26">
        <v>0.20805758033268465</v>
      </c>
      <c r="K71" s="26">
        <v>0.17117751458885405</v>
      </c>
      <c r="L71" s="26">
        <v>0.17073771911033914</v>
      </c>
      <c r="M71" s="37">
        <f t="shared" si="13"/>
        <v>9.4924068605450884E-15</v>
      </c>
      <c r="O71" s="34">
        <f t="shared" si="14"/>
        <v>-0.8884747599278745</v>
      </c>
      <c r="P71" s="34">
        <f t="shared" si="15"/>
        <v>-0.88847475993450931</v>
      </c>
      <c r="Q71" s="26">
        <v>-0.89361273722484336</v>
      </c>
      <c r="R71" s="37">
        <f t="shared" si="16"/>
        <v>6.634803817462398E-12</v>
      </c>
      <c r="S71" s="37">
        <f t="shared" si="17"/>
        <v>5.1379772969688542E-3</v>
      </c>
      <c r="V71" s="34">
        <f t="shared" ref="V71:V102" si="20">(O72-O70)/($F72-$F70)</f>
        <v>1.2396765938338385</v>
      </c>
      <c r="W71" s="34">
        <f t="shared" ref="W71:W102" si="21">(P72-P70)/(F72-F70)</f>
        <v>1.2396765939702792</v>
      </c>
      <c r="X71" s="26">
        <v>1.2586944122404402</v>
      </c>
      <c r="Y71" s="37">
        <f t="shared" si="18"/>
        <v>-1.3644063656670369E-10</v>
      </c>
      <c r="Z71" s="37">
        <f t="shared" si="19"/>
        <v>-1.9017818406601661E-2</v>
      </c>
    </row>
    <row r="72" spans="4:26" x14ac:dyDescent="0.25">
      <c r="D72" s="35">
        <v>68</v>
      </c>
      <c r="E72" s="26">
        <v>-0.31999999999999995</v>
      </c>
      <c r="F72" s="26">
        <v>0.45802769660211196</v>
      </c>
      <c r="G72" s="26">
        <v>0.27856844579191714</v>
      </c>
      <c r="H72" s="26">
        <v>0.16431057775578542</v>
      </c>
      <c r="I72" s="26">
        <v>0.16714106747515026</v>
      </c>
      <c r="J72" s="26">
        <v>0.20781104578163359</v>
      </c>
      <c r="K72" s="26">
        <v>0.16714106747506891</v>
      </c>
      <c r="L72" s="26">
        <v>0.16667849102324123</v>
      </c>
      <c r="M72" s="37">
        <f t="shared" si="13"/>
        <v>-8.1351592129408345E-14</v>
      </c>
      <c r="O72" s="34">
        <f t="shared" si="14"/>
        <v>-0.88265160545745813</v>
      </c>
      <c r="P72" s="34">
        <f t="shared" si="15"/>
        <v>-0.88265160544833221</v>
      </c>
      <c r="Q72" s="26">
        <v>-0.88768044888523479</v>
      </c>
      <c r="R72" s="37">
        <f t="shared" si="16"/>
        <v>-9.1259222401163242E-12</v>
      </c>
      <c r="S72" s="37">
        <f t="shared" si="17"/>
        <v>5.0288434277766525E-3</v>
      </c>
      <c r="V72" s="34">
        <f t="shared" si="20"/>
        <v>1.3172580006432437</v>
      </c>
      <c r="W72" s="34">
        <f t="shared" si="21"/>
        <v>1.3172580025574672</v>
      </c>
      <c r="X72" s="26">
        <v>1.3449071846741059</v>
      </c>
      <c r="Y72" s="37">
        <f t="shared" si="18"/>
        <v>-1.9142234464197827E-9</v>
      </c>
      <c r="Z72" s="37">
        <f t="shared" si="19"/>
        <v>-2.7649184030862139E-2</v>
      </c>
    </row>
    <row r="73" spans="4:26" x14ac:dyDescent="0.25">
      <c r="D73" s="35">
        <v>69</v>
      </c>
      <c r="E73" s="26">
        <v>-0.30999999999999994</v>
      </c>
      <c r="F73" s="26">
        <v>0.46263095148213984</v>
      </c>
      <c r="G73" s="26">
        <v>0.27181967032257792</v>
      </c>
      <c r="H73" s="26">
        <v>0.15993182626542637</v>
      </c>
      <c r="I73" s="26">
        <v>0.16309180219354674</v>
      </c>
      <c r="J73" s="26">
        <v>0.20756440764737677</v>
      </c>
      <c r="K73" s="26">
        <v>0.16309180219363983</v>
      </c>
      <c r="L73" s="26">
        <v>0.16260683243771079</v>
      </c>
      <c r="M73" s="37">
        <f t="shared" si="13"/>
        <v>9.3092200614819376E-14</v>
      </c>
      <c r="O73" s="34">
        <f t="shared" si="14"/>
        <v>-0.876407745856013</v>
      </c>
      <c r="P73" s="34">
        <f t="shared" si="15"/>
        <v>-0.87640774584511216</v>
      </c>
      <c r="Q73" s="26">
        <v>-0.8812862291982646</v>
      </c>
      <c r="R73" s="37">
        <f t="shared" si="16"/>
        <v>-1.0900835789584562E-11</v>
      </c>
      <c r="S73" s="37">
        <f t="shared" si="17"/>
        <v>4.878483342251605E-3</v>
      </c>
      <c r="V73" s="34">
        <f t="shared" si="20"/>
        <v>1.3969447928004219</v>
      </c>
      <c r="W73" s="34">
        <f t="shared" si="21"/>
        <v>1.3969447905751939</v>
      </c>
      <c r="X73" s="26">
        <v>1.4334369225915169</v>
      </c>
      <c r="Y73" s="37">
        <f t="shared" si="18"/>
        <v>2.2252280018619786E-9</v>
      </c>
      <c r="Z73" s="37">
        <f t="shared" si="19"/>
        <v>-3.6492129791094952E-2</v>
      </c>
    </row>
    <row r="74" spans="4:26" x14ac:dyDescent="0.25">
      <c r="D74" s="35">
        <v>70</v>
      </c>
      <c r="E74" s="26">
        <v>-0.29999999999999993</v>
      </c>
      <c r="F74" s="26">
        <v>0.46728046984284294</v>
      </c>
      <c r="G74" s="26">
        <v>0.26505310889387396</v>
      </c>
      <c r="H74" s="26">
        <v>0.15550906759096927</v>
      </c>
      <c r="I74" s="26">
        <v>0.15903186533632438</v>
      </c>
      <c r="J74" s="26">
        <v>0.2073176651146168</v>
      </c>
      <c r="K74" s="26">
        <v>0.15903186533634389</v>
      </c>
      <c r="L74" s="26">
        <v>0.15852509533229175</v>
      </c>
      <c r="M74" s="37">
        <f t="shared" si="13"/>
        <v>1.9512169657787126E-14</v>
      </c>
      <c r="O74" s="34">
        <f t="shared" si="14"/>
        <v>-0.8697259920598559</v>
      </c>
      <c r="P74" s="34">
        <f t="shared" si="15"/>
        <v>-0.86972599207131951</v>
      </c>
      <c r="Q74" s="26">
        <v>-0.87441131401317362</v>
      </c>
      <c r="R74" s="37">
        <f t="shared" si="16"/>
        <v>1.1463607840767054E-11</v>
      </c>
      <c r="S74" s="37">
        <f t="shared" si="17"/>
        <v>4.6853219533177226E-3</v>
      </c>
      <c r="V74" s="34">
        <f t="shared" si="20"/>
        <v>1.4785204465912269</v>
      </c>
      <c r="W74" s="34">
        <f t="shared" si="21"/>
        <v>1.4785204449346652</v>
      </c>
      <c r="X74" s="26">
        <v>1.5239794958319244</v>
      </c>
      <c r="Y74" s="37">
        <f t="shared" si="18"/>
        <v>1.6565617766417517E-9</v>
      </c>
      <c r="Z74" s="37">
        <f t="shared" si="19"/>
        <v>-4.5459049240697436E-2</v>
      </c>
    </row>
    <row r="75" spans="4:26" x14ac:dyDescent="0.25">
      <c r="D75" s="35">
        <v>71</v>
      </c>
      <c r="E75" s="26">
        <v>-0.29000000000000004</v>
      </c>
      <c r="F75" s="26">
        <v>0.47197671663993207</v>
      </c>
      <c r="G75" s="26">
        <v>0.2582725788668791</v>
      </c>
      <c r="H75" s="26">
        <v>0.15104185945286089</v>
      </c>
      <c r="I75" s="26">
        <v>0.15496354732012746</v>
      </c>
      <c r="J75" s="26">
        <v>0.20707081749481329</v>
      </c>
      <c r="K75" s="26">
        <v>0.15496354732011342</v>
      </c>
      <c r="L75" s="26">
        <v>0.15443578791092361</v>
      </c>
      <c r="M75" s="37">
        <f t="shared" si="13"/>
        <v>-1.404432126150823E-14</v>
      </c>
      <c r="O75" s="34">
        <f t="shared" si="14"/>
        <v>-0.8625898409811773</v>
      </c>
      <c r="P75" s="34">
        <f t="shared" si="15"/>
        <v>-0.8625898409857583</v>
      </c>
      <c r="Q75" s="26">
        <v>-0.86703801874199982</v>
      </c>
      <c r="R75" s="37">
        <f t="shared" si="16"/>
        <v>4.5810022442083209E-12</v>
      </c>
      <c r="S75" s="37">
        <f t="shared" si="17"/>
        <v>4.4481777608225137E-3</v>
      </c>
      <c r="V75" s="34">
        <f t="shared" si="20"/>
        <v>1.5617402655980681</v>
      </c>
      <c r="W75" s="34">
        <f t="shared" si="21"/>
        <v>1.5617402656122406</v>
      </c>
      <c r="X75" s="26">
        <v>1.6161956171595639</v>
      </c>
      <c r="Y75" s="37">
        <f t="shared" si="18"/>
        <v>-1.4172440998549973E-11</v>
      </c>
      <c r="Z75" s="37">
        <f t="shared" si="19"/>
        <v>-5.4455351561495835E-2</v>
      </c>
    </row>
    <row r="76" spans="4:26" x14ac:dyDescent="0.25">
      <c r="D76" s="35">
        <v>72</v>
      </c>
      <c r="E76" s="26">
        <v>-0.28000000000000003</v>
      </c>
      <c r="F76" s="26">
        <v>0.47672016150200042</v>
      </c>
      <c r="G76" s="26">
        <v>0.25148213868190067</v>
      </c>
      <c r="H76" s="26">
        <v>0.14652975512656471</v>
      </c>
      <c r="I76" s="26">
        <v>0.15088928320914038</v>
      </c>
      <c r="J76" s="26">
        <v>0.20682386419602694</v>
      </c>
      <c r="K76" s="26">
        <v>0.15088928320911665</v>
      </c>
      <c r="L76" s="26">
        <v>0.15034157381415375</v>
      </c>
      <c r="M76" s="37">
        <f t="shared" si="13"/>
        <v>-2.3731017151362721E-14</v>
      </c>
      <c r="O76" s="34">
        <f t="shared" si="14"/>
        <v>-0.85498364550091943</v>
      </c>
      <c r="P76" s="34">
        <f t="shared" si="15"/>
        <v>-0.85498364551224926</v>
      </c>
      <c r="Q76" s="26">
        <v>-0.85914995525695359</v>
      </c>
      <c r="R76" s="37">
        <f t="shared" si="16"/>
        <v>1.1329825966299722E-11</v>
      </c>
      <c r="S76" s="37">
        <f t="shared" si="17"/>
        <v>4.1663097560341589E-3</v>
      </c>
      <c r="V76" s="34">
        <f t="shared" si="20"/>
        <v>1.6463315370326572</v>
      </c>
      <c r="W76" s="34">
        <f t="shared" si="21"/>
        <v>1.6463315372329141</v>
      </c>
      <c r="X76" s="26">
        <v>1.7097121157781099</v>
      </c>
      <c r="Y76" s="37">
        <f t="shared" si="18"/>
        <v>-2.0025692215597246E-10</v>
      </c>
      <c r="Z76" s="37">
        <f t="shared" si="19"/>
        <v>-6.3380578745452665E-2</v>
      </c>
    </row>
    <row r="77" spans="4:26" x14ac:dyDescent="0.25">
      <c r="D77" s="35">
        <v>73</v>
      </c>
      <c r="E77" s="26">
        <v>-0.27</v>
      </c>
      <c r="F77" s="26">
        <v>0.48151127877748712</v>
      </c>
      <c r="G77" s="26">
        <v>0.24468608770917602</v>
      </c>
      <c r="H77" s="26">
        <v>0.14197230339788811</v>
      </c>
      <c r="I77" s="26">
        <v>0.14681165262550561</v>
      </c>
      <c r="J77" s="26">
        <v>0.206576804715527</v>
      </c>
      <c r="K77" s="26">
        <v>0.14681165262538354</v>
      </c>
      <c r="L77" s="26">
        <v>0.1462452701112632</v>
      </c>
      <c r="M77" s="37">
        <f t="shared" si="13"/>
        <v>-1.2206902155753596E-13</v>
      </c>
      <c r="O77" s="34">
        <f t="shared" si="14"/>
        <v>-0.84689279064232292</v>
      </c>
      <c r="P77" s="34">
        <f t="shared" si="15"/>
        <v>-0.84689279064499456</v>
      </c>
      <c r="Q77" s="26">
        <v>-0.85073225109696049</v>
      </c>
      <c r="R77" s="37">
        <f t="shared" si="16"/>
        <v>2.6716406864579767E-12</v>
      </c>
      <c r="S77" s="37">
        <f t="shared" si="17"/>
        <v>3.8394604546375666E-3</v>
      </c>
      <c r="V77" s="34">
        <f t="shared" si="20"/>
        <v>1.7319940202151005</v>
      </c>
      <c r="W77" s="34">
        <f t="shared" si="21"/>
        <v>1.7319940223414785</v>
      </c>
      <c r="X77" s="26">
        <v>1.8041237250069615</v>
      </c>
      <c r="Y77" s="37">
        <f t="shared" si="18"/>
        <v>-2.1263779625968482E-9</v>
      </c>
      <c r="Z77" s="37">
        <f t="shared" si="19"/>
        <v>-7.2129704791860982E-2</v>
      </c>
    </row>
    <row r="78" spans="4:26" x14ac:dyDescent="0.25">
      <c r="D78" s="35">
        <v>74</v>
      </c>
      <c r="E78" s="26">
        <v>-0.26</v>
      </c>
      <c r="F78" s="26">
        <v>0.48635054758211227</v>
      </c>
      <c r="G78" s="26">
        <v>0.23788896444465243</v>
      </c>
      <c r="H78" s="26">
        <v>0.13736904851786025</v>
      </c>
      <c r="I78" s="26">
        <v>0.14273337866679148</v>
      </c>
      <c r="J78" s="26">
        <v>0.20632963863526599</v>
      </c>
      <c r="K78" s="26">
        <v>0.14273337866674202</v>
      </c>
      <c r="L78" s="26">
        <v>0.14214984399900232</v>
      </c>
      <c r="M78" s="37">
        <f t="shared" si="13"/>
        <v>-4.9460435747050724E-14</v>
      </c>
      <c r="O78" s="34">
        <f t="shared" si="14"/>
        <v>-0.83830387439780296</v>
      </c>
      <c r="P78" s="34">
        <f t="shared" si="15"/>
        <v>-0.83830387438865495</v>
      </c>
      <c r="Q78" s="26">
        <v>-0.84177176831823153</v>
      </c>
      <c r="R78" s="37">
        <f t="shared" si="16"/>
        <v>-9.1480156783063649E-12</v>
      </c>
      <c r="S78" s="37">
        <f t="shared" si="17"/>
        <v>3.4678939204285664E-3</v>
      </c>
      <c r="V78" s="34">
        <f t="shared" si="20"/>
        <v>1.8184007867460972</v>
      </c>
      <c r="W78" s="34">
        <f t="shared" si="21"/>
        <v>1.818400787357936</v>
      </c>
      <c r="X78" s="26">
        <v>1.8989953876484491</v>
      </c>
      <c r="Y78" s="37">
        <f t="shared" si="18"/>
        <v>-6.1183880184501049E-10</v>
      </c>
      <c r="Z78" s="37">
        <f t="shared" si="19"/>
        <v>-8.0594600902351932E-2</v>
      </c>
    </row>
    <row r="79" spans="4:26" x14ac:dyDescent="0.25">
      <c r="D79" s="35">
        <v>75</v>
      </c>
      <c r="E79" s="26">
        <v>-0.25</v>
      </c>
      <c r="F79" s="26">
        <v>0.49123845184678916</v>
      </c>
      <c r="G79" s="26">
        <v>0.23109554292428627</v>
      </c>
      <c r="H79" s="26">
        <v>0.13271953015715707</v>
      </c>
      <c r="I79" s="26">
        <v>0.13865732575457174</v>
      </c>
      <c r="J79" s="26">
        <v>0.20608236560347906</v>
      </c>
      <c r="K79" s="26">
        <v>0.13865732575453865</v>
      </c>
      <c r="L79" s="26">
        <v>0.13805840814339726</v>
      </c>
      <c r="M79" s="37">
        <f t="shared" si="13"/>
        <v>-3.3084646133829665E-14</v>
      </c>
      <c r="O79" s="34">
        <f t="shared" si="14"/>
        <v>-0.82920489148028864</v>
      </c>
      <c r="P79" s="34">
        <f t="shared" si="15"/>
        <v>-0.82920489147700882</v>
      </c>
      <c r="Q79" s="26">
        <v>-0.83225731914339707</v>
      </c>
      <c r="R79" s="37">
        <f t="shared" si="16"/>
        <v>-3.2798208593476375E-12</v>
      </c>
      <c r="S79" s="37">
        <f t="shared" si="17"/>
        <v>3.0524276631084257E-3</v>
      </c>
      <c r="V79" s="34">
        <f t="shared" si="20"/>
        <v>1.9051994278524067</v>
      </c>
      <c r="W79" s="34">
        <f t="shared" si="21"/>
        <v>1.9051994279589437</v>
      </c>
      <c r="X79" s="26">
        <v>1.9938650734880026</v>
      </c>
      <c r="Y79" s="37">
        <f t="shared" si="18"/>
        <v>-1.0653700144303002E-10</v>
      </c>
      <c r="Z79" s="37">
        <f t="shared" si="19"/>
        <v>-8.8665645635595869E-2</v>
      </c>
    </row>
    <row r="80" spans="4:26" x14ac:dyDescent="0.25">
      <c r="D80" s="35">
        <v>76</v>
      </c>
      <c r="E80" s="26">
        <v>-0.24</v>
      </c>
      <c r="F80" s="26">
        <v>0.49617548036601744</v>
      </c>
      <c r="G80" s="26">
        <v>0.22431082723985377</v>
      </c>
      <c r="H80" s="26">
        <v>0.12802328336006791</v>
      </c>
      <c r="I80" s="26">
        <v>0.13458649634391226</v>
      </c>
      <c r="J80" s="26">
        <v>0.20583498533595412</v>
      </c>
      <c r="K80" s="26">
        <v>0.13458649634389502</v>
      </c>
      <c r="L80" s="26">
        <v>0.13397421461364828</v>
      </c>
      <c r="M80" s="37">
        <f t="shared" si="13"/>
        <v>-1.7236212457305555E-14</v>
      </c>
      <c r="O80" s="34">
        <f t="shared" si="14"/>
        <v>-0.81958541807921848</v>
      </c>
      <c r="P80" s="34">
        <f t="shared" si="15"/>
        <v>-0.81958541806902374</v>
      </c>
      <c r="Q80" s="26">
        <v>-0.82217987542240745</v>
      </c>
      <c r="R80" s="37">
        <f t="shared" si="16"/>
        <v>-1.0194733945922962E-11</v>
      </c>
      <c r="S80" s="37">
        <f t="shared" si="17"/>
        <v>2.5944573431889717E-3</v>
      </c>
      <c r="V80" s="34">
        <f t="shared" si="20"/>
        <v>1.992013639623448</v>
      </c>
      <c r="W80" s="34">
        <f t="shared" si="21"/>
        <v>1.9920136411234282</v>
      </c>
      <c r="X80" s="26">
        <v>2.0882470938712445</v>
      </c>
      <c r="Y80" s="37">
        <f t="shared" si="18"/>
        <v>-1.4999801400961132E-9</v>
      </c>
      <c r="Z80" s="37">
        <f t="shared" si="19"/>
        <v>-9.6233454247796502E-2</v>
      </c>
    </row>
    <row r="81" spans="4:26" x14ac:dyDescent="0.25">
      <c r="D81" s="35">
        <v>77</v>
      </c>
      <c r="E81" s="26">
        <v>-0.22999999999999998</v>
      </c>
      <c r="F81" s="26">
        <v>0.50116212684676331</v>
      </c>
      <c r="G81" s="26">
        <v>0.21754004405139274</v>
      </c>
      <c r="H81" s="26">
        <v>0.12327983849799956</v>
      </c>
      <c r="I81" s="26">
        <v>0.13052402643083563</v>
      </c>
      <c r="J81" s="26">
        <v>0.20558749760618336</v>
      </c>
      <c r="K81" s="26">
        <v>0.13052402643090372</v>
      </c>
      <c r="L81" s="26">
        <v>0.12990064737143492</v>
      </c>
      <c r="M81" s="37">
        <f t="shared" si="13"/>
        <v>6.8084426985137725E-14</v>
      </c>
      <c r="O81" s="34">
        <f t="shared" si="14"/>
        <v>-0.80943679552514991</v>
      </c>
      <c r="P81" s="34">
        <f t="shared" si="15"/>
        <v>-0.80943679550698477</v>
      </c>
      <c r="Q81" s="26">
        <v>-0.81153276882155245</v>
      </c>
      <c r="R81" s="37">
        <f t="shared" si="16"/>
        <v>-1.8165136062009424E-11</v>
      </c>
      <c r="S81" s="37">
        <f t="shared" si="17"/>
        <v>2.0959732964025424E-3</v>
      </c>
      <c r="V81" s="34">
        <f t="shared" si="20"/>
        <v>2.0784451916189797</v>
      </c>
      <c r="W81" s="34">
        <f t="shared" si="21"/>
        <v>2.0784451915660127</v>
      </c>
      <c r="X81" s="26">
        <v>2.1816358885885712</v>
      </c>
      <c r="Y81" s="37">
        <f t="shared" si="18"/>
        <v>5.2966964148026818E-11</v>
      </c>
      <c r="Z81" s="37">
        <f t="shared" si="19"/>
        <v>-0.10319069696959149</v>
      </c>
    </row>
    <row r="82" spans="4:26" x14ac:dyDescent="0.25">
      <c r="D82" s="35">
        <v>78</v>
      </c>
      <c r="E82" s="26">
        <v>-0.21999999999999997</v>
      </c>
      <c r="F82" s="26">
        <v>0.50619888995783024</v>
      </c>
      <c r="G82" s="26">
        <v>0.21078863300613213</v>
      </c>
      <c r="H82" s="26">
        <v>0.1184887212225129</v>
      </c>
      <c r="I82" s="26">
        <v>0.12647317980367925</v>
      </c>
      <c r="J82" s="26">
        <v>0.20533990223839571</v>
      </c>
      <c r="K82" s="26">
        <v>0.12647317980384409</v>
      </c>
      <c r="L82" s="26">
        <v>0.12584121329479081</v>
      </c>
      <c r="M82" s="37">
        <f t="shared" si="13"/>
        <v>1.6484036358122012E-13</v>
      </c>
      <c r="O82" s="34">
        <f t="shared" si="14"/>
        <v>-0.79875231060948759</v>
      </c>
      <c r="P82" s="34">
        <f t="shared" si="15"/>
        <v>-0.79875231059982377</v>
      </c>
      <c r="Q82" s="26">
        <v>-0.8003118786094795</v>
      </c>
      <c r="R82" s="37">
        <f t="shared" si="16"/>
        <v>-9.6638252955472126E-12</v>
      </c>
      <c r="S82" s="37">
        <f t="shared" si="17"/>
        <v>1.5595679999919065E-3</v>
      </c>
      <c r="V82" s="34">
        <f t="shared" si="20"/>
        <v>2.1640762785026944</v>
      </c>
      <c r="W82" s="34">
        <f t="shared" si="21"/>
        <v>2.1640762746600668</v>
      </c>
      <c r="X82" s="26">
        <v>2.2735102505809546</v>
      </c>
      <c r="Y82" s="37">
        <f t="shared" si="18"/>
        <v>3.8426275494884976E-9</v>
      </c>
      <c r="Z82" s="37">
        <f t="shared" si="19"/>
        <v>-0.10943397207826022</v>
      </c>
    </row>
    <row r="83" spans="4:26" x14ac:dyDescent="0.25">
      <c r="D83" s="35">
        <v>79</v>
      </c>
      <c r="E83" s="26">
        <v>-0.20999999999999996</v>
      </c>
      <c r="F83" s="26">
        <v>0.51128627337972687</v>
      </c>
      <c r="G83" s="26">
        <v>0.20406223499113663</v>
      </c>
      <c r="H83" s="26">
        <v>0.11364945241788775</v>
      </c>
      <c r="I83" s="26">
        <v>0.12243734099468195</v>
      </c>
      <c r="J83" s="26">
        <v>0.20509219910342472</v>
      </c>
      <c r="K83" s="26">
        <v>0.12243734099484788</v>
      </c>
      <c r="L83" s="26">
        <v>0.12179953173300256</v>
      </c>
      <c r="M83" s="37">
        <f t="shared" si="13"/>
        <v>1.6592283103022964E-13</v>
      </c>
      <c r="O83" s="34">
        <f t="shared" si="14"/>
        <v>-0.78752737017307817</v>
      </c>
      <c r="P83" s="34">
        <f t="shared" si="15"/>
        <v>-0.78752737019381636</v>
      </c>
      <c r="Q83" s="26">
        <v>-0.78851580391497522</v>
      </c>
      <c r="R83" s="37">
        <f t="shared" si="16"/>
        <v>2.0738188943880687E-11</v>
      </c>
      <c r="S83" s="37">
        <f t="shared" si="17"/>
        <v>9.8843374189705457E-4</v>
      </c>
      <c r="V83" s="34">
        <f t="shared" si="20"/>
        <v>2.2484722480356409</v>
      </c>
      <c r="W83" s="34">
        <f t="shared" si="21"/>
        <v>2.2484722469472507</v>
      </c>
      <c r="X83" s="26">
        <v>2.3633379444835656</v>
      </c>
      <c r="Y83" s="37">
        <f t="shared" si="18"/>
        <v>1.0883902668012979E-9</v>
      </c>
      <c r="Z83" s="37">
        <f t="shared" si="19"/>
        <v>-0.11486569644792466</v>
      </c>
    </row>
    <row r="84" spans="4:26" x14ac:dyDescent="0.25">
      <c r="D84" s="35">
        <v>80</v>
      </c>
      <c r="E84" s="26">
        <v>-0.19999999999999996</v>
      </c>
      <c r="F84" s="26">
        <v>0.51642478585503482</v>
      </c>
      <c r="G84" s="26">
        <v>0.1973666781668168</v>
      </c>
      <c r="H84" s="26">
        <v>0.10876154815321083</v>
      </c>
      <c r="I84" s="26">
        <v>0.11842000690009007</v>
      </c>
      <c r="J84" s="26">
        <v>0.20484438811461583</v>
      </c>
      <c r="K84" s="26">
        <v>0.11842000690004284</v>
      </c>
      <c r="L84" s="26">
        <v>0.11777932260744917</v>
      </c>
      <c r="M84" s="37">
        <f t="shared" si="13"/>
        <v>-4.7226111909992596E-14</v>
      </c>
      <c r="O84" s="34">
        <f t="shared" si="14"/>
        <v>-0.77575966747332159</v>
      </c>
      <c r="P84" s="34">
        <f t="shared" si="15"/>
        <v>-0.77575966747478753</v>
      </c>
      <c r="Q84" s="26">
        <v>-0.77614601739358646</v>
      </c>
      <c r="R84" s="37">
        <f t="shared" si="16"/>
        <v>1.4659384817150567E-12</v>
      </c>
      <c r="S84" s="37">
        <f t="shared" si="17"/>
        <v>3.8634992026487236E-4</v>
      </c>
      <c r="V84" s="34">
        <f t="shared" si="20"/>
        <v>2.3311846921913015</v>
      </c>
      <c r="W84" s="34">
        <f t="shared" si="21"/>
        <v>2.3311846964896872</v>
      </c>
      <c r="X84" s="26">
        <v>2.4505806659749605</v>
      </c>
      <c r="Y84" s="37">
        <f t="shared" si="18"/>
        <v>-4.2983856474165805E-9</v>
      </c>
      <c r="Z84" s="37">
        <f t="shared" si="19"/>
        <v>-0.11939597378365896</v>
      </c>
    </row>
    <row r="85" spans="4:26" x14ac:dyDescent="0.25">
      <c r="D85" s="35">
        <v>81</v>
      </c>
      <c r="E85" s="26">
        <v>-0.18999999999999995</v>
      </c>
      <c r="F85" s="26">
        <v>0.52161494123928354</v>
      </c>
      <c r="G85" s="26">
        <v>0.19070796175084984</v>
      </c>
      <c r="H85" s="26">
        <v>0.10382451963398255</v>
      </c>
      <c r="I85" s="26">
        <v>0.11442477705050989</v>
      </c>
      <c r="J85" s="26">
        <v>0.20459646922926078</v>
      </c>
      <c r="K85" s="26">
        <v>0.11442477705066068</v>
      </c>
      <c r="L85" s="26">
        <v>0.11378439309271554</v>
      </c>
      <c r="M85" s="37">
        <f t="shared" si="13"/>
        <v>1.5078216453190407E-13</v>
      </c>
      <c r="O85" s="34">
        <f t="shared" si="14"/>
        <v>-0.76344933776815138</v>
      </c>
      <c r="P85" s="34">
        <f t="shared" si="15"/>
        <v>-0.76344933774449297</v>
      </c>
      <c r="Q85" s="26">
        <v>-0.76320699736076758</v>
      </c>
      <c r="R85" s="37">
        <f t="shared" si="16"/>
        <v>-2.3658408565552236E-11</v>
      </c>
      <c r="S85" s="37">
        <f t="shared" si="17"/>
        <v>-2.4234040738380092E-4</v>
      </c>
      <c r="V85" s="34">
        <f t="shared" si="20"/>
        <v>2.4117548812448879</v>
      </c>
      <c r="W85" s="34">
        <f t="shared" si="21"/>
        <v>2.4117548802362294</v>
      </c>
      <c r="X85" s="26">
        <v>2.5346992805271471</v>
      </c>
      <c r="Y85" s="37">
        <f t="shared" si="18"/>
        <v>1.0086584900648177E-9</v>
      </c>
      <c r="Z85" s="37">
        <f t="shared" si="19"/>
        <v>-0.1229443992822592</v>
      </c>
    </row>
    <row r="86" spans="4:26" x14ac:dyDescent="0.25">
      <c r="D86" s="35">
        <v>82</v>
      </c>
      <c r="E86" s="26">
        <v>-0.17999999999999994</v>
      </c>
      <c r="F86" s="26">
        <v>0.52685725855233689</v>
      </c>
      <c r="G86" s="26">
        <v>0.1840922375467508</v>
      </c>
      <c r="H86" s="26">
        <v>9.8837873153236736E-2</v>
      </c>
      <c r="I86" s="26">
        <v>0.11045534252805048</v>
      </c>
      <c r="J86" s="26">
        <v>0.20434844243083133</v>
      </c>
      <c r="K86" s="26">
        <v>0.11045534252825007</v>
      </c>
      <c r="L86" s="26">
        <v>0.1098186229323862</v>
      </c>
      <c r="M86" s="37">
        <f t="shared" si="13"/>
        <v>1.9959034425198752E-13</v>
      </c>
      <c r="O86" s="34">
        <f t="shared" si="14"/>
        <v>-0.75059910052214929</v>
      </c>
      <c r="P86" s="34">
        <f t="shared" si="15"/>
        <v>-0.75059910053413803</v>
      </c>
      <c r="Q86" s="26">
        <v>-0.7497063356288598</v>
      </c>
      <c r="R86" s="37">
        <f t="shared" si="16"/>
        <v>1.1988743331414753E-11</v>
      </c>
      <c r="S86" s="37">
        <f t="shared" si="17"/>
        <v>-8.9276489328948827E-4</v>
      </c>
      <c r="V86" s="34">
        <f t="shared" si="20"/>
        <v>2.4897175137623453</v>
      </c>
      <c r="W86" s="34">
        <f t="shared" si="21"/>
        <v>2.4897175093066166</v>
      </c>
      <c r="X86" s="26">
        <v>2.6151592726766033</v>
      </c>
      <c r="Y86" s="37">
        <f t="shared" si="18"/>
        <v>4.4557286749125069E-9</v>
      </c>
      <c r="Z86" s="37">
        <f t="shared" si="19"/>
        <v>-0.12544175891425802</v>
      </c>
    </row>
    <row r="87" spans="4:26" x14ac:dyDescent="0.25">
      <c r="D87" s="35">
        <v>83</v>
      </c>
      <c r="E87" s="26">
        <v>-0.16999999999999993</v>
      </c>
      <c r="F87" s="26">
        <v>0.53215226203029453</v>
      </c>
      <c r="G87" s="26">
        <v>0.17752578923810619</v>
      </c>
      <c r="H87" s="26">
        <v>9.3801110042169775E-2</v>
      </c>
      <c r="I87" s="26">
        <v>0.1065154735428637</v>
      </c>
      <c r="J87" s="26">
        <v>0.20410030773875659</v>
      </c>
      <c r="K87" s="26">
        <v>0.10651547354288815</v>
      </c>
      <c r="L87" s="26">
        <v>0.10588594846433336</v>
      </c>
      <c r="M87" s="37">
        <f t="shared" si="13"/>
        <v>2.4452662117369073E-14</v>
      </c>
      <c r="O87" s="34">
        <f t="shared" si="14"/>
        <v>-0.73721438564663921</v>
      </c>
      <c r="P87" s="34">
        <f t="shared" si="15"/>
        <v>-0.73721438566993225</v>
      </c>
      <c r="Q87" s="26">
        <v>-0.73565481852314496</v>
      </c>
      <c r="R87" s="37">
        <f t="shared" si="16"/>
        <v>2.3293034168148097E-11</v>
      </c>
      <c r="S87" s="37">
        <f t="shared" si="17"/>
        <v>-1.5595671234942543E-3</v>
      </c>
      <c r="V87" s="34">
        <f t="shared" si="20"/>
        <v>2.564604748447147</v>
      </c>
      <c r="W87" s="34">
        <f t="shared" si="21"/>
        <v>2.564604749927375</v>
      </c>
      <c r="X87" s="26">
        <v>2.6914363305659537</v>
      </c>
      <c r="Y87" s="37">
        <f t="shared" si="18"/>
        <v>-1.4802279402204022E-9</v>
      </c>
      <c r="Z87" s="37">
        <f t="shared" si="19"/>
        <v>-0.12683158211880663</v>
      </c>
    </row>
    <row r="88" spans="4:26" x14ac:dyDescent="0.25">
      <c r="D88" s="35">
        <v>84</v>
      </c>
      <c r="E88" s="26">
        <v>-0.16000000000000003</v>
      </c>
      <c r="F88" s="26">
        <v>0.53750048117791704</v>
      </c>
      <c r="G88" s="26">
        <v>0.17101500949805501</v>
      </c>
      <c r="H88" s="26">
        <v>8.8713726620273187E-2</v>
      </c>
      <c r="I88" s="26">
        <v>0.10260900569883299</v>
      </c>
      <c r="J88" s="26">
        <v>0.20385206520442151</v>
      </c>
      <c r="K88" s="26">
        <v>0.10260900569878467</v>
      </c>
      <c r="L88" s="26">
        <v>0.10199034545070057</v>
      </c>
      <c r="M88" s="37">
        <f t="shared" si="13"/>
        <v>-4.8322457146809938E-14</v>
      </c>
      <c r="O88" s="34">
        <f t="shared" si="14"/>
        <v>-0.72330344123780632</v>
      </c>
      <c r="P88" s="34">
        <f t="shared" si="15"/>
        <v>-0.72330344123404067</v>
      </c>
      <c r="Q88" s="26">
        <v>-0.72106647884646913</v>
      </c>
      <c r="R88" s="37">
        <f t="shared" si="16"/>
        <v>-3.765654454923606E-12</v>
      </c>
      <c r="S88" s="37">
        <f t="shared" si="17"/>
        <v>-2.2369623913371939E-3</v>
      </c>
      <c r="V88" s="34">
        <f t="shared" si="20"/>
        <v>2.6359504769633069</v>
      </c>
      <c r="W88" s="34">
        <f t="shared" si="21"/>
        <v>2.6359504780050083</v>
      </c>
      <c r="X88" s="26">
        <v>2.7630219854280567</v>
      </c>
      <c r="Y88" s="37">
        <f t="shared" si="18"/>
        <v>-1.0417013918129214E-9</v>
      </c>
      <c r="Z88" s="37">
        <f t="shared" si="19"/>
        <v>-0.12707150846474979</v>
      </c>
    </row>
    <row r="89" spans="4:26" x14ac:dyDescent="0.25">
      <c r="D89" s="35">
        <v>85</v>
      </c>
      <c r="E89" s="26">
        <v>-0.15000000000000002</v>
      </c>
      <c r="F89" s="26">
        <v>0.54290245082157573</v>
      </c>
      <c r="G89" s="26">
        <v>0.1645663749936232</v>
      </c>
      <c r="H89" s="26">
        <v>8.3575214144965312E-2</v>
      </c>
      <c r="I89" s="26">
        <v>9.8739824996173911E-2</v>
      </c>
      <c r="J89" s="26">
        <v>0.20360371490448775</v>
      </c>
      <c r="K89" s="26">
        <v>9.8739824996238845E-2</v>
      </c>
      <c r="L89" s="26">
        <v>9.8135810827822134E-2</v>
      </c>
      <c r="M89" s="37">
        <f t="shared" si="13"/>
        <v>6.4934169152763843E-14</v>
      </c>
      <c r="O89" s="34">
        <f t="shared" si="14"/>
        <v>-0.70887742037481594</v>
      </c>
      <c r="P89" s="34">
        <f t="shared" si="15"/>
        <v>-0.70887742038691048</v>
      </c>
      <c r="Q89" s="26">
        <v>-0.70595861690910411</v>
      </c>
      <c r="R89" s="37">
        <f t="shared" si="16"/>
        <v>1.209454758566153E-11</v>
      </c>
      <c r="S89" s="37">
        <f t="shared" si="17"/>
        <v>-2.9188034657118278E-3</v>
      </c>
      <c r="V89" s="34">
        <f t="shared" si="20"/>
        <v>2.7032947905172091</v>
      </c>
      <c r="W89" s="34">
        <f t="shared" si="21"/>
        <v>2.703294789712074</v>
      </c>
      <c r="X89" s="26">
        <v>2.8294292220603312</v>
      </c>
      <c r="Y89" s="37">
        <f t="shared" si="18"/>
        <v>8.0513506972579307E-10</v>
      </c>
      <c r="Z89" s="37">
        <f t="shared" si="19"/>
        <v>-0.12613443154312209</v>
      </c>
    </row>
    <row r="90" spans="4:26" x14ac:dyDescent="0.25">
      <c r="D90" s="35">
        <v>86</v>
      </c>
      <c r="E90" s="26">
        <v>-0.14000000000000001</v>
      </c>
      <c r="F90" s="26">
        <v>0.54835871116273693</v>
      </c>
      <c r="G90" s="26">
        <v>0.15818641939559566</v>
      </c>
      <c r="H90" s="26">
        <v>7.8385058760716483E-2</v>
      </c>
      <c r="I90" s="26">
        <v>9.4911851637357394E-2</v>
      </c>
      <c r="J90" s="26">
        <v>0.20335525693700399</v>
      </c>
      <c r="K90" s="26">
        <v>9.4911851637177747E-2</v>
      </c>
      <c r="L90" s="26">
        <v>9.4326343510573452E-2</v>
      </c>
      <c r="M90" s="37">
        <f t="shared" si="13"/>
        <v>-1.7964796317215814E-13</v>
      </c>
      <c r="O90" s="34">
        <f t="shared" si="14"/>
        <v>-0.69395044468560496</v>
      </c>
      <c r="P90" s="34">
        <f t="shared" si="15"/>
        <v>-0.69395044469058165</v>
      </c>
      <c r="Q90" s="26">
        <v>-0.69035178913578465</v>
      </c>
      <c r="R90" s="37">
        <f t="shared" si="16"/>
        <v>4.9766857301847267E-12</v>
      </c>
      <c r="S90" s="37">
        <f t="shared" si="17"/>
        <v>-3.5986555498203066E-3</v>
      </c>
      <c r="V90" s="34">
        <f t="shared" si="20"/>
        <v>2.7661885869696858</v>
      </c>
      <c r="W90" s="34">
        <f t="shared" si="21"/>
        <v>2.7661885898153558</v>
      </c>
      <c r="X90" s="26">
        <v>2.8901979742980441</v>
      </c>
      <c r="Y90" s="37">
        <f t="shared" si="18"/>
        <v>-2.8456699219248094E-9</v>
      </c>
      <c r="Z90" s="37">
        <f t="shared" si="19"/>
        <v>-0.12400938732835831</v>
      </c>
    </row>
    <row r="91" spans="4:26" x14ac:dyDescent="0.25">
      <c r="D91" s="35">
        <v>87</v>
      </c>
      <c r="E91" s="26">
        <v>-0.13</v>
      </c>
      <c r="F91" s="26">
        <v>0.55386980783198148</v>
      </c>
      <c r="G91" s="26">
        <v>0.1518817045362951</v>
      </c>
      <c r="H91" s="26">
        <v>7.3142741447663209E-2</v>
      </c>
      <c r="I91" s="26">
        <v>9.1129022721777059E-2</v>
      </c>
      <c r="J91" s="26">
        <v>0.20310669143107765</v>
      </c>
      <c r="K91" s="26">
        <v>9.1129022721787412E-2</v>
      </c>
      <c r="L91" s="26">
        <v>9.0565924403807452E-2</v>
      </c>
      <c r="M91" s="37">
        <f t="shared" si="13"/>
        <v>1.0352829704629585E-14</v>
      </c>
      <c r="O91" s="34">
        <f t="shared" si="14"/>
        <v>-0.6785396425834096</v>
      </c>
      <c r="P91" s="34">
        <f t="shared" si="15"/>
        <v>-0.67853964256429466</v>
      </c>
      <c r="Q91" s="26">
        <v>-0.67426976319922705</v>
      </c>
      <c r="R91" s="37">
        <f t="shared" si="16"/>
        <v>-1.9114931859576245E-11</v>
      </c>
      <c r="S91" s="37">
        <f t="shared" si="17"/>
        <v>-4.2698793841825511E-3</v>
      </c>
      <c r="V91" s="34">
        <f t="shared" si="20"/>
        <v>2.8241982599470412</v>
      </c>
      <c r="W91" s="34">
        <f t="shared" si="21"/>
        <v>2.8241982585542287</v>
      </c>
      <c r="X91" s="26">
        <v>2.9449004191351813</v>
      </c>
      <c r="Y91" s="37">
        <f t="shared" si="18"/>
        <v>1.3928125319750961E-9</v>
      </c>
      <c r="Z91" s="37">
        <f t="shared" si="19"/>
        <v>-0.12070215918814009</v>
      </c>
    </row>
    <row r="92" spans="4:26" x14ac:dyDescent="0.25">
      <c r="D92" s="35">
        <v>88</v>
      </c>
      <c r="E92" s="26">
        <v>-0.12</v>
      </c>
      <c r="F92" s="26">
        <v>0.55943629194356892</v>
      </c>
      <c r="G92" s="26">
        <v>0.1456587898894047</v>
      </c>
      <c r="H92" s="26">
        <v>6.7847737969705516E-2</v>
      </c>
      <c r="I92" s="26">
        <v>8.7395273933642811E-2</v>
      </c>
      <c r="J92" s="26">
        <v>0.20285801852941074</v>
      </c>
      <c r="K92" s="26">
        <v>8.7395273933674911E-2</v>
      </c>
      <c r="L92" s="26">
        <v>8.6858495790155199E-2</v>
      </c>
      <c r="M92" s="37">
        <f t="shared" si="13"/>
        <v>3.2099323199474838E-14</v>
      </c>
      <c r="O92" s="34">
        <f t="shared" si="14"/>
        <v>-0.66266516031995648</v>
      </c>
      <c r="P92" s="34">
        <f t="shared" si="15"/>
        <v>-0.66266516034036216</v>
      </c>
      <c r="Q92" s="26">
        <v>-0.65773943910152688</v>
      </c>
      <c r="R92" s="37">
        <f t="shared" si="16"/>
        <v>2.0405677148005452E-11</v>
      </c>
      <c r="S92" s="37">
        <f t="shared" si="17"/>
        <v>-4.9257212184296018E-3</v>
      </c>
      <c r="V92" s="34">
        <f t="shared" si="20"/>
        <v>2.8769104069779297</v>
      </c>
      <c r="W92" s="34">
        <f t="shared" si="21"/>
        <v>2.8769104030924559</v>
      </c>
      <c r="X92" s="26">
        <v>2.9931459845157997</v>
      </c>
      <c r="Y92" s="37">
        <f t="shared" si="18"/>
        <v>3.8854737205440415E-9</v>
      </c>
      <c r="Z92" s="37">
        <f t="shared" si="19"/>
        <v>-0.11623557753787006</v>
      </c>
    </row>
    <row r="93" spans="4:26" x14ac:dyDescent="0.25">
      <c r="D93" s="35">
        <v>89</v>
      </c>
      <c r="E93" s="26">
        <v>-0.10999999999999999</v>
      </c>
      <c r="F93" s="26">
        <v>0.56505872015054925</v>
      </c>
      <c r="G93" s="26">
        <v>0.13952420057731235</v>
      </c>
      <c r="H93" s="26">
        <v>6.2499518822083065E-2</v>
      </c>
      <c r="I93" s="26">
        <v>8.3714520346387405E-2</v>
      </c>
      <c r="J93" s="26">
        <v>0.20260923839798456</v>
      </c>
      <c r="K93" s="26">
        <v>8.3714520346169441E-2</v>
      </c>
      <c r="L93" s="26">
        <v>8.3207940278246295E-2</v>
      </c>
      <c r="M93" s="37">
        <f t="shared" si="13"/>
        <v>-2.1796453530953386E-13</v>
      </c>
      <c r="O93" s="34">
        <f t="shared" si="14"/>
        <v>-0.6463501442913584</v>
      </c>
      <c r="P93" s="34">
        <f t="shared" si="15"/>
        <v>-0.64635014431571769</v>
      </c>
      <c r="Q93" s="26">
        <v>-0.64079073612343218</v>
      </c>
      <c r="R93" s="37">
        <f t="shared" si="16"/>
        <v>2.4359292360998097E-11</v>
      </c>
      <c r="S93" s="37">
        <f t="shared" si="17"/>
        <v>-5.5594081679262164E-3</v>
      </c>
      <c r="V93" s="34">
        <f t="shared" si="20"/>
        <v>2.9239364901368643</v>
      </c>
      <c r="W93" s="34">
        <f t="shared" si="21"/>
        <v>2.9239364936976764</v>
      </c>
      <c r="X93" s="26">
        <v>3.0345859889394586</v>
      </c>
      <c r="Y93" s="37">
        <f t="shared" si="18"/>
        <v>-3.5608120896313267E-9</v>
      </c>
      <c r="Z93" s="37">
        <f t="shared" si="19"/>
        <v>-0.11064949880259434</v>
      </c>
    </row>
    <row r="94" spans="4:26" x14ac:dyDescent="0.25">
      <c r="D94" s="35">
        <v>90</v>
      </c>
      <c r="E94" s="26">
        <v>-9.9999999999999978E-2</v>
      </c>
      <c r="F94" s="26">
        <v>0.57073765470042848</v>
      </c>
      <c r="G94" s="26">
        <v>0.13348439414176277</v>
      </c>
      <c r="H94" s="26">
        <v>5.7097549178424217E-2</v>
      </c>
      <c r="I94" s="26">
        <v>8.0090636485057654E-2</v>
      </c>
      <c r="J94" s="26">
        <v>0.20236035122484827</v>
      </c>
      <c r="K94" s="26">
        <v>8.0090636484814459E-2</v>
      </c>
      <c r="L94" s="26">
        <v>7.96180595079653E-2</v>
      </c>
      <c r="M94" s="37">
        <f t="shared" si="13"/>
        <v>-2.4319435354414054E-13</v>
      </c>
      <c r="O94" s="34">
        <f t="shared" si="14"/>
        <v>-0.62962069336690107</v>
      </c>
      <c r="P94" s="34">
        <f t="shared" si="15"/>
        <v>-0.62962069334706472</v>
      </c>
      <c r="Q94" s="26">
        <v>-0.62345644607724404</v>
      </c>
      <c r="R94" s="37">
        <f t="shared" si="16"/>
        <v>-1.9836354780977672E-11</v>
      </c>
      <c r="S94" s="37">
        <f t="shared" si="17"/>
        <v>-6.1642472896570322E-3</v>
      </c>
      <c r="V94" s="34">
        <f t="shared" si="20"/>
        <v>2.9649173802186048</v>
      </c>
      <c r="W94" s="34">
        <f t="shared" si="21"/>
        <v>2.9649173844087815</v>
      </c>
      <c r="X94" s="26">
        <v>3.0689178358610283</v>
      </c>
      <c r="Y94" s="37">
        <f t="shared" si="18"/>
        <v>-4.190176650098465E-9</v>
      </c>
      <c r="Z94" s="37">
        <f t="shared" si="19"/>
        <v>-0.10400045564242344</v>
      </c>
    </row>
    <row r="95" spans="4:26" x14ac:dyDescent="0.25">
      <c r="D95" s="35">
        <v>91</v>
      </c>
      <c r="E95" s="26">
        <v>-8.9999999999999969E-2</v>
      </c>
      <c r="F95" s="26">
        <v>0.57647366349139395</v>
      </c>
      <c r="G95" s="26">
        <v>0.12754572634230146</v>
      </c>
      <c r="H95" s="26">
        <v>5.1641288837263086E-2</v>
      </c>
      <c r="I95" s="26">
        <v>7.6527435805380878E-2</v>
      </c>
      <c r="J95" s="26">
        <v>0.20211135721355128</v>
      </c>
      <c r="K95" s="26">
        <v>7.6527435805389343E-2</v>
      </c>
      <c r="L95" s="26">
        <v>7.6092552819403192E-2</v>
      </c>
      <c r="M95" s="37">
        <f t="shared" si="13"/>
        <v>8.4654505627668186E-15</v>
      </c>
      <c r="O95" s="34">
        <f t="shared" si="14"/>
        <v>-0.61250578038587733</v>
      </c>
      <c r="P95" s="34">
        <f t="shared" si="15"/>
        <v>-0.61250578036240599</v>
      </c>
      <c r="Q95" s="26">
        <v>-0.60577205382219901</v>
      </c>
      <c r="R95" s="37">
        <f t="shared" si="16"/>
        <v>-2.3471335985902897E-11</v>
      </c>
      <c r="S95" s="37">
        <f t="shared" si="17"/>
        <v>-6.7337265636783217E-3</v>
      </c>
      <c r="V95" s="34">
        <f t="shared" si="20"/>
        <v>2.9995277142330146</v>
      </c>
      <c r="W95" s="34">
        <f t="shared" si="21"/>
        <v>2.9995277106654359</v>
      </c>
      <c r="X95" s="26">
        <v>3.0958886923424545</v>
      </c>
      <c r="Y95" s="37">
        <f t="shared" si="18"/>
        <v>3.5675786769218121E-9</v>
      </c>
      <c r="Z95" s="37">
        <f t="shared" si="19"/>
        <v>-9.6360978109439888E-2</v>
      </c>
    </row>
    <row r="96" spans="4:26" x14ac:dyDescent="0.25">
      <c r="D96" s="35">
        <v>92</v>
      </c>
      <c r="E96" s="26">
        <v>-7.999999999999996E-2</v>
      </c>
      <c r="F96" s="26">
        <v>0.58226732012910498</v>
      </c>
      <c r="G96" s="26">
        <v>0.12171441627346347</v>
      </c>
      <c r="H96" s="26">
        <v>4.6130192168018481E-2</v>
      </c>
      <c r="I96" s="26">
        <v>7.302864976407808E-2</v>
      </c>
      <c r="J96" s="26">
        <v>0.20186225658199694</v>
      </c>
      <c r="K96" s="26">
        <v>7.3028649764105502E-2</v>
      </c>
      <c r="L96" s="26">
        <v>7.2634996099426308E-2</v>
      </c>
      <c r="M96" s="37">
        <f t="shared" si="13"/>
        <v>2.7422508708241367E-14</v>
      </c>
      <c r="O96" s="34">
        <f t="shared" si="14"/>
        <v>-0.59503714237775163</v>
      </c>
      <c r="P96" s="34">
        <f t="shared" si="15"/>
        <v>-0.59503714239904826</v>
      </c>
      <c r="Q96" s="26">
        <v>-0.5877755265212149</v>
      </c>
      <c r="R96" s="37">
        <f t="shared" si="16"/>
        <v>2.129663112526714E-11</v>
      </c>
      <c r="S96" s="37">
        <f t="shared" si="17"/>
        <v>-7.2616158565367295E-3</v>
      </c>
      <c r="V96" s="34">
        <f t="shared" si="20"/>
        <v>3.0274799960939522</v>
      </c>
      <c r="W96" s="34">
        <f t="shared" si="21"/>
        <v>3.0274799950008071</v>
      </c>
      <c r="X96" s="26">
        <v>3.1152985894147278</v>
      </c>
      <c r="Y96" s="37">
        <f t="shared" si="18"/>
        <v>1.0931451299711625E-9</v>
      </c>
      <c r="Z96" s="37">
        <f t="shared" si="19"/>
        <v>-8.7818593320775573E-2</v>
      </c>
    </row>
    <row r="97" spans="4:26" x14ac:dyDescent="0.25">
      <c r="D97" s="35">
        <v>93</v>
      </c>
      <c r="E97" s="26">
        <v>-6.9999999999999951E-2</v>
      </c>
      <c r="F97" s="26">
        <v>0.58811920398405326</v>
      </c>
      <c r="G97" s="26">
        <v>0.11599651111530748</v>
      </c>
      <c r="H97" s="26">
        <v>4.0563708056431037E-2</v>
      </c>
      <c r="I97" s="26">
        <v>6.9597906669184487E-2</v>
      </c>
      <c r="J97" s="26">
        <v>0.20161304956662682</v>
      </c>
      <c r="K97" s="26">
        <v>6.9597906668944942E-2</v>
      </c>
      <c r="L97" s="26">
        <v>6.9248821024034291E-2</v>
      </c>
      <c r="M97" s="37">
        <f t="shared" si="13"/>
        <v>-2.3954449535068534E-13</v>
      </c>
      <c r="O97" s="34">
        <f t="shared" si="14"/>
        <v>-0.57724913950064916</v>
      </c>
      <c r="P97" s="34">
        <f t="shared" si="15"/>
        <v>-0.57724913948990808</v>
      </c>
      <c r="Q97" s="26">
        <v>-0.56950707362430419</v>
      </c>
      <c r="R97" s="37">
        <f t="shared" si="16"/>
        <v>-1.0741074696341002E-11</v>
      </c>
      <c r="S97" s="37">
        <f t="shared" si="17"/>
        <v>-7.7420658763449612E-3</v>
      </c>
      <c r="V97" s="34">
        <f t="shared" si="20"/>
        <v>3.0485283717710048</v>
      </c>
      <c r="W97" s="34">
        <f t="shared" si="21"/>
        <v>3.0485283761745086</v>
      </c>
      <c r="X97" s="26">
        <v>3.1270028909744827</v>
      </c>
      <c r="Y97" s="37">
        <f t="shared" si="18"/>
        <v>-4.4035037838341395E-9</v>
      </c>
      <c r="Z97" s="37">
        <f t="shared" si="19"/>
        <v>-7.8474519203477922E-2</v>
      </c>
    </row>
    <row r="98" spans="4:26" x14ac:dyDescent="0.25">
      <c r="D98" s="35">
        <v>94</v>
      </c>
      <c r="E98" s="26">
        <v>-5.9999999999999942E-2</v>
      </c>
      <c r="F98" s="26">
        <v>0.59402990024950086</v>
      </c>
      <c r="G98" s="26">
        <v>0.11039785085212019</v>
      </c>
      <c r="H98" s="26">
        <v>3.4941279849450765E-2</v>
      </c>
      <c r="I98" s="26">
        <v>6.6238710511272114E-2</v>
      </c>
      <c r="J98" s="26">
        <v>0.20136373642386821</v>
      </c>
      <c r="K98" s="26">
        <v>6.623871051142588E-2</v>
      </c>
      <c r="L98" s="26">
        <v>6.593729491575584E-2</v>
      </c>
      <c r="M98" s="37">
        <f t="shared" si="13"/>
        <v>1.5376588891058418E-13</v>
      </c>
      <c r="O98" s="34">
        <f t="shared" si="14"/>
        <v>-0.55917858315549518</v>
      </c>
      <c r="P98" s="34">
        <f t="shared" si="15"/>
        <v>-0.55917858312499524</v>
      </c>
      <c r="Q98" s="26">
        <v>-0.55100888004620863</v>
      </c>
      <c r="R98" s="37">
        <f t="shared" si="16"/>
        <v>-3.0499935910199838E-11</v>
      </c>
      <c r="S98" s="37">
        <f t="shared" si="17"/>
        <v>-8.1697031092865524E-3</v>
      </c>
      <c r="V98" s="34">
        <f t="shared" si="20"/>
        <v>3.062472012960062</v>
      </c>
      <c r="W98" s="34">
        <f t="shared" si="21"/>
        <v>3.0624720100880012</v>
      </c>
      <c r="X98" s="26">
        <v>3.1309140885774323</v>
      </c>
      <c r="Y98" s="37">
        <f t="shared" si="18"/>
        <v>2.8720608113985691E-9</v>
      </c>
      <c r="Z98" s="37">
        <f t="shared" si="19"/>
        <v>-6.8442075617370257E-2</v>
      </c>
    </row>
    <row r="99" spans="4:26" x14ac:dyDescent="0.25">
      <c r="D99" s="35">
        <v>95</v>
      </c>
      <c r="E99" s="26">
        <v>-4.9999999999999933E-2</v>
      </c>
      <c r="F99" s="26">
        <v>0.60000000000000009</v>
      </c>
      <c r="G99" s="26">
        <v>0.10492403331037981</v>
      </c>
      <c r="H99" s="26">
        <v>2.9262345299571522E-2</v>
      </c>
      <c r="I99" s="26">
        <v>6.2954419986227889E-2</v>
      </c>
      <c r="J99" s="26">
        <v>0.20111431741562957</v>
      </c>
      <c r="K99" s="26">
        <v>6.2954419986350707E-2</v>
      </c>
      <c r="L99" s="26">
        <v>6.2703501433113373E-2</v>
      </c>
      <c r="M99" s="37">
        <f t="shared" si="13"/>
        <v>1.2281842209915794E-13</v>
      </c>
      <c r="O99" s="34">
        <f t="shared" si="14"/>
        <v>-0.54086453421012459</v>
      </c>
      <c r="P99" s="34">
        <f t="shared" si="15"/>
        <v>-0.54086453423350589</v>
      </c>
      <c r="Q99" s="26">
        <v>-0.53232481545376298</v>
      </c>
      <c r="R99" s="37">
        <f t="shared" si="16"/>
        <v>2.3381296898605797E-11</v>
      </c>
      <c r="S99" s="37">
        <f t="shared" si="17"/>
        <v>-8.5397187563616139E-3</v>
      </c>
      <c r="V99" s="34">
        <f t="shared" si="20"/>
        <v>3.0691580475813982</v>
      </c>
      <c r="W99" s="34">
        <f t="shared" si="21"/>
        <v>3.0691580457157643</v>
      </c>
      <c r="X99" s="26">
        <v>3.1270028909744827</v>
      </c>
      <c r="Y99" s="37">
        <f t="shared" si="18"/>
        <v>1.865633869613248E-9</v>
      </c>
      <c r="Z99" s="37">
        <f t="shared" si="19"/>
        <v>-5.7844843393084489E-2</v>
      </c>
    </row>
    <row r="100" spans="4:26" x14ac:dyDescent="0.25">
      <c r="D100" s="35">
        <v>96</v>
      </c>
      <c r="E100" s="26">
        <v>-4.0000000000000036E-2</v>
      </c>
      <c r="F100" s="26">
        <v>0.60603010025050086</v>
      </c>
      <c r="G100" s="26">
        <v>9.9580379878838207E-2</v>
      </c>
      <c r="H100" s="26">
        <v>2.3526336508606093E-2</v>
      </c>
      <c r="I100" s="26">
        <v>5.9748227927302916E-2</v>
      </c>
      <c r="J100" s="26">
        <v>0.20086479282409275</v>
      </c>
      <c r="K100" s="26">
        <v>5.9748227927176101E-2</v>
      </c>
      <c r="L100" s="26">
        <v>5.9550322303646597E-2</v>
      </c>
      <c r="M100" s="37">
        <f t="shared" si="13"/>
        <v>-1.2681522498780851E-13</v>
      </c>
      <c r="O100" s="34">
        <f t="shared" si="14"/>
        <v>-0.52234807274983974</v>
      </c>
      <c r="P100" s="34">
        <f t="shared" si="15"/>
        <v>-0.52234807274172779</v>
      </c>
      <c r="Q100" s="26">
        <v>-0.51350012298249326</v>
      </c>
      <c r="R100" s="37">
        <f t="shared" si="16"/>
        <v>-8.1119555517261688E-12</v>
      </c>
      <c r="S100" s="37">
        <f t="shared" si="17"/>
        <v>-8.8479497673464857E-3</v>
      </c>
      <c r="V100" s="34">
        <f t="shared" si="20"/>
        <v>3.0684839809873612</v>
      </c>
      <c r="W100" s="34">
        <f t="shared" si="21"/>
        <v>3.0684839834873774</v>
      </c>
      <c r="X100" s="26">
        <v>3.1152985894147278</v>
      </c>
      <c r="Y100" s="37">
        <f t="shared" si="18"/>
        <v>-2.5000161940624821E-9</v>
      </c>
      <c r="Z100" s="37">
        <f t="shared" si="19"/>
        <v>-4.6814608427366622E-2</v>
      </c>
    </row>
    <row r="101" spans="4:26" x14ac:dyDescent="0.25">
      <c r="D101" s="35">
        <v>97</v>
      </c>
      <c r="E101" s="26">
        <v>-3.0000000000000027E-2</v>
      </c>
      <c r="F101" s="26">
        <v>0.61212080401605351</v>
      </c>
      <c r="G101" s="26">
        <v>9.4371902280439776E-2</v>
      </c>
      <c r="H101" s="26">
        <v>1.7732679870895107E-2</v>
      </c>
      <c r="I101" s="26">
        <v>5.6623141368263866E-2</v>
      </c>
      <c r="J101" s="26">
        <v>0.20061516294779755</v>
      </c>
      <c r="K101" s="26">
        <v>5.6623141368485008E-2</v>
      </c>
      <c r="L101" s="26">
        <v>5.6480420303118117E-2</v>
      </c>
      <c r="M101" s="37">
        <f t="shared" ref="M101:M132" si="22">(K101-I101)</f>
        <v>2.2114254871752337E-13</v>
      </c>
      <c r="O101" s="34">
        <f t="shared" si="14"/>
        <v>-0.50367204125017739</v>
      </c>
      <c r="P101" s="34">
        <f t="shared" si="15"/>
        <v>-0.50367204124325649</v>
      </c>
      <c r="Q101" s="26">
        <v>-0.49458109105322345</v>
      </c>
      <c r="R101" s="37">
        <f t="shared" si="16"/>
        <v>-6.9209082909083008E-12</v>
      </c>
      <c r="S101" s="37">
        <f t="shared" si="17"/>
        <v>-9.0909501969539397E-3</v>
      </c>
      <c r="V101" s="34">
        <f t="shared" si="20"/>
        <v>3.0603995586127852</v>
      </c>
      <c r="W101" s="34">
        <f t="shared" si="21"/>
        <v>3.0603995558927362</v>
      </c>
      <c r="X101" s="26">
        <v>3.0958886923424545</v>
      </c>
      <c r="Y101" s="37">
        <f t="shared" si="18"/>
        <v>2.7200490748668926E-9</v>
      </c>
      <c r="Z101" s="37">
        <f t="shared" si="19"/>
        <v>-3.548913372966922E-2</v>
      </c>
    </row>
    <row r="102" spans="4:26" x14ac:dyDescent="0.25">
      <c r="D102" s="35">
        <v>98</v>
      </c>
      <c r="E102" s="26">
        <v>-2.0000000000000018E-2</v>
      </c>
      <c r="F102" s="26">
        <v>0.61827272037211012</v>
      </c>
      <c r="G102" s="26">
        <v>8.930327076733581E-2</v>
      </c>
      <c r="H102" s="26">
        <v>1.1880796015946849E-2</v>
      </c>
      <c r="I102" s="26">
        <v>5.3581962460401485E-2</v>
      </c>
      <c r="J102" s="26">
        <v>0.20036542808986782</v>
      </c>
      <c r="K102" s="26">
        <v>5.35819624603594E-2</v>
      </c>
      <c r="L102" s="26">
        <v>5.349622367143525E-2</v>
      </c>
      <c r="M102" s="37">
        <f t="shared" si="22"/>
        <v>-4.208439152719734E-14</v>
      </c>
      <c r="O102" s="34">
        <f t="shared" ref="O102:O133" si="23">(I103-I101)/(F103-F101)</f>
        <v>-0.48488076353340276</v>
      </c>
      <c r="P102" s="34">
        <f t="shared" si="15"/>
        <v>-0.48488076355859133</v>
      </c>
      <c r="Q102" s="26">
        <v>-0.47561471225035695</v>
      </c>
      <c r="R102" s="37">
        <f t="shared" si="16"/>
        <v>2.5188573449241858E-11</v>
      </c>
      <c r="S102" s="37">
        <f t="shared" si="17"/>
        <v>-9.2660512830458064E-3</v>
      </c>
      <c r="V102" s="34">
        <f t="shared" si="20"/>
        <v>3.0449080289348762</v>
      </c>
      <c r="W102" s="34">
        <f t="shared" si="21"/>
        <v>3.0449080305427145</v>
      </c>
      <c r="X102" s="26">
        <v>3.0689178358610274</v>
      </c>
      <c r="Y102" s="37">
        <f t="shared" si="18"/>
        <v>-1.6078383069384472E-9</v>
      </c>
      <c r="Z102" s="37">
        <f t="shared" si="19"/>
        <v>-2.4009806926151178E-2</v>
      </c>
    </row>
    <row r="103" spans="4:26" x14ac:dyDescent="0.25">
      <c r="D103" s="35">
        <v>99</v>
      </c>
      <c r="E103" s="26">
        <v>-1.0000000000000009E-2</v>
      </c>
      <c r="F103" s="26">
        <v>0.62448646451543299</v>
      </c>
      <c r="G103" s="26">
        <v>8.4378784106216506E-2</v>
      </c>
      <c r="H103" s="26">
        <v>5.9700997504992023E-3</v>
      </c>
      <c r="I103" s="26">
        <v>5.0627270463729904E-2</v>
      </c>
      <c r="J103" s="26">
        <v>0.20011558857527889</v>
      </c>
      <c r="K103" s="26">
        <v>5.0627270463639573E-2</v>
      </c>
      <c r="L103" s="26">
        <v>5.0599912140657677E-2</v>
      </c>
      <c r="M103" s="37">
        <f t="shared" si="22"/>
        <v>-9.0330520841064299E-14</v>
      </c>
      <c r="O103" s="34">
        <f t="shared" si="23"/>
        <v>-0.46601974231253396</v>
      </c>
      <c r="P103" s="34">
        <f t="shared" si="15"/>
        <v>-0.46601974228573106</v>
      </c>
      <c r="Q103" s="26">
        <v>-0.45664833344749023</v>
      </c>
      <c r="R103" s="37">
        <f t="shared" si="16"/>
        <v>-2.6802893238198067E-11</v>
      </c>
      <c r="S103" s="37">
        <f t="shared" si="17"/>
        <v>-9.3714088650437288E-3</v>
      </c>
      <c r="V103" s="34">
        <f t="shared" ref="V103:V134" si="24">(O104-O102)/($F104-$F102)</f>
        <v>3.022066774760817</v>
      </c>
      <c r="W103" s="34">
        <f t="shared" ref="W103:W134" si="25">(P104-P102)/(F104-F102)</f>
        <v>3.0220667762541322</v>
      </c>
      <c r="X103" s="26">
        <v>3.0345859889394595</v>
      </c>
      <c r="Y103" s="37">
        <f t="shared" si="18"/>
        <v>-1.4933152492346835E-9</v>
      </c>
      <c r="Z103" s="37">
        <f t="shared" si="19"/>
        <v>-1.2519214178642546E-2</v>
      </c>
    </row>
    <row r="104" spans="4:26" x14ac:dyDescent="0.25">
      <c r="D104" s="35">
        <v>100</v>
      </c>
      <c r="E104" s="26">
        <v>0</v>
      </c>
      <c r="F104" s="26">
        <v>0.63076265782561447</v>
      </c>
      <c r="G104" s="26">
        <v>7.9602341711366209E-2</v>
      </c>
      <c r="H104" s="26">
        <v>0</v>
      </c>
      <c r="I104" s="26">
        <v>4.776140502681972E-2</v>
      </c>
      <c r="J104" s="26">
        <v>0.19986564473903853</v>
      </c>
      <c r="K104" s="26">
        <v>4.7761405027112402E-2</v>
      </c>
      <c r="L104" s="26">
        <v>4.7793404732434763E-2</v>
      </c>
      <c r="M104" s="37">
        <f t="shared" si="22"/>
        <v>2.9268254486680689E-13</v>
      </c>
      <c r="O104" s="34">
        <f t="shared" si="23"/>
        <v>-0.44713533853632653</v>
      </c>
      <c r="P104" s="34">
        <f>(K105-K103)/($F105-$F103)</f>
        <v>-0.44713533854286369</v>
      </c>
      <c r="Q104" s="26">
        <v>-0.43772930151822043</v>
      </c>
      <c r="R104" s="37">
        <f t="shared" si="16"/>
        <v>6.5371597024466155E-12</v>
      </c>
      <c r="S104" s="37">
        <f t="shared" si="17"/>
        <v>-9.4060370181061059E-3</v>
      </c>
      <c r="V104" s="34">
        <f t="shared" si="24"/>
        <v>2.9919872909190182</v>
      </c>
      <c r="W104" s="34">
        <f t="shared" si="25"/>
        <v>2.991987286115577</v>
      </c>
      <c r="X104" s="26">
        <v>2.9931459845157993</v>
      </c>
      <c r="Y104" s="37">
        <f t="shared" si="18"/>
        <v>4.8034412003516991E-9</v>
      </c>
      <c r="Z104" s="37">
        <f t="shared" si="19"/>
        <v>-1.1586935967811129E-3</v>
      </c>
    </row>
    <row r="105" spans="4:26" x14ac:dyDescent="0.25">
      <c r="D105" s="35">
        <v>101</v>
      </c>
      <c r="E105" s="26">
        <v>1.0000000000000009E-2</v>
      </c>
      <c r="F105" s="26">
        <v>0.63710192792721587</v>
      </c>
      <c r="G105" s="26">
        <v>7.4977418267182877E-2</v>
      </c>
      <c r="H105" s="26">
        <v>0</v>
      </c>
      <c r="I105" s="26">
        <v>4.4986450960309725E-2</v>
      </c>
      <c r="J105" s="26">
        <v>0.19961559692236228</v>
      </c>
      <c r="K105" s="26">
        <v>4.4986450960136926E-2</v>
      </c>
      <c r="L105" s="26">
        <v>4.5078349461614597E-2</v>
      </c>
      <c r="M105" s="37">
        <f t="shared" si="22"/>
        <v>-1.7279927488900171E-13</v>
      </c>
      <c r="O105" s="34">
        <f t="shared" si="23"/>
        <v>-0.42827443611542571</v>
      </c>
      <c r="P105" s="34">
        <f t="shared" si="15"/>
        <v>-0.42827443614922045</v>
      </c>
      <c r="Q105" s="26">
        <v>-0.4189046090469502</v>
      </c>
      <c r="R105" s="37">
        <f t="shared" si="16"/>
        <v>3.3794744780379915E-11</v>
      </c>
      <c r="S105" s="37">
        <f t="shared" si="17"/>
        <v>-9.3698270684755003E-3</v>
      </c>
      <c r="V105" s="34">
        <f t="shared" si="24"/>
        <v>2.9548344972159959</v>
      </c>
      <c r="W105" s="34">
        <f t="shared" si="25"/>
        <v>2.9548344972324587</v>
      </c>
      <c r="X105" s="26">
        <v>2.9449004191351795</v>
      </c>
      <c r="Y105" s="37">
        <f t="shared" si="18"/>
        <v>-1.6462831098351671E-11</v>
      </c>
      <c r="Z105" s="37">
        <f t="shared" si="19"/>
        <v>9.9340780808163665E-3</v>
      </c>
    </row>
    <row r="106" spans="4:26" x14ac:dyDescent="0.25">
      <c r="D106" s="35">
        <v>102</v>
      </c>
      <c r="E106" s="26">
        <v>2.0000000000000018E-2</v>
      </c>
      <c r="F106" s="26">
        <v>0.64350490875252986</v>
      </c>
      <c r="G106" s="26">
        <v>7.0507041160422945E-2</v>
      </c>
      <c r="H106" s="26">
        <v>0</v>
      </c>
      <c r="I106" s="26">
        <v>4.2304224696253771E-2</v>
      </c>
      <c r="J106" s="26">
        <v>0.19936544548973839</v>
      </c>
      <c r="K106" s="26">
        <v>4.2304224696115833E-2</v>
      </c>
      <c r="L106" s="26">
        <v>4.2456115059915811E-2</v>
      </c>
      <c r="M106" s="37">
        <f t="shared" si="22"/>
        <v>-1.3793827191577179E-13</v>
      </c>
      <c r="O106" s="34">
        <f t="shared" si="23"/>
        <v>-0.40948409592529444</v>
      </c>
      <c r="P106" s="34">
        <f t="shared" si="15"/>
        <v>-0.40948409593162183</v>
      </c>
      <c r="Q106" s="26">
        <v>-0.40022054445450533</v>
      </c>
      <c r="R106" s="37">
        <f t="shared" si="16"/>
        <v>6.3273830619436922E-12</v>
      </c>
      <c r="S106" s="37">
        <f t="shared" si="17"/>
        <v>-9.2635514707891109E-3</v>
      </c>
      <c r="V106" s="34">
        <f t="shared" si="24"/>
        <v>2.9108253867849405</v>
      </c>
      <c r="W106" s="34">
        <f t="shared" si="25"/>
        <v>2.9108253919903322</v>
      </c>
      <c r="X106" s="26">
        <v>2.8901979742980428</v>
      </c>
      <c r="Y106" s="37">
        <f t="shared" si="18"/>
        <v>-5.205391673257509E-9</v>
      </c>
      <c r="Z106" s="37">
        <f t="shared" si="19"/>
        <v>2.06274124868977E-2</v>
      </c>
    </row>
    <row r="107" spans="4:26" x14ac:dyDescent="0.25">
      <c r="D107" s="35">
        <v>103</v>
      </c>
      <c r="E107" s="26">
        <v>3.0000000000000027E-2</v>
      </c>
      <c r="F107" s="26">
        <v>0.64997224060497527</v>
      </c>
      <c r="G107" s="26">
        <v>6.6193771015302605E-2</v>
      </c>
      <c r="H107" s="26">
        <v>0</v>
      </c>
      <c r="I107" s="26">
        <v>3.9716262609181562E-2</v>
      </c>
      <c r="J107" s="26">
        <v>0.19911519080932227</v>
      </c>
      <c r="K107" s="26">
        <v>3.9716262608927327E-2</v>
      </c>
      <c r="L107" s="26">
        <v>3.9927784808838129E-2</v>
      </c>
      <c r="M107" s="37">
        <f t="shared" si="22"/>
        <v>-2.5423413374525694E-13</v>
      </c>
      <c r="O107" s="34">
        <f t="shared" si="23"/>
        <v>-0.39081120323714358</v>
      </c>
      <c r="P107" s="34">
        <f t="shared" si="15"/>
        <v>-0.3908112032039433</v>
      </c>
      <c r="Q107" s="26">
        <v>-0.38172235087640893</v>
      </c>
      <c r="R107" s="37">
        <f t="shared" si="16"/>
        <v>-3.3200275861844375E-11</v>
      </c>
      <c r="S107" s="37">
        <f t="shared" si="17"/>
        <v>-9.088852360734645E-3</v>
      </c>
      <c r="V107" s="34">
        <f t="shared" si="24"/>
        <v>2.8602270215050147</v>
      </c>
      <c r="W107" s="34">
        <f t="shared" si="25"/>
        <v>2.8602270222403772</v>
      </c>
      <c r="X107" s="26">
        <v>2.8294292220603308</v>
      </c>
      <c r="Y107" s="37">
        <f t="shared" si="18"/>
        <v>-7.3536243760941034E-10</v>
      </c>
      <c r="Z107" s="37">
        <f t="shared" si="19"/>
        <v>3.0797799444683971E-2</v>
      </c>
    </row>
    <row r="108" spans="4:26" x14ac:dyDescent="0.25">
      <c r="D108" s="35">
        <v>104</v>
      </c>
      <c r="E108" s="26">
        <v>4.0000000000000036E-2</v>
      </c>
      <c r="F108" s="26">
        <v>0.65650457022312625</v>
      </c>
      <c r="G108" s="26">
        <v>6.2039685592090776E-2</v>
      </c>
      <c r="H108" s="26">
        <v>0</v>
      </c>
      <c r="I108" s="26">
        <v>3.722381135525446E-2</v>
      </c>
      <c r="J108" s="26">
        <v>0.19886483326731688</v>
      </c>
      <c r="K108" s="26">
        <v>3.7223811355548114E-2</v>
      </c>
      <c r="L108" s="26">
        <v>3.7494152544831738E-2</v>
      </c>
      <c r="M108" s="37">
        <f t="shared" si="22"/>
        <v>2.936539900133539E-13</v>
      </c>
      <c r="O108" s="34">
        <f t="shared" si="23"/>
        <v>-0.37230211291667703</v>
      </c>
      <c r="P108" s="34">
        <f t="shared" si="15"/>
        <v>-0.37230211291344495</v>
      </c>
      <c r="Q108" s="26">
        <v>-0.36345389797949862</v>
      </c>
      <c r="R108" s="37">
        <f t="shared" si="16"/>
        <v>-3.2320812692887557E-12</v>
      </c>
      <c r="S108" s="37">
        <f t="shared" si="17"/>
        <v>-8.8482149371784113E-3</v>
      </c>
      <c r="V108" s="34">
        <f t="shared" si="24"/>
        <v>2.8033538976671619</v>
      </c>
      <c r="W108" s="34">
        <f t="shared" si="25"/>
        <v>2.8033538926959327</v>
      </c>
      <c r="X108" s="26">
        <v>2.7630219854280549</v>
      </c>
      <c r="Y108" s="37">
        <f t="shared" si="18"/>
        <v>4.971229206063299E-9</v>
      </c>
      <c r="Z108" s="37">
        <f t="shared" si="19"/>
        <v>4.0331912239107037E-2</v>
      </c>
    </row>
    <row r="109" spans="4:26" x14ac:dyDescent="0.25">
      <c r="D109" s="35">
        <v>105</v>
      </c>
      <c r="E109" s="26">
        <v>5.0000000000000044E-2</v>
      </c>
      <c r="F109" s="26">
        <v>0.66310255084538872</v>
      </c>
      <c r="G109" s="26">
        <v>5.804636727237359E-2</v>
      </c>
      <c r="H109" s="26">
        <v>0</v>
      </c>
      <c r="I109" s="26">
        <v>3.4827820363424154E-2</v>
      </c>
      <c r="J109" s="26">
        <v>0.19861437325107734</v>
      </c>
      <c r="K109" s="26">
        <v>3.4827820363212358E-2</v>
      </c>
      <c r="L109" s="26">
        <v>3.5155720872590224E-2</v>
      </c>
      <c r="M109" s="37">
        <f t="shared" si="22"/>
        <v>-2.1179585862896033E-13</v>
      </c>
      <c r="O109" s="34">
        <f t="shared" si="23"/>
        <v>-0.35400229684710149</v>
      </c>
      <c r="P109" s="34">
        <f t="shared" si="15"/>
        <v>-0.354002296879175</v>
      </c>
      <c r="Q109" s="26">
        <v>-0.3454573706785144</v>
      </c>
      <c r="R109" s="37">
        <f t="shared" si="16"/>
        <v>3.2073510514152304E-11</v>
      </c>
      <c r="S109" s="37">
        <f t="shared" si="17"/>
        <v>-8.544926168587097E-3</v>
      </c>
      <c r="V109" s="34">
        <f t="shared" si="24"/>
        <v>2.7405647163264168</v>
      </c>
      <c r="W109" s="34">
        <f t="shared" si="25"/>
        <v>2.7405647188344169</v>
      </c>
      <c r="X109" s="26">
        <v>2.6914363305659501</v>
      </c>
      <c r="Y109" s="37">
        <f t="shared" si="18"/>
        <v>-2.5080000298771665E-9</v>
      </c>
      <c r="Z109" s="37">
        <f t="shared" si="19"/>
        <v>4.9128385760466742E-2</v>
      </c>
    </row>
    <row r="110" spans="4:26" x14ac:dyDescent="0.25">
      <c r="D110" s="35">
        <v>106</v>
      </c>
      <c r="E110" s="26">
        <v>6.0000000000000053E-2</v>
      </c>
      <c r="F110" s="26">
        <v>0.66976684227532279</v>
      </c>
      <c r="G110" s="26">
        <v>5.4214894312276267E-2</v>
      </c>
      <c r="H110" s="26">
        <v>0</v>
      </c>
      <c r="I110" s="26">
        <v>3.2528936587365762E-2</v>
      </c>
      <c r="J110" s="26">
        <v>0.19836381117373317</v>
      </c>
      <c r="K110" s="26">
        <v>3.2528936587234047E-2</v>
      </c>
      <c r="L110" s="26">
        <v>3.291270159467341E-2</v>
      </c>
      <c r="M110" s="37">
        <f t="shared" si="22"/>
        <v>-1.3171408408396701E-13</v>
      </c>
      <c r="O110" s="34">
        <f t="shared" si="23"/>
        <v>-0.33595599807210524</v>
      </c>
      <c r="P110" s="34">
        <f t="shared" si="15"/>
        <v>-0.33595599803561138</v>
      </c>
      <c r="Q110" s="26">
        <v>-0.32777297842346959</v>
      </c>
      <c r="R110" s="37">
        <f t="shared" si="16"/>
        <v>-3.6493863486697364E-11</v>
      </c>
      <c r="S110" s="37">
        <f t="shared" si="17"/>
        <v>-8.1830196486356588E-3</v>
      </c>
      <c r="V110" s="34">
        <f t="shared" si="24"/>
        <v>2.6722586035683511</v>
      </c>
      <c r="W110" s="34">
        <f t="shared" si="25"/>
        <v>2.6722586058830382</v>
      </c>
      <c r="X110" s="26">
        <v>2.6151592726766015</v>
      </c>
      <c r="Y110" s="37">
        <f t="shared" si="18"/>
        <v>-2.3146871086510146E-9</v>
      </c>
      <c r="Z110" s="37">
        <f t="shared" si="19"/>
        <v>5.7099330891749567E-2</v>
      </c>
    </row>
    <row r="111" spans="4:26" x14ac:dyDescent="0.25">
      <c r="D111" s="35">
        <v>107</v>
      </c>
      <c r="E111" s="26">
        <v>7.0000000000000062E-2</v>
      </c>
      <c r="F111" s="26">
        <v>0.67649811094762546</v>
      </c>
      <c r="G111" s="26">
        <v>5.0545835999237225E-2</v>
      </c>
      <c r="H111" s="26">
        <v>0</v>
      </c>
      <c r="I111" s="26">
        <v>3.0327501599542336E-2</v>
      </c>
      <c r="J111" s="26">
        <v>0.19811314745209421</v>
      </c>
      <c r="K111" s="26">
        <v>3.0327501599819395E-2</v>
      </c>
      <c r="L111" s="26">
        <v>3.0765018337955946E-2</v>
      </c>
      <c r="M111" s="37">
        <f t="shared" si="22"/>
        <v>2.7705962524215977E-13</v>
      </c>
      <c r="O111" s="34">
        <f t="shared" si="23"/>
        <v>-0.3182058961142824</v>
      </c>
      <c r="P111" s="34">
        <f t="shared" si="15"/>
        <v>-0.31820589611534938</v>
      </c>
      <c r="Q111" s="26">
        <v>-0.31043868837728167</v>
      </c>
      <c r="R111" s="37">
        <f t="shared" si="16"/>
        <v>1.0669798378160067E-12</v>
      </c>
      <c r="S111" s="37">
        <f t="shared" si="17"/>
        <v>-7.7672077370007364E-3</v>
      </c>
      <c r="V111" s="34">
        <f t="shared" si="24"/>
        <v>2.5988708358719568</v>
      </c>
      <c r="W111" s="34">
        <f t="shared" si="25"/>
        <v>2.5988708304907031</v>
      </c>
      <c r="X111" s="26">
        <v>2.5346992805271449</v>
      </c>
      <c r="Y111" s="37">
        <f t="shared" si="18"/>
        <v>5.3812536648933929E-9</v>
      </c>
      <c r="Z111" s="37">
        <f t="shared" si="19"/>
        <v>6.4171555344811892E-2</v>
      </c>
    </row>
    <row r="112" spans="4:26" x14ac:dyDescent="0.25">
      <c r="D112" s="35">
        <v>108</v>
      </c>
      <c r="E112" s="26">
        <v>8.0000000000000071E-2</v>
      </c>
      <c r="F112" s="26">
        <v>0.68329702999477315</v>
      </c>
      <c r="G112" s="26">
        <v>4.703925179917267E-2</v>
      </c>
      <c r="H112" s="26">
        <v>0</v>
      </c>
      <c r="I112" s="26">
        <v>2.8223551079503601E-2</v>
      </c>
      <c r="J112" s="26">
        <v>0.1978623825105402</v>
      </c>
      <c r="K112" s="26">
        <v>2.8223551079357451E-2</v>
      </c>
      <c r="L112" s="26">
        <v>2.8712311330154394E-2</v>
      </c>
      <c r="M112" s="37">
        <f t="shared" si="22"/>
        <v>-1.46150452851046E-13</v>
      </c>
      <c r="O112" s="34">
        <f t="shared" si="23"/>
        <v>-0.30079278780415281</v>
      </c>
      <c r="P112" s="34">
        <f t="shared" si="15"/>
        <v>-0.30079278784046831</v>
      </c>
      <c r="Q112" s="26">
        <v>-0.29348998539918708</v>
      </c>
      <c r="R112" s="37">
        <f t="shared" si="16"/>
        <v>3.6315506157791333E-11</v>
      </c>
      <c r="S112" s="37">
        <f t="shared" si="17"/>
        <v>-7.3028024049657247E-3</v>
      </c>
      <c r="V112" s="34">
        <f t="shared" si="24"/>
        <v>2.5208681347323227</v>
      </c>
      <c r="W112" s="34">
        <f t="shared" si="25"/>
        <v>2.5208681369040633</v>
      </c>
      <c r="X112" s="26">
        <v>2.4505806659749574</v>
      </c>
      <c r="Y112" s="37">
        <f t="shared" si="18"/>
        <v>-2.1717405651600075E-9</v>
      </c>
      <c r="Z112" s="37">
        <f t="shared" si="19"/>
        <v>7.0287468757365357E-2</v>
      </c>
    </row>
    <row r="113" spans="4:26" x14ac:dyDescent="0.25">
      <c r="D113" s="35">
        <v>109</v>
      </c>
      <c r="E113" s="26">
        <v>9.000000000000008E-2</v>
      </c>
      <c r="F113" s="26">
        <v>0.69016427931433644</v>
      </c>
      <c r="G113" s="26">
        <v>4.3694694529864027E-2</v>
      </c>
      <c r="H113" s="26">
        <v>0</v>
      </c>
      <c r="I113" s="26">
        <v>2.6216816717918416E-2</v>
      </c>
      <c r="J113" s="26">
        <v>0.19761151679507349</v>
      </c>
      <c r="K113" s="26">
        <v>2.6216816717699182E-2</v>
      </c>
      <c r="L113" s="26">
        <v>2.675394425334518E-2</v>
      </c>
      <c r="M113" s="37">
        <f t="shared" si="22"/>
        <v>-2.1923435289394888E-13</v>
      </c>
      <c r="O113" s="34">
        <f t="shared" si="23"/>
        <v>-0.28375528775475384</v>
      </c>
      <c r="P113" s="34">
        <f t="shared" si="15"/>
        <v>-0.28375528772614145</v>
      </c>
      <c r="Q113" s="26">
        <v>-0.27695966130148669</v>
      </c>
      <c r="R113" s="37">
        <f t="shared" si="16"/>
        <v>-2.8612390234883378E-11</v>
      </c>
      <c r="S113" s="37">
        <f t="shared" si="17"/>
        <v>-6.7956264532671451E-3</v>
      </c>
      <c r="V113" s="34">
        <f t="shared" si="24"/>
        <v>2.4387436024641533</v>
      </c>
      <c r="W113" s="34">
        <f t="shared" si="25"/>
        <v>2.4387436075001574</v>
      </c>
      <c r="X113" s="26">
        <v>2.3633379444835638</v>
      </c>
      <c r="Y113" s="37">
        <f t="shared" si="18"/>
        <v>-5.0360040582120291E-9</v>
      </c>
      <c r="Z113" s="37">
        <f t="shared" si="19"/>
        <v>7.5405657980589513E-2</v>
      </c>
    </row>
    <row r="114" spans="4:26" x14ac:dyDescent="0.25">
      <c r="D114" s="35">
        <v>110</v>
      </c>
      <c r="E114" s="26">
        <v>0.10000000000000009</v>
      </c>
      <c r="F114" s="26">
        <v>0.69710054563696999</v>
      </c>
      <c r="G114" s="26">
        <v>4.0511217544041321E-2</v>
      </c>
      <c r="H114" s="26">
        <v>0</v>
      </c>
      <c r="I114" s="26">
        <v>2.4306730526424791E-2</v>
      </c>
      <c r="J114" s="26">
        <v>0.19736055075904371</v>
      </c>
      <c r="K114" s="26">
        <v>2.4306730526673592E-2</v>
      </c>
      <c r="L114" s="26">
        <v>2.488901307643096E-2</v>
      </c>
      <c r="M114" s="37">
        <f t="shared" si="22"/>
        <v>2.4880097981849758E-13</v>
      </c>
      <c r="O114" s="34">
        <f t="shared" si="23"/>
        <v>-0.26712955234023139</v>
      </c>
      <c r="P114" s="34">
        <f t="shared" si="15"/>
        <v>-0.26712955230703234</v>
      </c>
      <c r="Q114" s="26">
        <v>-0.26087763536492864</v>
      </c>
      <c r="R114" s="37">
        <f t="shared" si="16"/>
        <v>-3.3199054616517287E-11</v>
      </c>
      <c r="S114" s="37">
        <f t="shared" si="17"/>
        <v>-6.2519169753027515E-3</v>
      </c>
      <c r="V114" s="34">
        <f t="shared" si="24"/>
        <v>2.3530113774426189</v>
      </c>
      <c r="W114" s="34">
        <f t="shared" si="25"/>
        <v>2.3530113744930938</v>
      </c>
      <c r="X114" s="26">
        <v>2.2735102505809532</v>
      </c>
      <c r="Y114" s="37">
        <f t="shared" si="18"/>
        <v>2.9495250686295549E-9</v>
      </c>
      <c r="Z114" s="37">
        <f t="shared" si="19"/>
        <v>7.9501126861665661E-2</v>
      </c>
    </row>
    <row r="115" spans="4:26" x14ac:dyDescent="0.25">
      <c r="D115" s="35">
        <v>111</v>
      </c>
      <c r="E115" s="26">
        <v>0.1100000000000001</v>
      </c>
      <c r="F115" s="26">
        <v>0.70410652259508633</v>
      </c>
      <c r="G115" s="26">
        <v>3.7487385852855167E-2</v>
      </c>
      <c r="H115" s="26">
        <v>0</v>
      </c>
      <c r="I115" s="26">
        <v>2.2492431511713099E-2</v>
      </c>
      <c r="J115" s="26">
        <v>0.19710948486180535</v>
      </c>
      <c r="K115" s="26">
        <v>2.2492431511956734E-2</v>
      </c>
      <c r="L115" s="26">
        <v>2.3116356745334965E-2</v>
      </c>
      <c r="M115" s="37">
        <f t="shared" si="22"/>
        <v>2.4363497330703865E-13</v>
      </c>
      <c r="O115" s="34">
        <f t="shared" si="23"/>
        <v>-0.25094903068807645</v>
      </c>
      <c r="P115" s="34">
        <f t="shared" si="15"/>
        <v>-0.25094903070058705</v>
      </c>
      <c r="Q115" s="26">
        <v>-0.24527080759160963</v>
      </c>
      <c r="R115" s="37">
        <f t="shared" si="16"/>
        <v>1.2510603664139808E-11</v>
      </c>
      <c r="S115" s="37">
        <f t="shared" si="17"/>
        <v>-5.6782230964668168E-3</v>
      </c>
      <c r="V115" s="34">
        <f t="shared" si="24"/>
        <v>2.2642010918141739</v>
      </c>
      <c r="W115" s="34">
        <f t="shared" si="25"/>
        <v>2.264201087580346</v>
      </c>
      <c r="X115" s="26">
        <v>2.1816358885885672</v>
      </c>
      <c r="Y115" s="37">
        <f t="shared" si="18"/>
        <v>4.233827954891467E-9</v>
      </c>
      <c r="Z115" s="37">
        <f t="shared" si="19"/>
        <v>8.2565203225606787E-2</v>
      </c>
    </row>
    <row r="116" spans="4:26" x14ac:dyDescent="0.25">
      <c r="D116" s="35">
        <v>112</v>
      </c>
      <c r="E116" s="26">
        <v>0.12000000000000011</v>
      </c>
      <c r="F116" s="26">
        <v>0.7111829107922194</v>
      </c>
      <c r="G116" s="26">
        <v>3.4621291068199014E-2</v>
      </c>
      <c r="H116" s="26">
        <v>0</v>
      </c>
      <c r="I116" s="26">
        <v>2.0772774640919409E-2</v>
      </c>
      <c r="J116" s="26">
        <v>0.19685831958007913</v>
      </c>
      <c r="K116" s="26">
        <v>2.0772774640992031E-2</v>
      </c>
      <c r="L116" s="26">
        <v>2.1434569588695024E-2</v>
      </c>
      <c r="M116" s="37">
        <f t="shared" si="22"/>
        <v>7.2622463598293052E-14</v>
      </c>
      <c r="O116" s="34">
        <f t="shared" si="23"/>
        <v>-0.2352442457803898</v>
      </c>
      <c r="P116" s="34">
        <f t="shared" si="15"/>
        <v>-0.23524424580681305</v>
      </c>
      <c r="Q116" s="26">
        <v>-0.23016294565424453</v>
      </c>
      <c r="R116" s="37">
        <f t="shared" si="16"/>
        <v>2.6423252474927494E-11</v>
      </c>
      <c r="S116" s="37">
        <f t="shared" si="17"/>
        <v>-5.0813001261452717E-3</v>
      </c>
      <c r="V116" s="34">
        <f t="shared" si="24"/>
        <v>2.1728522177866303</v>
      </c>
      <c r="W116" s="34">
        <f t="shared" si="25"/>
        <v>2.1728522173899765</v>
      </c>
      <c r="X116" s="26">
        <v>2.0882470938712414</v>
      </c>
      <c r="Y116" s="37">
        <f t="shared" si="18"/>
        <v>3.9665382089992818E-10</v>
      </c>
      <c r="Z116" s="37">
        <f t="shared" si="19"/>
        <v>8.460512391538888E-2</v>
      </c>
    </row>
    <row r="117" spans="4:26" x14ac:dyDescent="0.25">
      <c r="D117" s="35">
        <v>113</v>
      </c>
      <c r="E117" s="26">
        <v>0.13000000000000012</v>
      </c>
      <c r="F117" s="26">
        <v>0.71833041787308627</v>
      </c>
      <c r="G117" s="26">
        <v>3.1910569991634594E-2</v>
      </c>
      <c r="H117" s="26">
        <v>0</v>
      </c>
      <c r="I117" s="26">
        <v>1.9146341994980755E-2</v>
      </c>
      <c r="J117" s="26">
        <v>0.19660705540137755</v>
      </c>
      <c r="K117" s="26">
        <v>1.9146341994848548E-2</v>
      </c>
      <c r="L117" s="26">
        <v>1.9842015278314862E-2</v>
      </c>
      <c r="M117" s="37">
        <f t="shared" si="22"/>
        <v>-1.3220674555114442E-13</v>
      </c>
      <c r="O117" s="34">
        <f t="shared" si="23"/>
        <v>-0.2200426082877095</v>
      </c>
      <c r="P117" s="34">
        <f t="shared" si="15"/>
        <v>-0.22004260830586206</v>
      </c>
      <c r="Q117" s="26">
        <v>-0.2155746059775685</v>
      </c>
      <c r="R117" s="37">
        <f t="shared" si="16"/>
        <v>1.8152562786255544E-11</v>
      </c>
      <c r="S117" s="37">
        <f t="shared" si="17"/>
        <v>-4.4680023101409949E-3</v>
      </c>
      <c r="V117" s="34">
        <f t="shared" si="24"/>
        <v>2.0795083899401816</v>
      </c>
      <c r="W117" s="34">
        <f t="shared" si="25"/>
        <v>2.0795083916139978</v>
      </c>
      <c r="X117" s="26">
        <v>1.9938650734879981</v>
      </c>
      <c r="Y117" s="37">
        <f t="shared" si="18"/>
        <v>-1.6738161967566612E-9</v>
      </c>
      <c r="Z117" s="37">
        <f t="shared" si="19"/>
        <v>8.5643316452183482E-2</v>
      </c>
    </row>
    <row r="118" spans="4:26" x14ac:dyDescent="0.25">
      <c r="D118" s="35">
        <v>114</v>
      </c>
      <c r="E118" s="26">
        <v>0.14000000000000012</v>
      </c>
      <c r="F118" s="26">
        <v>0.725549758594351</v>
      </c>
      <c r="G118" s="26">
        <v>2.9352426629443044E-2</v>
      </c>
      <c r="H118" s="26">
        <v>0</v>
      </c>
      <c r="I118" s="26">
        <v>1.7611455977665825E-2</v>
      </c>
      <c r="J118" s="26">
        <v>0.19635569282509169</v>
      </c>
      <c r="K118" s="26">
        <v>1.7611455977477652E-2</v>
      </c>
      <c r="L118" s="26">
        <v>1.8336842167882644E-2</v>
      </c>
      <c r="M118" s="37">
        <f t="shared" si="22"/>
        <v>-1.8817239433310817E-13</v>
      </c>
      <c r="O118" s="34">
        <f t="shared" si="23"/>
        <v>-0.20536826523886348</v>
      </c>
      <c r="P118" s="34">
        <f t="shared" si="15"/>
        <v>-0.20536826524123927</v>
      </c>
      <c r="Q118" s="26">
        <v>-0.20152308887185355</v>
      </c>
      <c r="R118" s="37">
        <f t="shared" si="16"/>
        <v>2.3757940059709881E-12</v>
      </c>
      <c r="S118" s="37">
        <f t="shared" si="17"/>
        <v>-3.8451763670099282E-3</v>
      </c>
      <c r="V118" s="34">
        <f t="shared" si="24"/>
        <v>1.9847117905303291</v>
      </c>
      <c r="W118" s="34">
        <f t="shared" si="25"/>
        <v>1.9847117918579196</v>
      </c>
      <c r="X118" s="26">
        <v>1.8989953876484467</v>
      </c>
      <c r="Y118" s="37">
        <f t="shared" si="18"/>
        <v>-1.327590481992047E-9</v>
      </c>
      <c r="Z118" s="37">
        <f t="shared" si="19"/>
        <v>8.5716402881882425E-2</v>
      </c>
    </row>
    <row r="119" spans="4:26" x14ac:dyDescent="0.25">
      <c r="D119" s="35">
        <v>115</v>
      </c>
      <c r="E119" s="26">
        <v>0.15000000000000013</v>
      </c>
      <c r="F119" s="26">
        <v>0.73284165489610209</v>
      </c>
      <c r="G119" s="26">
        <v>2.6943657368490043E-2</v>
      </c>
      <c r="H119" s="26">
        <v>0</v>
      </c>
      <c r="I119" s="26">
        <v>1.6166194421094026E-2</v>
      </c>
      <c r="J119" s="26">
        <v>0.19610423236101812</v>
      </c>
      <c r="K119" s="26">
        <v>1.6166194420927343E-2</v>
      </c>
      <c r="L119" s="26">
        <v>1.6916999820698886E-2</v>
      </c>
      <c r="M119" s="37">
        <f t="shared" si="22"/>
        <v>-1.6668263991270749E-13</v>
      </c>
      <c r="O119" s="34">
        <f t="shared" si="23"/>
        <v>-0.19124198507294976</v>
      </c>
      <c r="P119" s="34">
        <f t="shared" si="15"/>
        <v>-0.19124198507183734</v>
      </c>
      <c r="Q119" s="26">
        <v>-0.18802242713994582</v>
      </c>
      <c r="R119" s="37">
        <f t="shared" si="16"/>
        <v>-1.1124157150987912E-12</v>
      </c>
      <c r="S119" s="37">
        <f t="shared" si="17"/>
        <v>-3.2195579330039359E-3</v>
      </c>
      <c r="V119" s="34">
        <f t="shared" si="24"/>
        <v>1.8889976825092907</v>
      </c>
      <c r="W119" s="34">
        <f t="shared" si="25"/>
        <v>1.8889976826755068</v>
      </c>
      <c r="X119" s="26">
        <v>1.8041237250069588</v>
      </c>
      <c r="Y119" s="37">
        <f t="shared" si="18"/>
        <v>-1.6621615195333561E-10</v>
      </c>
      <c r="Z119" s="37">
        <f t="shared" si="19"/>
        <v>8.4873957502331843E-2</v>
      </c>
    </row>
    <row r="120" spans="4:26" x14ac:dyDescent="0.25">
      <c r="D120" s="35">
        <v>116</v>
      </c>
      <c r="E120" s="26">
        <v>0.15999999999999992</v>
      </c>
      <c r="F120" s="26">
        <v>0.74020683597404591</v>
      </c>
      <c r="G120" s="26">
        <v>2.4680679007008571E-2</v>
      </c>
      <c r="H120" s="26">
        <v>0</v>
      </c>
      <c r="I120" s="26">
        <v>1.4808407404205142E-2</v>
      </c>
      <c r="J120" s="26">
        <v>0.19585267453040001</v>
      </c>
      <c r="K120" s="26">
        <v>1.4808407404033275E-2</v>
      </c>
      <c r="L120" s="26">
        <v>1.5580256527521347E-2</v>
      </c>
      <c r="M120" s="37">
        <f t="shared" si="22"/>
        <v>-1.7186772838240216E-13</v>
      </c>
      <c r="O120" s="34">
        <f t="shared" si="23"/>
        <v>-0.17768108003626046</v>
      </c>
      <c r="P120" s="34">
        <f t="shared" si="15"/>
        <v>-0.17768108003620001</v>
      </c>
      <c r="Q120" s="26">
        <v>-0.1750834071071273</v>
      </c>
      <c r="R120" s="37">
        <f t="shared" si="16"/>
        <v>-6.0451643690839774E-14</v>
      </c>
      <c r="S120" s="37">
        <f t="shared" si="17"/>
        <v>-2.5976729291331546E-3</v>
      </c>
      <c r="V120" s="34">
        <f t="shared" si="24"/>
        <v>1.7928891710385573</v>
      </c>
      <c r="W120" s="34">
        <f t="shared" si="25"/>
        <v>1.792889172458622</v>
      </c>
      <c r="X120" s="26">
        <v>1.7097121157781097</v>
      </c>
      <c r="Y120" s="37">
        <f t="shared" si="18"/>
        <v>-1.42006473247136E-9</v>
      </c>
      <c r="Z120" s="37">
        <f t="shared" si="19"/>
        <v>8.3177055260447608E-2</v>
      </c>
    </row>
    <row r="121" spans="4:26" x14ac:dyDescent="0.25">
      <c r="D121" s="35">
        <v>117</v>
      </c>
      <c r="E121" s="26">
        <v>0.16999999999999993</v>
      </c>
      <c r="F121" s="26">
        <v>0.74764603835242849</v>
      </c>
      <c r="G121" s="26">
        <v>2.2559559298838343E-2</v>
      </c>
      <c r="H121" s="26">
        <v>0</v>
      </c>
      <c r="I121" s="26">
        <v>1.3535735579303005E-2</v>
      </c>
      <c r="J121" s="26">
        <v>0.1956010198669286</v>
      </c>
      <c r="K121" s="26">
        <v>1.3535735579137217E-2</v>
      </c>
      <c r="L121" s="26">
        <v>1.4324217609213319E-2</v>
      </c>
      <c r="M121" s="37">
        <f t="shared" si="22"/>
        <v>-1.6578752259910345E-13</v>
      </c>
      <c r="O121" s="34">
        <f t="shared" si="23"/>
        <v>-0.16469936629019979</v>
      </c>
      <c r="P121" s="34">
        <f t="shared" si="15"/>
        <v>-0.1646993662680642</v>
      </c>
      <c r="Q121" s="26">
        <v>-0.16271362058573863</v>
      </c>
      <c r="R121" s="37">
        <f t="shared" si="16"/>
        <v>-2.2135598909400755E-11</v>
      </c>
      <c r="S121" s="37">
        <f t="shared" si="17"/>
        <v>-1.985745704461167E-3</v>
      </c>
      <c r="V121" s="34">
        <f t="shared" si="24"/>
        <v>1.6968922686954639</v>
      </c>
      <c r="W121" s="34">
        <f t="shared" si="25"/>
        <v>1.6968922686719499</v>
      </c>
      <c r="X121" s="26">
        <v>1.6161956171595635</v>
      </c>
      <c r="Y121" s="37">
        <f t="shared" si="18"/>
        <v>2.3514079572350965E-11</v>
      </c>
      <c r="Z121" s="37">
        <f t="shared" si="19"/>
        <v>8.0696651535900443E-2</v>
      </c>
    </row>
    <row r="122" spans="4:26" x14ac:dyDescent="0.25">
      <c r="D122" s="35">
        <v>118</v>
      </c>
      <c r="E122" s="26">
        <v>0.17999999999999994</v>
      </c>
      <c r="F122" s="26">
        <v>0.75516000595768673</v>
      </c>
      <c r="G122" s="26">
        <v>2.0576049639783104E-2</v>
      </c>
      <c r="H122" s="26">
        <v>0</v>
      </c>
      <c r="I122" s="26">
        <v>1.2345629783869862E-2</v>
      </c>
      <c r="J122" s="26">
        <v>0.19534926891770668</v>
      </c>
      <c r="K122" s="26">
        <v>1.2345629784028991E-2</v>
      </c>
      <c r="L122" s="26">
        <v>1.3146344295693876E-2</v>
      </c>
      <c r="M122" s="37">
        <f t="shared" si="22"/>
        <v>1.5912965389830447E-13</v>
      </c>
      <c r="O122" s="34">
        <f t="shared" si="23"/>
        <v>-0.15230716149853127</v>
      </c>
      <c r="P122" s="34">
        <f t="shared" si="15"/>
        <v>-0.15230716149882242</v>
      </c>
      <c r="Q122" s="26">
        <v>-0.15091754589123446</v>
      </c>
      <c r="R122" s="37">
        <f t="shared" si="16"/>
        <v>2.911559882079473E-13</v>
      </c>
      <c r="S122" s="37">
        <f t="shared" si="17"/>
        <v>-1.3896156072968069E-3</v>
      </c>
      <c r="V122" s="34">
        <f t="shared" si="24"/>
        <v>1.6014913325469933</v>
      </c>
      <c r="W122" s="34">
        <f t="shared" si="25"/>
        <v>1.6014913308900627</v>
      </c>
      <c r="X122" s="26">
        <v>1.5239794958319228</v>
      </c>
      <c r="Y122" s="37">
        <f t="shared" si="18"/>
        <v>1.6569305927305322E-9</v>
      </c>
      <c r="Z122" s="37">
        <f t="shared" si="19"/>
        <v>7.7511836715070448E-2</v>
      </c>
    </row>
    <row r="123" spans="4:26" x14ac:dyDescent="0.25">
      <c r="D123" s="35">
        <v>119</v>
      </c>
      <c r="E123" s="26">
        <v>0.18999999999999995</v>
      </c>
      <c r="F123" s="26">
        <v>0.76274949019284288</v>
      </c>
      <c r="G123" s="26">
        <v>1.8725619501099536E-2</v>
      </c>
      <c r="H123" s="26">
        <v>0</v>
      </c>
      <c r="I123" s="26">
        <v>1.123537170065972E-2</v>
      </c>
      <c r="J123" s="26">
        <v>0.19509742223419124</v>
      </c>
      <c r="K123" s="26">
        <v>1.1235371700489535E-2</v>
      </c>
      <c r="L123" s="26">
        <v>1.2043972972690012E-2</v>
      </c>
      <c r="M123" s="37">
        <f t="shared" si="22"/>
        <v>-1.7018504661070466E-13</v>
      </c>
      <c r="O123" s="34">
        <f t="shared" si="23"/>
        <v>-0.14051131907623521</v>
      </c>
      <c r="P123" s="34">
        <f t="shared" si="15"/>
        <v>-0.14051131907912498</v>
      </c>
      <c r="Q123" s="26">
        <v>-0.13969665567916134</v>
      </c>
      <c r="R123" s="37">
        <f t="shared" si="16"/>
        <v>2.8897717552212043E-12</v>
      </c>
      <c r="S123" s="37">
        <f t="shared" si="17"/>
        <v>-8.1466339707386703E-4</v>
      </c>
      <c r="V123" s="34">
        <f t="shared" si="24"/>
        <v>1.5071449329507416</v>
      </c>
      <c r="W123" s="34">
        <f t="shared" si="25"/>
        <v>1.5071449340233343</v>
      </c>
      <c r="X123" s="26">
        <v>1.4334369225915147</v>
      </c>
      <c r="Y123" s="37">
        <f t="shared" si="18"/>
        <v>-1.0725926813393016E-9</v>
      </c>
      <c r="Z123" s="37">
        <f t="shared" si="19"/>
        <v>7.3708010359226916E-2</v>
      </c>
    </row>
    <row r="124" spans="4:26" x14ac:dyDescent="0.25">
      <c r="D124" s="35">
        <v>120</v>
      </c>
      <c r="E124" s="26">
        <v>0.19999999999999996</v>
      </c>
      <c r="F124" s="26">
        <v>0.77041525001264499</v>
      </c>
      <c r="G124" s="26">
        <v>1.7003492198129636E-2</v>
      </c>
      <c r="H124" s="26">
        <v>0</v>
      </c>
      <c r="I124" s="26">
        <v>1.0202095318877781E-2</v>
      </c>
      <c r="J124" s="26">
        <v>0.19484548039311636</v>
      </c>
      <c r="K124" s="26">
        <v>1.0202095318992827E-2</v>
      </c>
      <c r="L124" s="26">
        <v>1.1014334590873212E-2</v>
      </c>
      <c r="M124" s="37">
        <f t="shared" si="22"/>
        <v>1.1504512620330587E-13</v>
      </c>
      <c r="O124" s="34">
        <f t="shared" si="23"/>
        <v>-0.129315297720174</v>
      </c>
      <c r="P124" s="34">
        <f t="shared" si="15"/>
        <v>-0.12931529770410249</v>
      </c>
      <c r="Q124" s="26">
        <v>-0.12904954907830624</v>
      </c>
      <c r="R124" s="37">
        <f t="shared" si="16"/>
        <v>-1.6071505237746919E-11</v>
      </c>
      <c r="S124" s="37">
        <f t="shared" si="17"/>
        <v>-2.6574864186776348E-4</v>
      </c>
      <c r="V124" s="34">
        <f t="shared" si="24"/>
        <v>1.4142822045717904</v>
      </c>
      <c r="W124" s="34">
        <f t="shared" si="25"/>
        <v>1.4142822042356979</v>
      </c>
      <c r="X124" s="26">
        <v>1.344907184674105</v>
      </c>
      <c r="Y124" s="37">
        <f t="shared" si="18"/>
        <v>3.3609248717425544E-10</v>
      </c>
      <c r="Z124" s="37">
        <f t="shared" si="19"/>
        <v>6.9375019897685464E-2</v>
      </c>
    </row>
    <row r="125" spans="4:26" x14ac:dyDescent="0.25">
      <c r="D125" s="35">
        <v>121</v>
      </c>
      <c r="E125" s="26">
        <v>0.20999999999999996</v>
      </c>
      <c r="F125" s="26">
        <v>0.77815805199946309</v>
      </c>
      <c r="G125" s="26">
        <v>1.5404681571994877E-2</v>
      </c>
      <c r="H125" s="26">
        <v>0</v>
      </c>
      <c r="I125" s="26">
        <v>9.2428089431969267E-3</v>
      </c>
      <c r="J125" s="26">
        <v>0.19459344396990605</v>
      </c>
      <c r="K125" s="26">
        <v>9.2428089432743804E-3</v>
      </c>
      <c r="L125" s="26">
        <v>1.0054574037964586E-2</v>
      </c>
      <c r="M125" s="37">
        <f t="shared" si="22"/>
        <v>7.745366847888846E-14</v>
      </c>
      <c r="O125" s="34">
        <f t="shared" si="23"/>
        <v>-0.1187192643150877</v>
      </c>
      <c r="P125" s="34">
        <f t="shared" si="15"/>
        <v>-0.11871926432315617</v>
      </c>
      <c r="Q125" s="26">
        <v>-0.11897210535731671</v>
      </c>
      <c r="R125" s="37">
        <f t="shared" si="16"/>
        <v>8.0684764425242861E-12</v>
      </c>
      <c r="S125" s="37">
        <f t="shared" si="17"/>
        <v>2.528410422290156E-4</v>
      </c>
      <c r="V125" s="34">
        <f t="shared" si="24"/>
        <v>1.3232997198969993</v>
      </c>
      <c r="W125" s="34">
        <f t="shared" si="25"/>
        <v>1.323299719176336</v>
      </c>
      <c r="X125" s="26">
        <v>1.2586944122404395</v>
      </c>
      <c r="Y125" s="37">
        <f t="shared" si="18"/>
        <v>7.2066330680797819E-10</v>
      </c>
      <c r="Z125" s="37">
        <f t="shared" si="19"/>
        <v>6.4605307656559807E-2</v>
      </c>
    </row>
    <row r="126" spans="4:26" x14ac:dyDescent="0.25">
      <c r="D126" s="35">
        <v>122</v>
      </c>
      <c r="E126" s="26">
        <v>0.21999999999999997</v>
      </c>
      <c r="F126" s="26">
        <v>0.7859786704399484</v>
      </c>
      <c r="G126" s="26">
        <v>1.3924029159203188E-2</v>
      </c>
      <c r="H126" s="26">
        <v>0</v>
      </c>
      <c r="I126" s="26">
        <v>8.3544174955219128E-3</v>
      </c>
      <c r="J126" s="26">
        <v>0.19434131355951176</v>
      </c>
      <c r="K126" s="26">
        <v>8.3544174955113848E-3</v>
      </c>
      <c r="L126" s="26">
        <v>9.1617692830936182E-3</v>
      </c>
      <c r="M126" s="37">
        <f t="shared" si="22"/>
        <v>-1.0528036775703242E-14</v>
      </c>
      <c r="O126" s="34">
        <f t="shared" si="23"/>
        <v>-0.10872022782808416</v>
      </c>
      <c r="P126" s="34">
        <f t="shared" si="15"/>
        <v>-0.10872022782322864</v>
      </c>
      <c r="Q126" s="26">
        <v>-0.10945765618248252</v>
      </c>
      <c r="R126" s="37">
        <f t="shared" si="16"/>
        <v>-4.8555187648346987E-12</v>
      </c>
      <c r="S126" s="37">
        <f t="shared" si="17"/>
        <v>7.3742835439835619E-4</v>
      </c>
      <c r="V126" s="34">
        <f t="shared" si="24"/>
        <v>1.2345589147552052</v>
      </c>
      <c r="W126" s="34">
        <f t="shared" si="25"/>
        <v>1.2345589154870595</v>
      </c>
      <c r="X126" s="26">
        <v>1.1750668069933239</v>
      </c>
      <c r="Y126" s="37">
        <f t="shared" si="18"/>
        <v>-7.3185435489619977E-10</v>
      </c>
      <c r="Z126" s="37">
        <f t="shared" si="19"/>
        <v>5.9492107761881297E-2</v>
      </c>
    </row>
    <row r="127" spans="4:26" x14ac:dyDescent="0.25">
      <c r="D127" s="35">
        <v>123</v>
      </c>
      <c r="E127" s="26">
        <v>0.22999999999999998</v>
      </c>
      <c r="F127" s="26">
        <v>0.79387788740246223</v>
      </c>
      <c r="G127" s="26">
        <v>1.2556241427938127E-2</v>
      </c>
      <c r="H127" s="26">
        <v>0</v>
      </c>
      <c r="I127" s="26">
        <v>7.5337448567628761E-3</v>
      </c>
      <c r="J127" s="26">
        <v>0.19408908976973949</v>
      </c>
      <c r="K127" s="26">
        <v>7.5337448569166576E-3</v>
      </c>
      <c r="L127" s="26">
        <v>8.3329501138468542E-3</v>
      </c>
      <c r="M127" s="37">
        <f t="shared" si="22"/>
        <v>1.5378150142186797E-13</v>
      </c>
      <c r="O127" s="34">
        <f t="shared" si="23"/>
        <v>-9.9312201379830614E-2</v>
      </c>
      <c r="P127" s="34">
        <f t="shared" si="15"/>
        <v>-9.931220137639446E-2</v>
      </c>
      <c r="Q127" s="26">
        <v>-0.10049717340375335</v>
      </c>
      <c r="R127" s="37">
        <f t="shared" si="16"/>
        <v>-3.4361541390026673E-12</v>
      </c>
      <c r="S127" s="37">
        <f t="shared" si="17"/>
        <v>1.1849720239227313E-3</v>
      </c>
      <c r="V127" s="34">
        <f t="shared" si="24"/>
        <v>1.1483840842821438</v>
      </c>
      <c r="W127" s="34">
        <f t="shared" si="25"/>
        <v>1.1483840836208734</v>
      </c>
      <c r="X127" s="26">
        <v>1.0942563531316851</v>
      </c>
      <c r="Y127" s="37">
        <f t="shared" si="18"/>
        <v>6.6127037179342096E-10</v>
      </c>
      <c r="Z127" s="37">
        <f t="shared" si="19"/>
        <v>5.4127731150458658E-2</v>
      </c>
    </row>
    <row r="128" spans="4:26" x14ac:dyDescent="0.25">
      <c r="D128" s="35">
        <v>124</v>
      </c>
      <c r="E128" s="26">
        <v>0.24</v>
      </c>
      <c r="F128" s="26">
        <v>0.80185649281528337</v>
      </c>
      <c r="G128" s="26">
        <v>1.1295926670515776E-2</v>
      </c>
      <c r="H128" s="26">
        <v>0</v>
      </c>
      <c r="I128" s="26">
        <v>6.7775560023094657E-3</v>
      </c>
      <c r="J128" s="26">
        <v>0.19383677321465514</v>
      </c>
      <c r="K128" s="26">
        <v>6.7775560023534964E-3</v>
      </c>
      <c r="L128" s="26">
        <v>7.5651162997351362E-3</v>
      </c>
      <c r="M128" s="37">
        <f t="shared" si="22"/>
        <v>4.4030751267243318E-14</v>
      </c>
      <c r="O128" s="34">
        <f t="shared" si="23"/>
        <v>-9.0486389319190577E-2</v>
      </c>
      <c r="P128" s="34">
        <f t="shared" si="15"/>
        <v>-9.048638932483459E-2</v>
      </c>
      <c r="Q128" s="26">
        <v>-9.2079469243760217E-2</v>
      </c>
      <c r="R128" s="37">
        <f t="shared" si="16"/>
        <v>5.6440130347112927E-12</v>
      </c>
      <c r="S128" s="37">
        <f t="shared" si="17"/>
        <v>1.5930799245696403E-3</v>
      </c>
      <c r="V128" s="34">
        <f t="shared" si="24"/>
        <v>1.065060956653457</v>
      </c>
      <c r="W128" s="34">
        <f t="shared" si="25"/>
        <v>1.0650609562558915</v>
      </c>
      <c r="X128" s="26">
        <v>1.0164589839436808</v>
      </c>
      <c r="Y128" s="37">
        <f t="shared" si="18"/>
        <v>3.9756553604775036E-10</v>
      </c>
      <c r="Z128" s="37">
        <f t="shared" si="19"/>
        <v>4.8601972709776176E-2</v>
      </c>
    </row>
    <row r="129" spans="4:26" x14ac:dyDescent="0.25">
      <c r="D129" s="35">
        <v>125</v>
      </c>
      <c r="E129" s="26">
        <v>0.25</v>
      </c>
      <c r="F129" s="26">
        <v>0.80991528454560191</v>
      </c>
      <c r="G129" s="26">
        <v>1.0137631158670442E-2</v>
      </c>
      <c r="H129" s="26">
        <v>0</v>
      </c>
      <c r="I129" s="26">
        <v>6.0825786952022646E-3</v>
      </c>
      <c r="J129" s="26">
        <v>0.19358436452771458</v>
      </c>
      <c r="K129" s="26">
        <v>6.0825786952655309E-3</v>
      </c>
      <c r="L129" s="26">
        <v>6.8552550309269739E-3</v>
      </c>
      <c r="M129" s="37">
        <f t="shared" si="22"/>
        <v>6.3266232530612143E-14</v>
      </c>
      <c r="O129" s="34">
        <f t="shared" si="23"/>
        <v>-8.2231395836326854E-2</v>
      </c>
      <c r="P129" s="34">
        <f t="shared" si="15"/>
        <v>-8.2231395839266613E-2</v>
      </c>
      <c r="Q129" s="26">
        <v>-8.4191405758714033E-2</v>
      </c>
      <c r="R129" s="37">
        <f t="shared" si="16"/>
        <v>2.939759546904952E-12</v>
      </c>
      <c r="S129" s="37">
        <f t="shared" si="17"/>
        <v>1.9600099223871792E-3</v>
      </c>
      <c r="V129" s="34">
        <f t="shared" si="24"/>
        <v>0.98483584103355726</v>
      </c>
      <c r="W129" s="34">
        <f t="shared" si="25"/>
        <v>0.98483584117110168</v>
      </c>
      <c r="X129" s="26">
        <v>0.94183517139423623</v>
      </c>
      <c r="Y129" s="37">
        <f t="shared" si="18"/>
        <v>-1.3754442029778602E-10</v>
      </c>
      <c r="Z129" s="37">
        <f t="shared" si="19"/>
        <v>4.3000669639321032E-2</v>
      </c>
    </row>
    <row r="130" spans="4:26" x14ac:dyDescent="0.25">
      <c r="D130" s="35">
        <v>126</v>
      </c>
      <c r="E130" s="26">
        <v>0.26</v>
      </c>
      <c r="F130" s="26">
        <v>0.81805506847930676</v>
      </c>
      <c r="G130" s="26">
        <v>9.0758741914941134E-3</v>
      </c>
      <c r="H130" s="26">
        <v>0</v>
      </c>
      <c r="I130" s="26">
        <v>5.4455245148964677E-3</v>
      </c>
      <c r="J130" s="26">
        <v>0.19333186435016617</v>
      </c>
      <c r="K130" s="26">
        <v>5.4455245148928785E-3</v>
      </c>
      <c r="L130" s="26">
        <v>6.200357497689199E-3</v>
      </c>
      <c r="M130" s="37">
        <f t="shared" si="22"/>
        <v>-3.5891428717960139E-15</v>
      </c>
      <c r="O130" s="34">
        <f t="shared" si="23"/>
        <v>-7.4533451431566394E-2</v>
      </c>
      <c r="P130" s="34">
        <f t="shared" si="15"/>
        <v>-7.4533451434982384E-2</v>
      </c>
      <c r="Q130" s="26">
        <v>-7.6818110487540212E-2</v>
      </c>
      <c r="R130" s="37">
        <f t="shared" si="16"/>
        <v>3.4159897133179129E-12</v>
      </c>
      <c r="S130" s="37">
        <f t="shared" si="17"/>
        <v>2.2846590559738172E-3</v>
      </c>
      <c r="V130" s="34">
        <f t="shared" si="24"/>
        <v>0.90791533579604367</v>
      </c>
      <c r="W130" s="34">
        <f t="shared" si="25"/>
        <v>0.90791533638406718</v>
      </c>
      <c r="X130" s="26">
        <v>0.87051090113894103</v>
      </c>
      <c r="Y130" s="37">
        <f t="shared" si="18"/>
        <v>-5.8802351876607872E-10</v>
      </c>
      <c r="Z130" s="37">
        <f t="shared" si="19"/>
        <v>3.7404434657102636E-2</v>
      </c>
    </row>
    <row r="131" spans="4:26" x14ac:dyDescent="0.25">
      <c r="D131" s="35">
        <v>127</v>
      </c>
      <c r="E131" s="26">
        <v>0.27</v>
      </c>
      <c r="F131" s="26">
        <v>0.82627665860157429</v>
      </c>
      <c r="G131" s="26">
        <v>8.1051816944129277E-3</v>
      </c>
      <c r="H131" s="26">
        <v>0</v>
      </c>
      <c r="I131" s="26">
        <v>4.863109016647757E-3</v>
      </c>
      <c r="J131" s="26">
        <v>0.19307927333915104</v>
      </c>
      <c r="K131" s="26">
        <v>4.863109016655133E-3</v>
      </c>
      <c r="L131" s="26">
        <v>5.5974344936879639E-3</v>
      </c>
      <c r="M131" s="37">
        <f t="shared" si="22"/>
        <v>7.3760442198533838E-15</v>
      </c>
      <c r="O131" s="34">
        <f t="shared" si="23"/>
        <v>-6.7376653416214016E-2</v>
      </c>
      <c r="P131" s="34">
        <f t="shared" si="15"/>
        <v>-6.7376653409532902E-2</v>
      </c>
      <c r="Q131" s="26">
        <v>-6.9943195302449315E-2</v>
      </c>
      <c r="R131" s="37">
        <f t="shared" si="16"/>
        <v>-6.6811139953770748E-12</v>
      </c>
      <c r="S131" s="37">
        <f t="shared" si="17"/>
        <v>2.566541886235299E-3</v>
      </c>
      <c r="V131" s="34">
        <f t="shared" si="24"/>
        <v>0.83446657337937757</v>
      </c>
      <c r="W131" s="34">
        <f t="shared" si="25"/>
        <v>0.83446657365883314</v>
      </c>
      <c r="X131" s="26">
        <v>0.80257899153352541</v>
      </c>
      <c r="Y131" s="37">
        <f t="shared" si="18"/>
        <v>-2.794555697960277E-10</v>
      </c>
      <c r="Z131" s="37">
        <f t="shared" si="19"/>
        <v>3.1887581845852164E-2</v>
      </c>
    </row>
    <row r="132" spans="4:26" x14ac:dyDescent="0.25">
      <c r="D132" s="35">
        <v>128</v>
      </c>
      <c r="E132" s="26">
        <v>0.28000000000000003</v>
      </c>
      <c r="F132" s="26">
        <v>0.83458087707826822</v>
      </c>
      <c r="G132" s="26">
        <v>7.2201180608359207E-3</v>
      </c>
      <c r="H132" s="26">
        <v>0</v>
      </c>
      <c r="I132" s="26">
        <v>4.3320708365015516E-3</v>
      </c>
      <c r="J132" s="26">
        <v>0.19282659216346656</v>
      </c>
      <c r="K132" s="26">
        <v>4.3320708366083732E-3</v>
      </c>
      <c r="L132" s="26">
        <v>5.0435309447740481E-3</v>
      </c>
      <c r="M132" s="37">
        <f t="shared" si="22"/>
        <v>1.0682166956543782E-13</v>
      </c>
      <c r="O132" s="34">
        <f t="shared" si="23"/>
        <v>-6.0743216557667568E-2</v>
      </c>
      <c r="P132" s="34">
        <f t="shared" si="15"/>
        <v>-6.0743216556465328E-2</v>
      </c>
      <c r="Q132" s="26">
        <v>-6.3548975615479175E-2</v>
      </c>
      <c r="R132" s="37">
        <f t="shared" si="16"/>
        <v>-1.2022396966848703E-12</v>
      </c>
      <c r="S132" s="37">
        <f t="shared" si="17"/>
        <v>2.8057590578116076E-3</v>
      </c>
      <c r="V132" s="34">
        <f t="shared" si="24"/>
        <v>0.7646179693712043</v>
      </c>
      <c r="W132" s="34">
        <f t="shared" si="25"/>
        <v>0.76461796846804242</v>
      </c>
      <c r="X132" s="26">
        <v>0.73810071241560649</v>
      </c>
      <c r="Y132" s="37">
        <f t="shared" si="18"/>
        <v>9.0316187861816388E-10</v>
      </c>
      <c r="Z132" s="37">
        <f t="shared" si="19"/>
        <v>2.6517256955597812E-2</v>
      </c>
    </row>
    <row r="133" spans="4:26" x14ac:dyDescent="0.25">
      <c r="D133" s="35">
        <v>129</v>
      </c>
      <c r="E133" s="26">
        <v>0.29000000000000004</v>
      </c>
      <c r="F133" s="26">
        <v>0.84296855433815632</v>
      </c>
      <c r="G133" s="26">
        <v>6.4153159652709122E-3</v>
      </c>
      <c r="H133" s="26">
        <v>0</v>
      </c>
      <c r="I133" s="26">
        <v>3.8491895791625467E-3</v>
      </c>
      <c r="J133" s="26">
        <v>0.192573821501798</v>
      </c>
      <c r="K133" s="26">
        <v>3.8491895791899905E-3</v>
      </c>
      <c r="L133" s="26">
        <v>4.535739283746891E-3</v>
      </c>
      <c r="M133" s="37">
        <f t="shared" ref="M133:M164" si="26">(K133-I133)</f>
        <v>2.7443759070822082E-14</v>
      </c>
      <c r="O133" s="34">
        <f t="shared" si="23"/>
        <v>-5.4613729993152803E-2</v>
      </c>
      <c r="P133" s="34">
        <f t="shared" si="15"/>
        <v>-5.4613730001547171E-2</v>
      </c>
      <c r="Q133" s="26">
        <v>-5.761668727587059E-2</v>
      </c>
      <c r="R133" s="37">
        <f t="shared" si="16"/>
        <v>8.394368533615193E-12</v>
      </c>
      <c r="S133" s="37">
        <f t="shared" si="17"/>
        <v>3.0029572827177872E-3</v>
      </c>
      <c r="V133" s="34">
        <f t="shared" si="24"/>
        <v>0.69846043573471905</v>
      </c>
      <c r="W133" s="34">
        <f t="shared" si="25"/>
        <v>0.6984604358676918</v>
      </c>
      <c r="X133" s="26">
        <v>0.67710765769624248</v>
      </c>
      <c r="Y133" s="37">
        <f t="shared" si="18"/>
        <v>-1.3297274392698455E-10</v>
      </c>
      <c r="Z133" s="37">
        <f t="shared" si="19"/>
        <v>2.1352778038476572E-2</v>
      </c>
    </row>
    <row r="134" spans="4:26" x14ac:dyDescent="0.25">
      <c r="D134" s="35">
        <v>130</v>
      </c>
      <c r="E134" s="26">
        <v>0.30000000000000004</v>
      </c>
      <c r="F134" s="26">
        <v>0.85144052915595447</v>
      </c>
      <c r="G134" s="26">
        <v>5.685503916920495E-3</v>
      </c>
      <c r="H134" s="26">
        <v>0</v>
      </c>
      <c r="I134" s="26">
        <v>3.4113023501522971E-3</v>
      </c>
      <c r="J134" s="26">
        <v>0.19232096205064225</v>
      </c>
      <c r="K134" s="26">
        <v>3.4113023501175926E-3</v>
      </c>
      <c r="L134" s="26">
        <v>4.0712116105176624E-3</v>
      </c>
      <c r="M134" s="37">
        <f t="shared" si="26"/>
        <v>-3.4704444179523009E-14</v>
      </c>
      <c r="O134" s="34">
        <f t="shared" ref="O134:O165" si="27">(I135-I133)/(F135-F133)</f>
        <v>-4.8967416621151068E-2</v>
      </c>
      <c r="P134" s="34">
        <f t="shared" ref="P134:P197" si="28">(K135-K133)/($F135-$F133)</f>
        <v>-4.8967416617706955E-2</v>
      </c>
      <c r="Q134" s="26">
        <v>-5.2126698706417243E-2</v>
      </c>
      <c r="R134" s="37">
        <f t="shared" ref="R134:R197" si="29">O134-P134</f>
        <v>-3.4441130503104489E-12</v>
      </c>
      <c r="S134" s="37">
        <f t="shared" ref="S134:S197" si="30">O134-Q134</f>
        <v>3.1592820852661754E-3</v>
      </c>
      <c r="V134" s="34">
        <f t="shared" si="24"/>
        <v>0.63604901162830307</v>
      </c>
      <c r="W134" s="34">
        <f t="shared" si="25"/>
        <v>0.63604901240046741</v>
      </c>
      <c r="X134" s="26">
        <v>0.61960382507203415</v>
      </c>
      <c r="Y134" s="37">
        <f t="shared" ref="Y134:Y197" si="31">V134-W134</f>
        <v>-7.7216433247428995E-10</v>
      </c>
      <c r="Z134" s="37">
        <f t="shared" ref="Z134:Z197" si="32">V134-X134</f>
        <v>1.644518655626892E-2</v>
      </c>
    </row>
    <row r="135" spans="4:26" x14ac:dyDescent="0.25">
      <c r="D135" s="35">
        <v>131</v>
      </c>
      <c r="E135" s="26">
        <v>0.31000000000000005</v>
      </c>
      <c r="F135" s="26">
        <v>0.85999764873620421</v>
      </c>
      <c r="G135" s="26">
        <v>5.025531365154043E-3</v>
      </c>
      <c r="H135" s="26">
        <v>0</v>
      </c>
      <c r="I135" s="26">
        <v>3.0153188190924257E-3</v>
      </c>
      <c r="J135" s="26">
        <v>0.19206801451999236</v>
      </c>
      <c r="K135" s="26">
        <v>3.0153188191785196E-3</v>
      </c>
      <c r="L135" s="26">
        <v>3.6471705957511757E-3</v>
      </c>
      <c r="M135" s="37">
        <f t="shared" si="26"/>
        <v>8.6093892431859942E-14</v>
      </c>
      <c r="O135" s="34">
        <f t="shared" si="27"/>
        <v>-4.3782391332349367E-2</v>
      </c>
      <c r="P135" s="34">
        <f t="shared" si="28"/>
        <v>-4.3782391327594476E-2</v>
      </c>
      <c r="Q135" s="26">
        <v>-4.7058716066852531E-2</v>
      </c>
      <c r="R135" s="37">
        <f t="shared" si="29"/>
        <v>-4.7548909254402361E-12</v>
      </c>
      <c r="S135" s="37">
        <f t="shared" si="30"/>
        <v>3.2763247345031637E-3</v>
      </c>
      <c r="V135" s="34">
        <f t="shared" ref="V135:V166" si="33">(O136-O134)/($F136-$F134)</f>
        <v>0.57740486013273151</v>
      </c>
      <c r="W135" s="34">
        <f t="shared" ref="W135:W166" si="34">(P136-P134)/(F136-F134)</f>
        <v>0.57740485960710675</v>
      </c>
      <c r="X135" s="26">
        <v>0.56556785639213181</v>
      </c>
      <c r="Y135" s="37">
        <f t="shared" si="31"/>
        <v>5.2562476593465135E-10</v>
      </c>
      <c r="Z135" s="37">
        <f t="shared" si="32"/>
        <v>1.1837003740599705E-2</v>
      </c>
    </row>
    <row r="136" spans="4:26" x14ac:dyDescent="0.25">
      <c r="D136" s="35">
        <v>132</v>
      </c>
      <c r="E136" s="26">
        <v>0.32000000000000006</v>
      </c>
      <c r="F136" s="26">
        <v>0.86864076879799479</v>
      </c>
      <c r="G136" s="26">
        <v>4.4303912118904987E-3</v>
      </c>
      <c r="H136" s="26">
        <v>0</v>
      </c>
      <c r="I136" s="26">
        <v>2.6582347271342992E-3</v>
      </c>
      <c r="J136" s="26">
        <v>0.19181497962665162</v>
      </c>
      <c r="K136" s="26">
        <v>2.65823472718138E-3</v>
      </c>
      <c r="L136" s="26">
        <v>3.2609191041529789E-3</v>
      </c>
      <c r="M136" s="37">
        <f t="shared" si="26"/>
        <v>4.7080828818879539E-14</v>
      </c>
      <c r="O136" s="34">
        <f t="shared" si="27"/>
        <v>-3.9035914656389316E-2</v>
      </c>
      <c r="P136" s="34">
        <f t="shared" si="28"/>
        <v>-3.9035914661986075E-2</v>
      </c>
      <c r="Q136" s="26">
        <v>-4.2391979492416847E-2</v>
      </c>
      <c r="R136" s="37">
        <f t="shared" si="29"/>
        <v>5.5967591672256845E-12</v>
      </c>
      <c r="S136" s="37">
        <f t="shared" si="30"/>
        <v>3.3560648360275308E-3</v>
      </c>
      <c r="V136" s="34">
        <f t="shared" si="33"/>
        <v>0.52251757544651778</v>
      </c>
      <c r="W136" s="34">
        <f t="shared" si="34"/>
        <v>0.52251757487171335</v>
      </c>
      <c r="X136" s="26">
        <v>0.5149553933085308</v>
      </c>
      <c r="Y136" s="37">
        <f t="shared" si="31"/>
        <v>5.7480442627877437E-10</v>
      </c>
      <c r="Z136" s="37">
        <f t="shared" si="32"/>
        <v>7.5621821379869836E-3</v>
      </c>
    </row>
    <row r="137" spans="4:26" x14ac:dyDescent="0.25">
      <c r="D137" s="35">
        <v>133</v>
      </c>
      <c r="E137" s="26">
        <v>0.33000000000000007</v>
      </c>
      <c r="F137" s="26">
        <v>0.87737075366053474</v>
      </c>
      <c r="G137" s="26">
        <v>3.895239629916271E-3</v>
      </c>
      <c r="H137" s="26">
        <v>0</v>
      </c>
      <c r="I137" s="26">
        <v>2.3371437779497622E-3</v>
      </c>
      <c r="J137" s="26">
        <v>0.19156185810685236</v>
      </c>
      <c r="K137" s="26">
        <v>2.3371437779386231E-3</v>
      </c>
      <c r="L137" s="26">
        <v>2.9098485308150165E-3</v>
      </c>
      <c r="M137" s="37">
        <f t="shared" si="26"/>
        <v>-1.1139093120116073E-14</v>
      </c>
      <c r="O137" s="34">
        <f t="shared" si="27"/>
        <v>-3.4704638669310221E-2</v>
      </c>
      <c r="P137" s="34">
        <f t="shared" si="28"/>
        <v>-3.4704638674541467E-2</v>
      </c>
      <c r="Q137" s="26">
        <v>-3.8105448729552543E-2</v>
      </c>
      <c r="R137" s="37">
        <f t="shared" si="29"/>
        <v>5.2312459919434673E-12</v>
      </c>
      <c r="S137" s="37">
        <f t="shared" si="30"/>
        <v>3.4008100602423222E-3</v>
      </c>
      <c r="V137" s="34">
        <f t="shared" si="33"/>
        <v>0.47134774275426167</v>
      </c>
      <c r="W137" s="34">
        <f t="shared" si="34"/>
        <v>0.47134774291900483</v>
      </c>
      <c r="X137" s="26">
        <v>0.46770150470824118</v>
      </c>
      <c r="Y137" s="37">
        <f t="shared" si="31"/>
        <v>-1.6474316355541418E-10</v>
      </c>
      <c r="Z137" s="37">
        <f t="shared" si="32"/>
        <v>3.6462380460204891E-3</v>
      </c>
    </row>
    <row r="138" spans="4:26" x14ac:dyDescent="0.25">
      <c r="D138" s="35">
        <v>134</v>
      </c>
      <c r="E138" s="26">
        <v>0.34000000000000008</v>
      </c>
      <c r="F138" s="26">
        <v>0.88618847632958575</v>
      </c>
      <c r="G138" s="26">
        <v>3.4154131296261687E-3</v>
      </c>
      <c r="H138" s="26">
        <v>0</v>
      </c>
      <c r="I138" s="26">
        <v>2.0492478777757012E-3</v>
      </c>
      <c r="J138" s="26">
        <v>0.19130865070946529</v>
      </c>
      <c r="K138" s="26">
        <v>2.0492478777309857E-3</v>
      </c>
      <c r="L138" s="26">
        <v>2.5914458602030802E-3</v>
      </c>
      <c r="M138" s="37">
        <f t="shared" si="26"/>
        <v>-4.4715533359385162E-14</v>
      </c>
      <c r="O138" s="34">
        <f t="shared" si="27"/>
        <v>-3.0764842320861959E-2</v>
      </c>
      <c r="P138" s="34">
        <f t="shared" si="28"/>
        <v>-3.0764842323567854E-2</v>
      </c>
      <c r="Q138" s="26">
        <v>-3.4177976771915343E-2</v>
      </c>
      <c r="R138" s="37">
        <f t="shared" si="29"/>
        <v>2.7058945362146147E-12</v>
      </c>
      <c r="S138" s="37">
        <f t="shared" si="30"/>
        <v>3.4131344510533838E-3</v>
      </c>
      <c r="V138" s="34">
        <f t="shared" si="33"/>
        <v>0.42382969199861947</v>
      </c>
      <c r="W138" s="34">
        <f t="shared" si="34"/>
        <v>0.42382969255134317</v>
      </c>
      <c r="X138" s="26">
        <v>0.4237231449671271</v>
      </c>
      <c r="Y138" s="37">
        <f t="shared" si="31"/>
        <v>-5.5272370014236571E-10</v>
      </c>
      <c r="Z138" s="37">
        <f t="shared" si="32"/>
        <v>1.0654703149237665E-4</v>
      </c>
    </row>
    <row r="139" spans="4:26" x14ac:dyDescent="0.25">
      <c r="D139" s="35">
        <v>135</v>
      </c>
      <c r="E139" s="26">
        <v>0.35000000000000009</v>
      </c>
      <c r="F139" s="26">
        <v>0.89509481858476236</v>
      </c>
      <c r="G139" s="26">
        <v>2.9864428587852987E-3</v>
      </c>
      <c r="H139" s="26">
        <v>0</v>
      </c>
      <c r="I139" s="26">
        <v>1.7918657152711792E-3</v>
      </c>
      <c r="J139" s="26">
        <v>0.19105535819645778</v>
      </c>
      <c r="K139" s="26">
        <v>1.7918657152120807E-3</v>
      </c>
      <c r="L139" s="26">
        <v>2.3032994722626612E-3</v>
      </c>
      <c r="M139" s="37">
        <f t="shared" si="26"/>
        <v>-5.9098559379577864E-14</v>
      </c>
      <c r="O139" s="34">
        <f t="shared" si="27"/>
        <v>-2.7192653691511293E-2</v>
      </c>
      <c r="P139" s="34">
        <f t="shared" si="28"/>
        <v>-2.7192653686946028E-2</v>
      </c>
      <c r="Q139" s="26">
        <v>-3.0588470382630593E-2</v>
      </c>
      <c r="R139" s="37">
        <f t="shared" si="29"/>
        <v>-4.5652648328342593E-12</v>
      </c>
      <c r="S139" s="37">
        <f t="shared" si="30"/>
        <v>3.3958166911193001E-3</v>
      </c>
      <c r="V139" s="34">
        <f t="shared" si="33"/>
        <v>0.37987438713760741</v>
      </c>
      <c r="W139" s="34">
        <f t="shared" si="34"/>
        <v>0.3798743874125452</v>
      </c>
      <c r="X139" s="26">
        <v>0.38292160516548274</v>
      </c>
      <c r="Y139" s="37">
        <f t="shared" si="31"/>
        <v>-2.7493779475307178E-10</v>
      </c>
      <c r="Z139" s="37">
        <f t="shared" si="32"/>
        <v>-3.0472180278753314E-3</v>
      </c>
    </row>
    <row r="140" spans="4:26" x14ac:dyDescent="0.25">
      <c r="D140" s="35">
        <v>136</v>
      </c>
      <c r="E140" s="26">
        <v>0.3600000000000001</v>
      </c>
      <c r="F140" s="26">
        <v>0.90409067106771224</v>
      </c>
      <c r="G140" s="26">
        <v>2.6040661599063867E-3</v>
      </c>
      <c r="H140" s="26">
        <v>0</v>
      </c>
      <c r="I140" s="26">
        <v>1.562439695943832E-3</v>
      </c>
      <c r="J140" s="26">
        <v>0.19080198134569656</v>
      </c>
      <c r="K140" s="26">
        <v>1.5624396959808447E-3</v>
      </c>
      <c r="L140" s="26">
        <v>2.0431037335717217E-3</v>
      </c>
      <c r="M140" s="37">
        <f t="shared" si="26"/>
        <v>3.7012710604744647E-14</v>
      </c>
      <c r="O140" s="34">
        <f t="shared" si="27"/>
        <v>-2.396425706629806E-2</v>
      </c>
      <c r="P140" s="34">
        <f t="shared" si="28"/>
        <v>-2.3964257064081965E-2</v>
      </c>
      <c r="Q140" s="26">
        <v>-2.731603666741567E-2</v>
      </c>
      <c r="R140" s="37">
        <f t="shared" si="29"/>
        <v>-2.2160953627725632E-12</v>
      </c>
      <c r="S140" s="37">
        <f t="shared" si="30"/>
        <v>3.3517796011176097E-3</v>
      </c>
      <c r="V140" s="34">
        <f t="shared" si="33"/>
        <v>0.3393723940553881</v>
      </c>
      <c r="W140" s="34">
        <f t="shared" si="34"/>
        <v>0.33937239363399385</v>
      </c>
      <c r="X140" s="26">
        <v>0.34518492294887509</v>
      </c>
      <c r="Y140" s="37">
        <f t="shared" si="31"/>
        <v>4.2139425282528009E-10</v>
      </c>
      <c r="Z140" s="37">
        <f t="shared" si="32"/>
        <v>-5.8125288934869901E-3</v>
      </c>
    </row>
    <row r="141" spans="4:26" x14ac:dyDescent="0.25">
      <c r="D141" s="35">
        <v>137</v>
      </c>
      <c r="E141" s="26">
        <v>0.37000000000000011</v>
      </c>
      <c r="F141" s="26">
        <v>0.91317693337118044</v>
      </c>
      <c r="G141" s="26">
        <v>2.2642354470452453E-3</v>
      </c>
      <c r="H141" s="26">
        <v>0</v>
      </c>
      <c r="I141" s="26">
        <v>1.3585412682271471E-3</v>
      </c>
      <c r="J141" s="26">
        <v>0.19054852094178676</v>
      </c>
      <c r="K141" s="26">
        <v>1.3585412682081202E-3</v>
      </c>
      <c r="L141" s="26">
        <v>1.8086624233652239E-3</v>
      </c>
      <c r="M141" s="37">
        <f t="shared" si="26"/>
        <v>-1.9026880765382614E-14</v>
      </c>
      <c r="O141" s="34">
        <f t="shared" si="27"/>
        <v>-2.1056083106860256E-2</v>
      </c>
      <c r="P141" s="34">
        <f t="shared" si="28"/>
        <v>-2.1056083109914692E-2</v>
      </c>
      <c r="Q141" s="26">
        <v>-2.4340115132858279E-2</v>
      </c>
      <c r="R141" s="37">
        <f t="shared" si="29"/>
        <v>3.0544351770078748E-12</v>
      </c>
      <c r="S141" s="37">
        <f t="shared" si="30"/>
        <v>3.2840320259980224E-3</v>
      </c>
      <c r="V141" s="34">
        <f t="shared" si="33"/>
        <v>0.30219687300189296</v>
      </c>
      <c r="W141" s="34">
        <f t="shared" si="34"/>
        <v>0.30219687297064562</v>
      </c>
      <c r="X141" s="26">
        <v>0.31039022058875676</v>
      </c>
      <c r="Y141" s="37">
        <f t="shared" si="31"/>
        <v>3.1247338050377493E-11</v>
      </c>
      <c r="Z141" s="37">
        <f t="shared" si="32"/>
        <v>-8.1933475868637973E-3</v>
      </c>
    </row>
    <row r="142" spans="4:26" x14ac:dyDescent="0.25">
      <c r="D142" s="35">
        <v>138</v>
      </c>
      <c r="E142" s="26">
        <v>0.38000000000000012</v>
      </c>
      <c r="F142" s="26">
        <v>0.92235451412896896</v>
      </c>
      <c r="G142" s="26">
        <v>1.9631244976589289E-3</v>
      </c>
      <c r="H142" s="26">
        <v>0</v>
      </c>
      <c r="I142" s="26">
        <v>1.1778746985953573E-3</v>
      </c>
      <c r="J142" s="26">
        <v>0.19029497779310403</v>
      </c>
      <c r="K142" s="26">
        <v>1.1778746985765844E-3</v>
      </c>
      <c r="L142" s="26">
        <v>1.5978910545048873E-3</v>
      </c>
      <c r="M142" s="37">
        <f t="shared" si="26"/>
        <v>-1.8772960616586509E-14</v>
      </c>
      <c r="O142" s="34">
        <f t="shared" si="27"/>
        <v>-1.8444980804188958E-2</v>
      </c>
      <c r="P142" s="34">
        <f t="shared" si="28"/>
        <v>-1.8444980802543559E-2</v>
      </c>
      <c r="Q142" s="26">
        <v>-2.1640594920381756E-2</v>
      </c>
      <c r="R142" s="37">
        <f t="shared" si="29"/>
        <v>-1.6453990947518093E-12</v>
      </c>
      <c r="S142" s="37">
        <f t="shared" si="30"/>
        <v>3.1956141161927978E-3</v>
      </c>
      <c r="V142" s="34">
        <f t="shared" si="33"/>
        <v>0.26820654512062886</v>
      </c>
      <c r="W142" s="34">
        <f t="shared" si="34"/>
        <v>0.26820654530339505</v>
      </c>
      <c r="X142" s="26">
        <v>0.27840594488268505</v>
      </c>
      <c r="Y142" s="37">
        <f t="shared" si="31"/>
        <v>-1.8276619107027159E-10</v>
      </c>
      <c r="Z142" s="37">
        <f t="shared" si="32"/>
        <v>-1.0199399762056194E-2</v>
      </c>
    </row>
    <row r="143" spans="4:26" x14ac:dyDescent="0.25">
      <c r="D143" s="35">
        <v>139</v>
      </c>
      <c r="E143" s="26">
        <v>0.39000000000000012</v>
      </c>
      <c r="F143" s="26">
        <v>0.93162433110680176</v>
      </c>
      <c r="G143" s="26">
        <v>1.6971322851772883E-3</v>
      </c>
      <c r="H143" s="26">
        <v>0</v>
      </c>
      <c r="I143" s="26">
        <v>1.018279371106373E-3</v>
      </c>
      <c r="J143" s="26">
        <v>0.19004135271778103</v>
      </c>
      <c r="K143" s="26">
        <v>1.0182793711176995E-3</v>
      </c>
      <c r="L143" s="26">
        <v>1.4088181580315523E-3</v>
      </c>
      <c r="M143" s="37">
        <f t="shared" si="26"/>
        <v>1.1326443255521568E-14</v>
      </c>
      <c r="O143" s="34">
        <f t="shared" si="27"/>
        <v>-1.610837029372315E-2</v>
      </c>
      <c r="P143" s="34">
        <f t="shared" si="28"/>
        <v>-1.6108370293406025E-2</v>
      </c>
      <c r="Q143" s="26">
        <v>-1.9197917145517579E-2</v>
      </c>
      <c r="R143" s="37">
        <f t="shared" si="29"/>
        <v>-3.171247986433201E-13</v>
      </c>
      <c r="S143" s="37">
        <f t="shared" si="30"/>
        <v>3.0895468517944287E-3</v>
      </c>
      <c r="V143" s="34">
        <f t="shared" si="33"/>
        <v>0.23724858713004518</v>
      </c>
      <c r="W143" s="34">
        <f t="shared" si="34"/>
        <v>0.23724858701581175</v>
      </c>
      <c r="X143" s="26">
        <v>0.24909398672619742</v>
      </c>
      <c r="Y143" s="37">
        <f t="shared" si="31"/>
        <v>1.1423342827221461E-10</v>
      </c>
      <c r="Z143" s="37">
        <f t="shared" si="32"/>
        <v>-1.1845399596152245E-2</v>
      </c>
    </row>
    <row r="144" spans="4:26" x14ac:dyDescent="0.25">
      <c r="D144" s="35">
        <v>140</v>
      </c>
      <c r="E144" s="26">
        <v>0.40000000000000013</v>
      </c>
      <c r="F144" s="26">
        <v>0.94098731129410151</v>
      </c>
      <c r="G144" s="26">
        <v>1.4628845037526121E-3</v>
      </c>
      <c r="H144" s="26">
        <v>0</v>
      </c>
      <c r="I144" s="26">
        <v>8.7773070225156719E-4</v>
      </c>
      <c r="J144" s="26">
        <v>0.18978764654639232</v>
      </c>
      <c r="K144" s="26">
        <v>8.7773070223870313E-4</v>
      </c>
      <c r="L144" s="26">
        <v>1.2395856068049028E-3</v>
      </c>
      <c r="M144" s="37">
        <f t="shared" si="26"/>
        <v>-1.286405877654051E-14</v>
      </c>
      <c r="O144" s="34">
        <f t="shared" si="27"/>
        <v>-1.4024376002480549E-2</v>
      </c>
      <c r="P144" s="34">
        <f t="shared" si="28"/>
        <v>-1.4024376002963638E-2</v>
      </c>
      <c r="Q144" s="26">
        <v>-1.6993162491006655E-2</v>
      </c>
      <c r="R144" s="37">
        <f t="shared" si="29"/>
        <v>4.8308926303697319E-13</v>
      </c>
      <c r="S144" s="37">
        <f t="shared" si="30"/>
        <v>2.968786488526106E-3</v>
      </c>
      <c r="V144" s="34">
        <f t="shared" si="33"/>
        <v>0.2091614133824975</v>
      </c>
      <c r="W144" s="34">
        <f t="shared" si="34"/>
        <v>0.20916141341758765</v>
      </c>
      <c r="X144" s="26">
        <v>0.22231166238785291</v>
      </c>
      <c r="Y144" s="37">
        <f t="shared" si="31"/>
        <v>-3.5090153005512548E-11</v>
      </c>
      <c r="Z144" s="37">
        <f t="shared" si="32"/>
        <v>-1.3150249005355413E-2</v>
      </c>
    </row>
    <row r="145" spans="4:29" x14ac:dyDescent="0.25">
      <c r="D145" s="35">
        <v>141</v>
      </c>
      <c r="E145" s="26">
        <v>0.40999999999999992</v>
      </c>
      <c r="F145" s="26">
        <v>0.95044439099668909</v>
      </c>
      <c r="G145" s="26">
        <v>1.2572329580356509E-3</v>
      </c>
      <c r="H145" s="26">
        <v>0</v>
      </c>
      <c r="I145" s="26">
        <v>7.5433977482139045E-4</v>
      </c>
      <c r="J145" s="26">
        <v>0.1895338601292624</v>
      </c>
      <c r="K145" s="26">
        <v>7.543397748236251E-4</v>
      </c>
      <c r="L145" s="26">
        <v>1.0884480589292613E-3</v>
      </c>
      <c r="M145" s="37">
        <f t="shared" si="26"/>
        <v>2.2346490977098732E-15</v>
      </c>
      <c r="O145" s="34">
        <f t="shared" si="27"/>
        <v>-1.2171939967211066E-2</v>
      </c>
      <c r="P145" s="34">
        <f t="shared" si="28"/>
        <v>-1.2171939966233543E-2</v>
      </c>
      <c r="Q145" s="26">
        <v>-1.5008124398625228E-2</v>
      </c>
      <c r="R145" s="37">
        <f t="shared" si="29"/>
        <v>-9.775236176068347E-13</v>
      </c>
      <c r="S145" s="37">
        <f t="shared" si="30"/>
        <v>2.8361844314141616E-3</v>
      </c>
      <c r="V145" s="34">
        <f t="shared" si="33"/>
        <v>0.18377731015615079</v>
      </c>
      <c r="W145" s="34">
        <f t="shared" si="34"/>
        <v>0.18377731010983009</v>
      </c>
      <c r="X145" s="26">
        <v>0.1979135426354838</v>
      </c>
      <c r="Y145" s="37">
        <f t="shared" si="31"/>
        <v>4.6320697277835166E-11</v>
      </c>
      <c r="Z145" s="37">
        <f t="shared" si="32"/>
        <v>-1.4136232479333016E-2</v>
      </c>
    </row>
    <row r="146" spans="4:29" x14ac:dyDescent="0.25">
      <c r="D146" s="35">
        <v>142</v>
      </c>
      <c r="E146" s="26">
        <v>0.41999999999999993</v>
      </c>
      <c r="F146" s="26">
        <v>0.95999651593041613</v>
      </c>
      <c r="G146" s="26">
        <v>1.0772530076565258E-3</v>
      </c>
      <c r="H146" s="26">
        <v>0</v>
      </c>
      <c r="I146" s="26">
        <v>6.4635180459391545E-4</v>
      </c>
      <c r="J146" s="26">
        <v>0.18927999432720605</v>
      </c>
      <c r="K146" s="26">
        <v>6.4635180459963332E-4</v>
      </c>
      <c r="L146" s="26">
        <v>9.5377160524370841E-4</v>
      </c>
      <c r="M146" s="37">
        <f t="shared" si="26"/>
        <v>5.7178654172540533E-15</v>
      </c>
      <c r="O146" s="34">
        <f t="shared" si="27"/>
        <v>-1.0530915506210818E-2</v>
      </c>
      <c r="P146" s="34">
        <f t="shared" si="28"/>
        <v>-1.0530915507574427E-2</v>
      </c>
      <c r="Q146" s="26">
        <v>-1.3225368376841152E-2</v>
      </c>
      <c r="R146" s="37">
        <f t="shared" si="29"/>
        <v>1.3636088785906608E-12</v>
      </c>
      <c r="S146" s="37">
        <f t="shared" si="30"/>
        <v>2.6944528706303334E-3</v>
      </c>
      <c r="V146" s="34">
        <f t="shared" si="33"/>
        <v>0.16092489296787379</v>
      </c>
      <c r="W146" s="34">
        <f t="shared" si="34"/>
        <v>0.1609248929065879</v>
      </c>
      <c r="X146" s="26">
        <v>0.17575311981634201</v>
      </c>
      <c r="Y146" s="37">
        <f t="shared" si="31"/>
        <v>6.1285893027118732E-11</v>
      </c>
      <c r="Z146" s="37">
        <f t="shared" si="32"/>
        <v>-1.4828226848468212E-2</v>
      </c>
    </row>
    <row r="147" spans="4:29" x14ac:dyDescent="0.25">
      <c r="D147" s="35">
        <v>143</v>
      </c>
      <c r="E147" s="26">
        <v>0.42999999999999994</v>
      </c>
      <c r="F147" s="26">
        <v>0.96964464131573602</v>
      </c>
      <c r="G147" s="26">
        <v>9.2023926835568337E-4</v>
      </c>
      <c r="H147" s="26">
        <v>0</v>
      </c>
      <c r="I147" s="26">
        <v>5.5214356101340994E-4</v>
      </c>
      <c r="J147" s="26">
        <v>0.18902605001641382</v>
      </c>
      <c r="K147" s="26">
        <v>5.5214356098946295E-4</v>
      </c>
      <c r="L147" s="26">
        <v>8.3403170719601946E-4</v>
      </c>
      <c r="M147" s="37">
        <f t="shared" si="26"/>
        <v>-2.3946990224121834E-14</v>
      </c>
      <c r="O147" s="34">
        <f t="shared" si="27"/>
        <v>-9.082141739662054E-3</v>
      </c>
      <c r="P147" s="34">
        <f t="shared" si="28"/>
        <v>-9.0821417398612349E-3</v>
      </c>
      <c r="Q147" s="26">
        <v>-1.1628278088482881E-2</v>
      </c>
      <c r="R147" s="37">
        <f t="shared" si="29"/>
        <v>1.9918094951165699E-13</v>
      </c>
      <c r="S147" s="37">
        <f t="shared" si="30"/>
        <v>2.5461363488208273E-3</v>
      </c>
      <c r="V147" s="34">
        <f t="shared" si="33"/>
        <v>0.14043136375646567</v>
      </c>
      <c r="W147" s="34">
        <f t="shared" si="34"/>
        <v>0.14043136393315772</v>
      </c>
      <c r="X147" s="26">
        <v>0.15568430671945474</v>
      </c>
      <c r="Y147" s="37">
        <f t="shared" si="31"/>
        <v>-1.7669204988024489E-10</v>
      </c>
      <c r="Z147" s="37">
        <f t="shared" si="32"/>
        <v>-1.5252942962989069E-2</v>
      </c>
    </row>
    <row r="148" spans="4:29" x14ac:dyDescent="0.25">
      <c r="D148" s="35">
        <v>144</v>
      </c>
      <c r="E148" s="26">
        <v>0.43999999999999995</v>
      </c>
      <c r="F148" s="26">
        <v>0.97938973197322743</v>
      </c>
      <c r="G148" s="26">
        <v>7.8369977950869187E-4</v>
      </c>
      <c r="H148" s="26">
        <v>0</v>
      </c>
      <c r="I148" s="26">
        <v>4.7021986770521515E-4</v>
      </c>
      <c r="J148" s="26">
        <v>0.18877202809321894</v>
      </c>
      <c r="K148" s="26">
        <v>4.7021986770707028E-4</v>
      </c>
      <c r="L148" s="26">
        <v>7.2781051203046898E-4</v>
      </c>
      <c r="M148" s="37">
        <f t="shared" si="26"/>
        <v>1.8551241272313224E-15</v>
      </c>
      <c r="O148" s="34">
        <f t="shared" si="27"/>
        <v>-7.8074997296950586E-3</v>
      </c>
      <c r="P148" s="34">
        <f t="shared" si="28"/>
        <v>-7.8074997276320404E-3</v>
      </c>
      <c r="Q148" s="26">
        <v>-1.0201089004200994E-2</v>
      </c>
      <c r="R148" s="37">
        <f t="shared" si="29"/>
        <v>-2.0630181590819419E-12</v>
      </c>
      <c r="S148" s="37">
        <f t="shared" si="30"/>
        <v>2.3935892745059351E-3</v>
      </c>
      <c r="V148" s="34">
        <f t="shared" si="33"/>
        <v>0.12212455081318135</v>
      </c>
      <c r="W148" s="34">
        <f t="shared" si="34"/>
        <v>0.12212455077555089</v>
      </c>
      <c r="X148" s="26">
        <v>0.13756276449041749</v>
      </c>
      <c r="Y148" s="37">
        <f t="shared" si="31"/>
        <v>3.7630468185945176E-11</v>
      </c>
      <c r="Z148" s="37">
        <f t="shared" si="32"/>
        <v>-1.5438213677236134E-2</v>
      </c>
    </row>
    <row r="149" spans="4:29" s="32" customFormat="1" x14ac:dyDescent="0.25">
      <c r="D149" s="35">
        <v>145</v>
      </c>
      <c r="E149" s="26">
        <v>0.44999999999999996</v>
      </c>
      <c r="F149" s="26">
        <v>0.98923276242007685</v>
      </c>
      <c r="G149" s="26">
        <v>6.6534885131005811E-4</v>
      </c>
      <c r="H149" s="26">
        <v>0</v>
      </c>
      <c r="I149" s="26">
        <v>3.9920931078603485E-4</v>
      </c>
      <c r="J149" s="26">
        <v>0.18851792946247409</v>
      </c>
      <c r="K149" s="26">
        <v>3.9920931080249852E-4</v>
      </c>
      <c r="L149" s="26">
        <v>6.3379363151709785E-4</v>
      </c>
      <c r="M149" s="37">
        <f t="shared" si="26"/>
        <v>1.6463664199301009E-14</v>
      </c>
      <c r="O149" s="34">
        <f t="shared" si="27"/>
        <v>-6.6899512485202326E-3</v>
      </c>
      <c r="P149" s="34">
        <f t="shared" si="28"/>
        <v>-6.6899512494565236E-3</v>
      </c>
      <c r="Q149" s="26">
        <v>-8.9289105038621568E-3</v>
      </c>
      <c r="R149" s="37">
        <f t="shared" si="29"/>
        <v>9.3629097530634198E-13</v>
      </c>
      <c r="S149" s="37">
        <f t="shared" si="30"/>
        <v>2.2389592553419243E-3</v>
      </c>
      <c r="V149" s="34">
        <f t="shared" si="33"/>
        <v>0.10583472018618741</v>
      </c>
      <c r="W149" s="34">
        <f t="shared" si="34"/>
        <v>0.10583472006100214</v>
      </c>
      <c r="X149" s="26">
        <v>0.1212470599850401</v>
      </c>
      <c r="Y149" s="37">
        <f t="shared" si="31"/>
        <v>1.2518526493199289E-10</v>
      </c>
      <c r="Z149" s="37">
        <f t="shared" si="32"/>
        <v>-1.5412339798852689E-2</v>
      </c>
    </row>
    <row r="150" spans="4:29" s="32" customFormat="1" x14ac:dyDescent="0.25">
      <c r="D150" s="35">
        <v>146</v>
      </c>
      <c r="E150" s="26">
        <v>0.45999999999999996</v>
      </c>
      <c r="F150" s="26">
        <v>0.99917471696753191</v>
      </c>
      <c r="G150" s="26">
        <v>5.6309880440102316E-4</v>
      </c>
      <c r="H150" s="26">
        <v>0</v>
      </c>
      <c r="I150" s="26">
        <v>3.3785928264061385E-4</v>
      </c>
      <c r="J150" s="26">
        <v>0.18826375504462994</v>
      </c>
      <c r="K150" s="26">
        <v>3.3785928262394446E-4</v>
      </c>
      <c r="L150" s="26">
        <v>5.5076646857292032E-4</v>
      </c>
      <c r="M150" s="37">
        <f t="shared" si="26"/>
        <v>-1.6669391561530134E-14</v>
      </c>
      <c r="O150" s="34">
        <f t="shared" si="27"/>
        <v>-5.7135613789349275E-3</v>
      </c>
      <c r="P150" s="34">
        <f t="shared" si="28"/>
        <v>-5.7135613793486981E-3</v>
      </c>
      <c r="Q150" s="26">
        <v>-7.797737379877487E-3</v>
      </c>
      <c r="R150" s="37">
        <f t="shared" si="29"/>
        <v>4.1377058029867797E-13</v>
      </c>
      <c r="S150" s="37">
        <f t="shared" si="30"/>
        <v>2.0841760009425595E-3</v>
      </c>
      <c r="V150" s="34">
        <f t="shared" si="33"/>
        <v>9.1396152826235727E-2</v>
      </c>
      <c r="W150" s="34">
        <f t="shared" si="34"/>
        <v>9.13961529423961E-2</v>
      </c>
      <c r="X150" s="26">
        <v>0.10659965570875923</v>
      </c>
      <c r="Y150" s="37">
        <f t="shared" si="31"/>
        <v>-1.1616037298711746E-10</v>
      </c>
      <c r="Z150" s="37">
        <f t="shared" si="32"/>
        <v>-1.5203502882523506E-2</v>
      </c>
    </row>
    <row r="151" spans="4:29" s="32" customFormat="1" x14ac:dyDescent="0.25">
      <c r="D151" s="35">
        <v>147</v>
      </c>
      <c r="E151" s="26">
        <v>0.47</v>
      </c>
      <c r="F151" s="26">
        <v>1.0092165898193319</v>
      </c>
      <c r="G151" s="26">
        <v>4.7505081059058237E-4</v>
      </c>
      <c r="H151" s="26">
        <v>0</v>
      </c>
      <c r="I151" s="26">
        <v>2.850304863543494E-4</v>
      </c>
      <c r="J151" s="26">
        <v>0.18800950578496889</v>
      </c>
      <c r="K151" s="26">
        <v>2.8503048636254434E-4</v>
      </c>
      <c r="L151" s="26">
        <v>4.7761017321588592E-4</v>
      </c>
      <c r="M151" s="37">
        <f t="shared" si="26"/>
        <v>8.1949421207316853E-15</v>
      </c>
      <c r="O151" s="34">
        <f t="shared" si="27"/>
        <v>-4.8635063054847981E-3</v>
      </c>
      <c r="P151" s="34">
        <f t="shared" si="28"/>
        <v>-4.8635063040997602E-3</v>
      </c>
      <c r="Q151" s="26">
        <v>-6.7944517450297401E-3</v>
      </c>
      <c r="R151" s="37">
        <f t="shared" si="29"/>
        <v>-1.3850379176894023E-12</v>
      </c>
      <c r="S151" s="37">
        <f t="shared" si="30"/>
        <v>1.930945439544942E-3</v>
      </c>
      <c r="V151" s="34">
        <f t="shared" si="33"/>
        <v>7.8648486862974779E-2</v>
      </c>
      <c r="W151" s="34">
        <f t="shared" si="34"/>
        <v>7.8648486840400711E-2</v>
      </c>
      <c r="X151" s="26">
        <v>9.3487737875485172E-2</v>
      </c>
      <c r="Y151" s="37">
        <f t="shared" si="31"/>
        <v>2.2574067615188653E-11</v>
      </c>
      <c r="Z151" s="37">
        <f t="shared" si="32"/>
        <v>-1.4839251012510393E-2</v>
      </c>
      <c r="AC151" s="33"/>
    </row>
    <row r="152" spans="4:29" x14ac:dyDescent="0.25">
      <c r="D152" s="35">
        <v>148</v>
      </c>
      <c r="E152" s="26">
        <v>0.48</v>
      </c>
      <c r="F152" s="26">
        <v>1.0193593851711304</v>
      </c>
      <c r="G152" s="26">
        <v>3.9948503593048969E-4</v>
      </c>
      <c r="H152" s="26">
        <v>0</v>
      </c>
      <c r="I152" s="26">
        <v>2.3969102155829383E-4</v>
      </c>
      <c r="J152" s="26">
        <v>0.18775518263267585</v>
      </c>
      <c r="K152" s="26">
        <v>2.3969102156958097E-4</v>
      </c>
      <c r="L152" s="26">
        <v>4.1329730550252342E-4</v>
      </c>
      <c r="M152" s="37">
        <f t="shared" si="26"/>
        <v>1.1287140926768968E-14</v>
      </c>
      <c r="O152" s="34">
        <f t="shared" si="27"/>
        <v>-4.1260677668907026E-3</v>
      </c>
      <c r="P152" s="34">
        <f t="shared" si="28"/>
        <v>-4.1260677677601235E-3</v>
      </c>
      <c r="Q152" s="26">
        <v>-5.9068163741800694E-3</v>
      </c>
      <c r="R152" s="37">
        <f t="shared" si="29"/>
        <v>8.6942085475438802E-13</v>
      </c>
      <c r="S152" s="37">
        <f t="shared" si="30"/>
        <v>1.7807486072893668E-3</v>
      </c>
      <c r="V152" s="34">
        <f t="shared" si="33"/>
        <v>6.7437829017768319E-2</v>
      </c>
      <c r="W152" s="34">
        <f t="shared" si="34"/>
        <v>6.7437828923616078E-2</v>
      </c>
      <c r="X152" s="26">
        <v>8.1783890125137954E-2</v>
      </c>
      <c r="Y152" s="37">
        <f t="shared" si="31"/>
        <v>9.4152241558731475E-11</v>
      </c>
      <c r="Z152" s="37">
        <f t="shared" si="32"/>
        <v>-1.4346061107369634E-2</v>
      </c>
    </row>
    <row r="153" spans="4:29" x14ac:dyDescent="0.25">
      <c r="D153" s="35">
        <v>149</v>
      </c>
      <c r="E153" s="26">
        <v>0.49</v>
      </c>
      <c r="F153" s="26">
        <v>1.0296041173109152</v>
      </c>
      <c r="G153" s="26">
        <v>3.3485027720788293E-4</v>
      </c>
      <c r="H153" s="26">
        <v>0</v>
      </c>
      <c r="I153" s="26">
        <v>2.0091016632472976E-4</v>
      </c>
      <c r="J153" s="26">
        <v>0.18750078655700017</v>
      </c>
      <c r="K153" s="26">
        <v>2.0091016631519935E-4</v>
      </c>
      <c r="L153" s="26">
        <v>3.5688727858108633E-4</v>
      </c>
      <c r="M153" s="37">
        <f t="shared" si="26"/>
        <v>-9.5304081466907054E-15</v>
      </c>
      <c r="O153" s="34">
        <f t="shared" si="27"/>
        <v>-3.488615712412357E-3</v>
      </c>
      <c r="P153" s="34">
        <f t="shared" si="28"/>
        <v>-3.4886157129468505E-3</v>
      </c>
      <c r="Q153" s="26">
        <v>-5.123460516163701E-3</v>
      </c>
      <c r="R153" s="37">
        <f t="shared" si="29"/>
        <v>5.3449345643885593E-13</v>
      </c>
      <c r="S153" s="37">
        <f t="shared" si="30"/>
        <v>1.634844803751344E-3</v>
      </c>
      <c r="V153" s="34">
        <f t="shared" si="33"/>
        <v>5.7617643203935497E-2</v>
      </c>
      <c r="W153" s="34">
        <f t="shared" si="34"/>
        <v>5.7617643288105584E-2</v>
      </c>
      <c r="X153" s="26">
        <v>7.1366622066084212E-2</v>
      </c>
      <c r="Y153" s="37">
        <f t="shared" si="31"/>
        <v>-8.4170087566448615E-11</v>
      </c>
      <c r="Z153" s="37">
        <f t="shared" si="32"/>
        <v>-1.3748978862148716E-2</v>
      </c>
      <c r="AC153" s="31"/>
    </row>
    <row r="154" spans="4:29" x14ac:dyDescent="0.25">
      <c r="D154" s="35">
        <v>150</v>
      </c>
      <c r="E154" s="26">
        <v>0.5</v>
      </c>
      <c r="F154" s="26">
        <v>1.0399518107204373</v>
      </c>
      <c r="G154" s="26">
        <v>2.7975327038383386E-4</v>
      </c>
      <c r="H154" s="26">
        <v>0</v>
      </c>
      <c r="I154" s="26">
        <v>1.678519622303003E-4</v>
      </c>
      <c r="J154" s="26">
        <v>0.18724631854935073</v>
      </c>
      <c r="K154" s="26">
        <v>1.6785196223058092E-4</v>
      </c>
      <c r="L154" s="26">
        <v>3.075216498950031E-4</v>
      </c>
      <c r="M154" s="37">
        <f t="shared" si="26"/>
        <v>2.8061862729356069E-16</v>
      </c>
      <c r="O154" s="34">
        <f t="shared" si="27"/>
        <v>-2.9395807388871353E-3</v>
      </c>
      <c r="P154" s="34">
        <f t="shared" si="28"/>
        <v>-2.9395807380232898E-3</v>
      </c>
      <c r="Q154" s="26">
        <v>-4.4338592012915928E-3</v>
      </c>
      <c r="R154" s="37">
        <f t="shared" si="29"/>
        <v>-8.6384545350259856E-13</v>
      </c>
      <c r="S154" s="37">
        <f t="shared" si="30"/>
        <v>1.4942784624044575E-3</v>
      </c>
      <c r="V154" s="34">
        <f t="shared" si="33"/>
        <v>4.9049427795427508E-2</v>
      </c>
      <c r="W154" s="34">
        <f t="shared" si="34"/>
        <v>4.9049427826223492E-2</v>
      </c>
      <c r="X154" s="26">
        <v>6.2120763067948392E-2</v>
      </c>
      <c r="Y154" s="37">
        <f t="shared" si="31"/>
        <v>-3.079598381861004E-11</v>
      </c>
      <c r="Z154" s="37">
        <f t="shared" si="32"/>
        <v>-1.3071335272520884E-2</v>
      </c>
    </row>
    <row r="155" spans="4:29" x14ac:dyDescent="0.25">
      <c r="D155" s="35">
        <v>151</v>
      </c>
      <c r="E155" s="26">
        <v>0.51</v>
      </c>
      <c r="F155" s="26">
        <v>1.0504035001776608</v>
      </c>
      <c r="G155" s="26">
        <v>2.3294783511484192E-4</v>
      </c>
      <c r="H155" s="26">
        <v>0</v>
      </c>
      <c r="I155" s="26">
        <v>1.3976870106890515E-4</v>
      </c>
      <c r="J155" s="26">
        <v>0.18699177960931521</v>
      </c>
      <c r="K155" s="26">
        <v>1.397687010773422E-4</v>
      </c>
      <c r="L155" s="26">
        <v>2.6441932304154935E-4</v>
      </c>
      <c r="M155" s="37">
        <f t="shared" si="26"/>
        <v>8.4370444658476984E-15</v>
      </c>
      <c r="O155" s="34">
        <f t="shared" si="27"/>
        <v>-2.4684178843004641E-3</v>
      </c>
      <c r="P155" s="34">
        <f t="shared" si="28"/>
        <v>-2.46841788419442E-3</v>
      </c>
      <c r="Q155" s="26">
        <v>-3.8283070433801367E-3</v>
      </c>
      <c r="R155" s="37">
        <f t="shared" si="29"/>
        <v>-1.0604407976733121E-13</v>
      </c>
      <c r="S155" s="37">
        <f t="shared" si="30"/>
        <v>1.3598891590796726E-3</v>
      </c>
      <c r="V155" s="34">
        <f t="shared" si="33"/>
        <v>4.160319583896261E-2</v>
      </c>
      <c r="W155" s="34">
        <f t="shared" si="34"/>
        <v>4.1603195788877494E-2</v>
      </c>
      <c r="X155" s="26">
        <v>5.3937732640161731E-2</v>
      </c>
      <c r="Y155" s="37">
        <f t="shared" si="31"/>
        <v>5.0085116609643876E-11</v>
      </c>
      <c r="Z155" s="37">
        <f t="shared" si="32"/>
        <v>-1.2334536801199121E-2</v>
      </c>
    </row>
    <row r="156" spans="4:29" x14ac:dyDescent="0.25">
      <c r="D156" s="35">
        <v>152</v>
      </c>
      <c r="E156" s="26">
        <v>0.52</v>
      </c>
      <c r="F156" s="26">
        <v>1.0609602308602413</v>
      </c>
      <c r="G156" s="26">
        <v>1.9332400372718353E-4</v>
      </c>
      <c r="H156" s="26">
        <v>0</v>
      </c>
      <c r="I156" s="26">
        <v>1.1599440223631011E-4</v>
      </c>
      <c r="J156" s="26">
        <v>0.18673717075366444</v>
      </c>
      <c r="K156" s="26">
        <v>1.1599440223881855E-4</v>
      </c>
      <c r="L156" s="26">
        <v>2.2687171696802013E-4</v>
      </c>
      <c r="M156" s="37">
        <f t="shared" si="26"/>
        <v>2.5084372513167752E-15</v>
      </c>
      <c r="O156" s="34">
        <f t="shared" si="27"/>
        <v>-2.0655633215436644E-3</v>
      </c>
      <c r="P156" s="34">
        <f t="shared" si="28"/>
        <v>-2.065563321732028E-3</v>
      </c>
      <c r="Q156" s="26">
        <v>-3.2978874954254166E-3</v>
      </c>
      <c r="R156" s="37">
        <f t="shared" si="29"/>
        <v>1.8836364759633462E-13</v>
      </c>
      <c r="S156" s="37">
        <f t="shared" si="30"/>
        <v>1.2323241738817522E-3</v>
      </c>
      <c r="V156" s="34">
        <f t="shared" si="33"/>
        <v>3.5157774641092251E-2</v>
      </c>
      <c r="W156" s="34">
        <f t="shared" si="34"/>
        <v>3.5157774638071126E-2</v>
      </c>
      <c r="X156" s="26">
        <v>4.6715699316294303E-2</v>
      </c>
      <c r="Y156" s="37">
        <f t="shared" si="31"/>
        <v>3.0211250168221682E-12</v>
      </c>
      <c r="Z156" s="37">
        <f t="shared" si="32"/>
        <v>-1.1557924675202051E-2</v>
      </c>
    </row>
    <row r="157" spans="4:29" x14ac:dyDescent="0.25">
      <c r="D157" s="35">
        <v>153</v>
      </c>
      <c r="E157" s="26">
        <v>0.53</v>
      </c>
      <c r="F157" s="26">
        <v>1.0716230584500441</v>
      </c>
      <c r="G157" s="26">
        <v>1.5989726633685293E-4</v>
      </c>
      <c r="H157" s="26">
        <v>0</v>
      </c>
      <c r="I157" s="26">
        <v>9.5938359802111745E-5</v>
      </c>
      <c r="J157" s="26">
        <v>0.18648249302061481</v>
      </c>
      <c r="K157" s="26">
        <v>9.5938359806551797E-5</v>
      </c>
      <c r="L157" s="26">
        <v>1.9423795319926246E-4</v>
      </c>
      <c r="M157" s="37">
        <f t="shared" si="26"/>
        <v>4.4400518418169499E-15</v>
      </c>
      <c r="O157" s="34">
        <f t="shared" si="27"/>
        <v>-1.7223854365764869E-3</v>
      </c>
      <c r="P157" s="34">
        <f t="shared" si="28"/>
        <v>-1.7223854365345497E-3</v>
      </c>
      <c r="Q157" s="26">
        <v>-2.834438467229328E-3</v>
      </c>
      <c r="R157" s="37">
        <f t="shared" si="29"/>
        <v>-4.1937156872173809E-14</v>
      </c>
      <c r="S157" s="37">
        <f t="shared" si="30"/>
        <v>1.1120530306528412E-3</v>
      </c>
      <c r="V157" s="34">
        <f t="shared" si="33"/>
        <v>2.9600942696879389E-2</v>
      </c>
      <c r="W157" s="34">
        <f t="shared" si="34"/>
        <v>2.9600942697468394E-2</v>
      </c>
      <c r="X157" s="26">
        <v>4.0359640252426318E-2</v>
      </c>
      <c r="Y157" s="37">
        <f t="shared" si="31"/>
        <v>-5.8900453958621313E-13</v>
      </c>
      <c r="Z157" s="37">
        <f t="shared" si="32"/>
        <v>-1.0758697555546929E-2</v>
      </c>
    </row>
    <row r="158" spans="4:29" x14ac:dyDescent="0.25">
      <c r="D158" s="35">
        <v>154</v>
      </c>
      <c r="E158" s="26">
        <v>0.54</v>
      </c>
      <c r="F158" s="26">
        <v>1.0823930492387144</v>
      </c>
      <c r="G158" s="26">
        <v>1.3179804666073192E-4</v>
      </c>
      <c r="H158" s="26">
        <v>0</v>
      </c>
      <c r="I158" s="26">
        <v>7.9078827996439157E-5</v>
      </c>
      <c r="J158" s="26">
        <v>0.18622774746037973</v>
      </c>
      <c r="K158" s="26">
        <v>7.9078827999846425E-5</v>
      </c>
      <c r="L158" s="26">
        <v>1.6594010575665327E-4</v>
      </c>
      <c r="M158" s="37">
        <f t="shared" si="26"/>
        <v>3.4072679573615705E-15</v>
      </c>
      <c r="O158" s="34">
        <f t="shared" si="27"/>
        <v>-1.4311316928898585E-3</v>
      </c>
      <c r="P158" s="34">
        <f t="shared" si="28"/>
        <v>-1.4311316930655982E-3</v>
      </c>
      <c r="Q158" s="26">
        <v>-2.430515153737271E-3</v>
      </c>
      <c r="R158" s="37">
        <f t="shared" si="29"/>
        <v>1.757396311807824E-13</v>
      </c>
      <c r="S158" s="37">
        <f t="shared" si="30"/>
        <v>9.9938346084741249E-4</v>
      </c>
      <c r="V158" s="34">
        <f t="shared" si="33"/>
        <v>2.4829422873547512E-2</v>
      </c>
      <c r="W158" s="34">
        <f t="shared" si="34"/>
        <v>2.482942286578458E-2</v>
      </c>
      <c r="X158" s="26">
        <v>3.4781313771540638E-2</v>
      </c>
      <c r="Y158" s="37">
        <f t="shared" si="31"/>
        <v>7.7629326578065871E-12</v>
      </c>
      <c r="Z158" s="37">
        <f t="shared" si="32"/>
        <v>-9.9518908979931257E-3</v>
      </c>
    </row>
    <row r="159" spans="4:29" x14ac:dyDescent="0.25">
      <c r="D159" s="35">
        <v>155</v>
      </c>
      <c r="E159" s="26">
        <v>0.55000000000000004</v>
      </c>
      <c r="F159" s="26">
        <v>1.0932712802343054</v>
      </c>
      <c r="G159" s="26">
        <v>1.0826150585324463E-4</v>
      </c>
      <c r="H159" s="26">
        <v>0</v>
      </c>
      <c r="I159" s="26">
        <v>6.4956903511946771E-5</v>
      </c>
      <c r="J159" s="26">
        <v>0.18597293514165175</v>
      </c>
      <c r="K159" s="26">
        <v>6.4956903512582371E-5</v>
      </c>
      <c r="L159" s="26">
        <v>1.4145855245287784E-4</v>
      </c>
      <c r="M159" s="37">
        <f t="shared" si="26"/>
        <v>6.3559997109247091E-16</v>
      </c>
      <c r="O159" s="34">
        <f t="shared" si="27"/>
        <v>-1.18487258343472E-3</v>
      </c>
      <c r="P159" s="34">
        <f t="shared" si="28"/>
        <v>-1.1848725835608366E-3</v>
      </c>
      <c r="Q159" s="26">
        <v>-2.0793508567378653E-3</v>
      </c>
      <c r="R159" s="37">
        <f t="shared" si="29"/>
        <v>1.2611656510785885E-13</v>
      </c>
      <c r="S159" s="37">
        <f t="shared" si="30"/>
        <v>8.9447827330314529E-4</v>
      </c>
      <c r="V159" s="34">
        <f t="shared" si="33"/>
        <v>2.0748751165803752E-2</v>
      </c>
      <c r="W159" s="34">
        <f t="shared" si="34"/>
        <v>2.0748751173275803E-2</v>
      </c>
      <c r="X159" s="26">
        <v>2.9899156879156733E-2</v>
      </c>
      <c r="Y159" s="37">
        <f t="shared" si="31"/>
        <v>-7.4720507559078442E-12</v>
      </c>
      <c r="Z159" s="37">
        <f t="shared" si="32"/>
        <v>-9.1504057133529812E-3</v>
      </c>
    </row>
    <row r="160" spans="4:29" x14ac:dyDescent="0.25">
      <c r="D160" s="35">
        <v>156</v>
      </c>
      <c r="E160" s="26">
        <v>0.56000000000000005</v>
      </c>
      <c r="F160" s="26">
        <v>1.1042588392689827</v>
      </c>
      <c r="G160" s="26">
        <v>8.8617754790723272E-5</v>
      </c>
      <c r="H160" s="26">
        <v>0</v>
      </c>
      <c r="I160" s="26">
        <v>5.3170652874433966E-5</v>
      </c>
      <c r="J160" s="26">
        <v>0.18571805715117079</v>
      </c>
      <c r="K160" s="26">
        <v>5.3170652875083593E-5</v>
      </c>
      <c r="L160" s="26">
        <v>1.2032746042297572E-4</v>
      </c>
      <c r="M160" s="37">
        <f t="shared" si="26"/>
        <v>6.4962683669900212E-16</v>
      </c>
      <c r="O160" s="34">
        <f t="shared" si="27"/>
        <v>-9.7744385650810829E-4</v>
      </c>
      <c r="P160" s="34">
        <f t="shared" si="28"/>
        <v>-9.774438565204656E-4</v>
      </c>
      <c r="Q160" s="26">
        <v>-1.7748165119500791E-3</v>
      </c>
      <c r="R160" s="37">
        <f t="shared" si="29"/>
        <v>1.2357302681120785E-14</v>
      </c>
      <c r="S160" s="37">
        <f t="shared" si="30"/>
        <v>7.9737265544197085E-4</v>
      </c>
      <c r="V160" s="34">
        <f t="shared" si="33"/>
        <v>1.7273040255170902E-2</v>
      </c>
      <c r="W160" s="34">
        <f t="shared" si="34"/>
        <v>1.7273040255134021E-2</v>
      </c>
      <c r="X160" s="26">
        <v>2.5638119373052038E-2</v>
      </c>
      <c r="Y160" s="37">
        <f t="shared" si="31"/>
        <v>3.6880221099266919E-14</v>
      </c>
      <c r="Z160" s="37">
        <f t="shared" si="32"/>
        <v>-8.3650791178811364E-3</v>
      </c>
    </row>
    <row r="161" spans="4:26" x14ac:dyDescent="0.25">
      <c r="D161" s="35">
        <v>157</v>
      </c>
      <c r="E161" s="26">
        <v>0.57000000000000006</v>
      </c>
      <c r="F161" s="26">
        <v>1.1153568251078054</v>
      </c>
      <c r="G161" s="26">
        <v>7.2282538929516746E-5</v>
      </c>
      <c r="H161" s="26">
        <v>0</v>
      </c>
      <c r="I161" s="26">
        <v>4.3369523357710045E-5</v>
      </c>
      <c r="J161" s="26">
        <v>0.18546311459100651</v>
      </c>
      <c r="K161" s="26">
        <v>4.3369523358072724E-5</v>
      </c>
      <c r="L161" s="26">
        <v>1.0213043315767572E-4</v>
      </c>
      <c r="M161" s="37">
        <f t="shared" si="26"/>
        <v>3.626791792235573E-16</v>
      </c>
      <c r="O161" s="34">
        <f t="shared" si="27"/>
        <v>-8.0338807777737106E-4</v>
      </c>
      <c r="P161" s="34">
        <f t="shared" si="28"/>
        <v>-8.0338807790430219E-4</v>
      </c>
      <c r="Q161" s="26">
        <v>-1.5113795602695317E-3</v>
      </c>
      <c r="R161" s="37">
        <f t="shared" si="29"/>
        <v>1.2693112620004721E-13</v>
      </c>
      <c r="S161" s="37">
        <f t="shared" si="30"/>
        <v>7.0799148249216064E-4</v>
      </c>
      <c r="V161" s="34">
        <f t="shared" si="33"/>
        <v>1.4324656596341386E-2</v>
      </c>
      <c r="W161" s="34">
        <f t="shared" si="34"/>
        <v>1.4324656595078462E-2</v>
      </c>
      <c r="X161" s="26">
        <v>2.1929445606689982E-2</v>
      </c>
      <c r="Y161" s="37">
        <f t="shared" si="31"/>
        <v>1.262923793321491E-12</v>
      </c>
      <c r="Z161" s="37">
        <f t="shared" si="32"/>
        <v>-7.6047890103485959E-3</v>
      </c>
    </row>
    <row r="162" spans="4:26" x14ac:dyDescent="0.25">
      <c r="D162" s="35">
        <v>158</v>
      </c>
      <c r="E162" s="26">
        <v>0.58000000000000007</v>
      </c>
      <c r="F162" s="26">
        <v>1.1265663475586061</v>
      </c>
      <c r="G162" s="26">
        <v>5.8748444449384475E-5</v>
      </c>
      <c r="H162" s="26">
        <v>0</v>
      </c>
      <c r="I162" s="26">
        <v>3.5249066669630687E-5</v>
      </c>
      <c r="J162" s="26">
        <v>0.18520810858031986</v>
      </c>
      <c r="K162" s="26">
        <v>3.5249066667448798E-5</v>
      </c>
      <c r="L162" s="26">
        <v>8.6496341005623837E-5</v>
      </c>
      <c r="M162" s="37">
        <f t="shared" si="26"/>
        <v>-2.1818891094912973E-15</v>
      </c>
      <c r="O162" s="34">
        <f t="shared" si="27"/>
        <v>-6.5789646073921495E-4</v>
      </c>
      <c r="P162" s="34">
        <f t="shared" si="28"/>
        <v>-6.5789646077974492E-4</v>
      </c>
      <c r="Q162" s="26">
        <v>-1.2840627277621375E-3</v>
      </c>
      <c r="R162" s="37">
        <f t="shared" si="29"/>
        <v>4.0529970872504872E-14</v>
      </c>
      <c r="S162" s="37">
        <f t="shared" si="30"/>
        <v>6.2616626702292259E-4</v>
      </c>
      <c r="V162" s="34">
        <f t="shared" si="33"/>
        <v>1.1833828886486212E-2</v>
      </c>
      <c r="W162" s="34">
        <f t="shared" si="34"/>
        <v>1.1833828899023712E-2</v>
      </c>
      <c r="X162" s="26">
        <v>1.8710414275635343E-2</v>
      </c>
      <c r="Y162" s="37">
        <f t="shared" si="31"/>
        <v>-1.2537500551634828E-11</v>
      </c>
      <c r="Z162" s="37">
        <f t="shared" si="32"/>
        <v>-6.8765853891491306E-3</v>
      </c>
    </row>
    <row r="163" spans="4:26" x14ac:dyDescent="0.25">
      <c r="D163" s="35">
        <v>159</v>
      </c>
      <c r="E163" s="26">
        <v>0.59000000000000008</v>
      </c>
      <c r="F163" s="26">
        <v>1.1378885275829711</v>
      </c>
      <c r="G163" s="26">
        <v>4.7576660074782572E-5</v>
      </c>
      <c r="H163" s="26">
        <v>0</v>
      </c>
      <c r="I163" s="26">
        <v>2.8545996044869541E-5</v>
      </c>
      <c r="J163" s="26">
        <v>0.18495304025927869</v>
      </c>
      <c r="K163" s="26">
        <v>2.854599604431901E-5</v>
      </c>
      <c r="L163" s="26">
        <v>7.3095352157519309E-5</v>
      </c>
      <c r="M163" s="37">
        <f t="shared" si="26"/>
        <v>-5.5053075813382701E-16</v>
      </c>
      <c r="O163" s="34">
        <f t="shared" si="27"/>
        <v>-5.3675176616504268E-4</v>
      </c>
      <c r="P163" s="34">
        <f t="shared" si="28"/>
        <v>-5.3675176600948254E-4</v>
      </c>
      <c r="Q163" s="26">
        <v>-1.0884032053835044E-3</v>
      </c>
      <c r="R163" s="37">
        <f t="shared" si="29"/>
        <v>-1.5556013508583044E-13</v>
      </c>
      <c r="S163" s="37">
        <f t="shared" si="30"/>
        <v>5.5165143921846174E-4</v>
      </c>
      <c r="V163" s="34">
        <f t="shared" si="33"/>
        <v>9.7382046177390928E-3</v>
      </c>
      <c r="W163" s="34">
        <f t="shared" si="34"/>
        <v>9.7382046230005057E-3</v>
      </c>
      <c r="X163" s="26">
        <v>1.5924045810857816E-2</v>
      </c>
      <c r="Y163" s="37">
        <f t="shared" si="31"/>
        <v>-5.261412833190704E-12</v>
      </c>
      <c r="Z163" s="37">
        <f t="shared" si="32"/>
        <v>-6.1858411931187234E-3</v>
      </c>
    </row>
    <row r="164" spans="4:26" x14ac:dyDescent="0.25">
      <c r="D164" s="35">
        <v>160</v>
      </c>
      <c r="E164" s="26">
        <v>0.60000000000000009</v>
      </c>
      <c r="F164" s="26">
        <v>1.1493244974083379</v>
      </c>
      <c r="G164" s="26">
        <v>3.8389315905230748E-5</v>
      </c>
      <c r="H164" s="26">
        <v>0</v>
      </c>
      <c r="I164" s="26">
        <v>2.3033589543138447E-5</v>
      </c>
      <c r="J164" s="26">
        <v>0.18469791078172421</v>
      </c>
      <c r="K164" s="26">
        <v>2.303358954449682E-5</v>
      </c>
      <c r="L164" s="26">
        <v>6.163517655636175E-5</v>
      </c>
      <c r="M164" s="37">
        <f t="shared" si="26"/>
        <v>1.3583731849845654E-15</v>
      </c>
      <c r="O164" s="34">
        <f t="shared" si="27"/>
        <v>-4.362729407813586E-4</v>
      </c>
      <c r="P164" s="34">
        <f t="shared" si="28"/>
        <v>-4.3627294070214853E-4</v>
      </c>
      <c r="Q164" s="26">
        <v>-9.2041264765473552E-4</v>
      </c>
      <c r="R164" s="37">
        <f t="shared" si="29"/>
        <v>-7.9210075998314977E-14</v>
      </c>
      <c r="S164" s="37">
        <f t="shared" si="30"/>
        <v>4.8413970687337691E-4</v>
      </c>
      <c r="V164" s="34">
        <f t="shared" si="33"/>
        <v>7.982370036991579E-3</v>
      </c>
      <c r="W164" s="34">
        <f t="shared" si="34"/>
        <v>7.9823700270610521E-3</v>
      </c>
      <c r="X164" s="26">
        <v>1.3518786112121648E-2</v>
      </c>
      <c r="Y164" s="37">
        <f t="shared" si="31"/>
        <v>9.9305268869143148E-12</v>
      </c>
      <c r="Z164" s="37">
        <f t="shared" si="32"/>
        <v>-5.5364160751300694E-3</v>
      </c>
    </row>
    <row r="165" spans="4:26" x14ac:dyDescent="0.25">
      <c r="D165" s="35">
        <v>161</v>
      </c>
      <c r="E165" s="26">
        <v>0.6100000000000001</v>
      </c>
      <c r="F165" s="26">
        <v>1.1608754006412192</v>
      </c>
      <c r="G165" s="26">
        <v>3.0862408893966439E-5</v>
      </c>
      <c r="H165" s="26">
        <v>0</v>
      </c>
      <c r="I165" s="26">
        <v>1.8517445336379863E-5</v>
      </c>
      <c r="J165" s="26">
        <v>0.18444272131901415</v>
      </c>
      <c r="K165" s="26">
        <v>1.8517445337650124E-5</v>
      </c>
      <c r="L165" s="26">
        <v>5.1857531020304323E-5</v>
      </c>
      <c r="M165" s="37">
        <f t="shared" ref="M165:M196" si="35">(K165-I165)</f>
        <v>1.270261429679384E-15</v>
      </c>
      <c r="O165" s="34">
        <f t="shared" si="27"/>
        <v>-3.5326203942075412E-4</v>
      </c>
      <c r="P165" s="34">
        <f t="shared" si="28"/>
        <v>-3.5326203949346576E-4</v>
      </c>
      <c r="Q165" s="26">
        <v>-7.7653834072173523E-4</v>
      </c>
      <c r="R165" s="37">
        <f t="shared" si="29"/>
        <v>7.2711639226979985E-14</v>
      </c>
      <c r="S165" s="37">
        <f t="shared" si="30"/>
        <v>4.2327630130098112E-4</v>
      </c>
      <c r="V165" s="34">
        <f t="shared" si="33"/>
        <v>6.5173473064827157E-3</v>
      </c>
      <c r="W165" s="34">
        <f t="shared" si="34"/>
        <v>6.5173472994368344E-3</v>
      </c>
      <c r="X165" s="26">
        <v>1.1448174465682888E-2</v>
      </c>
      <c r="Y165" s="37">
        <f t="shared" si="31"/>
        <v>7.045881239564622E-12</v>
      </c>
      <c r="Z165" s="37">
        <f t="shared" si="32"/>
        <v>-4.9308271592001726E-3</v>
      </c>
    </row>
    <row r="166" spans="4:26" x14ac:dyDescent="0.25">
      <c r="D166" s="35">
        <v>162</v>
      </c>
      <c r="E166" s="26">
        <v>0.62000000000000011</v>
      </c>
      <c r="F166" s="26">
        <v>1.1725423923815639</v>
      </c>
      <c r="G166" s="26">
        <v>2.4719314356399582E-5</v>
      </c>
      <c r="H166" s="26">
        <v>0</v>
      </c>
      <c r="I166" s="26">
        <v>1.4831588613839748E-5</v>
      </c>
      <c r="J166" s="26">
        <v>0.18418747306153596</v>
      </c>
      <c r="K166" s="26">
        <v>1.483158861350991E-5</v>
      </c>
      <c r="L166" s="26">
        <v>4.3534830133112228E-5</v>
      </c>
      <c r="M166" s="37">
        <f t="shared" si="35"/>
        <v>-3.2983801779261357E-16</v>
      </c>
      <c r="O166" s="34">
        <f t="shared" ref="O166:O202" si="36">(I167-I165)/(F167-F165)</f>
        <v>-2.8495385551540543E-4</v>
      </c>
      <c r="P166" s="34">
        <f t="shared" si="28"/>
        <v>-2.8495385559978591E-4</v>
      </c>
      <c r="Q166" s="26">
        <v>-6.5362582523629739E-4</v>
      </c>
      <c r="R166" s="37">
        <f t="shared" si="29"/>
        <v>8.4380473528572475E-14</v>
      </c>
      <c r="S166" s="37">
        <f t="shared" si="30"/>
        <v>3.6867196972089196E-4</v>
      </c>
      <c r="V166" s="34">
        <f t="shared" si="33"/>
        <v>5.3000810346738418E-3</v>
      </c>
      <c r="W166" s="34">
        <f t="shared" si="34"/>
        <v>5.3000810394789842E-3</v>
      </c>
      <c r="X166" s="26">
        <v>9.6705025872546608E-3</v>
      </c>
      <c r="Y166" s="37">
        <f t="shared" si="31"/>
        <v>-4.8051423950923322E-12</v>
      </c>
      <c r="Z166" s="37">
        <f t="shared" si="32"/>
        <v>-4.370421552580819E-3</v>
      </c>
    </row>
    <row r="167" spans="4:26" x14ac:dyDescent="0.25">
      <c r="D167" s="35">
        <v>163</v>
      </c>
      <c r="E167" s="26">
        <v>0.63000000000000012</v>
      </c>
      <c r="F167" s="26">
        <v>1.1843266393382688</v>
      </c>
      <c r="G167" s="26">
        <v>1.9724874088405859E-5</v>
      </c>
      <c r="H167" s="26">
        <v>0</v>
      </c>
      <c r="I167" s="26">
        <v>1.1834924453043515E-5</v>
      </c>
      <c r="J167" s="26">
        <v>0.18393216722014075</v>
      </c>
      <c r="K167" s="26">
        <v>1.183492445233495E-5</v>
      </c>
      <c r="L167" s="26">
        <v>3.6467104157603646E-5</v>
      </c>
      <c r="M167" s="37">
        <f t="shared" si="35"/>
        <v>-7.0856508323485085E-16</v>
      </c>
      <c r="O167" s="34">
        <f t="shared" si="36"/>
        <v>-2.289685739629124E-4</v>
      </c>
      <c r="P167" s="34">
        <f t="shared" si="28"/>
        <v>-2.2896857392293749E-4</v>
      </c>
      <c r="Q167" s="26">
        <v>-5.488831989958684E-4</v>
      </c>
      <c r="R167" s="37">
        <f t="shared" si="29"/>
        <v>-3.9974913570300918E-14</v>
      </c>
      <c r="S167" s="37">
        <f t="shared" si="30"/>
        <v>3.1991462503295597E-4</v>
      </c>
      <c r="V167" s="34">
        <f t="shared" ref="V167:V201" si="37">(O168-O166)/($F168-$F166)</f>
        <v>4.2929246850336392E-3</v>
      </c>
      <c r="W167" s="34">
        <f t="shared" ref="W167:W201" si="38">(P168-P166)/(F168-F166)</f>
        <v>4.2929246893804373E-3</v>
      </c>
      <c r="X167" s="26">
        <v>8.1484708344818028E-3</v>
      </c>
      <c r="Y167" s="37">
        <f t="shared" si="31"/>
        <v>-4.3467980950784302E-12</v>
      </c>
      <c r="Z167" s="37">
        <f t="shared" si="32"/>
        <v>-3.8555461494481635E-3</v>
      </c>
    </row>
    <row r="168" spans="4:26" x14ac:dyDescent="0.25">
      <c r="D168" s="35">
        <v>164</v>
      </c>
      <c r="E168" s="26">
        <v>0.64000000000000012</v>
      </c>
      <c r="F168" s="26">
        <v>1.1962293199458498</v>
      </c>
      <c r="G168" s="26">
        <v>1.5680044313137333E-5</v>
      </c>
      <c r="H168" s="26">
        <v>0</v>
      </c>
      <c r="I168" s="26">
        <v>9.4080265878823986E-6</v>
      </c>
      <c r="J168" s="26">
        <v>0.18367680502309811</v>
      </c>
      <c r="K168" s="26">
        <v>9.4080265884994435E-6</v>
      </c>
      <c r="L168" s="26">
        <v>3.0479142355878093E-5</v>
      </c>
      <c r="M168" s="37">
        <f t="shared" si="35"/>
        <v>6.170448673499182E-16</v>
      </c>
      <c r="O168" s="34">
        <f t="shared" si="36"/>
        <v>-1.8326765946207867E-4</v>
      </c>
      <c r="P168" s="34">
        <f t="shared" si="28"/>
        <v>-1.8326765944349686E-4</v>
      </c>
      <c r="Q168" s="26">
        <v>-4.598472687494689E-4</v>
      </c>
      <c r="R168" s="37">
        <f t="shared" si="29"/>
        <v>-1.8581815773577315E-14</v>
      </c>
      <c r="S168" s="37">
        <f t="shared" si="30"/>
        <v>2.7657960928739023E-4</v>
      </c>
      <c r="V168" s="34">
        <f t="shared" si="37"/>
        <v>3.4631357193563254E-3</v>
      </c>
      <c r="W168" s="34">
        <f t="shared" si="38"/>
        <v>3.4631357174836862E-3</v>
      </c>
      <c r="X168" s="26">
        <v>6.8488467605567552E-3</v>
      </c>
      <c r="Y168" s="37">
        <f t="shared" si="31"/>
        <v>1.8726391964873912E-12</v>
      </c>
      <c r="Z168" s="37">
        <f t="shared" si="32"/>
        <v>-3.3857110412004298E-3</v>
      </c>
    </row>
    <row r="169" spans="4:26" x14ac:dyDescent="0.25">
      <c r="D169" s="35">
        <v>165</v>
      </c>
      <c r="E169" s="26">
        <v>0.65000000000000013</v>
      </c>
      <c r="F169" s="26">
        <v>1.2082516244822861</v>
      </c>
      <c r="G169" s="26">
        <v>1.2417080705057434E-5</v>
      </c>
      <c r="H169" s="26">
        <v>0</v>
      </c>
      <c r="I169" s="26">
        <v>7.4502484230344601E-6</v>
      </c>
      <c r="J169" s="26">
        <v>0.18342138771085773</v>
      </c>
      <c r="K169" s="26">
        <v>7.4502484227704645E-6</v>
      </c>
      <c r="L169" s="26">
        <v>2.5417857645853659E-5</v>
      </c>
      <c r="M169" s="37">
        <f t="shared" si="35"/>
        <v>-2.6399560570369504E-16</v>
      </c>
      <c r="O169" s="34">
        <f t="shared" si="36"/>
        <v>-1.4611310332559663E-4</v>
      </c>
      <c r="P169" s="34">
        <f t="shared" si="28"/>
        <v>-1.4611310333042458E-4</v>
      </c>
      <c r="Q169" s="26">
        <v>-3.8435167033213529E-4</v>
      </c>
      <c r="R169" s="37">
        <f t="shared" si="29"/>
        <v>4.8279522740779512E-15</v>
      </c>
      <c r="S169" s="37">
        <f t="shared" si="30"/>
        <v>2.3823856700653866E-4</v>
      </c>
      <c r="V169" s="34">
        <f t="shared" si="37"/>
        <v>2.7823867334007455E-3</v>
      </c>
      <c r="W169" s="34">
        <f t="shared" si="38"/>
        <v>2.7823867330939445E-3</v>
      </c>
      <c r="X169" s="26">
        <v>5.742130346479633E-3</v>
      </c>
      <c r="Y169" s="37">
        <f t="shared" si="31"/>
        <v>3.0680102555691313E-13</v>
      </c>
      <c r="Z169" s="37">
        <f t="shared" si="32"/>
        <v>-2.9597436130788875E-3</v>
      </c>
    </row>
    <row r="170" spans="4:26" x14ac:dyDescent="0.25">
      <c r="D170" s="35">
        <v>166</v>
      </c>
      <c r="E170" s="26">
        <v>0.66000000000000014</v>
      </c>
      <c r="F170" s="26">
        <v>1.2203947551880505</v>
      </c>
      <c r="G170" s="26">
        <v>9.7952330857178514E-6</v>
      </c>
      <c r="H170" s="26">
        <v>0</v>
      </c>
      <c r="I170" s="26">
        <v>5.877139851430711E-6</v>
      </c>
      <c r="J170" s="26">
        <v>0.18316591655272133</v>
      </c>
      <c r="K170" s="26">
        <v>5.8771398519310864E-6</v>
      </c>
      <c r="L170" s="26">
        <v>2.1149866469108089E-5</v>
      </c>
      <c r="M170" s="37">
        <f t="shared" si="35"/>
        <v>5.0037539622805813E-16</v>
      </c>
      <c r="O170" s="34">
        <f t="shared" si="36"/>
        <v>-1.1603007303732457E-4</v>
      </c>
      <c r="P170" s="34">
        <f t="shared" si="28"/>
        <v>-1.1603007302615673E-4</v>
      </c>
      <c r="Q170" s="26">
        <v>-3.2049703148726754E-4</v>
      </c>
      <c r="R170" s="37">
        <f t="shared" si="29"/>
        <v>-1.1167838030214094E-14</v>
      </c>
      <c r="S170" s="37">
        <f t="shared" si="30"/>
        <v>2.0446695844994296E-4</v>
      </c>
      <c r="V170" s="34">
        <f t="shared" si="37"/>
        <v>2.2262983296917472E-3</v>
      </c>
      <c r="W170" s="34">
        <f t="shared" si="38"/>
        <v>2.2262983288467192E-3</v>
      </c>
      <c r="X170" s="26">
        <v>4.8022294651074871E-3</v>
      </c>
      <c r="Y170" s="37">
        <f t="shared" si="31"/>
        <v>8.4502804059694014E-13</v>
      </c>
      <c r="Z170" s="37">
        <f t="shared" si="32"/>
        <v>-2.5759311354157399E-3</v>
      </c>
    </row>
    <row r="171" spans="4:26" x14ac:dyDescent="0.25">
      <c r="D171" s="35">
        <v>167</v>
      </c>
      <c r="E171" s="26">
        <v>0.66999999999999993</v>
      </c>
      <c r="F171" s="26">
        <v>1.2326599263863327</v>
      </c>
      <c r="G171" s="26">
        <v>7.6969189506514347E-6</v>
      </c>
      <c r="H171" s="26">
        <v>0</v>
      </c>
      <c r="I171" s="26">
        <v>4.6181513703908605E-6</v>
      </c>
      <c r="J171" s="26">
        <v>0.18291039282609087</v>
      </c>
      <c r="K171" s="26">
        <v>4.6181513703994528E-6</v>
      </c>
      <c r="L171" s="26">
        <v>1.7559276067950942E-5</v>
      </c>
      <c r="M171" s="37">
        <f t="shared" si="35"/>
        <v>8.5923022169476226E-18</v>
      </c>
      <c r="O171" s="34">
        <f t="shared" si="36"/>
        <v>-9.1772941566005707E-5</v>
      </c>
      <c r="P171" s="34">
        <f t="shared" si="28"/>
        <v>-9.1772941591459359E-5</v>
      </c>
      <c r="Q171" s="26">
        <v>-2.6662321239727177E-4</v>
      </c>
      <c r="R171" s="37">
        <f t="shared" si="29"/>
        <v>2.5453651773116315E-14</v>
      </c>
      <c r="S171" s="37">
        <f t="shared" si="30"/>
        <v>1.7485027083126605E-4</v>
      </c>
      <c r="V171" s="34">
        <f t="shared" si="37"/>
        <v>1.773998071321574E-3</v>
      </c>
      <c r="W171" s="34">
        <f t="shared" si="38"/>
        <v>1.7739980711752963E-3</v>
      </c>
      <c r="X171" s="26">
        <v>4.0061484039528913E-3</v>
      </c>
      <c r="Y171" s="37">
        <f t="shared" si="31"/>
        <v>1.462777381860958E-13</v>
      </c>
      <c r="Z171" s="37">
        <f t="shared" si="32"/>
        <v>-2.232150332631317E-3</v>
      </c>
    </row>
    <row r="172" spans="4:26" x14ac:dyDescent="0.25">
      <c r="D172" s="35">
        <v>168</v>
      </c>
      <c r="E172" s="26">
        <v>0.67999999999999994</v>
      </c>
      <c r="F172" s="26">
        <v>1.2450483646044737</v>
      </c>
      <c r="G172" s="26">
        <v>6.0243426584436373E-6</v>
      </c>
      <c r="H172" s="26">
        <v>0</v>
      </c>
      <c r="I172" s="26">
        <v>3.6146055950661822E-6</v>
      </c>
      <c r="J172" s="26">
        <v>0.18265481783516441</v>
      </c>
      <c r="K172" s="26">
        <v>3.6146055949390333E-6</v>
      </c>
      <c r="L172" s="26">
        <v>1.454567004376665E-5</v>
      </c>
      <c r="M172" s="37">
        <f t="shared" si="35"/>
        <v>-1.2714896274529028E-16</v>
      </c>
      <c r="O172" s="34">
        <f t="shared" si="36"/>
        <v>-7.2294617481474531E-5</v>
      </c>
      <c r="P172" s="34">
        <f t="shared" si="28"/>
        <v>-7.2294617473912966E-5</v>
      </c>
      <c r="Q172" s="26">
        <v>-2.2128362497309358E-4</v>
      </c>
      <c r="R172" s="37">
        <f t="shared" si="29"/>
        <v>-7.5615647640928096E-15</v>
      </c>
      <c r="S172" s="37">
        <f t="shared" si="30"/>
        <v>1.4898900749161907E-4</v>
      </c>
      <c r="V172" s="34">
        <f t="shared" si="37"/>
        <v>1.4077085903095225E-3</v>
      </c>
      <c r="W172" s="34">
        <f t="shared" si="38"/>
        <v>1.407708591220044E-3</v>
      </c>
      <c r="X172" s="26">
        <v>3.3336916114251637E-3</v>
      </c>
      <c r="Y172" s="37">
        <f t="shared" si="31"/>
        <v>-9.1052144123027201E-13</v>
      </c>
      <c r="Z172" s="37">
        <f t="shared" si="32"/>
        <v>-1.9259830211156412E-3</v>
      </c>
    </row>
    <row r="173" spans="4:26" x14ac:dyDescent="0.25">
      <c r="D173" s="35">
        <v>169</v>
      </c>
      <c r="E173" s="26">
        <v>0.69</v>
      </c>
      <c r="F173" s="26">
        <v>1.2575613086966189</v>
      </c>
      <c r="G173" s="26">
        <v>4.6965257691812774E-6</v>
      </c>
      <c r="H173" s="26">
        <v>0</v>
      </c>
      <c r="I173" s="26">
        <v>2.8179154615087663E-6</v>
      </c>
      <c r="J173" s="26">
        <v>0.18239919290106077</v>
      </c>
      <c r="K173" s="26">
        <v>2.8179154617056519E-6</v>
      </c>
      <c r="L173" s="26">
        <v>1.2022282064821059E-5</v>
      </c>
      <c r="M173" s="37">
        <f t="shared" si="35"/>
        <v>1.9688560880921045E-16</v>
      </c>
      <c r="O173" s="34">
        <f t="shared" si="36"/>
        <v>-5.6719051777234298E-5</v>
      </c>
      <c r="P173" s="34">
        <f t="shared" si="28"/>
        <v>-5.6719051780014707E-5</v>
      </c>
      <c r="Q173" s="26">
        <v>-1.8322160316175672E-4</v>
      </c>
      <c r="R173" s="37">
        <f t="shared" si="29"/>
        <v>2.780409366284764E-15</v>
      </c>
      <c r="S173" s="37">
        <f t="shared" si="30"/>
        <v>1.2650255138452242E-4</v>
      </c>
      <c r="V173" s="34">
        <f t="shared" si="37"/>
        <v>1.112366796520737E-3</v>
      </c>
      <c r="W173" s="34">
        <f t="shared" si="38"/>
        <v>1.1123667961441934E-3</v>
      </c>
      <c r="X173" s="26">
        <v>2.7671842362383056E-3</v>
      </c>
      <c r="Y173" s="37">
        <f t="shared" si="31"/>
        <v>3.7654363134465019E-13</v>
      </c>
      <c r="Z173" s="37">
        <f t="shared" si="32"/>
        <v>-1.6548174397175686E-3</v>
      </c>
    </row>
    <row r="174" spans="4:26" x14ac:dyDescent="0.25">
      <c r="D174" s="35">
        <v>170</v>
      </c>
      <c r="E174" s="26">
        <v>0.7</v>
      </c>
      <c r="F174" s="26">
        <v>1.270200009967605</v>
      </c>
      <c r="G174" s="26">
        <v>3.646713532386838E-6</v>
      </c>
      <c r="H174" s="26">
        <v>0</v>
      </c>
      <c r="I174" s="26">
        <v>2.1880281194321029E-6</v>
      </c>
      <c r="J174" s="26">
        <v>0.18214351935854572</v>
      </c>
      <c r="K174" s="26">
        <v>2.1880281192350221E-6</v>
      </c>
      <c r="L174" s="26">
        <v>9.9143468792022016E-6</v>
      </c>
      <c r="M174" s="37">
        <f t="shared" si="35"/>
        <v>-1.9708084990355257E-16</v>
      </c>
      <c r="O174" s="34">
        <f t="shared" si="36"/>
        <v>-4.4316762301662515E-5</v>
      </c>
      <c r="P174" s="34">
        <f t="shared" si="28"/>
        <v>-4.431676230357164E-5</v>
      </c>
      <c r="Q174" s="26">
        <v>-1.513487726486707E-4</v>
      </c>
      <c r="R174" s="37">
        <f t="shared" si="29"/>
        <v>1.9091241716846785E-15</v>
      </c>
      <c r="S174" s="37">
        <f t="shared" si="30"/>
        <v>1.0703201034700818E-4</v>
      </c>
      <c r="V174" s="34">
        <f t="shared" si="37"/>
        <v>8.7527515415611833E-4</v>
      </c>
      <c r="W174" s="34">
        <f t="shared" si="38"/>
        <v>8.7527515465390883E-4</v>
      </c>
      <c r="X174" s="26">
        <v>2.2912105033279133E-3</v>
      </c>
      <c r="Y174" s="37">
        <f t="shared" si="31"/>
        <v>-4.9779050239479039E-13</v>
      </c>
      <c r="Z174" s="37">
        <f t="shared" si="32"/>
        <v>-1.4159353491717949E-3</v>
      </c>
    </row>
    <row r="175" spans="4:26" x14ac:dyDescent="0.25">
      <c r="D175" s="35">
        <v>171</v>
      </c>
      <c r="E175" s="26">
        <v>0.71</v>
      </c>
      <c r="F175" s="26">
        <v>1.2829657322980912</v>
      </c>
      <c r="G175" s="26">
        <v>2.8201227655859535E-6</v>
      </c>
      <c r="H175" s="26">
        <v>0</v>
      </c>
      <c r="I175" s="26">
        <v>1.6920736593515722E-6</v>
      </c>
      <c r="J175" s="26">
        <v>0.18188779857214718</v>
      </c>
      <c r="K175" s="26">
        <v>1.6920736594999575E-6</v>
      </c>
      <c r="L175" s="26">
        <v>8.1576173355001123E-6</v>
      </c>
      <c r="M175" s="37">
        <f t="shared" si="35"/>
        <v>1.4838534928237647E-16</v>
      </c>
      <c r="O175" s="34">
        <f t="shared" si="36"/>
        <v>-3.4483190993208277E-5</v>
      </c>
      <c r="P175" s="34">
        <f t="shared" si="28"/>
        <v>-3.4483190983342607E-5</v>
      </c>
      <c r="Q175" s="26">
        <v>-1.2472534902984207E-4</v>
      </c>
      <c r="R175" s="37">
        <f t="shared" si="29"/>
        <v>-9.8656705634775355E-15</v>
      </c>
      <c r="S175" s="37">
        <f t="shared" si="30"/>
        <v>9.0242158036633782E-5</v>
      </c>
      <c r="V175" s="34">
        <f t="shared" si="37"/>
        <v>6.8578516294482935E-4</v>
      </c>
      <c r="W175" s="34">
        <f t="shared" si="38"/>
        <v>6.8578516283203199E-4</v>
      </c>
      <c r="X175" s="26">
        <v>1.8923705113441439E-3</v>
      </c>
      <c r="Y175" s="37">
        <f t="shared" si="31"/>
        <v>1.1279735825930892E-13</v>
      </c>
      <c r="Z175" s="37">
        <f t="shared" si="32"/>
        <v>-1.2065853483993146E-3</v>
      </c>
    </row>
    <row r="176" spans="4:26" x14ac:dyDescent="0.25">
      <c r="D176" s="35">
        <v>172</v>
      </c>
      <c r="E176" s="26">
        <v>0.72</v>
      </c>
      <c r="F176" s="26">
        <v>1.295859752270949</v>
      </c>
      <c r="G176" s="26">
        <v>2.1719972079156429E-6</v>
      </c>
      <c r="H176" s="26">
        <v>0</v>
      </c>
      <c r="I176" s="26">
        <v>1.3031983247493856E-6</v>
      </c>
      <c r="J176" s="26">
        <v>0.18163203191325591</v>
      </c>
      <c r="K176" s="26">
        <v>1.3031983248054554E-6</v>
      </c>
      <c r="L176" s="26">
        <v>6.6970358886113445E-6</v>
      </c>
      <c r="M176" s="37">
        <f t="shared" si="35"/>
        <v>5.6069769459972038E-17</v>
      </c>
      <c r="O176" s="34">
        <f t="shared" si="36"/>
        <v>-2.6719691745041418E-5</v>
      </c>
      <c r="P176" s="34">
        <f t="shared" si="28"/>
        <v>-2.6719691749844895E-5</v>
      </c>
      <c r="Q176" s="26">
        <v>-1.0254227843702636E-4</v>
      </c>
      <c r="R176" s="37">
        <f t="shared" si="29"/>
        <v>4.803476410034091E-15</v>
      </c>
      <c r="S176" s="37">
        <f t="shared" si="30"/>
        <v>7.5822586691984945E-5</v>
      </c>
      <c r="V176" s="34">
        <f t="shared" si="37"/>
        <v>5.350124964563531E-4</v>
      </c>
      <c r="W176" s="34">
        <f t="shared" si="38"/>
        <v>5.3501249595554396E-4</v>
      </c>
      <c r="X176" s="26">
        <v>1.5590556446681153E-3</v>
      </c>
      <c r="Y176" s="37">
        <f t="shared" si="31"/>
        <v>5.0080913808342453E-13</v>
      </c>
      <c r="Z176" s="37">
        <f t="shared" si="32"/>
        <v>-1.0240431482117622E-3</v>
      </c>
    </row>
    <row r="177" spans="4:26" x14ac:dyDescent="0.25">
      <c r="D177" s="35">
        <v>173</v>
      </c>
      <c r="E177" s="26">
        <v>0.73</v>
      </c>
      <c r="F177" s="26">
        <v>1.3088833592989206</v>
      </c>
      <c r="G177" s="26">
        <v>1.6659377585440785E-6</v>
      </c>
      <c r="H177" s="26">
        <v>0</v>
      </c>
      <c r="I177" s="26">
        <v>9.9956265512644707E-7</v>
      </c>
      <c r="J177" s="26">
        <v>0.18137622078040549</v>
      </c>
      <c r="K177" s="26">
        <v>9.9956265515033764E-7</v>
      </c>
      <c r="L177" s="26">
        <v>5.4855490393519252E-6</v>
      </c>
      <c r="M177" s="37">
        <f t="shared" si="35"/>
        <v>2.3890564277307541E-17</v>
      </c>
      <c r="O177" s="34">
        <f t="shared" si="36"/>
        <v>-2.0616936669269931E-5</v>
      </c>
      <c r="P177" s="34">
        <f t="shared" si="28"/>
        <v>-2.0616936672384045E-5</v>
      </c>
      <c r="Q177" s="26">
        <v>-8.4105123317476072E-5</v>
      </c>
      <c r="R177" s="37">
        <f t="shared" si="29"/>
        <v>3.1141132424486462E-15</v>
      </c>
      <c r="S177" s="37">
        <f t="shared" si="30"/>
        <v>6.348818664820614E-5</v>
      </c>
      <c r="V177" s="34">
        <f t="shared" si="37"/>
        <v>4.1558270284759898E-4</v>
      </c>
      <c r="W177" s="34">
        <f t="shared" si="38"/>
        <v>4.1558270293333633E-4</v>
      </c>
      <c r="X177" s="26">
        <v>1.2812424638031618E-3</v>
      </c>
      <c r="Y177" s="37">
        <f t="shared" si="31"/>
        <v>-8.5737352547438084E-14</v>
      </c>
      <c r="Z177" s="37">
        <f t="shared" si="32"/>
        <v>-8.6565976095556284E-4</v>
      </c>
    </row>
    <row r="178" spans="4:26" x14ac:dyDescent="0.25">
      <c r="D178" s="35">
        <v>174</v>
      </c>
      <c r="E178" s="26">
        <v>0.74</v>
      </c>
      <c r="F178" s="26">
        <v>1.3220378557535619</v>
      </c>
      <c r="G178" s="26">
        <v>1.2724767052112661E-6</v>
      </c>
      <c r="H178" s="26">
        <v>0</v>
      </c>
      <c r="I178" s="26">
        <v>7.6348602312675963E-7</v>
      </c>
      <c r="J178" s="26">
        <v>0.1811203665870991</v>
      </c>
      <c r="K178" s="26">
        <v>7.6348602310130788E-7</v>
      </c>
      <c r="L178" s="26">
        <v>4.4830532944060292E-6</v>
      </c>
      <c r="M178" s="37">
        <f t="shared" si="35"/>
        <v>-2.5451751878215623E-17</v>
      </c>
      <c r="O178" s="34">
        <f t="shared" si="36"/>
        <v>-1.5840524744312981E-5</v>
      </c>
      <c r="P178" s="34">
        <f t="shared" si="28"/>
        <v>-1.5840524746872017E-5</v>
      </c>
      <c r="Q178" s="26">
        <v>-6.8819588186644253E-5</v>
      </c>
      <c r="R178" s="37">
        <f t="shared" si="29"/>
        <v>2.5590356114539581E-15</v>
      </c>
      <c r="S178" s="37">
        <f t="shared" si="30"/>
        <v>5.2979063442331272E-5</v>
      </c>
      <c r="V178" s="34">
        <f t="shared" si="37"/>
        <v>3.2140595357758048E-4</v>
      </c>
      <c r="W178" s="34">
        <f t="shared" si="38"/>
        <v>3.2140595374759639E-4</v>
      </c>
      <c r="X178" s="26">
        <v>1.0503046678911835E-3</v>
      </c>
      <c r="Y178" s="37">
        <f t="shared" si="31"/>
        <v>-1.7001591107179692E-13</v>
      </c>
      <c r="Z178" s="37">
        <f t="shared" si="32"/>
        <v>-7.2889871431360302E-4</v>
      </c>
    </row>
    <row r="179" spans="4:26" x14ac:dyDescent="0.25">
      <c r="D179" s="35">
        <v>175</v>
      </c>
      <c r="E179" s="26">
        <v>0.75</v>
      </c>
      <c r="F179" s="26">
        <v>1.3353245570954808</v>
      </c>
      <c r="G179" s="26">
        <v>9.6786701193460298E-7</v>
      </c>
      <c r="H179" s="26">
        <v>0</v>
      </c>
      <c r="I179" s="26">
        <v>5.807202071607617E-7</v>
      </c>
      <c r="J179" s="26">
        <v>0.18086447076469087</v>
      </c>
      <c r="K179" s="26">
        <v>5.8072020711698831E-7</v>
      </c>
      <c r="L179" s="26">
        <v>3.6554615090994688E-6</v>
      </c>
      <c r="M179" s="37">
        <f t="shared" si="35"/>
        <v>-4.377339216468136E-17</v>
      </c>
      <c r="O179" s="34">
        <f t="shared" si="36"/>
        <v>-1.2118578277733087E-5</v>
      </c>
      <c r="P179" s="34">
        <f t="shared" si="28"/>
        <v>-1.2118578276351776E-5</v>
      </c>
      <c r="Q179" s="26">
        <v>-5.6178575271889603E-5</v>
      </c>
      <c r="R179" s="37">
        <f t="shared" si="29"/>
        <v>-1.3813108371962118E-15</v>
      </c>
      <c r="S179" s="37">
        <f t="shared" si="30"/>
        <v>4.4059996994156516E-5</v>
      </c>
      <c r="V179" s="34">
        <f t="shared" si="37"/>
        <v>2.4747902092982709E-4</v>
      </c>
      <c r="W179" s="34">
        <f t="shared" si="38"/>
        <v>2.4747902112285926E-4</v>
      </c>
      <c r="X179" s="26">
        <v>8.5884250731934979E-4</v>
      </c>
      <c r="Y179" s="37">
        <f t="shared" si="31"/>
        <v>-1.9303216794094857E-13</v>
      </c>
      <c r="Z179" s="37">
        <f t="shared" si="32"/>
        <v>-6.113634863895227E-4</v>
      </c>
    </row>
    <row r="180" spans="4:26" x14ac:dyDescent="0.25">
      <c r="D180" s="35">
        <v>176</v>
      </c>
      <c r="E180" s="26">
        <v>0.76</v>
      </c>
      <c r="F180" s="26">
        <v>1.3487447920058828</v>
      </c>
      <c r="G180" s="26">
        <v>7.3305987599096888E-7</v>
      </c>
      <c r="H180" s="26">
        <v>0</v>
      </c>
      <c r="I180" s="26">
        <v>4.3983592559458128E-7</v>
      </c>
      <c r="J180" s="26">
        <v>0.18060853475878394</v>
      </c>
      <c r="K180" s="26">
        <v>4.3983592560602009E-7</v>
      </c>
      <c r="L180" s="26">
        <v>2.973878863028482E-6</v>
      </c>
      <c r="M180" s="37">
        <f t="shared" si="35"/>
        <v>1.1438809375754902E-17</v>
      </c>
      <c r="O180" s="34">
        <f t="shared" si="36"/>
        <v>-9.2311183085532992E-6</v>
      </c>
      <c r="P180" s="34">
        <f t="shared" si="28"/>
        <v>-9.2311183059570365E-6</v>
      </c>
      <c r="Q180" s="26">
        <v>-4.5750657640452492E-5</v>
      </c>
      <c r="R180" s="37">
        <f t="shared" si="29"/>
        <v>-2.5962627094857846E-15</v>
      </c>
      <c r="S180" s="37">
        <f t="shared" si="30"/>
        <v>3.6519539331899189E-5</v>
      </c>
      <c r="V180" s="34">
        <f t="shared" si="37"/>
        <v>1.8971246215735942E-4</v>
      </c>
      <c r="W180" s="34">
        <f t="shared" si="38"/>
        <v>1.8971246208058639E-4</v>
      </c>
      <c r="X180" s="26">
        <v>7.0052885781983075E-4</v>
      </c>
      <c r="Y180" s="37">
        <f t="shared" si="31"/>
        <v>7.6773033460056372E-14</v>
      </c>
      <c r="Z180" s="37">
        <f t="shared" si="32"/>
        <v>-5.108163956624713E-4</v>
      </c>
    </row>
    <row r="181" spans="4:26" x14ac:dyDescent="0.25">
      <c r="D181" s="35">
        <v>177</v>
      </c>
      <c r="E181" s="26">
        <v>0.77</v>
      </c>
      <c r="F181" s="26">
        <v>1.3622999025194438</v>
      </c>
      <c r="G181" s="26">
        <v>5.5284600356344635E-7</v>
      </c>
      <c r="H181" s="26">
        <v>0</v>
      </c>
      <c r="I181" s="26">
        <v>3.3170760213806778E-7</v>
      </c>
      <c r="J181" s="26">
        <v>0.18035256001928388</v>
      </c>
      <c r="K181" s="26">
        <v>3.3170760216432945E-7</v>
      </c>
      <c r="L181" s="26">
        <v>2.413878193433906E-6</v>
      </c>
      <c r="M181" s="37">
        <f t="shared" si="35"/>
        <v>2.6261674194468345E-17</v>
      </c>
      <c r="O181" s="34">
        <f t="shared" si="36"/>
        <v>-7.0010190798078152E-6</v>
      </c>
      <c r="P181" s="34">
        <f t="shared" si="28"/>
        <v>-7.0010190804974838E-6</v>
      </c>
      <c r="Q181" s="26">
        <v>-3.7169857263735201E-5</v>
      </c>
      <c r="R181" s="37">
        <f t="shared" si="29"/>
        <v>6.8966862521455466E-16</v>
      </c>
      <c r="S181" s="37">
        <f t="shared" si="30"/>
        <v>3.0168838183927386E-5</v>
      </c>
      <c r="V181" s="34">
        <f t="shared" si="37"/>
        <v>1.447808727510673E-4</v>
      </c>
      <c r="W181" s="34">
        <f t="shared" si="38"/>
        <v>1.447808725891091E-4</v>
      </c>
      <c r="X181" s="26">
        <v>5.6997104481018883E-4</v>
      </c>
      <c r="Y181" s="37">
        <f t="shared" si="31"/>
        <v>1.6195820184104759E-13</v>
      </c>
      <c r="Z181" s="37">
        <f t="shared" si="32"/>
        <v>-4.2519017205912149E-4</v>
      </c>
    </row>
    <row r="182" spans="4:26" x14ac:dyDescent="0.25">
      <c r="D182" s="35">
        <v>178</v>
      </c>
      <c r="E182" s="26">
        <v>0.78</v>
      </c>
      <c r="F182" s="26">
        <v>1.3759912441585098</v>
      </c>
      <c r="G182" s="26">
        <v>4.1513832369494824E-7</v>
      </c>
      <c r="H182" s="26">
        <v>0</v>
      </c>
      <c r="I182" s="26">
        <v>2.4908299421696893E-7</v>
      </c>
      <c r="J182" s="26">
        <v>0.18009654799056951</v>
      </c>
      <c r="K182" s="26">
        <v>2.4908299420961674E-7</v>
      </c>
      <c r="L182" s="26">
        <v>1.9548649513695496E-6</v>
      </c>
      <c r="M182" s="37">
        <f t="shared" si="35"/>
        <v>-7.3521930426081235E-18</v>
      </c>
      <c r="O182" s="34">
        <f t="shared" si="36"/>
        <v>-5.2863531865257662E-6</v>
      </c>
      <c r="P182" s="34">
        <f t="shared" si="28"/>
        <v>-5.2863531883422893E-6</v>
      </c>
      <c r="Q182" s="26">
        <v>-3.0126617142141548E-5</v>
      </c>
      <c r="R182" s="37">
        <f t="shared" si="29"/>
        <v>1.8165231417590494E-15</v>
      </c>
      <c r="S182" s="37">
        <f t="shared" si="30"/>
        <v>2.484026395561578E-5</v>
      </c>
      <c r="V182" s="34">
        <f t="shared" si="37"/>
        <v>1.099940297911181E-4</v>
      </c>
      <c r="W182" s="34">
        <f t="shared" si="38"/>
        <v>1.0999402980458526E-4</v>
      </c>
      <c r="X182" s="26">
        <v>4.625874226146878E-4</v>
      </c>
      <c r="Y182" s="37">
        <f t="shared" si="31"/>
        <v>-1.3467159787512728E-14</v>
      </c>
      <c r="Z182" s="37">
        <f t="shared" si="32"/>
        <v>-3.5259339282356968E-4</v>
      </c>
    </row>
    <row r="183" spans="4:26" x14ac:dyDescent="0.25">
      <c r="D183" s="35">
        <v>179</v>
      </c>
      <c r="E183" s="26">
        <v>0.79</v>
      </c>
      <c r="F183" s="26">
        <v>1.3898201860686552</v>
      </c>
      <c r="G183" s="26">
        <v>3.1037610583933555E-7</v>
      </c>
      <c r="H183" s="26">
        <v>0</v>
      </c>
      <c r="I183" s="26">
        <v>1.8622566350360131E-7</v>
      </c>
      <c r="J183" s="26">
        <v>0.17984050008496524</v>
      </c>
      <c r="K183" s="26">
        <v>1.8622566347987173E-7</v>
      </c>
      <c r="L183" s="26">
        <v>1.5795226316252394E-6</v>
      </c>
      <c r="M183" s="37">
        <f t="shared" si="35"/>
        <v>-2.3729575077770021E-17</v>
      </c>
      <c r="O183" s="34">
        <f t="shared" si="36"/>
        <v>-3.9739521912358355E-6</v>
      </c>
      <c r="P183" s="34">
        <f t="shared" si="28"/>
        <v>-3.973952191554884E-6</v>
      </c>
      <c r="Q183" s="26">
        <v>-2.4359859756746799E-5</v>
      </c>
      <c r="R183" s="37">
        <f t="shared" si="29"/>
        <v>3.1904851211048829E-16</v>
      </c>
      <c r="S183" s="37">
        <f t="shared" si="30"/>
        <v>2.0385907565510963E-5</v>
      </c>
      <c r="V183" s="34">
        <f t="shared" si="37"/>
        <v>8.3186765111081912E-5</v>
      </c>
      <c r="W183" s="34">
        <f t="shared" si="38"/>
        <v>8.3186765221363989E-5</v>
      </c>
      <c r="X183" s="26">
        <v>3.7449766237920005E-4</v>
      </c>
      <c r="Y183" s="37">
        <f t="shared" si="31"/>
        <v>-1.1028207698177833E-13</v>
      </c>
      <c r="Z183" s="37">
        <f t="shared" si="32"/>
        <v>-2.9131089726811812E-4</v>
      </c>
    </row>
    <row r="184" spans="4:26" x14ac:dyDescent="0.25">
      <c r="D184" s="35">
        <v>180</v>
      </c>
      <c r="E184" s="26">
        <v>0.8</v>
      </c>
      <c r="F184" s="26">
        <v>1.4037881111555948</v>
      </c>
      <c r="G184" s="26">
        <v>2.3103262284068685E-7</v>
      </c>
      <c r="H184" s="26">
        <v>0</v>
      </c>
      <c r="I184" s="26">
        <v>1.3861957370441213E-7</v>
      </c>
      <c r="J184" s="26">
        <v>0.17958441762102301</v>
      </c>
      <c r="K184" s="26">
        <v>1.3861957368819139E-7</v>
      </c>
      <c r="L184" s="26">
        <v>1.2733301418683343E-6</v>
      </c>
      <c r="M184" s="37">
        <f t="shared" si="35"/>
        <v>-1.6220733879479055E-17</v>
      </c>
      <c r="O184" s="34">
        <f t="shared" si="36"/>
        <v>-2.9740217408152759E-6</v>
      </c>
      <c r="P184" s="34">
        <f t="shared" si="28"/>
        <v>-2.9740217395663029E-6</v>
      </c>
      <c r="Q184" s="26">
        <v>-1.9650028412041301E-5</v>
      </c>
      <c r="R184" s="37">
        <f t="shared" si="29"/>
        <v>-1.2489729506160417E-15</v>
      </c>
      <c r="S184" s="37">
        <f t="shared" si="30"/>
        <v>1.6676006671226025E-5</v>
      </c>
      <c r="V184" s="34">
        <f t="shared" si="37"/>
        <v>6.262547445506358E-5</v>
      </c>
      <c r="W184" s="34">
        <f t="shared" si="38"/>
        <v>6.2625474475817838E-5</v>
      </c>
      <c r="X184" s="26">
        <v>3.0242567988657346E-4</v>
      </c>
      <c r="Y184" s="37">
        <f t="shared" si="31"/>
        <v>-2.0754258771640832E-14</v>
      </c>
      <c r="Z184" s="37">
        <f t="shared" si="32"/>
        <v>-2.3980020543150988E-4</v>
      </c>
    </row>
    <row r="185" spans="4:26" x14ac:dyDescent="0.25">
      <c r="D185" s="35">
        <v>181</v>
      </c>
      <c r="E185" s="26">
        <v>0.81</v>
      </c>
      <c r="F185" s="26">
        <v>1.4178964162234773</v>
      </c>
      <c r="G185" s="26">
        <v>1.7121057437171167E-7</v>
      </c>
      <c r="H185" s="26">
        <v>0</v>
      </c>
      <c r="I185" s="26">
        <v>1.02726344623027E-7</v>
      </c>
      <c r="J185" s="26">
        <v>0.17932830170232522</v>
      </c>
      <c r="K185" s="26">
        <v>1.0272634463436388E-7</v>
      </c>
      <c r="L185" s="26">
        <v>1.0241432047676877E-6</v>
      </c>
      <c r="M185" s="37">
        <f t="shared" si="35"/>
        <v>1.1336874254508768E-17</v>
      </c>
      <c r="O185" s="34">
        <f t="shared" si="36"/>
        <v>-2.2156649568805396E-6</v>
      </c>
      <c r="P185" s="34">
        <f t="shared" si="28"/>
        <v>-2.2156649566168866E-6</v>
      </c>
      <c r="Q185" s="26">
        <v>-1.5813013205592919E-5</v>
      </c>
      <c r="R185" s="37">
        <f t="shared" si="29"/>
        <v>-2.6365298087653068E-16</v>
      </c>
      <c r="S185" s="37">
        <f t="shared" si="30"/>
        <v>1.3597348248712379E-5</v>
      </c>
      <c r="V185" s="34">
        <f t="shared" si="37"/>
        <v>4.6929271392410394E-5</v>
      </c>
      <c r="W185" s="34">
        <f t="shared" si="38"/>
        <v>4.6929271337396166E-5</v>
      </c>
      <c r="X185" s="26">
        <v>2.4361413533029205E-4</v>
      </c>
      <c r="Y185" s="37">
        <f t="shared" si="31"/>
        <v>5.501422749428983E-14</v>
      </c>
      <c r="Z185" s="37">
        <f t="shared" si="32"/>
        <v>-1.9668486393788166E-4</v>
      </c>
    </row>
    <row r="186" spans="4:26" x14ac:dyDescent="0.25">
      <c r="D186" s="35">
        <v>182</v>
      </c>
      <c r="E186" s="26">
        <v>0.82000000000000006</v>
      </c>
      <c r="F186" s="26">
        <v>1.4321465121145665</v>
      </c>
      <c r="G186" s="26">
        <v>1.2631143077741846E-7</v>
      </c>
      <c r="H186" s="26">
        <v>0</v>
      </c>
      <c r="I186" s="26">
        <v>7.5786858466451068E-8</v>
      </c>
      <c r="J186" s="26">
        <v>0.17907215295692511</v>
      </c>
      <c r="K186" s="26">
        <v>7.5786858457707121E-8</v>
      </c>
      <c r="L186" s="26">
        <v>8.2183251645381327E-7</v>
      </c>
      <c r="M186" s="37">
        <f t="shared" si="35"/>
        <v>-8.7439475842857441E-18</v>
      </c>
      <c r="O186" s="34">
        <f t="shared" si="36"/>
        <v>-1.6431826459569025E-6</v>
      </c>
      <c r="P186" s="34">
        <f t="shared" si="28"/>
        <v>-1.643182646268045E-6</v>
      </c>
      <c r="Q186" s="26">
        <v>-1.2694869155931486E-5</v>
      </c>
      <c r="R186" s="37">
        <f t="shared" si="29"/>
        <v>3.1114251833905347E-16</v>
      </c>
      <c r="S186" s="37">
        <f t="shared" si="30"/>
        <v>1.1051686509974583E-5</v>
      </c>
      <c r="V186" s="34">
        <f t="shared" si="37"/>
        <v>3.5003923182499505E-5</v>
      </c>
      <c r="W186" s="34">
        <f t="shared" si="38"/>
        <v>3.5003923178457565E-5</v>
      </c>
      <c r="X186" s="26">
        <v>1.9574945700763098E-4</v>
      </c>
      <c r="Y186" s="37">
        <f t="shared" si="31"/>
        <v>4.0419395803438507E-15</v>
      </c>
      <c r="Z186" s="37">
        <f t="shared" si="32"/>
        <v>-1.6074553382513149E-4</v>
      </c>
    </row>
    <row r="187" spans="4:26" x14ac:dyDescent="0.25">
      <c r="D187" s="35">
        <v>183</v>
      </c>
      <c r="E187" s="26">
        <v>0.83000000000000007</v>
      </c>
      <c r="F187" s="26">
        <v>1.4465398238503262</v>
      </c>
      <c r="G187" s="26">
        <v>9.2766657149198805E-8</v>
      </c>
      <c r="H187" s="26">
        <v>0</v>
      </c>
      <c r="I187" s="26">
        <v>5.5659994289519284E-8</v>
      </c>
      <c r="J187" s="26">
        <v>0.17881597102222035</v>
      </c>
      <c r="K187" s="26">
        <v>5.5659994291943975E-8</v>
      </c>
      <c r="L187" s="26">
        <v>6.5797200515258057E-7</v>
      </c>
      <c r="M187" s="37">
        <f t="shared" si="35"/>
        <v>2.4246913685195385E-18</v>
      </c>
      <c r="O187" s="34">
        <f t="shared" si="36"/>
        <v>-1.2130333166252996E-6</v>
      </c>
      <c r="P187" s="34">
        <f t="shared" si="28"/>
        <v>-1.2130333164774217E-6</v>
      </c>
      <c r="Q187" s="26">
        <v>-1.0167240221651877E-5</v>
      </c>
      <c r="R187" s="37">
        <f t="shared" si="29"/>
        <v>-1.4787797654697114E-16</v>
      </c>
      <c r="S187" s="37">
        <f t="shared" si="30"/>
        <v>8.9542069050265771E-6</v>
      </c>
      <c r="V187" s="34">
        <f t="shared" si="37"/>
        <v>2.5986851106327297E-5</v>
      </c>
      <c r="W187" s="34">
        <f t="shared" si="38"/>
        <v>2.5986851109108177E-5</v>
      </c>
      <c r="X187" s="26">
        <v>1.5689637584338507E-4</v>
      </c>
      <c r="Y187" s="37">
        <f t="shared" si="31"/>
        <v>-2.7808803166034374E-15</v>
      </c>
      <c r="Z187" s="37">
        <f t="shared" si="32"/>
        <v>-1.3090952473705778E-4</v>
      </c>
    </row>
    <row r="188" spans="4:26" x14ac:dyDescent="0.25">
      <c r="D188" s="35">
        <v>184</v>
      </c>
      <c r="E188" s="26">
        <v>0.84000000000000008</v>
      </c>
      <c r="F188" s="26">
        <v>1.461077790773925</v>
      </c>
      <c r="G188" s="26">
        <v>6.7820422600131092E-8</v>
      </c>
      <c r="H188" s="26">
        <v>0</v>
      </c>
      <c r="I188" s="26">
        <v>4.0692253560078655E-8</v>
      </c>
      <c r="J188" s="26">
        <v>0.17855975340437866</v>
      </c>
      <c r="K188" s="26">
        <v>4.0692253555613005E-8</v>
      </c>
      <c r="L188" s="26">
        <v>5.255711368255073E-7</v>
      </c>
      <c r="M188" s="37">
        <f t="shared" si="35"/>
        <v>-4.4656503421532773E-18</v>
      </c>
      <c r="O188" s="34">
        <f t="shared" si="36"/>
        <v>-8.9134981512048833E-7</v>
      </c>
      <c r="P188" s="34">
        <f t="shared" si="28"/>
        <v>-8.9134981535117638E-7</v>
      </c>
      <c r="Q188" s="26">
        <v>-8.1234093664619967E-6</v>
      </c>
      <c r="R188" s="37">
        <f t="shared" si="29"/>
        <v>2.3068804675616941E-16</v>
      </c>
      <c r="S188" s="37">
        <f t="shared" si="30"/>
        <v>7.2320595513415085E-6</v>
      </c>
      <c r="V188" s="34">
        <f t="shared" si="37"/>
        <v>1.9201632421569043E-5</v>
      </c>
      <c r="W188" s="34">
        <f t="shared" si="38"/>
        <v>1.9201632424834061E-5</v>
      </c>
      <c r="X188" s="26">
        <v>1.2544100407063479E-4</v>
      </c>
      <c r="Y188" s="37">
        <f t="shared" si="31"/>
        <v>-3.2650172441996833E-15</v>
      </c>
      <c r="Z188" s="37">
        <f t="shared" si="32"/>
        <v>-1.0623937164906574E-4</v>
      </c>
    </row>
    <row r="189" spans="4:26" x14ac:dyDescent="0.25">
      <c r="D189" s="35">
        <v>185</v>
      </c>
      <c r="E189" s="26">
        <v>0.85000000000000009</v>
      </c>
      <c r="F189" s="26">
        <v>1.4757618666941701</v>
      </c>
      <c r="G189" s="26">
        <v>4.9354886338693414E-8</v>
      </c>
      <c r="H189" s="26">
        <v>0</v>
      </c>
      <c r="I189" s="26">
        <v>2.9612931803216045E-8</v>
      </c>
      <c r="J189" s="26">
        <v>0.17830349314882371</v>
      </c>
      <c r="K189" s="26">
        <v>2.9612931798899562E-8</v>
      </c>
      <c r="L189" s="26">
        <v>4.1884579354298931E-7</v>
      </c>
      <c r="M189" s="37">
        <f t="shared" si="35"/>
        <v>-4.3164832079303647E-18</v>
      </c>
      <c r="O189" s="34">
        <f t="shared" si="36"/>
        <v>-6.5192239133046723E-7</v>
      </c>
      <c r="P189" s="34">
        <f t="shared" si="28"/>
        <v>-6.5192239108717872E-7</v>
      </c>
      <c r="Q189" s="26">
        <v>-6.4749013102318875E-6</v>
      </c>
      <c r="R189" s="37">
        <f t="shared" si="29"/>
        <v>-2.4328850887952438E-16</v>
      </c>
      <c r="S189" s="37">
        <f t="shared" si="30"/>
        <v>5.82297891890142E-6</v>
      </c>
      <c r="V189" s="34">
        <f t="shared" si="37"/>
        <v>1.4120598807745514E-5</v>
      </c>
      <c r="W189" s="34">
        <f t="shared" si="38"/>
        <v>1.4120598818939263E-5</v>
      </c>
      <c r="X189" s="26">
        <v>1.0004154612517288E-4</v>
      </c>
      <c r="Y189" s="37">
        <f t="shared" si="31"/>
        <v>-1.1193748768070604E-14</v>
      </c>
      <c r="Z189" s="37">
        <f t="shared" si="32"/>
        <v>-8.592094731742736E-5</v>
      </c>
    </row>
    <row r="190" spans="4:26" x14ac:dyDescent="0.25">
      <c r="D190" s="35">
        <v>186</v>
      </c>
      <c r="E190" s="26">
        <v>0.8600000000000001</v>
      </c>
      <c r="F190" s="26">
        <v>1.4905935200308902</v>
      </c>
      <c r="G190" s="26">
        <v>3.5750481268358762E-8</v>
      </c>
      <c r="H190" s="26">
        <v>0</v>
      </c>
      <c r="I190" s="26">
        <v>2.1450288761015255E-8</v>
      </c>
      <c r="J190" s="26">
        <v>0.17804717387645869</v>
      </c>
      <c r="K190" s="26">
        <v>2.1450288763730443E-8</v>
      </c>
      <c r="L190" s="26">
        <v>3.3302280015829494E-7</v>
      </c>
      <c r="M190" s="37">
        <f t="shared" si="35"/>
        <v>2.7151872734808112E-18</v>
      </c>
      <c r="O190" s="34">
        <f t="shared" si="36"/>
        <v>-4.7457004376484591E-7</v>
      </c>
      <c r="P190" s="34">
        <f t="shared" si="28"/>
        <v>-4.745700436651423E-7</v>
      </c>
      <c r="Q190" s="26">
        <v>-5.1485710264099706E-6</v>
      </c>
      <c r="R190" s="37">
        <f t="shared" si="29"/>
        <v>-9.9703612946593252E-17</v>
      </c>
      <c r="S190" s="37">
        <f t="shared" si="30"/>
        <v>4.6740009826451249E-6</v>
      </c>
      <c r="V190" s="34">
        <f t="shared" si="37"/>
        <v>1.0334281962566483E-5</v>
      </c>
      <c r="W190" s="34">
        <f t="shared" si="38"/>
        <v>1.0334281952355111E-5</v>
      </c>
      <c r="X190" s="26">
        <v>7.9585790129999763E-5</v>
      </c>
      <c r="Y190" s="37">
        <f t="shared" si="31"/>
        <v>1.0211371814306328E-14</v>
      </c>
      <c r="Z190" s="37">
        <f t="shared" si="32"/>
        <v>-6.9251508167433282E-5</v>
      </c>
    </row>
    <row r="191" spans="4:26" x14ac:dyDescent="0.25">
      <c r="D191" s="35">
        <v>187</v>
      </c>
      <c r="E191" s="26">
        <v>0.87000000000000011</v>
      </c>
      <c r="F191" s="26">
        <v>1.5055742339617788</v>
      </c>
      <c r="G191" s="26">
        <v>2.5774792273822194E-8</v>
      </c>
      <c r="H191" s="26">
        <v>0</v>
      </c>
      <c r="I191" s="26">
        <v>1.5464875364293316E-8</v>
      </c>
      <c r="J191" s="26">
        <v>0.17779075930822619</v>
      </c>
      <c r="K191" s="26">
        <v>1.5464875362949234E-8</v>
      </c>
      <c r="L191" s="26">
        <v>2.6417369207703321E-7</v>
      </c>
      <c r="M191" s="37">
        <f t="shared" si="35"/>
        <v>-1.3440824686149645E-18</v>
      </c>
      <c r="O191" s="34">
        <f t="shared" si="36"/>
        <v>-3.4383298201541102E-7</v>
      </c>
      <c r="P191" s="34">
        <f t="shared" si="28"/>
        <v>-3.4383298207654768E-7</v>
      </c>
      <c r="Q191" s="26">
        <v>-4.0841172983568036E-6</v>
      </c>
      <c r="R191" s="37">
        <f t="shared" si="29"/>
        <v>6.1136667610888059E-17</v>
      </c>
      <c r="S191" s="37">
        <f t="shared" si="30"/>
        <v>3.7402843163413927E-6</v>
      </c>
      <c r="V191" s="34">
        <f t="shared" si="37"/>
        <v>7.5266070594021208E-6</v>
      </c>
      <c r="W191" s="34">
        <f t="shared" si="38"/>
        <v>7.526607057559454E-6</v>
      </c>
      <c r="X191" s="26">
        <v>6.3154591940048219E-5</v>
      </c>
      <c r="Y191" s="37">
        <f t="shared" si="31"/>
        <v>1.8426668136760534E-15</v>
      </c>
      <c r="Z191" s="37">
        <f t="shared" si="32"/>
        <v>-5.5627984880646101E-5</v>
      </c>
    </row>
    <row r="192" spans="4:26" x14ac:dyDescent="0.25">
      <c r="D192" s="35">
        <v>188</v>
      </c>
      <c r="E192" s="26">
        <v>0.88000000000000012</v>
      </c>
      <c r="F192" s="26">
        <v>1.5207055065707131</v>
      </c>
      <c r="G192" s="26">
        <v>1.8494657724366689E-8</v>
      </c>
      <c r="H192" s="26">
        <v>0</v>
      </c>
      <c r="I192" s="26">
        <v>1.1096794634620014E-8</v>
      </c>
      <c r="J192" s="26">
        <v>0.17753417109027211</v>
      </c>
      <c r="K192" s="26">
        <v>1.1096794635494255E-8</v>
      </c>
      <c r="L192" s="26">
        <v>2.0907379924707842E-7</v>
      </c>
      <c r="M192" s="37">
        <f t="shared" si="35"/>
        <v>8.7424057196239453E-19</v>
      </c>
      <c r="O192" s="34">
        <f t="shared" si="36"/>
        <v>-2.4792895330159289E-7</v>
      </c>
      <c r="P192" s="34">
        <f t="shared" si="28"/>
        <v>-2.4792895325737566E-7</v>
      </c>
      <c r="Q192" s="26">
        <v>-3.2319666510784996E-6</v>
      </c>
      <c r="R192" s="37">
        <f t="shared" si="29"/>
        <v>-4.4217237429042613E-17</v>
      </c>
      <c r="S192" s="37">
        <f t="shared" si="30"/>
        <v>2.9840376977769067E-6</v>
      </c>
      <c r="V192" s="34">
        <f t="shared" si="37"/>
        <v>5.454876279067047E-6</v>
      </c>
      <c r="W192" s="34">
        <f t="shared" si="38"/>
        <v>5.45487628095714E-6</v>
      </c>
      <c r="X192" s="26">
        <v>4.9990628654907977E-5</v>
      </c>
      <c r="Y192" s="37">
        <f t="shared" si="31"/>
        <v>-1.8900930354257689E-15</v>
      </c>
      <c r="Z192" s="37">
        <f t="shared" si="32"/>
        <v>-4.453575237584093E-5</v>
      </c>
    </row>
    <row r="193" spans="4:26" x14ac:dyDescent="0.25">
      <c r="D193" s="35">
        <v>189</v>
      </c>
      <c r="E193" s="26">
        <v>0.89000000000000012</v>
      </c>
      <c r="F193" s="26">
        <v>1.5359888509975632</v>
      </c>
      <c r="G193" s="26">
        <v>1.3207018662570821E-8</v>
      </c>
      <c r="H193" s="26">
        <v>0</v>
      </c>
      <c r="I193" s="26">
        <v>7.9242111975424926E-9</v>
      </c>
      <c r="J193" s="26">
        <v>0.17727724160304528</v>
      </c>
      <c r="K193" s="26">
        <v>7.9242111975432602E-9</v>
      </c>
      <c r="L193" s="26">
        <v>1.6508316768348268E-7</v>
      </c>
      <c r="M193" s="37">
        <f t="shared" si="35"/>
        <v>7.6762360844920968E-22</v>
      </c>
      <c r="O193" s="34">
        <f t="shared" si="36"/>
        <v>-1.7792500901000214E-7</v>
      </c>
      <c r="P193" s="34">
        <f t="shared" si="28"/>
        <v>-1.7792500901365235E-7</v>
      </c>
      <c r="Q193" s="26">
        <v>-2.551478670806546E-6</v>
      </c>
      <c r="R193" s="37">
        <f t="shared" si="29"/>
        <v>3.6502090768536022E-18</v>
      </c>
      <c r="S193" s="37">
        <f t="shared" si="30"/>
        <v>2.3735536617965438E-6</v>
      </c>
      <c r="V193" s="34">
        <f t="shared" si="37"/>
        <v>3.9337156804534475E-6</v>
      </c>
      <c r="W193" s="34">
        <f t="shared" si="38"/>
        <v>3.9337156789344845E-6</v>
      </c>
      <c r="X193" s="26">
        <v>3.9471763214998533E-5</v>
      </c>
      <c r="Y193" s="37">
        <f t="shared" si="31"/>
        <v>1.5189630084874554E-15</v>
      </c>
      <c r="Z193" s="37">
        <f t="shared" si="32"/>
        <v>-3.5538047534545084E-5</v>
      </c>
    </row>
    <row r="194" spans="4:26" x14ac:dyDescent="0.25">
      <c r="D194" s="35">
        <v>190</v>
      </c>
      <c r="E194" s="26">
        <v>0.90000000000000013</v>
      </c>
      <c r="F194" s="26">
        <v>1.5514257955895079</v>
      </c>
      <c r="G194" s="26">
        <v>9.3848115569351464E-9</v>
      </c>
      <c r="H194" s="26">
        <v>0</v>
      </c>
      <c r="I194" s="26">
        <v>5.6308869341610874E-9</v>
      </c>
      <c r="J194" s="26">
        <v>0.17701961342004141</v>
      </c>
      <c r="K194" s="26">
        <v>5.6308869349231928E-9</v>
      </c>
      <c r="L194" s="26">
        <v>1.3004624954983278E-7</v>
      </c>
      <c r="M194" s="37">
        <f t="shared" si="35"/>
        <v>7.6210548658286843E-19</v>
      </c>
      <c r="O194" s="34">
        <f t="shared" si="36"/>
        <v>-1.270840706802981E-7</v>
      </c>
      <c r="P194" s="34">
        <f t="shared" si="28"/>
        <v>-1.2708407068274386E-7</v>
      </c>
      <c r="Q194" s="26">
        <v>-2.0094290709456165E-6</v>
      </c>
      <c r="R194" s="37">
        <f t="shared" si="29"/>
        <v>2.4457546956375888E-18</v>
      </c>
      <c r="S194" s="37">
        <f t="shared" si="30"/>
        <v>1.8823450002653184E-6</v>
      </c>
      <c r="V194" s="34">
        <f t="shared" si="37"/>
        <v>2.8222781219135219E-6</v>
      </c>
      <c r="W194" s="34">
        <f t="shared" si="38"/>
        <v>2.8222781212715975E-6</v>
      </c>
      <c r="X194" s="26">
        <v>3.1088424923779456E-5</v>
      </c>
      <c r="Y194" s="37">
        <f t="shared" si="31"/>
        <v>6.4192434259314514E-16</v>
      </c>
      <c r="Z194" s="37">
        <f t="shared" si="32"/>
        <v>-2.8266146801865935E-5</v>
      </c>
    </row>
    <row r="195" spans="4:26" x14ac:dyDescent="0.25">
      <c r="D195" s="35">
        <v>191</v>
      </c>
      <c r="E195" s="26">
        <v>0.91000000000000014</v>
      </c>
      <c r="F195" s="26">
        <v>1.5670178840538709</v>
      </c>
      <c r="G195" s="26">
        <v>6.6348589457889716E-9</v>
      </c>
      <c r="H195" s="26">
        <v>0</v>
      </c>
      <c r="I195" s="26">
        <v>3.9809153674733828E-9</v>
      </c>
      <c r="J195" s="26">
        <v>0.17676052418004362</v>
      </c>
      <c r="K195" s="26">
        <v>3.9809153673982616E-9</v>
      </c>
      <c r="L195" s="26">
        <v>1.0220766642669043E-7</v>
      </c>
      <c r="M195" s="37">
        <f t="shared" si="35"/>
        <v>-7.5121234509615761E-20</v>
      </c>
      <c r="O195" s="34">
        <f t="shared" si="36"/>
        <v>-9.0352447871053565E-8</v>
      </c>
      <c r="P195" s="34">
        <f t="shared" si="28"/>
        <v>-9.0352447894622058E-8</v>
      </c>
      <c r="Q195" s="26">
        <v>-1.578731832438599E-6</v>
      </c>
      <c r="R195" s="37">
        <f t="shared" si="29"/>
        <v>2.3568493234003894E-17</v>
      </c>
      <c r="S195" s="37">
        <f t="shared" si="30"/>
        <v>1.4883793845675455E-6</v>
      </c>
      <c r="V195" s="34">
        <f t="shared" si="37"/>
        <v>2.0141022538729614E-6</v>
      </c>
      <c r="W195" s="34">
        <f t="shared" si="38"/>
        <v>2.0141022543608676E-6</v>
      </c>
      <c r="X195" s="26">
        <v>2.4424471522745733E-5</v>
      </c>
      <c r="Y195" s="37">
        <f t="shared" si="31"/>
        <v>-4.8790622421152757E-16</v>
      </c>
      <c r="Z195" s="37">
        <f t="shared" si="32"/>
        <v>-2.2410369268872771E-5</v>
      </c>
    </row>
    <row r="196" spans="4:26" x14ac:dyDescent="0.25">
      <c r="D196" s="35">
        <v>192</v>
      </c>
      <c r="E196" s="26">
        <v>0.91999999999999993</v>
      </c>
      <c r="F196" s="26">
        <v>1.5827666756124916</v>
      </c>
      <c r="G196" s="26">
        <v>4.6652695094191749E-9</v>
      </c>
      <c r="H196" s="26">
        <v>0</v>
      </c>
      <c r="I196" s="26">
        <v>2.799161705651505E-9</v>
      </c>
      <c r="J196" s="26">
        <v>0.17649834440156265</v>
      </c>
      <c r="K196" s="26">
        <v>2.799161705674953E-9</v>
      </c>
      <c r="L196" s="26">
        <v>8.0141688874755817E-8</v>
      </c>
      <c r="M196" s="37">
        <f t="shared" si="35"/>
        <v>2.3448088824040675E-20</v>
      </c>
      <c r="O196" s="34">
        <f t="shared" si="36"/>
        <v>-6.3960333587644475E-8</v>
      </c>
      <c r="P196" s="34">
        <f t="shared" si="28"/>
        <v>-6.3960333574798823E-8</v>
      </c>
      <c r="Q196" s="26">
        <v>-1.2373663257759706E-6</v>
      </c>
      <c r="R196" s="37">
        <f t="shared" si="29"/>
        <v>-1.284565169180549E-17</v>
      </c>
      <c r="S196" s="37">
        <f t="shared" si="30"/>
        <v>1.1734059921883261E-6</v>
      </c>
      <c r="V196" s="34">
        <f t="shared" si="37"/>
        <v>1.4291227262179954E-6</v>
      </c>
      <c r="W196" s="34">
        <f t="shared" si="38"/>
        <v>1.4291227268024331E-6</v>
      </c>
      <c r="X196" s="26">
        <v>1.9141056077387883E-5</v>
      </c>
      <c r="Y196" s="37">
        <f t="shared" si="31"/>
        <v>-5.8443769877065347E-16</v>
      </c>
      <c r="Z196" s="37">
        <f t="shared" si="32"/>
        <v>-1.7711933351169888E-5</v>
      </c>
    </row>
    <row r="197" spans="4:26" x14ac:dyDescent="0.25">
      <c r="D197" s="35">
        <v>193</v>
      </c>
      <c r="E197" s="26">
        <v>0.92999999999999994</v>
      </c>
      <c r="F197" s="26">
        <v>1.5986737451576503</v>
      </c>
      <c r="G197" s="26">
        <v>3.2603265521191902E-9</v>
      </c>
      <c r="H197" s="26">
        <v>0</v>
      </c>
      <c r="I197" s="26">
        <v>1.9561959312715141E-9</v>
      </c>
      <c r="J197" s="26">
        <v>0.17622957798541866</v>
      </c>
      <c r="K197" s="26">
        <v>1.9561959316030332E-9</v>
      </c>
      <c r="L197" s="26">
        <v>6.2693380168285296E-8</v>
      </c>
      <c r="M197" s="37">
        <f t="shared" ref="M197:M203" si="39">(K197-I197)</f>
        <v>3.3151910026022754E-19</v>
      </c>
      <c r="O197" s="34">
        <f t="shared" si="36"/>
        <v>-4.5112337349642176E-8</v>
      </c>
      <c r="P197" s="34">
        <f t="shared" si="28"/>
        <v>-4.5112337354709789E-8</v>
      </c>
      <c r="Q197" s="26">
        <v>-9.6747950749794753E-7</v>
      </c>
      <c r="R197" s="37">
        <f t="shared" si="29"/>
        <v>5.0676128349652671E-18</v>
      </c>
      <c r="S197" s="37">
        <f t="shared" si="30"/>
        <v>9.2236717014830538E-7</v>
      </c>
      <c r="V197" s="34">
        <f t="shared" si="37"/>
        <v>1.0074100142877729E-6</v>
      </c>
      <c r="W197" s="34">
        <f t="shared" si="38"/>
        <v>1.0074100138017225E-6</v>
      </c>
      <c r="X197" s="26">
        <v>1.4963075918839687E-5</v>
      </c>
      <c r="Y197" s="37">
        <f t="shared" si="31"/>
        <v>4.860503750240934E-16</v>
      </c>
      <c r="Z197" s="37">
        <f t="shared" si="32"/>
        <v>-1.3955665904551914E-5</v>
      </c>
    </row>
    <row r="198" spans="4:26" x14ac:dyDescent="0.25">
      <c r="D198" s="35">
        <v>194</v>
      </c>
      <c r="E198" s="26">
        <v>0.94</v>
      </c>
      <c r="F198" s="26">
        <v>1.6147406834095575</v>
      </c>
      <c r="G198" s="26">
        <v>2.2612324658169701E-9</v>
      </c>
      <c r="H198" s="26">
        <v>0</v>
      </c>
      <c r="I198" s="26">
        <v>1.3567394794901821E-9</v>
      </c>
      <c r="J198" s="26">
        <v>0.17594667725875987</v>
      </c>
      <c r="K198" s="26">
        <v>1.3567394793515981E-9</v>
      </c>
      <c r="L198" s="26">
        <v>4.8929624884697923E-8</v>
      </c>
      <c r="M198" s="37">
        <f t="shared" si="39"/>
        <v>-1.3858397867075601E-19</v>
      </c>
      <c r="O198" s="34">
        <f t="shared" si="36"/>
        <v>-3.1749397935965027E-8</v>
      </c>
      <c r="P198" s="34">
        <f>(K199-K197)/($F199-$F197)</f>
        <v>-3.1749397938660352E-8</v>
      </c>
      <c r="Q198" s="26">
        <v>-7.5463708144396023E-7</v>
      </c>
      <c r="R198" s="37">
        <f>O198-P198</f>
        <v>2.6953250126121879E-18</v>
      </c>
      <c r="S198" s="37">
        <f>O198-Q198</f>
        <v>7.2288768350799519E-7</v>
      </c>
      <c r="V198" s="34">
        <f t="shared" si="37"/>
        <v>7.0429025115452102E-7</v>
      </c>
      <c r="W198" s="34">
        <f t="shared" si="38"/>
        <v>7.0429025163360137E-7</v>
      </c>
      <c r="X198" s="26">
        <v>1.1667830919702891E-5</v>
      </c>
      <c r="Y198" s="37">
        <f>V198-W198</f>
        <v>-4.7908035265937458E-16</v>
      </c>
      <c r="Z198" s="37">
        <f>V198-X198</f>
        <v>-1.0963540668548371E-5</v>
      </c>
    </row>
    <row r="199" spans="4:26" x14ac:dyDescent="0.25">
      <c r="D199" s="35">
        <v>195</v>
      </c>
      <c r="E199" s="26">
        <v>0.95</v>
      </c>
      <c r="F199" s="26">
        <v>1.6309690970754271</v>
      </c>
      <c r="G199" s="26">
        <v>1.5513965862533079E-9</v>
      </c>
      <c r="H199" s="26">
        <v>0</v>
      </c>
      <c r="I199" s="26">
        <v>9.308379517519847E-10</v>
      </c>
      <c r="J199" s="26">
        <v>0.17563316777268848</v>
      </c>
      <c r="K199" s="26">
        <v>9.3083795199645731E-10</v>
      </c>
      <c r="L199" s="26">
        <v>3.8098505880243713E-8</v>
      </c>
      <c r="M199" s="37">
        <f t="shared" si="39"/>
        <v>2.4447260965458791E-19</v>
      </c>
      <c r="O199" s="34">
        <f t="shared" si="36"/>
        <v>-2.2367035836347454E-8</v>
      </c>
      <c r="P199" s="34">
        <f>(K200-K198)/($F200-$F198)</f>
        <v>-2.2367035825942997E-8</v>
      </c>
      <c r="Q199" s="26">
        <v>-5.8720093621635696E-7</v>
      </c>
      <c r="R199" s="37">
        <f>O199-P199</f>
        <v>-1.0404456415704294E-17</v>
      </c>
      <c r="S199" s="37">
        <f>O199-Q199</f>
        <v>5.6483390038000949E-7</v>
      </c>
      <c r="V199" s="34">
        <f t="shared" si="37"/>
        <v>4.8655691890050754E-7</v>
      </c>
      <c r="W199" s="34">
        <f t="shared" si="38"/>
        <v>4.8655691880580195E-7</v>
      </c>
      <c r="X199" s="26">
        <v>9.0755643083840673E-6</v>
      </c>
      <c r="Y199" s="37">
        <f>V199-W199</f>
        <v>9.4705589162200846E-17</v>
      </c>
      <c r="Z199" s="37">
        <f>V199-X199</f>
        <v>-8.58900738948356E-6</v>
      </c>
    </row>
    <row r="200" spans="4:26" x14ac:dyDescent="0.25">
      <c r="D200" s="35">
        <v>196</v>
      </c>
      <c r="E200" s="26">
        <v>0.96</v>
      </c>
      <c r="F200" s="26">
        <v>1.64736060901015</v>
      </c>
      <c r="G200" s="26">
        <v>1.0452140576712339E-9</v>
      </c>
      <c r="H200" s="26">
        <v>0</v>
      </c>
      <c r="I200" s="26">
        <v>6.2712843460274035E-10</v>
      </c>
      <c r="J200" s="26">
        <v>0.17525231341695183</v>
      </c>
      <c r="K200" s="26">
        <v>6.2712843480354899E-10</v>
      </c>
      <c r="L200" s="26">
        <v>2.9595708193804628E-8</v>
      </c>
      <c r="M200" s="37">
        <f t="shared" si="39"/>
        <v>2.0080864025005752E-19</v>
      </c>
      <c r="O200" s="34">
        <f t="shared" si="36"/>
        <v>-1.5877947440976918E-8</v>
      </c>
      <c r="P200" s="34">
        <f>(K201-K199)/($F201-$F199)</f>
        <v>-1.5877947446761534E-8</v>
      </c>
      <c r="Q200" s="26">
        <v>-4.558132324213752E-7</v>
      </c>
      <c r="R200" s="37">
        <f>O200-P200</f>
        <v>5.7846162986486817E-18</v>
      </c>
      <c r="S200" s="37">
        <f>O200-Q200</f>
        <v>4.3993528498039828E-7</v>
      </c>
      <c r="V200" s="34">
        <f t="shared" si="37"/>
        <v>3.2953804791297794E-7</v>
      </c>
      <c r="W200" s="34">
        <f t="shared" si="38"/>
        <v>3.2953804735089381E-7</v>
      </c>
      <c r="X200" s="26">
        <v>7.041601013180688E-6</v>
      </c>
      <c r="Y200" s="37">
        <f>V200-W200</f>
        <v>5.6208412871569806E-16</v>
      </c>
      <c r="Z200" s="37">
        <f>V200-X200</f>
        <v>-6.7120629652677097E-6</v>
      </c>
    </row>
    <row r="201" spans="4:26" x14ac:dyDescent="0.25">
      <c r="D201" s="35">
        <v>197</v>
      </c>
      <c r="E201" s="26">
        <v>0.97</v>
      </c>
      <c r="F201" s="26">
        <v>1.6639168583785788</v>
      </c>
      <c r="G201" s="26">
        <v>6.7949188247114831E-10</v>
      </c>
      <c r="H201" s="26">
        <v>0</v>
      </c>
      <c r="I201" s="26">
        <v>4.0769512948268897E-10</v>
      </c>
      <c r="J201" s="26">
        <v>0.17471841999311366</v>
      </c>
      <c r="K201" s="26">
        <v>4.0769512953657141E-10</v>
      </c>
      <c r="L201" s="26">
        <v>2.2936817810954386E-8</v>
      </c>
      <c r="M201" s="37">
        <f t="shared" si="39"/>
        <v>5.3882441704127654E-20</v>
      </c>
      <c r="O201" s="34">
        <f t="shared" si="36"/>
        <v>-1.1509494893404091E-8</v>
      </c>
      <c r="P201" s="34">
        <f>(K202-K200)/($F202-$F200)</f>
        <v>-1.1509494901519049E-8</v>
      </c>
      <c r="Q201" s="26">
        <v>-3.5297023692793007E-7</v>
      </c>
      <c r="R201" s="37">
        <f>O201-P201</f>
        <v>8.1149577921391967E-18</v>
      </c>
      <c r="S201" s="37">
        <f>O201-Q201</f>
        <v>3.41460742034526E-7</v>
      </c>
      <c r="V201" s="34">
        <f t="shared" si="37"/>
        <v>2.1482557736920075E-7</v>
      </c>
      <c r="W201" s="34">
        <f t="shared" si="38"/>
        <v>2.1482557745911904E-7</v>
      </c>
      <c r="X201" s="26">
        <v>5.4498362424109913E-6</v>
      </c>
      <c r="Y201" s="37">
        <f>V201-W201</f>
        <v>-8.9918291293217549E-17</v>
      </c>
      <c r="Z201" s="37">
        <f>V201-X201</f>
        <v>-5.2350106650417908E-6</v>
      </c>
    </row>
    <row r="202" spans="4:26" x14ac:dyDescent="0.25">
      <c r="D202" s="35">
        <v>198</v>
      </c>
      <c r="E202" s="26">
        <v>0.98</v>
      </c>
      <c r="F202" s="26">
        <v>1.6806395008194475</v>
      </c>
      <c r="G202" s="26">
        <v>4.06841998775807E-10</v>
      </c>
      <c r="H202" s="26">
        <v>0</v>
      </c>
      <c r="I202" s="26">
        <v>2.4410519926548421E-10</v>
      </c>
      <c r="J202" s="26">
        <v>0.17381000483043757</v>
      </c>
      <c r="K202" s="26">
        <v>2.4410519919623606E-10</v>
      </c>
      <c r="L202" s="26">
        <v>1.7734549213919731E-8</v>
      </c>
      <c r="M202" s="37">
        <f t="shared" si="39"/>
        <v>-6.9248148762912696E-20</v>
      </c>
      <c r="O202" s="34">
        <f t="shared" si="36"/>
        <v>-8.7287902938374293E-9</v>
      </c>
      <c r="P202" s="34">
        <f>(K203-K201)/($F203-$F201)</f>
        <v>-8.7287902966296651E-9</v>
      </c>
      <c r="Q202" s="26">
        <v>-2.7267140975087009E-7</v>
      </c>
      <c r="R202" s="37">
        <f>O202-P202</f>
        <v>2.7922358388176755E-18</v>
      </c>
      <c r="S202" s="37">
        <f>O202-Q202</f>
        <v>2.6394261945703266E-7</v>
      </c>
      <c r="V202" s="38"/>
      <c r="W202" s="38"/>
      <c r="X202" s="26">
        <v>4.2073607924398564E-6</v>
      </c>
      <c r="Y202" s="41"/>
      <c r="Z202" s="41"/>
    </row>
    <row r="203" spans="4:26" x14ac:dyDescent="0.25">
      <c r="D203" s="35">
        <v>199</v>
      </c>
      <c r="E203" s="26">
        <v>0.99</v>
      </c>
      <c r="F203" s="26">
        <v>1.6975302086109356</v>
      </c>
      <c r="G203" s="26">
        <v>1.904854070518916E-10</v>
      </c>
      <c r="H203" s="26">
        <v>0</v>
      </c>
      <c r="I203" s="26">
        <v>1.1429124423113494E-10</v>
      </c>
      <c r="J203" s="26">
        <v>0.17177984654249373</v>
      </c>
      <c r="K203" s="26">
        <v>1.1429124419116097E-10</v>
      </c>
      <c r="L203" s="26">
        <v>1.3680080429986032E-8</v>
      </c>
      <c r="M203" s="37">
        <f t="shared" si="39"/>
        <v>-3.9973968390719623E-20</v>
      </c>
      <c r="O203" s="38"/>
      <c r="P203" s="38"/>
      <c r="Q203" s="26">
        <v>-2.1013136671506921E-7</v>
      </c>
      <c r="R203" s="41"/>
      <c r="S203" s="41"/>
      <c r="V203" s="38"/>
      <c r="W203" s="38"/>
      <c r="X203" s="26">
        <v>3.2400396291860317E-6</v>
      </c>
      <c r="Y203" s="41"/>
      <c r="Z203" s="41"/>
    </row>
    <row r="204" spans="4:26" x14ac:dyDescent="0.25">
      <c r="D204" s="35">
        <v>200</v>
      </c>
      <c r="E204" s="26">
        <v>1</v>
      </c>
      <c r="F204" s="26">
        <v>1.7145906708378984</v>
      </c>
      <c r="G204" s="26">
        <v>0</v>
      </c>
      <c r="H204" s="26">
        <v>0</v>
      </c>
      <c r="I204" s="26">
        <v>0</v>
      </c>
      <c r="J204" s="38"/>
      <c r="K204" s="38"/>
      <c r="L204" s="26">
        <v>1.0527799991377882E-8</v>
      </c>
      <c r="M204" s="41"/>
      <c r="O204" s="38"/>
      <c r="P204" s="38"/>
      <c r="Q204" s="26">
        <v>-1.6154419283493281E-7</v>
      </c>
      <c r="R204" s="41"/>
      <c r="S204" s="41"/>
      <c r="V204" s="38"/>
      <c r="W204" s="38"/>
      <c r="X204" s="26">
        <v>2.4888868465944129E-6</v>
      </c>
      <c r="Y204" s="41"/>
      <c r="Z204" s="41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0B11-E265-40E3-967A-3CD23CABFA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IRSMFORM</vt:lpstr>
      <vt:lpstr>LV_CALIB_MISC</vt:lpstr>
      <vt:lpstr>FDM_Output</vt:lpstr>
      <vt:lpstr>IRSMOUT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 Yechang</dc:creator>
  <cp:lastModifiedBy>van DD</cp:lastModifiedBy>
  <dcterms:created xsi:type="dcterms:W3CDTF">2015-06-05T18:17:20Z</dcterms:created>
  <dcterms:modified xsi:type="dcterms:W3CDTF">2019-11-19T04:08:04Z</dcterms:modified>
</cp:coreProperties>
</file>