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<sst xmlns="http://schemas.openxmlformats.org/spreadsheetml/2006/main" count="20" uniqueCount="15">
  <si>
    <t>FIXED INTERESTED RATE CALCULATION</t>
  </si>
  <si>
    <t>Inputs</t>
  </si>
  <si>
    <t>Principal</t>
  </si>
  <si>
    <t>Baht</t>
  </si>
  <si>
    <t>Period</t>
  </si>
  <si>
    <t>years</t>
  </si>
  <si>
    <t>Annual Interest rate</t>
  </si>
  <si>
    <t>per annum</t>
  </si>
  <si>
    <t>Period in months</t>
  </si>
  <si>
    <t>months</t>
  </si>
  <si>
    <t>Interest per year</t>
  </si>
  <si>
    <t>Interest per month</t>
  </si>
  <si>
    <t>Total interest during mortgage</t>
  </si>
  <si>
    <t>Total payment</t>
  </si>
  <si>
    <t>Total payment /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</si>
</sst>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7">
    <font>
      <sz val="11.0"/>
      <color theme="1"/>
      <name val="Arial"/>
    </font>
    <font>
      <b/>
      <sz val="12.0"/>
      <color theme="1"/>
      <name val="Calibri"/>
    </font>
    <font>
      <b/>
      <color theme="1"/>
      <name val="Calibri"/>
    </font>
    <font>
      <color theme="1"/>
      <name val="Calibri"/>
    </font>
    <font>
      <sz val="11.0"/>
      <color rgb="FF006100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1" fillId="2" fontId="4" numFmtId="164" xfId="0" applyBorder="1" applyFill="1" applyFont="1" applyNumberFormat="1"/>
    <xf borderId="1" fillId="2" fontId="4" numFmtId="0" xfId="0" applyBorder="1" applyFont="1"/>
    <xf borderId="1" fillId="2" fontId="4" numFmtId="9" xfId="0" applyBorder="1" applyFont="1" applyNumberFormat="1"/>
    <xf borderId="0" fillId="0" fontId="3" numFmtId="0" xfId="0" applyAlignment="1" applyFont="1">
      <alignment readingOrder="0"/>
    </xf>
    <xf borderId="0" fillId="0" fontId="5" numFmtId="164" xfId="0" applyFont="1" applyNumberFormat="1"/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23.13"/>
    <col customWidth="1" min="4" max="4" width="16.13"/>
    <col customWidth="1" min="5" max="26" width="7.63"/>
  </cols>
  <sheetData>
    <row r="1" ht="14.25" customHeight="1"/>
    <row r="2" ht="14.25" customHeight="1">
      <c r="C2" s="1" t="s">
        <v>0</v>
      </c>
    </row>
    <row r="3" ht="14.25" customHeight="1"/>
    <row r="4" ht="14.25" customHeight="1">
      <c r="C4" s="2" t="s">
        <v>1</v>
      </c>
    </row>
    <row r="5" ht="14.25" customHeight="1">
      <c r="C5" s="3" t="s">
        <v>2</v>
      </c>
      <c r="D5" s="4">
        <v>100000.0</v>
      </c>
      <c r="E5" s="3" t="s">
        <v>3</v>
      </c>
    </row>
    <row r="6" ht="14.25" customHeight="1">
      <c r="C6" s="3" t="s">
        <v>4</v>
      </c>
      <c r="D6" s="5">
        <v>3.0</v>
      </c>
      <c r="E6" s="3" t="s">
        <v>5</v>
      </c>
    </row>
    <row r="7" ht="14.25" customHeight="1">
      <c r="C7" s="3" t="s">
        <v>6</v>
      </c>
      <c r="D7" s="6">
        <v>0.05</v>
      </c>
      <c r="E7" s="3" t="s">
        <v>7</v>
      </c>
    </row>
    <row r="8" ht="14.25" customHeight="1">
      <c r="C8" s="7"/>
    </row>
    <row r="9" ht="14.25" customHeight="1">
      <c r="C9" s="7" t="s">
        <v>8</v>
      </c>
      <c r="D9" s="3">
        <f>D6*12</f>
        <v>36</v>
      </c>
      <c r="E9" s="3" t="s">
        <v>9</v>
      </c>
    </row>
    <row r="10" ht="14.25" customHeight="1">
      <c r="C10" s="3" t="s">
        <v>10</v>
      </c>
      <c r="D10" s="8">
        <f>D5*D7</f>
        <v>5000</v>
      </c>
      <c r="E10" s="3" t="s">
        <v>3</v>
      </c>
    </row>
    <row r="11" ht="14.25" customHeight="1">
      <c r="C11" s="3" t="s">
        <v>11</v>
      </c>
      <c r="D11" s="8">
        <f>D10/12</f>
        <v>416.6666667</v>
      </c>
      <c r="E11" s="3" t="s">
        <v>3</v>
      </c>
    </row>
    <row r="12" ht="14.25" customHeight="1">
      <c r="C12" s="3" t="s">
        <v>12</v>
      </c>
      <c r="D12" s="8">
        <f>D11*D9</f>
        <v>15000</v>
      </c>
      <c r="E12" s="3" t="s">
        <v>3</v>
      </c>
    </row>
    <row r="13" ht="14.25" customHeight="1">
      <c r="C13" s="3" t="s">
        <v>13</v>
      </c>
      <c r="D13" s="8">
        <f>D12+D5</f>
        <v>115000</v>
      </c>
      <c r="E13" s="3" t="s">
        <v>3</v>
      </c>
    </row>
    <row r="14" ht="14.25" customHeight="1">
      <c r="C14" s="3" t="s">
        <v>14</v>
      </c>
      <c r="D14" s="9">
        <f>D13/D9</f>
        <v>3194.444444</v>
      </c>
      <c r="E14" s="3" t="s">
        <v>3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paperSize="9" orientation="portrait"/>
  <drawing r:id="rId1"/>
</worksheet>
</file>