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ehicles" sheetId="1" state="visible" r:id="rId2"/>
    <sheet name="Employees" sheetId="2" state="visible" r:id="rId3"/>
    <sheet name="res.users" sheetId="3" state="visible" r:id="rId4"/>
    <sheet name="Odometer Readings" sheetId="4" state="visible" r:id="rId5"/>
  </sheets>
  <definedNames>
    <definedName function="false" hidden="true" localSheetId="3" name="_xlnm._FilterDatabase" vbProcedure="false">'Odometer Readings'!$C$1:$I$9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<sst xmlns="http://schemas.openxmlformats.org/spreadsheetml/2006/main" count="131" uniqueCount="95">
  <si>
    <t xml:space="preserve">id</t>
  </si>
  <si>
    <t xml:space="preserve">Registration</t>
  </si>
  <si>
    <t xml:space="preserve">Make</t>
  </si>
  <si>
    <t xml:space="preserve">Model</t>
  </si>
  <si>
    <t xml:space="preserve">Engine Capacity</t>
  </si>
  <si>
    <t xml:space="preserve">Date of Manufacture</t>
  </si>
  <si>
    <t xml:space="preserve">Last Reading</t>
  </si>
  <si>
    <t xml:space="preserve">veh_00001</t>
  </si>
  <si>
    <t xml:space="preserve">ABC-123</t>
  </si>
  <si>
    <t xml:space="preserve">Toyota</t>
  </si>
  <si>
    <t xml:space="preserve">Landcruiser</t>
  </si>
  <si>
    <t xml:space="preserve">4.2 Litre</t>
  </si>
  <si>
    <t xml:space="preserve">veh_00002</t>
  </si>
  <si>
    <t xml:space="preserve">DEF-321</t>
  </si>
  <si>
    <t xml:space="preserve">Tesla</t>
  </si>
  <si>
    <t xml:space="preserve">Cybertruck</t>
  </si>
  <si>
    <t xml:space="preserve">Electric</t>
  </si>
  <si>
    <t xml:space="preserve">veh_00003</t>
  </si>
  <si>
    <t xml:space="preserve">TEN-037</t>
  </si>
  <si>
    <t xml:space="preserve">Nissan</t>
  </si>
  <si>
    <t xml:space="preserve">Rogue</t>
  </si>
  <si>
    <t xml:space="preserve">201 HP</t>
  </si>
  <si>
    <t xml:space="preserve">veh_00004</t>
  </si>
  <si>
    <t xml:space="preserve">1AB-2DF</t>
  </si>
  <si>
    <t xml:space="preserve">Navara</t>
  </si>
  <si>
    <t xml:space="preserve">2.5</t>
  </si>
  <si>
    <t xml:space="preserve">ID</t>
  </si>
  <si>
    <t xml:space="preserve">Name</t>
  </si>
  <si>
    <t xml:space="preserve">department_id</t>
  </si>
  <si>
    <t xml:space="preserve">parent_id</t>
  </si>
  <si>
    <t xml:space="preserve">Job Position</t>
  </si>
  <si>
    <t xml:space="preserve">Preferred Vehicle</t>
  </si>
  <si>
    <t xml:space="preserve">hourly_cost</t>
  </si>
  <si>
    <t xml:space="preserve">emp0001</t>
  </si>
  <si>
    <t xml:space="preserve">Arnold White</t>
  </si>
  <si>
    <t xml:space="preserve">Administration</t>
  </si>
  <si>
    <t xml:space="preserve">Boss</t>
  </si>
  <si>
    <t xml:space="preserve">emp0002</t>
  </si>
  <si>
    <t xml:space="preserve">Kathryn Brown</t>
  </si>
  <si>
    <t xml:space="preserve">Stores</t>
  </si>
  <si>
    <t xml:space="preserve">Inventory Manager</t>
  </si>
  <si>
    <t xml:space="preserve">emp0003</t>
  </si>
  <si>
    <t xml:space="preserve">John Deer</t>
  </si>
  <si>
    <t xml:space="preserve">emp0004</t>
  </si>
  <si>
    <t xml:space="preserve">Mary Walker</t>
  </si>
  <si>
    <t xml:space="preserve">Engineering</t>
  </si>
  <si>
    <t xml:space="preserve">Engineering Manager</t>
  </si>
  <si>
    <t xml:space="preserve">emp0005</t>
  </si>
  <si>
    <t xml:space="preserve">Dennis Hearn</t>
  </si>
  <si>
    <t xml:space="preserve">Technician</t>
  </si>
  <si>
    <t xml:space="preserve">emp0006</t>
  </si>
  <si>
    <t xml:space="preserve">Sam Fox</t>
  </si>
  <si>
    <t xml:space="preserve">Sales</t>
  </si>
  <si>
    <t xml:space="preserve">Sales Manager</t>
  </si>
  <si>
    <t xml:space="preserve">emp0007</t>
  </si>
  <si>
    <t xml:space="preserve">Barry Shepard</t>
  </si>
  <si>
    <t xml:space="preserve">On-site</t>
  </si>
  <si>
    <t xml:space="preserve">On-Site Services Manager</t>
  </si>
  <si>
    <t xml:space="preserve">emp0008</t>
  </si>
  <si>
    <t xml:space="preserve">Drew Finch</t>
  </si>
  <si>
    <t xml:space="preserve">On-Site Technician</t>
  </si>
  <si>
    <t xml:space="preserve">emp0009</t>
  </si>
  <si>
    <t xml:space="preserve">Martin Flemming</t>
  </si>
  <si>
    <t xml:space="preserve">emp0010</t>
  </si>
  <si>
    <t xml:space="preserve">Deborah Price</t>
  </si>
  <si>
    <t xml:space="preserve">Office Manager</t>
  </si>
  <si>
    <t xml:space="preserve">Language</t>
  </si>
  <si>
    <t xml:space="preserve">Login</t>
  </si>
  <si>
    <t xml:space="preserve">Related employee</t>
  </si>
  <si>
    <t xml:space="preserve">Password</t>
  </si>
  <si>
    <t xml:space="preserve">en_AU</t>
  </si>
  <si>
    <t xml:space="preserve">letmein</t>
  </si>
  <si>
    <t xml:space="preserve">Driver</t>
  </si>
  <si>
    <t xml:space="preserve">Business</t>
  </si>
  <si>
    <t xml:space="preserve">Start Date</t>
  </si>
  <si>
    <t xml:space="preserve">End Date</t>
  </si>
  <si>
    <t xml:space="preserve">Purpose</t>
  </si>
  <si>
    <t xml:space="preserve">Start Odometer</t>
  </si>
  <si>
    <t xml:space="preserve">End Odometer</t>
  </si>
  <si>
    <t xml:space="preserve">Vehicle</t>
  </si>
  <si>
    <t xml:space="preserve">odo_00001</t>
  </si>
  <si>
    <t xml:space="preserve">Annual Odometer reading</t>
  </si>
  <si>
    <t xml:space="preserve">odo_00002</t>
  </si>
  <si>
    <t xml:space="preserve">Onsite - Job1234
</t>
  </si>
  <si>
    <t xml:space="preserve">odo_00003</t>
  </si>
  <si>
    <t xml:space="preserve">Presales – Quotation</t>
  </si>
  <si>
    <t xml:space="preserve">odo_00004</t>
  </si>
  <si>
    <t xml:space="preserve">Onsite - Job1235 </t>
  </si>
  <si>
    <t xml:space="preserve">odo_00005</t>
  </si>
  <si>
    <t xml:space="preserve">Accounting</t>
  </si>
  <si>
    <t xml:space="preserve">odo_00006</t>
  </si>
  <si>
    <t xml:space="preserve">odo_00007</t>
  </si>
  <si>
    <t xml:space="preserve">Car Repairs</t>
  </si>
  <si>
    <t xml:space="preserve">odo_00008</t>
  </si>
  <si>
    <t xml:space="preserve">Private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</si>
</sst>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#,##0.00"/>
    <numFmt numFmtId="167" formatCode="#,##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"/>
      <family val="2"/>
      <charset val="1"/>
    </font>
    <font>
      <sz val="10"/>
      <color rgb="FF000000"/>
      <name val="DejaVu Sans"/>
      <family val="2"/>
      <charset val="1"/>
    </font>
    <font>
      <b val="true"/>
      <sz val="10"/>
      <name val="DejaVu Sans"/>
      <family val="2"/>
      <charset val="1"/>
    </font>
    <font>
      <b val="true"/>
      <sz val="10"/>
      <color rgb="FF000000"/>
      <name val="DejaVu Sans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.5"/>
      <name val="DejaVu Sans"/>
      <family val="2"/>
      <charset val="1"/>
    </font>
    <font>
      <b val="true"/>
      <sz val="10.5"/>
      <color rgb="FF000000"/>
      <name val="DejaVu Sans"/>
      <family val="2"/>
      <charset val="1"/>
    </font>
    <font>
      <sz val="10.5"/>
      <color rgb="FF000000"/>
      <name val="DejaVu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703125" defaultRowHeight="12.8" zeroHeight="false" outlineLevelRow="0" outlineLevelCol="0"/>
  <cols>
    <col collapsed="false" customWidth="true" hidden="false" outlineLevel="0" max="2" min="1" style="1" width="24.87"/>
    <col collapsed="false" customWidth="false" hidden="false" outlineLevel="0" max="4" min="3" style="1" width="11.56"/>
    <col collapsed="false" customWidth="true" hidden="false" outlineLevel="0" max="5" min="5" style="1" width="15.95"/>
    <col collapsed="false" customWidth="true" hidden="false" outlineLevel="0" max="7" min="6" style="1" width="17.64"/>
    <col collapsed="false" customWidth="false" hidden="false" outlineLevel="0" max="1024" min="8" style="1" width="11.5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2" t="n">
        <v>45078</v>
      </c>
      <c r="G2" s="1" t="n">
        <v>14356</v>
      </c>
    </row>
    <row r="3" customFormat="false" ht="12.8" hidden="false" customHeight="false" outlineLevel="0" collapsed="false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2" t="n">
        <v>45329</v>
      </c>
      <c r="G3" s="1" t="n">
        <v>4562</v>
      </c>
    </row>
    <row r="4" customFormat="false" ht="12.8" hidden="false" customHeight="false" outlineLevel="0" collapsed="false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2" t="n">
        <v>44484</v>
      </c>
      <c r="G4" s="1" t="n">
        <v>1275</v>
      </c>
    </row>
    <row r="5" customFormat="false" ht="12.8" hidden="false" customHeight="false" outlineLevel="0" collapsed="false">
      <c r="A5" s="1" t="s">
        <v>22</v>
      </c>
      <c r="B5" s="3" t="s">
        <v>23</v>
      </c>
      <c r="C5" s="3" t="s">
        <v>19</v>
      </c>
      <c r="D5" s="3" t="s">
        <v>24</v>
      </c>
      <c r="E5" s="3" t="s">
        <v>25</v>
      </c>
      <c r="F5" s="2" t="n">
        <v>41791</v>
      </c>
      <c r="G5" s="1" t="n">
        <v>245845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11" activeCellId="0" sqref="F11"/>
    </sheetView>
  </sheetViews>
  <sheetFormatPr defaultColWidth="8.5703125" defaultRowHeight="12.8" zeroHeight="false" outlineLevelRow="0" outlineLevelCol="0"/>
  <cols>
    <col collapsed="false" customWidth="true" hidden="false" outlineLevel="0" max="2" min="1" style="1" width="30.7"/>
    <col collapsed="false" customWidth="true" hidden="false" outlineLevel="0" max="3" min="3" style="1" width="14.43"/>
    <col collapsed="false" customWidth="true" hidden="false" outlineLevel="0" max="4" min="4" style="1" width="20.63"/>
    <col collapsed="false" customWidth="true" hidden="false" outlineLevel="0" max="5" min="5" style="1" width="24.17"/>
    <col collapsed="false" customWidth="true" hidden="false" outlineLevel="0" max="6" min="6" style="1" width="19.2"/>
    <col collapsed="false" customWidth="false" hidden="false" outlineLevel="0" max="1017" min="7" style="1" width="8.56"/>
    <col collapsed="false" customWidth="true" hidden="false" outlineLevel="0" max="1024" min="1018" style="1" width="9.13"/>
  </cols>
  <sheetData>
    <row r="1" s="4" customFormat="true" ht="12.8" hidden="false" customHeight="false" outlineLevel="0" collapsed="false">
      <c r="A1" s="4" t="s">
        <v>26</v>
      </c>
      <c r="B1" s="5" t="s">
        <v>27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32</v>
      </c>
    </row>
    <row r="2" customFormat="false" ht="12.8" hidden="false" customHeight="false" outlineLevel="0" collapsed="false">
      <c r="A2" s="1" t="s">
        <v>33</v>
      </c>
      <c r="B2" s="1" t="s">
        <v>34</v>
      </c>
      <c r="C2" s="1" t="s">
        <v>35</v>
      </c>
      <c r="E2" s="1" t="s">
        <v>36</v>
      </c>
      <c r="F2" s="1" t="str">
        <f aca="false">Vehicles!B3</f>
        <v>DEF-321</v>
      </c>
      <c r="G2" s="1" t="n">
        <v>75</v>
      </c>
    </row>
    <row r="3" customFormat="false" ht="12.8" hidden="false" customHeight="false" outlineLevel="0" collapsed="false">
      <c r="A3" s="1" t="s">
        <v>37</v>
      </c>
      <c r="B3" s="3" t="s">
        <v>38</v>
      </c>
      <c r="C3" s="1" t="s">
        <v>39</v>
      </c>
      <c r="D3" s="1" t="s">
        <v>34</v>
      </c>
      <c r="E3" s="1" t="s">
        <v>40</v>
      </c>
      <c r="F3" s="1" t="str">
        <f aca="false">Vehicles!B2</f>
        <v>ABC-123</v>
      </c>
      <c r="G3" s="1" t="n">
        <v>50</v>
      </c>
    </row>
    <row r="4" customFormat="false" ht="12.8" hidden="false" customHeight="false" outlineLevel="0" collapsed="false">
      <c r="A4" s="1" t="s">
        <v>41</v>
      </c>
      <c r="B4" s="3" t="s">
        <v>42</v>
      </c>
      <c r="C4" s="1" t="s">
        <v>39</v>
      </c>
      <c r="D4" s="3" t="s">
        <v>38</v>
      </c>
      <c r="E4" s="1" t="s">
        <v>39</v>
      </c>
      <c r="F4" s="1" t="str">
        <f aca="false">Vehicles!B4</f>
        <v>TEN-037</v>
      </c>
      <c r="G4" s="1" t="n">
        <v>37.5</v>
      </c>
    </row>
    <row r="5" customFormat="false" ht="12.8" hidden="false" customHeight="false" outlineLevel="0" collapsed="false">
      <c r="A5" s="1" t="s">
        <v>43</v>
      </c>
      <c r="B5" s="3" t="s">
        <v>44</v>
      </c>
      <c r="C5" s="1" t="s">
        <v>45</v>
      </c>
      <c r="D5" s="1" t="s">
        <v>34</v>
      </c>
      <c r="E5" s="1" t="s">
        <v>46</v>
      </c>
      <c r="F5" s="1" t="str">
        <f aca="false">Vehicles!B4</f>
        <v>TEN-037</v>
      </c>
      <c r="G5" s="1" t="n">
        <v>50</v>
      </c>
    </row>
    <row r="6" customFormat="false" ht="12.8" hidden="false" customHeight="false" outlineLevel="0" collapsed="false">
      <c r="A6" s="1" t="s">
        <v>47</v>
      </c>
      <c r="B6" s="1" t="s">
        <v>48</v>
      </c>
      <c r="C6" s="1" t="s">
        <v>45</v>
      </c>
      <c r="D6" s="3" t="s">
        <v>44</v>
      </c>
      <c r="E6" s="1" t="s">
        <v>49</v>
      </c>
      <c r="F6" s="1" t="str">
        <f aca="false">Vehicles!B4</f>
        <v>TEN-037</v>
      </c>
      <c r="G6" s="1" t="n">
        <v>32.5</v>
      </c>
    </row>
    <row r="7" customFormat="false" ht="12.8" hidden="false" customHeight="false" outlineLevel="0" collapsed="false">
      <c r="A7" s="1" t="s">
        <v>50</v>
      </c>
      <c r="B7" s="1" t="s">
        <v>51</v>
      </c>
      <c r="C7" s="1" t="s">
        <v>52</v>
      </c>
      <c r="D7" s="1" t="s">
        <v>34</v>
      </c>
      <c r="E7" s="1" t="s">
        <v>53</v>
      </c>
      <c r="F7" s="1" t="str">
        <f aca="false">Vehicles!B3</f>
        <v>DEF-321</v>
      </c>
      <c r="G7" s="1" t="n">
        <v>50</v>
      </c>
    </row>
    <row r="8" customFormat="false" ht="12.8" hidden="false" customHeight="false" outlineLevel="0" collapsed="false">
      <c r="A8" s="1" t="s">
        <v>54</v>
      </c>
      <c r="B8" s="1" t="s">
        <v>55</v>
      </c>
      <c r="C8" s="1" t="s">
        <v>56</v>
      </c>
      <c r="D8" s="1" t="s">
        <v>34</v>
      </c>
      <c r="E8" s="1" t="s">
        <v>57</v>
      </c>
      <c r="F8" s="1" t="str">
        <f aca="false">Vehicles!B4</f>
        <v>TEN-037</v>
      </c>
      <c r="G8" s="1" t="n">
        <v>50</v>
      </c>
    </row>
    <row r="9" customFormat="false" ht="12.8" hidden="false" customHeight="false" outlineLevel="0" collapsed="false">
      <c r="A9" s="1" t="s">
        <v>58</v>
      </c>
      <c r="B9" s="1" t="s">
        <v>59</v>
      </c>
      <c r="C9" s="1" t="s">
        <v>56</v>
      </c>
      <c r="D9" s="1" t="s">
        <v>55</v>
      </c>
      <c r="E9" s="1" t="s">
        <v>60</v>
      </c>
      <c r="F9" s="1" t="str">
        <f aca="false">Vehicles!B4</f>
        <v>TEN-037</v>
      </c>
      <c r="G9" s="1" t="n">
        <v>30</v>
      </c>
    </row>
    <row r="10" customFormat="false" ht="12.8" hidden="false" customHeight="false" outlineLevel="0" collapsed="false">
      <c r="A10" s="1" t="s">
        <v>61</v>
      </c>
      <c r="B10" s="1" t="s">
        <v>62</v>
      </c>
      <c r="C10" s="1" t="s">
        <v>56</v>
      </c>
      <c r="D10" s="1" t="s">
        <v>55</v>
      </c>
      <c r="E10" s="1" t="s">
        <v>60</v>
      </c>
      <c r="F10" s="1" t="str">
        <f aca="false">Vehicles!B4</f>
        <v>TEN-037</v>
      </c>
      <c r="G10" s="1" t="n">
        <v>22.5</v>
      </c>
    </row>
    <row r="11" customFormat="false" ht="12.8" hidden="false" customHeight="false" outlineLevel="0" collapsed="false">
      <c r="A11" s="1" t="s">
        <v>63</v>
      </c>
      <c r="B11" s="1" t="s">
        <v>64</v>
      </c>
      <c r="C11" s="1" t="s">
        <v>35</v>
      </c>
      <c r="D11" s="1" t="s">
        <v>34</v>
      </c>
      <c r="E11" s="1" t="s">
        <v>65</v>
      </c>
      <c r="F11" s="1" t="str">
        <f aca="false">Vehicles!B3</f>
        <v>DEF-321</v>
      </c>
      <c r="G11" s="1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12" activeCellId="0" sqref="D12"/>
    </sheetView>
  </sheetViews>
  <sheetFormatPr defaultColWidth="8.578125" defaultRowHeight="13.8" zeroHeight="false" outlineLevelRow="0" outlineLevelCol="0"/>
  <cols>
    <col collapsed="false" customWidth="true" hidden="false" outlineLevel="0" max="4" min="1" style="0" width="30.7"/>
    <col collapsed="false" customWidth="true" hidden="false" outlineLevel="0" max="1024" min="1024" style="0" width="9.13"/>
  </cols>
  <sheetData>
    <row r="1" customFormat="false" ht="15" hidden="false" customHeight="false" outlineLevel="0" collapsed="false">
      <c r="A1" s="6" t="s">
        <v>27</v>
      </c>
      <c r="B1" s="6" t="s">
        <v>66</v>
      </c>
      <c r="C1" s="6" t="s">
        <v>67</v>
      </c>
      <c r="D1" s="6" t="s">
        <v>68</v>
      </c>
      <c r="E1" s="0" t="s">
        <v>69</v>
      </c>
    </row>
    <row r="2" customFormat="false" ht="14.9" hidden="false" customHeight="false" outlineLevel="0" collapsed="false">
      <c r="A2" s="7" t="str">
        <f aca="false">Employees!B3</f>
        <v>Kathryn Brown</v>
      </c>
      <c r="B2" s="7" t="s">
        <v>70</v>
      </c>
      <c r="C2" s="7" t="str">
        <f aca="false">LOWER(SUBSTITUTE(A2," ",""))</f>
        <v>kathrynbrown</v>
      </c>
      <c r="D2" s="7" t="str">
        <f aca="false">A2</f>
        <v>Kathryn Brown</v>
      </c>
      <c r="E2" s="0" t="s">
        <v>71</v>
      </c>
    </row>
    <row r="3" customFormat="false" ht="14.9" hidden="false" customHeight="false" outlineLevel="0" collapsed="false">
      <c r="A3" s="7" t="str">
        <f aca="false">Employees!B4</f>
        <v>John Deer</v>
      </c>
      <c r="B3" s="7" t="s">
        <v>70</v>
      </c>
      <c r="C3" s="7" t="str">
        <f aca="false">LOWER(SUBSTITUTE(A3," ",""))</f>
        <v>johndeer</v>
      </c>
      <c r="D3" s="7" t="str">
        <f aca="false">A3</f>
        <v>John Deer</v>
      </c>
      <c r="E3" s="0" t="s">
        <v>71</v>
      </c>
    </row>
    <row r="4" customFormat="false" ht="14.9" hidden="false" customHeight="false" outlineLevel="0" collapsed="false">
      <c r="A4" s="7" t="str">
        <f aca="false">Employees!B5</f>
        <v>Mary Walker</v>
      </c>
      <c r="B4" s="7" t="s">
        <v>70</v>
      </c>
      <c r="C4" s="7" t="str">
        <f aca="false">LOWER(SUBSTITUTE(A4," ",""))</f>
        <v>marywalker</v>
      </c>
      <c r="D4" s="7" t="str">
        <f aca="false">A4</f>
        <v>Mary Walker</v>
      </c>
      <c r="E4" s="0" t="s">
        <v>71</v>
      </c>
    </row>
    <row r="5" customFormat="false" ht="14.9" hidden="false" customHeight="false" outlineLevel="0" collapsed="false">
      <c r="A5" s="7" t="str">
        <f aca="false">Employees!B6</f>
        <v>Dennis Hearn</v>
      </c>
      <c r="B5" s="7" t="s">
        <v>70</v>
      </c>
      <c r="C5" s="7" t="str">
        <f aca="false">LOWER(SUBSTITUTE(A5," ",""))</f>
        <v>dennishearn</v>
      </c>
      <c r="D5" s="7" t="str">
        <f aca="false">A5</f>
        <v>Dennis Hearn</v>
      </c>
      <c r="E5" s="0" t="s">
        <v>71</v>
      </c>
    </row>
    <row r="6" customFormat="false" ht="14.9" hidden="false" customHeight="false" outlineLevel="0" collapsed="false">
      <c r="A6" s="7" t="str">
        <f aca="false">Employees!B7</f>
        <v>Sam Fox</v>
      </c>
      <c r="B6" s="7" t="s">
        <v>70</v>
      </c>
      <c r="C6" s="7" t="str">
        <f aca="false">LOWER(SUBSTITUTE(A6," ",""))</f>
        <v>samfox</v>
      </c>
      <c r="D6" s="7" t="str">
        <f aca="false">A6</f>
        <v>Sam Fox</v>
      </c>
      <c r="E6" s="0" t="s">
        <v>71</v>
      </c>
    </row>
    <row r="7" customFormat="false" ht="14.9" hidden="false" customHeight="false" outlineLevel="0" collapsed="false">
      <c r="A7" s="7" t="str">
        <f aca="false">Employees!B8</f>
        <v>Barry Shepard</v>
      </c>
      <c r="B7" s="7" t="s">
        <v>70</v>
      </c>
      <c r="C7" s="7" t="str">
        <f aca="false">LOWER(SUBSTITUTE(A7," ",""))</f>
        <v>barryshepard</v>
      </c>
      <c r="D7" s="7" t="str">
        <f aca="false">A7</f>
        <v>Barry Shepard</v>
      </c>
      <c r="E7" s="0" t="s">
        <v>71</v>
      </c>
    </row>
    <row r="8" customFormat="false" ht="14.9" hidden="false" customHeight="false" outlineLevel="0" collapsed="false">
      <c r="A8" s="7" t="str">
        <f aca="false">Employees!B9</f>
        <v>Drew Finch</v>
      </c>
      <c r="B8" s="7" t="s">
        <v>70</v>
      </c>
      <c r="C8" s="7" t="str">
        <f aca="false">LOWER(SUBSTITUTE(A8," ",""))</f>
        <v>drewfinch</v>
      </c>
      <c r="D8" s="7" t="str">
        <f aca="false">A8</f>
        <v>Drew Finch</v>
      </c>
      <c r="E8" s="0" t="s">
        <v>71</v>
      </c>
    </row>
    <row r="9" customFormat="false" ht="14.9" hidden="false" customHeight="false" outlineLevel="0" collapsed="false">
      <c r="A9" s="7" t="str">
        <f aca="false">Employees!B10</f>
        <v>Martin Flemming</v>
      </c>
      <c r="B9" s="7" t="s">
        <v>70</v>
      </c>
      <c r="C9" s="7" t="str">
        <f aca="false">LOWER(SUBSTITUTE(A9," ",""))</f>
        <v>martinflemming</v>
      </c>
      <c r="D9" s="7" t="str">
        <f aca="false">A9</f>
        <v>Martin Flemming</v>
      </c>
      <c r="E9" s="0" t="s">
        <v>71</v>
      </c>
    </row>
    <row r="10" customFormat="false" ht="14.9" hidden="false" customHeight="false" outlineLevel="0" collapsed="false">
      <c r="A10" s="7" t="str">
        <f aca="false">Employees!B11</f>
        <v>Deborah Price</v>
      </c>
      <c r="B10" s="7" t="s">
        <v>70</v>
      </c>
      <c r="C10" s="7" t="str">
        <f aca="false">LOWER(SUBSTITUTE(A10," ",""))</f>
        <v>deborahprice</v>
      </c>
      <c r="D10" s="7" t="str">
        <f aca="false">A10</f>
        <v>Deborah Price</v>
      </c>
      <c r="E10" s="0" t="s">
        <v>71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15625" defaultRowHeight="12.8" zeroHeight="false" outlineLevelRow="0" outlineLevelCol="0"/>
  <cols>
    <col collapsed="false" customWidth="true" hidden="false" outlineLevel="0" max="6" min="1" style="8" width="38.69"/>
    <col collapsed="false" customWidth="true" hidden="false" outlineLevel="0" max="7" min="7" style="8" width="22.12"/>
    <col collapsed="false" customWidth="true" hidden="false" outlineLevel="0" max="8" min="8" style="8" width="21.06"/>
    <col collapsed="false" customWidth="false" hidden="false" outlineLevel="0" max="1024" min="9" style="8" width="11.14"/>
  </cols>
  <sheetData>
    <row r="1" customFormat="false" ht="12.8" hidden="false" customHeight="false" outlineLevel="0" collapsed="false">
      <c r="A1" s="8" t="s">
        <v>0</v>
      </c>
      <c r="B1" s="8" t="s">
        <v>72</v>
      </c>
      <c r="C1" s="9" t="s">
        <v>73</v>
      </c>
      <c r="D1" s="9" t="s">
        <v>74</v>
      </c>
      <c r="E1" s="9" t="s">
        <v>75</v>
      </c>
      <c r="F1" s="9" t="s">
        <v>76</v>
      </c>
      <c r="G1" s="9" t="s">
        <v>77</v>
      </c>
      <c r="H1" s="9" t="s">
        <v>78</v>
      </c>
      <c r="I1" s="9" t="s">
        <v>79</v>
      </c>
    </row>
    <row r="2" customFormat="false" ht="12.8" hidden="false" customHeight="false" outlineLevel="0" collapsed="false">
      <c r="A2" s="8" t="s">
        <v>80</v>
      </c>
      <c r="B2" s="8" t="str">
        <f aca="false">Employees!B3</f>
        <v>Kathryn Brown</v>
      </c>
      <c r="C2" s="10" t="b">
        <f aca="false">TRUE()</f>
        <v>1</v>
      </c>
      <c r="D2" s="11" t="n">
        <v>45108</v>
      </c>
      <c r="E2" s="11" t="n">
        <f aca="false">D2</f>
        <v>45108</v>
      </c>
      <c r="F2" s="10" t="s">
        <v>81</v>
      </c>
      <c r="G2" s="12" t="n">
        <v>245621</v>
      </c>
      <c r="H2" s="12" t="n">
        <v>245621</v>
      </c>
      <c r="I2" s="13" t="str">
        <f aca="false">Vehicles!$B$5</f>
        <v>1AB-2DF</v>
      </c>
    </row>
    <row r="3" customFormat="false" ht="25.35" hidden="false" customHeight="false" outlineLevel="0" collapsed="false">
      <c r="A3" s="8" t="s">
        <v>82</v>
      </c>
      <c r="B3" s="8" t="str">
        <f aca="false">Employees!B4</f>
        <v>John Deer</v>
      </c>
      <c r="C3" s="10" t="b">
        <f aca="false">TRUE()</f>
        <v>1</v>
      </c>
      <c r="D3" s="11" t="n">
        <f aca="true">TODAY()-10+RANDBETWEEN(0,2)</f>
        <v>45320</v>
      </c>
      <c r="E3" s="11" t="n">
        <f aca="false">D3</f>
        <v>45320</v>
      </c>
      <c r="F3" s="10" t="s">
        <v>83</v>
      </c>
      <c r="G3" s="12" t="n">
        <f aca="false">H2</f>
        <v>245621</v>
      </c>
      <c r="H3" s="12" t="n">
        <f aca="false">G3+RANDBETWEEN(11,45)</f>
        <v>245632</v>
      </c>
      <c r="I3" s="13" t="str">
        <f aca="false">Vehicles!$B$5</f>
        <v>1AB-2DF</v>
      </c>
    </row>
    <row r="4" customFormat="false" ht="12.8" hidden="false" customHeight="false" outlineLevel="0" collapsed="false">
      <c r="A4" s="8" t="s">
        <v>84</v>
      </c>
      <c r="B4" s="8" t="str">
        <f aca="false">Employees!B5</f>
        <v>Mary Walker</v>
      </c>
      <c r="C4" s="10" t="b">
        <f aca="false">TRUE()</f>
        <v>1</v>
      </c>
      <c r="D4" s="11" t="n">
        <f aca="false">D3+RANDBETWEEN(0,2)</f>
        <v>45322</v>
      </c>
      <c r="E4" s="11" t="n">
        <f aca="false">D4</f>
        <v>45322</v>
      </c>
      <c r="F4" s="10" t="s">
        <v>85</v>
      </c>
      <c r="G4" s="12" t="n">
        <f aca="false">H3</f>
        <v>245632</v>
      </c>
      <c r="H4" s="12" t="n">
        <f aca="false">G4+RANDBETWEEN(11,45)</f>
        <v>245648</v>
      </c>
      <c r="I4" s="13" t="str">
        <f aca="false">Vehicles!$B$5</f>
        <v>1AB-2DF</v>
      </c>
    </row>
    <row r="5" customFormat="false" ht="12.8" hidden="false" customHeight="false" outlineLevel="0" collapsed="false">
      <c r="A5" s="8" t="s">
        <v>86</v>
      </c>
      <c r="B5" s="8" t="str">
        <f aca="false">Employees!B3</f>
        <v>Kathryn Brown</v>
      </c>
      <c r="C5" s="10" t="b">
        <f aca="false">TRUE()</f>
        <v>1</v>
      </c>
      <c r="D5" s="11" t="n">
        <f aca="false">D4+RANDBETWEEN(0,2)</f>
        <v>45324</v>
      </c>
      <c r="E5" s="11" t="n">
        <f aca="false">D5</f>
        <v>45324</v>
      </c>
      <c r="F5" s="10" t="s">
        <v>87</v>
      </c>
      <c r="G5" s="12" t="n">
        <f aca="false">H4</f>
        <v>245648</v>
      </c>
      <c r="H5" s="12" t="n">
        <f aca="false">G5+RANDBETWEEN(11,45)</f>
        <v>245680</v>
      </c>
      <c r="I5" s="13" t="str">
        <f aca="false">Vehicles!$B$5</f>
        <v>1AB-2DF</v>
      </c>
    </row>
    <row r="6" customFormat="false" ht="12.8" hidden="false" customHeight="false" outlineLevel="0" collapsed="false">
      <c r="A6" s="8" t="s">
        <v>88</v>
      </c>
      <c r="B6" s="8" t="str">
        <f aca="false">Employees!B7</f>
        <v>Sam Fox</v>
      </c>
      <c r="C6" s="10" t="b">
        <f aca="false">TRUE()</f>
        <v>1</v>
      </c>
      <c r="D6" s="11" t="n">
        <f aca="false">D5+RANDBETWEEN(0,2)</f>
        <v>45325</v>
      </c>
      <c r="E6" s="11" t="n">
        <f aca="false">D6</f>
        <v>45325</v>
      </c>
      <c r="F6" s="10" t="s">
        <v>89</v>
      </c>
      <c r="G6" s="12" t="n">
        <f aca="false">H5</f>
        <v>245680</v>
      </c>
      <c r="H6" s="12" t="n">
        <f aca="false">G6+RANDBETWEEN(11,45)</f>
        <v>245721</v>
      </c>
      <c r="I6" s="13" t="str">
        <f aca="false">Vehicles!$B$5</f>
        <v>1AB-2DF</v>
      </c>
    </row>
    <row r="7" customFormat="false" ht="12.8" hidden="false" customHeight="false" outlineLevel="0" collapsed="false">
      <c r="A7" s="8" t="s">
        <v>90</v>
      </c>
      <c r="B7" s="8" t="str">
        <f aca="false">Employees!B3</f>
        <v>Kathryn Brown</v>
      </c>
      <c r="C7" s="10" t="b">
        <f aca="false">TRUE()</f>
        <v>1</v>
      </c>
      <c r="D7" s="11" t="n">
        <f aca="false">D6+RANDBETWEEN(0,2)</f>
        <v>45327</v>
      </c>
      <c r="E7" s="11" t="n">
        <f aca="false">D7</f>
        <v>45327</v>
      </c>
      <c r="F7" s="10" t="s">
        <v>85</v>
      </c>
      <c r="G7" s="12" t="n">
        <f aca="false">H6</f>
        <v>245721</v>
      </c>
      <c r="H7" s="12" t="n">
        <f aca="false">G7+RANDBETWEEN(11,45)</f>
        <v>245742</v>
      </c>
      <c r="I7" s="13" t="str">
        <f aca="false">Vehicles!$B$5</f>
        <v>1AB-2DF</v>
      </c>
    </row>
    <row r="8" customFormat="false" ht="12.8" hidden="false" customHeight="false" outlineLevel="0" collapsed="false">
      <c r="A8" s="8" t="s">
        <v>91</v>
      </c>
      <c r="B8" s="8" t="str">
        <f aca="false">Employees!B3</f>
        <v>Kathryn Brown</v>
      </c>
      <c r="C8" s="10" t="b">
        <f aca="false">TRUE()</f>
        <v>1</v>
      </c>
      <c r="D8" s="11" t="n">
        <f aca="false">D7+RANDBETWEEN(0,2)</f>
        <v>45327</v>
      </c>
      <c r="E8" s="11" t="n">
        <f aca="false">D8</f>
        <v>45327</v>
      </c>
      <c r="F8" s="10" t="s">
        <v>92</v>
      </c>
      <c r="G8" s="12" t="n">
        <f aca="false">H7</f>
        <v>245742</v>
      </c>
      <c r="H8" s="12" t="n">
        <f aca="false">G8+RANDBETWEEN(11,45)</f>
        <v>245763</v>
      </c>
      <c r="I8" s="13" t="str">
        <f aca="false">Vehicles!$B$5</f>
        <v>1AB-2DF</v>
      </c>
    </row>
    <row r="9" customFormat="false" ht="12.8" hidden="false" customHeight="false" outlineLevel="0" collapsed="false">
      <c r="A9" s="8" t="s">
        <v>93</v>
      </c>
      <c r="B9" s="8" t="str">
        <f aca="false">Employees!B4</f>
        <v>John Deer</v>
      </c>
      <c r="C9" s="10" t="b">
        <f aca="false">FALSE()</f>
        <v>0</v>
      </c>
      <c r="D9" s="11" t="n">
        <f aca="false">D8+RANDBETWEEN(0,2)</f>
        <v>45329</v>
      </c>
      <c r="E9" s="11" t="n">
        <f aca="false">D9</f>
        <v>45329</v>
      </c>
      <c r="F9" s="10" t="s">
        <v>94</v>
      </c>
      <c r="G9" s="12" t="n">
        <f aca="false">H8</f>
        <v>245763</v>
      </c>
      <c r="H9" s="12" t="n">
        <f aca="false">G9+RANDBETWEEN(11,45)</f>
        <v>245795</v>
      </c>
      <c r="I9" s="13" t="str">
        <f aca="false">Vehicles!$B$5</f>
        <v>1AB-2DF</v>
      </c>
    </row>
  </sheetData>
  <autoFilter ref="C1:I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2024-02-07T07:10:30Z</dcterms:created>
  <dc:creator/>
  <dc:description/>
  <dc:language>en-AU</dc:language>
  <cp:lastModifiedBy/>
  <dcterms:modified xsi:type="dcterms:W3CDTF">2024-02-07T09:08:41Z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