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DUBAI EXPRESS\factoring\"/>
    </mc:Choice>
  </mc:AlternateContent>
  <xr:revisionPtr revIDLastSave="0" documentId="13_ncr:1_{28D34DBB-8520-48DB-80DF-CCB842BF5FDB}" xr6:coauthVersionLast="47" xr6:coauthVersionMax="47" xr10:uidLastSave="{00000000-0000-0000-0000-000000000000}"/>
  <bookViews>
    <workbookView xWindow="28680" yWindow="-120" windowWidth="29040" windowHeight="16440" xr2:uid="{272D8662-B025-4E11-B350-3B4BA086D8F9}"/>
  </bookViews>
  <sheets>
    <sheet name="Main" sheetId="6" r:id="rId1"/>
    <sheet name="Driver" sheetId="4" r:id="rId2"/>
    <sheet name="SCH" sheetId="2" r:id="rId3"/>
    <sheet name="ABBR" sheetId="1" r:id="rId4"/>
    <sheet name="Dat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2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<sst xmlns="http://schemas.openxmlformats.org/spreadsheetml/2006/main" count="205" uniqueCount="151">
  <si>
    <t>ABBR</t>
  </si>
  <si>
    <t>DRIVER</t>
  </si>
  <si>
    <t>TRUCKNUMBER</t>
  </si>
  <si>
    <t>SHIP_DATE</t>
  </si>
  <si>
    <t>DELIVER_DATE</t>
  </si>
  <si>
    <t>ORIGIN</t>
  </si>
  <si>
    <t>ORIGIN_STATE</t>
  </si>
  <si>
    <t>DESTINATION</t>
  </si>
  <si>
    <t>DEST_STATE</t>
  </si>
  <si>
    <t>TOTAL_RATE</t>
  </si>
  <si>
    <t>COMPANY</t>
  </si>
  <si>
    <t>INVOICE</t>
  </si>
  <si>
    <t>REFFERENCE</t>
  </si>
  <si>
    <t>10 Roads Logistics LLC</t>
  </si>
  <si>
    <t>Edgerton</t>
  </si>
  <si>
    <t>Kansas City</t>
  </si>
  <si>
    <t>California</t>
  </si>
  <si>
    <t>Kansas</t>
  </si>
  <si>
    <t>Oklahoma</t>
  </si>
  <si>
    <t>Tennessee</t>
  </si>
  <si>
    <t>Minnesota</t>
  </si>
  <si>
    <t>Alabama</t>
  </si>
  <si>
    <t>Nebraska</t>
  </si>
  <si>
    <t>NE</t>
  </si>
  <si>
    <t>Arizona</t>
  </si>
  <si>
    <t>AL</t>
  </si>
  <si>
    <t>Montana</t>
  </si>
  <si>
    <t>MT</t>
  </si>
  <si>
    <t>Alaska</t>
  </si>
  <si>
    <t>AK</t>
  </si>
  <si>
    <t>AZ</t>
  </si>
  <si>
    <t>Nevada</t>
  </si>
  <si>
    <t>NV</t>
  </si>
  <si>
    <t>Arkansas</t>
  </si>
  <si>
    <t>AR</t>
  </si>
  <si>
    <t>NH</t>
  </si>
  <si>
    <t>CA</t>
  </si>
  <si>
    <t>NJ</t>
  </si>
  <si>
    <t>Colorado</t>
  </si>
  <si>
    <t>CO</t>
  </si>
  <si>
    <t>NM</t>
  </si>
  <si>
    <t>Connecticut</t>
  </si>
  <si>
    <t>CT</t>
  </si>
  <si>
    <t>NewYork</t>
  </si>
  <si>
    <t>NY</t>
  </si>
  <si>
    <t>Delaware</t>
  </si>
  <si>
    <t>DE</t>
  </si>
  <si>
    <t>NC</t>
  </si>
  <si>
    <t>Florida</t>
  </si>
  <si>
    <t>FL</t>
  </si>
  <si>
    <t>ND</t>
  </si>
  <si>
    <t>Georgia</t>
  </si>
  <si>
    <t>GA</t>
  </si>
  <si>
    <t>Ohio</t>
  </si>
  <si>
    <t>OH</t>
  </si>
  <si>
    <t>Hawaii</t>
  </si>
  <si>
    <t>HI</t>
  </si>
  <si>
    <t>OK</t>
  </si>
  <si>
    <t>Idaho</t>
  </si>
  <si>
    <t>ID</t>
  </si>
  <si>
    <t>Oregon</t>
  </si>
  <si>
    <t>OR</t>
  </si>
  <si>
    <t>Illinois</t>
  </si>
  <si>
    <t>IL</t>
  </si>
  <si>
    <t>Pennsylvania</t>
  </si>
  <si>
    <t>PA</t>
  </si>
  <si>
    <t>Indiana</t>
  </si>
  <si>
    <t>IN</t>
  </si>
  <si>
    <t>RhodeIsland</t>
  </si>
  <si>
    <t>RI</t>
  </si>
  <si>
    <t>Iowa</t>
  </si>
  <si>
    <t>IA</t>
  </si>
  <si>
    <t>SC</t>
  </si>
  <si>
    <t>KS</t>
  </si>
  <si>
    <t>SD</t>
  </si>
  <si>
    <t>Kentucky</t>
  </si>
  <si>
    <t>KY</t>
  </si>
  <si>
    <t>TN</t>
  </si>
  <si>
    <t>Louisiana</t>
  </si>
  <si>
    <t>LA</t>
  </si>
  <si>
    <t>Texas</t>
  </si>
  <si>
    <t>TX</t>
  </si>
  <si>
    <t>Maine</t>
  </si>
  <si>
    <t>ME</t>
  </si>
  <si>
    <t>Utah</t>
  </si>
  <si>
    <t>UT</t>
  </si>
  <si>
    <t>Maryland</t>
  </si>
  <si>
    <t>MD</t>
  </si>
  <si>
    <t>Vermont</t>
  </si>
  <si>
    <t>VT</t>
  </si>
  <si>
    <t>Massachusetts</t>
  </si>
  <si>
    <t>MA</t>
  </si>
  <si>
    <t>Virginia</t>
  </si>
  <si>
    <t>VA</t>
  </si>
  <si>
    <t>Michigan</t>
  </si>
  <si>
    <t>MI</t>
  </si>
  <si>
    <t>Washington</t>
  </si>
  <si>
    <t>WA</t>
  </si>
  <si>
    <t>MN</t>
  </si>
  <si>
    <t>WestVirginia</t>
  </si>
  <si>
    <t>WV</t>
  </si>
  <si>
    <t>Mississippi</t>
  </si>
  <si>
    <t>MS</t>
  </si>
  <si>
    <t>Wisconsin</t>
  </si>
  <si>
    <t>WI</t>
  </si>
  <si>
    <t>Missouri</t>
  </si>
  <si>
    <t>MO</t>
  </si>
  <si>
    <t>Wyoming</t>
  </si>
  <si>
    <t>WY</t>
  </si>
  <si>
    <t>North Dakota</t>
  </si>
  <si>
    <t>North Carolina</t>
  </si>
  <si>
    <t>New Hampshire</t>
  </si>
  <si>
    <t>South Carolina</t>
  </si>
  <si>
    <t>South Dakota</t>
  </si>
  <si>
    <t>New Jersey</t>
  </si>
  <si>
    <t>New Mexico</t>
  </si>
  <si>
    <t>ABAS</t>
  </si>
  <si>
    <t>ABDOULAYE</t>
  </si>
  <si>
    <t>ABDIHAMID</t>
  </si>
  <si>
    <t>AHMED A AHMED</t>
  </si>
  <si>
    <t>AHMED HASSAN</t>
  </si>
  <si>
    <t>MAHAD</t>
  </si>
  <si>
    <t>MOHAMED ISMAIL</t>
  </si>
  <si>
    <t>MOHAMED ALI</t>
  </si>
  <si>
    <t>OSMAN ADAM</t>
  </si>
  <si>
    <t>SAID ALI</t>
  </si>
  <si>
    <t>SHARMAKE</t>
  </si>
  <si>
    <t>O</t>
  </si>
  <si>
    <t>S</t>
  </si>
  <si>
    <t>SS</t>
  </si>
  <si>
    <t>MM</t>
  </si>
  <si>
    <t>MMM</t>
  </si>
  <si>
    <t>MMMM</t>
  </si>
  <si>
    <t>AAA</t>
  </si>
  <si>
    <t>AAAAA</t>
  </si>
  <si>
    <t>AAAAAA</t>
  </si>
  <si>
    <t>AAAAAAA</t>
  </si>
  <si>
    <t>53` Van</t>
  </si>
  <si>
    <t>NameMap</t>
  </si>
  <si>
    <t>Etype</t>
  </si>
  <si>
    <t>Emap</t>
  </si>
  <si>
    <t>TruckMap</t>
  </si>
  <si>
    <t>ISIDORE</t>
  </si>
  <si>
    <t>I</t>
  </si>
  <si>
    <t>Date</t>
  </si>
  <si>
    <t>X</t>
  </si>
  <si>
    <t>Y</t>
  </si>
  <si>
    <t>ZIPCODE</t>
  </si>
  <si>
    <t>ZIP</t>
  </si>
  <si>
    <t>Abdoulaye</t>
  </si>
  <si>
    <t>Wichita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</si>
</sst>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]mmmm\ dd\,\ yyyy;@" x16r2:formatCode16="[$-en-KE,2]mmmm\ dd\,\ yyyy;@"/>
    <numFmt numFmtId="167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F6E8-3B6C-4DAF-8BCC-210DB61045C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B9F0-0FAD-4362-8DC9-83D8780761A6}">
  <dimension ref="A1:F13"/>
  <sheetViews>
    <sheetView workbookViewId="0">
      <selection activeCell="E1" sqref="E1"/>
    </sheetView>
  </sheetViews>
  <sheetFormatPr defaultRowHeight="15" x14ac:dyDescent="0.25"/>
  <cols>
    <col min="1" max="1" width="17.42578125" style="4" bestFit="1" customWidth="1"/>
    <col min="2" max="2" width="10.140625" style="4" bestFit="1" customWidth="1"/>
    <col min="3" max="3" width="10" customWidth="1"/>
    <col min="4" max="4" width="9.140625" style="3"/>
    <col min="5" max="5" width="14.5703125" style="3" bestFit="1" customWidth="1"/>
    <col min="6" max="6" width="20.28515625" style="3" customWidth="1"/>
  </cols>
  <sheetData>
    <row r="1" spans="1:6" x14ac:dyDescent="0.25">
      <c r="A1" s="4" t="s">
        <v>1</v>
      </c>
      <c r="B1" s="4" t="s">
        <v>138</v>
      </c>
      <c r="C1" t="s">
        <v>139</v>
      </c>
      <c r="D1" s="3" t="s">
        <v>140</v>
      </c>
      <c r="E1" s="3" t="s">
        <v>2</v>
      </c>
      <c r="F1" s="3" t="s">
        <v>141</v>
      </c>
    </row>
    <row r="2" spans="1:6" x14ac:dyDescent="0.25">
      <c r="A2" s="4" t="s">
        <v>116</v>
      </c>
      <c r="B2" s="4" t="s">
        <v>133</v>
      </c>
      <c r="C2" t="s">
        <v>137</v>
      </c>
      <c r="D2" s="3">
        <v>55</v>
      </c>
      <c r="E2" s="3">
        <v>616</v>
      </c>
      <c r="F2" s="3">
        <v>6666666666</v>
      </c>
    </row>
    <row r="3" spans="1:6" x14ac:dyDescent="0.25">
      <c r="A3" s="4" t="s">
        <v>118</v>
      </c>
      <c r="B3" s="4" t="s">
        <v>134</v>
      </c>
      <c r="C3" t="s">
        <v>137</v>
      </c>
      <c r="D3" s="3">
        <v>55</v>
      </c>
      <c r="E3" s="3">
        <v>613</v>
      </c>
      <c r="F3" s="3">
        <v>66666666</v>
      </c>
    </row>
    <row r="4" spans="1:6" x14ac:dyDescent="0.25">
      <c r="A4" s="4" t="s">
        <v>117</v>
      </c>
      <c r="B4" s="4" t="s">
        <v>135</v>
      </c>
      <c r="C4" t="s">
        <v>137</v>
      </c>
      <c r="D4" s="3">
        <v>55</v>
      </c>
      <c r="E4" s="3">
        <v>614</v>
      </c>
      <c r="F4" s="3">
        <v>666666666</v>
      </c>
    </row>
    <row r="5" spans="1:6" x14ac:dyDescent="0.25">
      <c r="A5" s="4" t="s">
        <v>119</v>
      </c>
      <c r="B5" s="4" t="s">
        <v>135</v>
      </c>
      <c r="C5" t="s">
        <v>137</v>
      </c>
      <c r="D5" s="3">
        <v>55</v>
      </c>
      <c r="E5" s="3">
        <v>604</v>
      </c>
      <c r="F5" s="3">
        <v>666</v>
      </c>
    </row>
    <row r="6" spans="1:6" x14ac:dyDescent="0.25">
      <c r="A6" s="4" t="s">
        <v>120</v>
      </c>
      <c r="B6" s="4" t="s">
        <v>136</v>
      </c>
      <c r="C6" t="s">
        <v>137</v>
      </c>
      <c r="D6" s="3">
        <v>55</v>
      </c>
      <c r="E6" s="3">
        <v>617</v>
      </c>
      <c r="F6" s="3">
        <v>66666666666</v>
      </c>
    </row>
    <row r="7" spans="1:6" x14ac:dyDescent="0.25">
      <c r="A7" s="4" t="s">
        <v>121</v>
      </c>
      <c r="B7" s="4" t="s">
        <v>130</v>
      </c>
      <c r="C7" t="s">
        <v>137</v>
      </c>
      <c r="D7" s="3">
        <v>55</v>
      </c>
      <c r="E7" s="3">
        <v>603</v>
      </c>
      <c r="F7" s="3">
        <v>66</v>
      </c>
    </row>
    <row r="8" spans="1:6" x14ac:dyDescent="0.25">
      <c r="A8" s="4" t="s">
        <v>122</v>
      </c>
      <c r="B8" s="4" t="s">
        <v>131</v>
      </c>
      <c r="C8" t="s">
        <v>137</v>
      </c>
      <c r="D8" s="3">
        <v>55</v>
      </c>
      <c r="E8" s="3">
        <v>142</v>
      </c>
      <c r="F8" s="3">
        <v>11</v>
      </c>
    </row>
    <row r="9" spans="1:6" x14ac:dyDescent="0.25">
      <c r="A9" s="4" t="s">
        <v>123</v>
      </c>
      <c r="B9" s="4" t="s">
        <v>132</v>
      </c>
      <c r="C9" t="s">
        <v>137</v>
      </c>
      <c r="D9" s="3">
        <v>55</v>
      </c>
      <c r="E9" s="3">
        <v>786</v>
      </c>
      <c r="F9" s="3">
        <v>7</v>
      </c>
    </row>
    <row r="10" spans="1:6" x14ac:dyDescent="0.25">
      <c r="A10" s="4" t="s">
        <v>124</v>
      </c>
      <c r="B10" s="4" t="s">
        <v>127</v>
      </c>
      <c r="C10" t="s">
        <v>137</v>
      </c>
      <c r="D10" s="3">
        <v>55</v>
      </c>
      <c r="E10" s="3">
        <v>108</v>
      </c>
      <c r="F10" s="3">
        <v>1</v>
      </c>
    </row>
    <row r="11" spans="1:6" x14ac:dyDescent="0.25">
      <c r="A11" s="4" t="s">
        <v>125</v>
      </c>
      <c r="B11" s="4" t="s">
        <v>128</v>
      </c>
      <c r="C11" t="s">
        <v>137</v>
      </c>
      <c r="D11" s="3">
        <v>55</v>
      </c>
      <c r="E11" s="3">
        <v>1</v>
      </c>
      <c r="F11" s="3">
        <v>0</v>
      </c>
    </row>
    <row r="12" spans="1:6" x14ac:dyDescent="0.25">
      <c r="A12" s="4" t="s">
        <v>126</v>
      </c>
      <c r="B12" s="4" t="s">
        <v>129</v>
      </c>
      <c r="C12" t="s">
        <v>137</v>
      </c>
      <c r="D12" s="3">
        <v>55</v>
      </c>
      <c r="E12" s="3">
        <v>618</v>
      </c>
      <c r="F12" s="3">
        <v>666666666666</v>
      </c>
    </row>
    <row r="13" spans="1:6" x14ac:dyDescent="0.25">
      <c r="A13" s="4" t="s">
        <v>142</v>
      </c>
      <c r="B13" s="4" t="s">
        <v>143</v>
      </c>
      <c r="C13" t="s">
        <v>137</v>
      </c>
      <c r="D13" s="3">
        <v>55</v>
      </c>
      <c r="E13" s="3">
        <v>602</v>
      </c>
      <c r="F13" s="3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1DB4-E89D-4C30-B98C-790B185D5E12}">
  <dimension ref="A1:P8"/>
  <sheetViews>
    <sheetView workbookViewId="0">
      <selection activeCell="E18" sqref="E18"/>
    </sheetView>
  </sheetViews>
  <sheetFormatPr defaultRowHeight="15" x14ac:dyDescent="0.25"/>
  <cols>
    <col min="1" max="1" width="17.28515625" bestFit="1" customWidth="1"/>
    <col min="2" max="2" width="14.5703125" bestFit="1" customWidth="1"/>
    <col min="3" max="3" width="10.7109375" bestFit="1" customWidth="1"/>
    <col min="4" max="4" width="13.85546875" bestFit="1" customWidth="1"/>
    <col min="5" max="5" width="12.5703125" bestFit="1" customWidth="1"/>
    <col min="6" max="6" width="13.85546875" bestFit="1" customWidth="1"/>
    <col min="7" max="7" width="13.85546875" customWidth="1"/>
    <col min="8" max="8" width="10" bestFit="1" customWidth="1"/>
    <col min="9" max="9" width="15.140625" bestFit="1" customWidth="1"/>
    <col min="10" max="10" width="12.7109375" bestFit="1" customWidth="1"/>
    <col min="11" max="11" width="12.7109375" customWidth="1"/>
    <col min="13" max="13" width="12" bestFit="1" customWidth="1"/>
    <col min="14" max="14" width="20.140625" bestFit="1" customWidth="1"/>
    <col min="15" max="15" width="8.42578125" bestFit="1" customWidth="1"/>
    <col min="16" max="16" width="11.8554687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147</v>
      </c>
      <c r="I1" t="s">
        <v>7</v>
      </c>
      <c r="J1" t="s">
        <v>8</v>
      </c>
      <c r="K1" t="s">
        <v>0</v>
      </c>
      <c r="L1" t="s">
        <v>148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t="s">
        <v>149</v>
      </c>
      <c r="B2">
        <v>614</v>
      </c>
      <c r="C2" s="1">
        <v>44554</v>
      </c>
      <c r="D2" s="1">
        <v>44554</v>
      </c>
      <c r="E2" t="s">
        <v>150</v>
      </c>
      <c r="F2" t="s">
        <v>17</v>
      </c>
      <c r="G2" t="str">
        <f>VLOOKUP(F2,ABBR!$A$1:$B$63,2,0)</f>
        <v>KS</v>
      </c>
      <c r="H2">
        <v>67276</v>
      </c>
      <c r="I2" t="s">
        <v>15</v>
      </c>
      <c r="J2" t="s">
        <v>17</v>
      </c>
      <c r="K2" t="str">
        <f>VLOOKUP(J2,ABBR!$A$1:$B$63,2,0)</f>
        <v>KS</v>
      </c>
      <c r="L2">
        <v>66106</v>
      </c>
      <c r="M2">
        <v>593.1</v>
      </c>
      <c r="N2" t="s">
        <v>13</v>
      </c>
      <c r="O2">
        <v>1413</v>
      </c>
      <c r="P2">
        <v>4050789</v>
      </c>
    </row>
    <row r="3" spans="1:16" x14ac:dyDescent="0.25">
      <c r="A3" t="s">
        <v>149</v>
      </c>
      <c r="B3">
        <v>614</v>
      </c>
      <c r="C3" s="1">
        <v>44554</v>
      </c>
      <c r="D3" s="1">
        <v>44554</v>
      </c>
      <c r="E3" t="s">
        <v>14</v>
      </c>
      <c r="F3" t="s">
        <v>17</v>
      </c>
      <c r="G3" t="str">
        <f>VLOOKUP(F3,ABBR!$A$1:$B$63,2,0)</f>
        <v>KS</v>
      </c>
      <c r="H3">
        <v>66021</v>
      </c>
      <c r="I3" t="s">
        <v>150</v>
      </c>
      <c r="J3" t="s">
        <v>17</v>
      </c>
      <c r="K3" t="str">
        <f>VLOOKUP(J3,ABBR!$A$1:$B$63,2,0)</f>
        <v>KS</v>
      </c>
      <c r="L3">
        <v>67276</v>
      </c>
      <c r="M3">
        <v>603</v>
      </c>
      <c r="N3" t="s">
        <v>13</v>
      </c>
      <c r="O3">
        <v>1412</v>
      </c>
      <c r="P3">
        <v>4050643</v>
      </c>
    </row>
    <row r="4" spans="1:16" x14ac:dyDescent="0.25">
      <c r="A4" t="s">
        <v>149</v>
      </c>
      <c r="B4">
        <v>614</v>
      </c>
      <c r="C4" s="1">
        <v>44553</v>
      </c>
      <c r="D4" s="1">
        <v>44553</v>
      </c>
      <c r="E4" t="s">
        <v>150</v>
      </c>
      <c r="F4" t="s">
        <v>17</v>
      </c>
      <c r="G4" t="str">
        <f>VLOOKUP(F4,ABBR!$A$1:$B$63,2,0)</f>
        <v>KS</v>
      </c>
      <c r="H4">
        <v>67276</v>
      </c>
      <c r="I4" t="s">
        <v>15</v>
      </c>
      <c r="J4" t="s">
        <v>17</v>
      </c>
      <c r="K4" t="str">
        <f>VLOOKUP(J4,ABBR!$A$1:$B$63,2,0)</f>
        <v>KS</v>
      </c>
      <c r="L4">
        <v>66106</v>
      </c>
      <c r="M4">
        <v>593.1</v>
      </c>
      <c r="N4" t="s">
        <v>13</v>
      </c>
      <c r="O4">
        <v>1411</v>
      </c>
      <c r="P4">
        <v>4039842</v>
      </c>
    </row>
    <row r="5" spans="1:16" x14ac:dyDescent="0.25">
      <c r="A5" t="s">
        <v>149</v>
      </c>
      <c r="B5">
        <v>614</v>
      </c>
      <c r="C5" s="1">
        <v>44553</v>
      </c>
      <c r="D5" s="1">
        <v>44553</v>
      </c>
      <c r="E5" t="s">
        <v>14</v>
      </c>
      <c r="F5" t="s">
        <v>17</v>
      </c>
      <c r="G5" t="str">
        <f>VLOOKUP(F5,ABBR!$A$1:$B$63,2,0)</f>
        <v>KS</v>
      </c>
      <c r="H5">
        <v>66021</v>
      </c>
      <c r="I5" t="s">
        <v>150</v>
      </c>
      <c r="J5" t="s">
        <v>17</v>
      </c>
      <c r="K5" t="str">
        <f>VLOOKUP(J5,ABBR!$A$1:$B$63,2,0)</f>
        <v>KS</v>
      </c>
      <c r="L5">
        <v>67276</v>
      </c>
      <c r="M5">
        <v>603</v>
      </c>
      <c r="N5" t="s">
        <v>13</v>
      </c>
      <c r="O5">
        <v>1410</v>
      </c>
      <c r="P5">
        <v>4039861</v>
      </c>
    </row>
    <row r="6" spans="1:16" x14ac:dyDescent="0.25">
      <c r="A6" t="s">
        <v>149</v>
      </c>
      <c r="B6">
        <v>614</v>
      </c>
      <c r="C6" s="1">
        <v>44552</v>
      </c>
      <c r="D6" s="1">
        <v>44552</v>
      </c>
      <c r="E6" t="s">
        <v>150</v>
      </c>
      <c r="F6" t="s">
        <v>17</v>
      </c>
      <c r="G6" t="str">
        <f>VLOOKUP(F6,ABBR!$A$1:$B$63,2,0)</f>
        <v>KS</v>
      </c>
      <c r="H6">
        <v>67276</v>
      </c>
      <c r="I6" t="s">
        <v>15</v>
      </c>
      <c r="J6" t="s">
        <v>17</v>
      </c>
      <c r="K6" t="str">
        <f>VLOOKUP(J6,ABBR!$A$1:$B$63,2,0)</f>
        <v>KS</v>
      </c>
      <c r="L6">
        <v>66106</v>
      </c>
      <c r="M6">
        <v>593.1</v>
      </c>
      <c r="N6" t="s">
        <v>13</v>
      </c>
      <c r="O6">
        <v>1409</v>
      </c>
      <c r="P6">
        <v>4035684</v>
      </c>
    </row>
    <row r="7" spans="1:16" x14ac:dyDescent="0.25">
      <c r="A7" t="s">
        <v>149</v>
      </c>
      <c r="B7">
        <v>614</v>
      </c>
      <c r="C7" s="1">
        <v>44552</v>
      </c>
      <c r="D7" s="1">
        <v>44552</v>
      </c>
      <c r="E7" t="s">
        <v>14</v>
      </c>
      <c r="F7" t="s">
        <v>17</v>
      </c>
      <c r="G7" t="str">
        <f>VLOOKUP(F7,ABBR!$A$1:$B$63,2,0)</f>
        <v>KS</v>
      </c>
      <c r="H7">
        <v>66021</v>
      </c>
      <c r="I7" t="s">
        <v>150</v>
      </c>
      <c r="J7" t="s">
        <v>17</v>
      </c>
      <c r="K7" t="str">
        <f>VLOOKUP(J7,ABBR!$A$1:$B$63,2,0)</f>
        <v>KS</v>
      </c>
      <c r="L7">
        <v>67276</v>
      </c>
      <c r="M7">
        <v>603</v>
      </c>
      <c r="N7" t="s">
        <v>13</v>
      </c>
      <c r="O7">
        <v>1408</v>
      </c>
      <c r="P7">
        <v>4034863</v>
      </c>
    </row>
    <row r="8" spans="1:16" x14ac:dyDescent="0.25">
      <c r="A8" t="s">
        <v>149</v>
      </c>
      <c r="B8">
        <v>614</v>
      </c>
      <c r="C8" s="1">
        <v>44551</v>
      </c>
      <c r="D8" s="1">
        <v>44551</v>
      </c>
      <c r="E8" t="s">
        <v>150</v>
      </c>
      <c r="F8" t="s">
        <v>17</v>
      </c>
      <c r="G8" t="str">
        <f>VLOOKUP(F8,ABBR!$A$1:$B$63,2,0)</f>
        <v>KS</v>
      </c>
      <c r="H8">
        <v>67276</v>
      </c>
      <c r="I8" t="s">
        <v>15</v>
      </c>
      <c r="J8" t="s">
        <v>17</v>
      </c>
      <c r="K8" t="str">
        <f>VLOOKUP(J8,ABBR!$A$1:$B$63,2,0)</f>
        <v>KS</v>
      </c>
      <c r="L8">
        <v>66106</v>
      </c>
      <c r="M8">
        <v>593.1</v>
      </c>
      <c r="N8" t="s">
        <v>13</v>
      </c>
      <c r="O8">
        <v>1407</v>
      </c>
      <c r="P8">
        <v>4030029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98A5-486D-4181-AD29-2C98DEE40F64}">
  <dimension ref="A1:B51"/>
  <sheetViews>
    <sheetView workbookViewId="0">
      <selection activeCell="B1" sqref="B1:B1048576"/>
    </sheetView>
  </sheetViews>
  <sheetFormatPr defaultRowHeight="15" x14ac:dyDescent="0.25"/>
  <cols>
    <col min="1" max="1" width="16.5703125" style="4" bestFit="1" customWidth="1"/>
    <col min="2" max="2" width="5.7109375" style="4" bestFit="1" customWidth="1"/>
  </cols>
  <sheetData>
    <row r="1" spans="1:2" x14ac:dyDescent="0.25">
      <c r="A1" s="4" t="s">
        <v>6</v>
      </c>
      <c r="B1" s="4" t="s">
        <v>0</v>
      </c>
    </row>
    <row r="2" spans="1:2" x14ac:dyDescent="0.25">
      <c r="A2" s="4" t="s">
        <v>21</v>
      </c>
      <c r="B2" s="4" t="s">
        <v>25</v>
      </c>
    </row>
    <row r="3" spans="1:2" x14ac:dyDescent="0.25">
      <c r="A3" s="4" t="s">
        <v>26</v>
      </c>
      <c r="B3" s="4" t="s">
        <v>27</v>
      </c>
    </row>
    <row r="4" spans="1:2" x14ac:dyDescent="0.25">
      <c r="A4" s="4" t="s">
        <v>28</v>
      </c>
      <c r="B4" s="4" t="s">
        <v>29</v>
      </c>
    </row>
    <row r="5" spans="1:2" x14ac:dyDescent="0.25">
      <c r="A5" s="4" t="s">
        <v>22</v>
      </c>
      <c r="B5" s="4" t="s">
        <v>23</v>
      </c>
    </row>
    <row r="6" spans="1:2" x14ac:dyDescent="0.25">
      <c r="A6" s="4" t="s">
        <v>24</v>
      </c>
      <c r="B6" s="4" t="s">
        <v>30</v>
      </c>
    </row>
    <row r="7" spans="1:2" x14ac:dyDescent="0.25">
      <c r="A7" s="4" t="s">
        <v>31</v>
      </c>
      <c r="B7" s="4" t="s">
        <v>32</v>
      </c>
    </row>
    <row r="8" spans="1:2" x14ac:dyDescent="0.25">
      <c r="A8" s="4" t="s">
        <v>33</v>
      </c>
      <c r="B8" s="4" t="s">
        <v>34</v>
      </c>
    </row>
    <row r="9" spans="1:2" x14ac:dyDescent="0.25">
      <c r="A9" s="4" t="s">
        <v>111</v>
      </c>
      <c r="B9" s="4" t="s">
        <v>35</v>
      </c>
    </row>
    <row r="10" spans="1:2" x14ac:dyDescent="0.25">
      <c r="A10" s="4" t="s">
        <v>16</v>
      </c>
      <c r="B10" s="4" t="s">
        <v>36</v>
      </c>
    </row>
    <row r="11" spans="1:2" x14ac:dyDescent="0.25">
      <c r="A11" s="4" t="s">
        <v>114</v>
      </c>
      <c r="B11" s="4" t="s">
        <v>37</v>
      </c>
    </row>
    <row r="12" spans="1:2" x14ac:dyDescent="0.25">
      <c r="A12" s="4" t="s">
        <v>38</v>
      </c>
      <c r="B12" s="4" t="s">
        <v>39</v>
      </c>
    </row>
    <row r="13" spans="1:2" x14ac:dyDescent="0.25">
      <c r="A13" s="4" t="s">
        <v>115</v>
      </c>
      <c r="B13" s="4" t="s">
        <v>40</v>
      </c>
    </row>
    <row r="14" spans="1:2" x14ac:dyDescent="0.25">
      <c r="A14" s="4" t="s">
        <v>41</v>
      </c>
      <c r="B14" s="4" t="s">
        <v>42</v>
      </c>
    </row>
    <row r="15" spans="1:2" x14ac:dyDescent="0.25">
      <c r="A15" s="4" t="s">
        <v>43</v>
      </c>
      <c r="B15" s="4" t="s">
        <v>44</v>
      </c>
    </row>
    <row r="16" spans="1:2" x14ac:dyDescent="0.25">
      <c r="A16" s="4" t="s">
        <v>45</v>
      </c>
      <c r="B16" s="4" t="s">
        <v>46</v>
      </c>
    </row>
    <row r="17" spans="1:2" x14ac:dyDescent="0.25">
      <c r="A17" s="4" t="s">
        <v>110</v>
      </c>
      <c r="B17" s="4" t="s">
        <v>47</v>
      </c>
    </row>
    <row r="18" spans="1:2" x14ac:dyDescent="0.25">
      <c r="A18" s="4" t="s">
        <v>48</v>
      </c>
      <c r="B18" s="4" t="s">
        <v>49</v>
      </c>
    </row>
    <row r="19" spans="1:2" x14ac:dyDescent="0.25">
      <c r="A19" s="4" t="s">
        <v>109</v>
      </c>
      <c r="B19" s="4" t="s">
        <v>50</v>
      </c>
    </row>
    <row r="20" spans="1:2" x14ac:dyDescent="0.25">
      <c r="A20" s="4" t="s">
        <v>51</v>
      </c>
      <c r="B20" s="4" t="s">
        <v>52</v>
      </c>
    </row>
    <row r="21" spans="1:2" x14ac:dyDescent="0.25">
      <c r="A21" s="4" t="s">
        <v>53</v>
      </c>
      <c r="B21" s="4" t="s">
        <v>54</v>
      </c>
    </row>
    <row r="22" spans="1:2" x14ac:dyDescent="0.25">
      <c r="A22" s="4" t="s">
        <v>55</v>
      </c>
      <c r="B22" s="4" t="s">
        <v>56</v>
      </c>
    </row>
    <row r="23" spans="1:2" x14ac:dyDescent="0.25">
      <c r="A23" s="4" t="s">
        <v>18</v>
      </c>
      <c r="B23" s="4" t="s">
        <v>57</v>
      </c>
    </row>
    <row r="24" spans="1:2" x14ac:dyDescent="0.25">
      <c r="A24" s="4" t="s">
        <v>58</v>
      </c>
      <c r="B24" s="4" t="s">
        <v>59</v>
      </c>
    </row>
    <row r="25" spans="1:2" x14ac:dyDescent="0.25">
      <c r="A25" s="4" t="s">
        <v>60</v>
      </c>
      <c r="B25" s="4" t="s">
        <v>61</v>
      </c>
    </row>
    <row r="26" spans="1:2" x14ac:dyDescent="0.25">
      <c r="A26" s="4" t="s">
        <v>62</v>
      </c>
      <c r="B26" s="4" t="s">
        <v>63</v>
      </c>
    </row>
    <row r="27" spans="1:2" x14ac:dyDescent="0.25">
      <c r="A27" s="4" t="s">
        <v>64</v>
      </c>
      <c r="B27" s="4" t="s">
        <v>65</v>
      </c>
    </row>
    <row r="28" spans="1:2" x14ac:dyDescent="0.25">
      <c r="A28" s="4" t="s">
        <v>66</v>
      </c>
      <c r="B28" s="4" t="s">
        <v>67</v>
      </c>
    </row>
    <row r="29" spans="1:2" x14ac:dyDescent="0.25">
      <c r="A29" s="4" t="s">
        <v>68</v>
      </c>
      <c r="B29" s="4" t="s">
        <v>69</v>
      </c>
    </row>
    <row r="30" spans="1:2" x14ac:dyDescent="0.25">
      <c r="A30" s="4" t="s">
        <v>70</v>
      </c>
      <c r="B30" s="4" t="s">
        <v>71</v>
      </c>
    </row>
    <row r="31" spans="1:2" x14ac:dyDescent="0.25">
      <c r="A31" s="4" t="s">
        <v>112</v>
      </c>
      <c r="B31" s="4" t="s">
        <v>72</v>
      </c>
    </row>
    <row r="32" spans="1:2" x14ac:dyDescent="0.25">
      <c r="A32" s="4" t="s">
        <v>17</v>
      </c>
      <c r="B32" s="4" t="s">
        <v>73</v>
      </c>
    </row>
    <row r="33" spans="1:2" x14ac:dyDescent="0.25">
      <c r="A33" s="4" t="s">
        <v>113</v>
      </c>
      <c r="B33" s="4" t="s">
        <v>74</v>
      </c>
    </row>
    <row r="34" spans="1:2" x14ac:dyDescent="0.25">
      <c r="A34" s="4" t="s">
        <v>75</v>
      </c>
      <c r="B34" s="4" t="s">
        <v>76</v>
      </c>
    </row>
    <row r="35" spans="1:2" x14ac:dyDescent="0.25">
      <c r="A35" s="4" t="s">
        <v>19</v>
      </c>
      <c r="B35" s="4" t="s">
        <v>77</v>
      </c>
    </row>
    <row r="36" spans="1:2" x14ac:dyDescent="0.25">
      <c r="A36" s="4" t="s">
        <v>78</v>
      </c>
      <c r="B36" s="4" t="s">
        <v>79</v>
      </c>
    </row>
    <row r="37" spans="1:2" x14ac:dyDescent="0.25">
      <c r="A37" s="4" t="s">
        <v>80</v>
      </c>
      <c r="B37" s="4" t="s">
        <v>81</v>
      </c>
    </row>
    <row r="38" spans="1:2" x14ac:dyDescent="0.25">
      <c r="A38" s="4" t="s">
        <v>82</v>
      </c>
      <c r="B38" s="4" t="s">
        <v>83</v>
      </c>
    </row>
    <row r="39" spans="1:2" x14ac:dyDescent="0.25">
      <c r="A39" s="4" t="s">
        <v>84</v>
      </c>
      <c r="B39" s="4" t="s">
        <v>85</v>
      </c>
    </row>
    <row r="40" spans="1:2" x14ac:dyDescent="0.25">
      <c r="A40" s="4" t="s">
        <v>86</v>
      </c>
      <c r="B40" s="4" t="s">
        <v>87</v>
      </c>
    </row>
    <row r="41" spans="1:2" x14ac:dyDescent="0.25">
      <c r="A41" s="4" t="s">
        <v>88</v>
      </c>
      <c r="B41" s="4" t="s">
        <v>89</v>
      </c>
    </row>
    <row r="42" spans="1:2" x14ac:dyDescent="0.25">
      <c r="A42" s="4" t="s">
        <v>90</v>
      </c>
      <c r="B42" s="4" t="s">
        <v>91</v>
      </c>
    </row>
    <row r="43" spans="1:2" x14ac:dyDescent="0.25">
      <c r="A43" s="4" t="s">
        <v>92</v>
      </c>
      <c r="B43" s="4" t="s">
        <v>93</v>
      </c>
    </row>
    <row r="44" spans="1:2" x14ac:dyDescent="0.25">
      <c r="A44" s="4" t="s">
        <v>94</v>
      </c>
      <c r="B44" s="4" t="s">
        <v>95</v>
      </c>
    </row>
    <row r="45" spans="1:2" x14ac:dyDescent="0.25">
      <c r="A45" s="4" t="s">
        <v>96</v>
      </c>
      <c r="B45" s="4" t="s">
        <v>97</v>
      </c>
    </row>
    <row r="46" spans="1:2" x14ac:dyDescent="0.25">
      <c r="A46" s="4" t="s">
        <v>20</v>
      </c>
      <c r="B46" s="4" t="s">
        <v>98</v>
      </c>
    </row>
    <row r="47" spans="1:2" x14ac:dyDescent="0.25">
      <c r="A47" s="4" t="s">
        <v>99</v>
      </c>
      <c r="B47" s="4" t="s">
        <v>100</v>
      </c>
    </row>
    <row r="48" spans="1:2" x14ac:dyDescent="0.25">
      <c r="A48" s="4" t="s">
        <v>101</v>
      </c>
      <c r="B48" s="4" t="s">
        <v>102</v>
      </c>
    </row>
    <row r="49" spans="1:2" x14ac:dyDescent="0.25">
      <c r="A49" s="4" t="s">
        <v>103</v>
      </c>
      <c r="B49" s="4" t="s">
        <v>104</v>
      </c>
    </row>
    <row r="50" spans="1:2" x14ac:dyDescent="0.25">
      <c r="A50" s="4" t="s">
        <v>105</v>
      </c>
      <c r="B50" s="4" t="s">
        <v>106</v>
      </c>
    </row>
    <row r="51" spans="1:2" x14ac:dyDescent="0.25">
      <c r="A51" s="4" t="s">
        <v>107</v>
      </c>
      <c r="B51" s="4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8174-1EDB-422D-ACC7-C88AE92F6688}">
  <dimension ref="A1:C63"/>
  <sheetViews>
    <sheetView workbookViewId="0">
      <selection activeCell="A2" sqref="A2"/>
    </sheetView>
  </sheetViews>
  <sheetFormatPr defaultRowHeight="15" x14ac:dyDescent="0.25"/>
  <cols>
    <col min="1" max="1" width="10.7109375" style="2" bestFit="1" customWidth="1"/>
  </cols>
  <sheetData>
    <row r="1" spans="1:3" x14ac:dyDescent="0.25">
      <c r="A1" s="2" t="s">
        <v>144</v>
      </c>
      <c r="B1" t="s">
        <v>145</v>
      </c>
      <c r="C1" t="s">
        <v>146</v>
      </c>
    </row>
    <row r="2" spans="1:3" x14ac:dyDescent="0.25">
      <c r="A2" s="1">
        <v>44531</v>
      </c>
      <c r="B2">
        <v>750</v>
      </c>
      <c r="C2">
        <v>695</v>
      </c>
    </row>
    <row r="3" spans="1:3" x14ac:dyDescent="0.25">
      <c r="A3" s="1">
        <v>44532</v>
      </c>
      <c r="B3">
        <v>780</v>
      </c>
      <c r="C3">
        <v>695</v>
      </c>
    </row>
    <row r="4" spans="1:3" x14ac:dyDescent="0.25">
      <c r="A4" s="1">
        <v>44533</v>
      </c>
      <c r="B4">
        <v>800</v>
      </c>
      <c r="C4">
        <v>695</v>
      </c>
    </row>
    <row r="5" spans="1:3" x14ac:dyDescent="0.25">
      <c r="A5" s="1">
        <v>44534</v>
      </c>
      <c r="B5">
        <v>820</v>
      </c>
      <c r="C5">
        <v>695</v>
      </c>
    </row>
    <row r="6" spans="1:3" x14ac:dyDescent="0.25">
      <c r="A6" s="1">
        <v>44535</v>
      </c>
      <c r="B6">
        <v>680</v>
      </c>
      <c r="C6">
        <v>710</v>
      </c>
    </row>
    <row r="7" spans="1:3" x14ac:dyDescent="0.25">
      <c r="A7" s="1">
        <v>44536</v>
      </c>
      <c r="B7">
        <v>700</v>
      </c>
      <c r="C7">
        <v>710</v>
      </c>
    </row>
    <row r="8" spans="1:3" x14ac:dyDescent="0.25">
      <c r="A8" s="1">
        <v>44537</v>
      </c>
      <c r="B8">
        <v>725</v>
      </c>
      <c r="C8">
        <v>710</v>
      </c>
    </row>
    <row r="9" spans="1:3" x14ac:dyDescent="0.25">
      <c r="A9" s="1">
        <v>44538</v>
      </c>
      <c r="B9">
        <v>750</v>
      </c>
      <c r="C9">
        <v>710</v>
      </c>
    </row>
    <row r="10" spans="1:3" x14ac:dyDescent="0.25">
      <c r="A10" s="1">
        <v>44539</v>
      </c>
      <c r="B10">
        <v>775</v>
      </c>
      <c r="C10">
        <v>710</v>
      </c>
    </row>
    <row r="11" spans="1:3" x14ac:dyDescent="0.25">
      <c r="A11" s="1">
        <v>44540</v>
      </c>
      <c r="B11">
        <v>795</v>
      </c>
      <c r="C11">
        <v>710</v>
      </c>
    </row>
    <row r="12" spans="1:3" x14ac:dyDescent="0.25">
      <c r="A12" s="1">
        <v>44541</v>
      </c>
      <c r="B12">
        <v>825</v>
      </c>
      <c r="C12">
        <v>710</v>
      </c>
    </row>
    <row r="13" spans="1:3" x14ac:dyDescent="0.25">
      <c r="A13" s="1">
        <v>44542</v>
      </c>
      <c r="B13">
        <v>680</v>
      </c>
      <c r="C13">
        <v>725</v>
      </c>
    </row>
    <row r="14" spans="1:3" x14ac:dyDescent="0.25">
      <c r="A14" s="1">
        <v>44543</v>
      </c>
      <c r="B14">
        <v>700</v>
      </c>
      <c r="C14">
        <v>725</v>
      </c>
    </row>
    <row r="15" spans="1:3" x14ac:dyDescent="0.25">
      <c r="A15" s="1">
        <v>44544</v>
      </c>
      <c r="B15">
        <v>725</v>
      </c>
      <c r="C15">
        <v>725</v>
      </c>
    </row>
    <row r="16" spans="1:3" x14ac:dyDescent="0.25">
      <c r="A16" s="1">
        <v>44545</v>
      </c>
      <c r="B16">
        <v>750</v>
      </c>
      <c r="C16">
        <v>725</v>
      </c>
    </row>
    <row r="17" spans="1:3" x14ac:dyDescent="0.25">
      <c r="A17" s="1">
        <v>44546</v>
      </c>
      <c r="B17">
        <v>775</v>
      </c>
      <c r="C17">
        <v>725</v>
      </c>
    </row>
    <row r="18" spans="1:3" x14ac:dyDescent="0.25">
      <c r="A18" s="1">
        <v>44547</v>
      </c>
      <c r="B18">
        <v>795</v>
      </c>
      <c r="C18">
        <v>725</v>
      </c>
    </row>
    <row r="19" spans="1:3" x14ac:dyDescent="0.25">
      <c r="A19" s="1">
        <v>44548</v>
      </c>
      <c r="B19">
        <v>825</v>
      </c>
      <c r="C19">
        <v>725</v>
      </c>
    </row>
    <row r="20" spans="1:3" x14ac:dyDescent="0.25">
      <c r="A20" s="1">
        <v>44549</v>
      </c>
      <c r="B20">
        <v>680</v>
      </c>
      <c r="C20">
        <v>740</v>
      </c>
    </row>
    <row r="21" spans="1:3" x14ac:dyDescent="0.25">
      <c r="A21" s="1">
        <v>44550</v>
      </c>
      <c r="B21">
        <v>700</v>
      </c>
      <c r="C21">
        <v>740</v>
      </c>
    </row>
    <row r="22" spans="1:3" x14ac:dyDescent="0.25">
      <c r="A22" s="1">
        <v>44551</v>
      </c>
      <c r="B22">
        <v>725</v>
      </c>
      <c r="C22">
        <v>740</v>
      </c>
    </row>
    <row r="23" spans="1:3" x14ac:dyDescent="0.25">
      <c r="A23" s="1">
        <v>44552</v>
      </c>
      <c r="B23">
        <v>750</v>
      </c>
      <c r="C23">
        <v>740</v>
      </c>
    </row>
    <row r="24" spans="1:3" x14ac:dyDescent="0.25">
      <c r="A24" s="1">
        <v>44553</v>
      </c>
      <c r="B24">
        <v>775</v>
      </c>
      <c r="C24">
        <v>740</v>
      </c>
    </row>
    <row r="25" spans="1:3" x14ac:dyDescent="0.25">
      <c r="A25" s="1">
        <v>44554</v>
      </c>
      <c r="B25">
        <v>795</v>
      </c>
      <c r="C25">
        <v>740</v>
      </c>
    </row>
    <row r="26" spans="1:3" x14ac:dyDescent="0.25">
      <c r="A26" s="1">
        <v>44555</v>
      </c>
      <c r="B26">
        <v>825</v>
      </c>
      <c r="C26">
        <v>740</v>
      </c>
    </row>
    <row r="27" spans="1:3" x14ac:dyDescent="0.25">
      <c r="A27" s="1">
        <v>44556</v>
      </c>
      <c r="B27">
        <v>680</v>
      </c>
      <c r="C27">
        <v>760</v>
      </c>
    </row>
    <row r="28" spans="1:3" x14ac:dyDescent="0.25">
      <c r="A28" s="1">
        <v>44557</v>
      </c>
      <c r="B28">
        <v>700</v>
      </c>
      <c r="C28">
        <v>760</v>
      </c>
    </row>
    <row r="29" spans="1:3" x14ac:dyDescent="0.25">
      <c r="A29" s="1">
        <v>44558</v>
      </c>
      <c r="B29">
        <v>725</v>
      </c>
      <c r="C29">
        <v>760</v>
      </c>
    </row>
    <row r="30" spans="1:3" x14ac:dyDescent="0.25">
      <c r="A30" s="1">
        <v>44559</v>
      </c>
      <c r="B30">
        <v>750</v>
      </c>
      <c r="C30">
        <v>760</v>
      </c>
    </row>
    <row r="31" spans="1:3" x14ac:dyDescent="0.25">
      <c r="A31" s="1">
        <v>44560</v>
      </c>
      <c r="B31">
        <v>775</v>
      </c>
      <c r="C31">
        <v>760</v>
      </c>
    </row>
    <row r="32" spans="1:3" x14ac:dyDescent="0.25">
      <c r="A32" s="1">
        <v>44561</v>
      </c>
      <c r="B32">
        <v>795</v>
      </c>
      <c r="C32">
        <v>760</v>
      </c>
    </row>
    <row r="33" spans="1:3" x14ac:dyDescent="0.25">
      <c r="A33" s="1">
        <v>44562</v>
      </c>
      <c r="B33">
        <v>290</v>
      </c>
      <c r="C33">
        <v>425</v>
      </c>
    </row>
    <row r="34" spans="1:3" x14ac:dyDescent="0.25">
      <c r="A34" s="1">
        <v>44563</v>
      </c>
      <c r="B34">
        <v>170</v>
      </c>
      <c r="C34">
        <v>450</v>
      </c>
    </row>
    <row r="35" spans="1:3" x14ac:dyDescent="0.25">
      <c r="A35" s="1">
        <v>44564</v>
      </c>
      <c r="B35">
        <v>200</v>
      </c>
      <c r="C35">
        <v>450</v>
      </c>
    </row>
    <row r="36" spans="1:3" x14ac:dyDescent="0.25">
      <c r="A36" s="1">
        <v>44565</v>
      </c>
      <c r="B36">
        <v>220</v>
      </c>
      <c r="C36">
        <v>450</v>
      </c>
    </row>
    <row r="37" spans="1:3" x14ac:dyDescent="0.25">
      <c r="A37" s="1">
        <v>44566</v>
      </c>
      <c r="B37">
        <v>240</v>
      </c>
      <c r="C37">
        <v>450</v>
      </c>
    </row>
    <row r="38" spans="1:3" x14ac:dyDescent="0.25">
      <c r="A38" s="1">
        <v>44567</v>
      </c>
      <c r="B38">
        <v>260</v>
      </c>
      <c r="C38">
        <v>450</v>
      </c>
    </row>
    <row r="39" spans="1:3" x14ac:dyDescent="0.25">
      <c r="A39" s="1">
        <v>44568</v>
      </c>
      <c r="B39">
        <v>280</v>
      </c>
      <c r="C39">
        <v>450</v>
      </c>
    </row>
    <row r="40" spans="1:3" x14ac:dyDescent="0.25">
      <c r="A40" s="1">
        <v>44569</v>
      </c>
      <c r="B40">
        <v>300</v>
      </c>
      <c r="C40">
        <v>450</v>
      </c>
    </row>
    <row r="41" spans="1:3" x14ac:dyDescent="0.25">
      <c r="A41" s="1">
        <v>44570</v>
      </c>
      <c r="B41">
        <v>175</v>
      </c>
      <c r="C41">
        <v>465</v>
      </c>
    </row>
    <row r="42" spans="1:3" x14ac:dyDescent="0.25">
      <c r="A42" s="1">
        <v>44571</v>
      </c>
      <c r="B42">
        <v>195</v>
      </c>
      <c r="C42">
        <v>465</v>
      </c>
    </row>
    <row r="43" spans="1:3" x14ac:dyDescent="0.25">
      <c r="A43" s="1">
        <v>44572</v>
      </c>
      <c r="B43">
        <v>220</v>
      </c>
      <c r="C43">
        <v>465</v>
      </c>
    </row>
    <row r="44" spans="1:3" x14ac:dyDescent="0.25">
      <c r="A44" s="1">
        <v>44573</v>
      </c>
      <c r="B44">
        <v>240</v>
      </c>
      <c r="C44">
        <v>465</v>
      </c>
    </row>
    <row r="45" spans="1:3" x14ac:dyDescent="0.25">
      <c r="A45" s="1">
        <v>44574</v>
      </c>
      <c r="B45">
        <v>260</v>
      </c>
      <c r="C45">
        <v>465</v>
      </c>
    </row>
    <row r="46" spans="1:3" x14ac:dyDescent="0.25">
      <c r="A46" s="1">
        <v>44575</v>
      </c>
      <c r="B46">
        <v>280</v>
      </c>
      <c r="C46">
        <v>465</v>
      </c>
    </row>
    <row r="47" spans="1:3" x14ac:dyDescent="0.25">
      <c r="A47" s="1">
        <v>44576</v>
      </c>
      <c r="B47">
        <v>300</v>
      </c>
      <c r="C47">
        <v>465</v>
      </c>
    </row>
    <row r="48" spans="1:3" x14ac:dyDescent="0.25">
      <c r="A48" s="1">
        <v>44577</v>
      </c>
      <c r="B48">
        <v>175</v>
      </c>
      <c r="C48">
        <v>480</v>
      </c>
    </row>
    <row r="49" spans="1:3" x14ac:dyDescent="0.25">
      <c r="A49" s="1">
        <v>44578</v>
      </c>
      <c r="B49">
        <v>195</v>
      </c>
      <c r="C49">
        <v>480</v>
      </c>
    </row>
    <row r="50" spans="1:3" x14ac:dyDescent="0.25">
      <c r="A50" s="1">
        <v>44579</v>
      </c>
      <c r="B50">
        <v>220</v>
      </c>
      <c r="C50">
        <v>480</v>
      </c>
    </row>
    <row r="51" spans="1:3" x14ac:dyDescent="0.25">
      <c r="A51" s="1">
        <v>44580</v>
      </c>
      <c r="B51">
        <v>240</v>
      </c>
      <c r="C51">
        <v>480</v>
      </c>
    </row>
    <row r="52" spans="1:3" x14ac:dyDescent="0.25">
      <c r="A52" s="1">
        <v>44581</v>
      </c>
      <c r="B52">
        <v>260</v>
      </c>
      <c r="C52">
        <v>480</v>
      </c>
    </row>
    <row r="53" spans="1:3" x14ac:dyDescent="0.25">
      <c r="A53" s="1">
        <v>44582</v>
      </c>
      <c r="B53">
        <v>280</v>
      </c>
      <c r="C53">
        <v>480</v>
      </c>
    </row>
    <row r="54" spans="1:3" x14ac:dyDescent="0.25">
      <c r="A54" s="1">
        <v>44583</v>
      </c>
      <c r="B54">
        <v>300</v>
      </c>
      <c r="C54">
        <v>480</v>
      </c>
    </row>
    <row r="55" spans="1:3" x14ac:dyDescent="0.25">
      <c r="A55" s="1">
        <v>44584</v>
      </c>
      <c r="B55">
        <v>175</v>
      </c>
      <c r="C55">
        <v>495</v>
      </c>
    </row>
    <row r="56" spans="1:3" x14ac:dyDescent="0.25">
      <c r="A56" s="1">
        <v>44585</v>
      </c>
      <c r="B56">
        <v>195</v>
      </c>
      <c r="C56">
        <v>495</v>
      </c>
    </row>
    <row r="57" spans="1:3" x14ac:dyDescent="0.25">
      <c r="A57" s="1">
        <v>44586</v>
      </c>
      <c r="B57">
        <v>220</v>
      </c>
      <c r="C57">
        <v>495</v>
      </c>
    </row>
    <row r="58" spans="1:3" x14ac:dyDescent="0.25">
      <c r="A58" s="1">
        <v>44587</v>
      </c>
      <c r="B58">
        <v>240</v>
      </c>
      <c r="C58">
        <v>495</v>
      </c>
    </row>
    <row r="59" spans="1:3" x14ac:dyDescent="0.25">
      <c r="A59" s="1">
        <v>44588</v>
      </c>
      <c r="B59">
        <v>260</v>
      </c>
      <c r="C59">
        <v>495</v>
      </c>
    </row>
    <row r="60" spans="1:3" x14ac:dyDescent="0.25">
      <c r="A60" s="1">
        <v>44589</v>
      </c>
      <c r="B60">
        <v>280</v>
      </c>
      <c r="C60">
        <v>495</v>
      </c>
    </row>
    <row r="61" spans="1:3" x14ac:dyDescent="0.25">
      <c r="A61" s="1">
        <v>44590</v>
      </c>
      <c r="B61">
        <v>300</v>
      </c>
      <c r="C61">
        <v>495</v>
      </c>
    </row>
    <row r="62" spans="1:3" x14ac:dyDescent="0.25">
      <c r="A62" s="1">
        <v>44591</v>
      </c>
      <c r="B62">
        <v>175</v>
      </c>
      <c r="C62">
        <v>510</v>
      </c>
    </row>
    <row r="63" spans="1:3" x14ac:dyDescent="0.25">
      <c r="A63" s="1">
        <v>44592</v>
      </c>
      <c r="B63">
        <v>195</v>
      </c>
      <c r="C63">
        <v>510</v>
      </c>
    </row>
  </sheetData>
  <sortState xmlns:xlrd2="http://schemas.microsoft.com/office/spreadsheetml/2017/richdata2" ref="A2:A37">
    <sortCondition sortBy="icon" ref="A2:A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Driver</vt:lpstr>
      <vt:lpstr>SCH</vt:lpstr>
      <vt:lpstr>ABBR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HUDHEYFA CYERD</dc:creator>
  <cp:lastModifiedBy>HUDHEYFA CYERD</cp:lastModifiedBy>
  <dcterms:created xsi:type="dcterms:W3CDTF">2021-12-25T07:40:21Z</dcterms:created>
  <dcterms:modified xsi:type="dcterms:W3CDTF">2022-01-03T22:16:24Z</dcterms:modified>
</cp:coreProperties>
</file>