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7"/>
  </bookViews>
  <sheets>
    <sheet name="Action" sheetId="1" r:id="rId1"/>
    <sheet name="Box" sheetId="2" r:id="rId2"/>
    <sheet name="Item" sheetId="3" r:id="rId3"/>
    <sheet name="Level" sheetId="4" r:id="rId4"/>
    <sheet name="Drop" sheetId="5" r:id="rId5"/>
    <sheet name="Affix" sheetId="6" r:id="rId6"/>
    <sheet name="Schedule" sheetId="7" r:id="rId7"/>
    <sheet name="Matrix" sheetId="8" r:id="rId8"/>
    <sheet name="Sheet2" sheetId="9" r:id="rId9"/>
  </sheets>
  <calcPr calcId="144525"/>
</workbook>
</file>

<file path=xl/sharedStrings.xml><?xml version="1.0" encoding="utf-8"?>
<sst xmlns="http://schemas.openxmlformats.org/spreadsheetml/2006/main" count="4059" uniqueCount="1629">
  <si>
    <t>name</t>
  </si>
  <si>
    <t>name_text</t>
  </si>
  <si>
    <t>detail_text</t>
  </si>
  <si>
    <t>table_0</t>
  </si>
  <si>
    <t>table_1</t>
  </si>
  <si>
    <t>stackable</t>
  </si>
  <si>
    <t>feature</t>
  </si>
  <si>
    <t>target_type</t>
  </si>
  <si>
    <t>target_team</t>
  </si>
  <si>
    <t>target_filter</t>
  </si>
  <si>
    <t>icon</t>
  </si>
  <si>
    <t>dmg_type</t>
  </si>
  <si>
    <t>range_type</t>
  </si>
  <si>
    <t>mp</t>
  </si>
  <si>
    <t>cool_down</t>
  </si>
  <si>
    <t>detail_text_up</t>
  </si>
  <si>
    <t>macro</t>
  </si>
  <si>
    <t>mammal_group</t>
  </si>
  <si>
    <r>
      <rPr>
        <sz val="11"/>
        <color theme="1"/>
        <rFont val="Bahnschrift"/>
        <charset val="134"/>
      </rPr>
      <t>,</t>
    </r>
    <r>
      <rPr>
        <sz val="11"/>
        <color theme="1"/>
        <rFont val="宋体"/>
        <charset val="134"/>
      </rPr>
      <t>群体动物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</si>
  <si>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每个己方场上哺乳动物</t>
    </r>
    <r>
      <rPr>
        <sz val="11"/>
        <color theme="1"/>
        <rFont val="Bahnschrift"/>
        <charset val="134"/>
      </rPr>
      <t>&lt;br&gt;</t>
    </r>
    <r>
      <rPr>
        <sz val="11"/>
        <color theme="1"/>
        <rFont val="宋体"/>
        <charset val="134"/>
      </rPr>
      <t>增加自身</t>
    </r>
    <r>
      <rPr>
        <sz val="11"/>
        <color theme="1"/>
        <rFont val="Bahnschrift"/>
        <charset val="134"/>
      </rPr>
      <t>10%</t>
    </r>
    <r>
      <rPr>
        <sz val="11"/>
        <color theme="1"/>
        <rFont val="宋体"/>
        <charset val="134"/>
      </rPr>
      <t>锐度</t>
    </r>
  </si>
  <si>
    <t>10%,</t>
  </si>
  <si>
    <t>TRAIT</t>
  </si>
  <si>
    <t>PASSIVE</t>
  </si>
  <si>
    <t>SELF</t>
  </si>
  <si>
    <t>NONE</t>
  </si>
  <si>
    <t>ATK</t>
  </si>
  <si>
    <t>PHYSICAL</t>
  </si>
  <si>
    <t>RANGE</t>
  </si>
  <si>
    <t>0,0,0</t>
  </si>
  <si>
    <t>special_body</t>
  </si>
  <si>
    <r>
      <rPr>
        <sz val="11"/>
        <color theme="1"/>
        <rFont val="Bahnschrift"/>
        <charset val="134"/>
      </rPr>
      <t>,</t>
    </r>
    <r>
      <rPr>
        <sz val="11"/>
        <color theme="1"/>
        <rFont val="宋体"/>
        <charset val="134"/>
      </rPr>
      <t>坚韧</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</si>
  <si>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无法被眩晕</t>
    </r>
  </si>
  <si>
    <t>funny_hat</t>
  </si>
  <si>
    <r>
      <rPr>
        <sz val="11"/>
        <color theme="1"/>
        <rFont val="Bahnschrift"/>
        <charset val="134"/>
      </rPr>
      <t>,</t>
    </r>
    <r>
      <rPr>
        <sz val="11"/>
        <color theme="1"/>
        <rFont val="宋体"/>
        <charset val="134"/>
      </rPr>
      <t>帽子戏法</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</si>
  <si>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所有队友获得状态时</t>
    </r>
    <r>
      <rPr>
        <sz val="11"/>
        <color theme="1"/>
        <rFont val="Bahnschrift"/>
        <charset val="134"/>
      </rPr>
      <t>&lt;br&gt;</t>
    </r>
    <r>
      <rPr>
        <sz val="11"/>
        <color theme="1"/>
        <rFont val="宋体"/>
        <charset val="134"/>
      </rPr>
      <t>持续时间</t>
    </r>
    <r>
      <rPr>
        <sz val="11"/>
        <color theme="1"/>
        <rFont val="Bahnschrift"/>
        <charset val="134"/>
      </rPr>
      <t>+1</t>
    </r>
  </si>
  <si>
    <t>water_push</t>
  </si>
  <si>
    <r>
      <rPr>
        <sz val="11"/>
        <color theme="1"/>
        <rFont val="Bahnschrift"/>
        <charset val="134"/>
      </rPr>
      <t>,</t>
    </r>
    <r>
      <rPr>
        <sz val="11"/>
        <color theme="1"/>
        <rFont val="宋体"/>
        <charset val="134"/>
      </rPr>
      <t>波涌</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</si>
  <si>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每当敌人受到冰冷伤害</t>
    </r>
    <r>
      <rPr>
        <sz val="11"/>
        <color theme="1"/>
        <rFont val="Bahnschrift"/>
        <charset val="134"/>
      </rPr>
      <t xml:space="preserve"> </t>
    </r>
    <r>
      <rPr>
        <sz val="11"/>
        <color theme="1"/>
        <rFont val="宋体"/>
        <charset val="134"/>
      </rPr>
      <t>减少其10攻击条</t>
    </r>
  </si>
  <si>
    <t>10,</t>
  </si>
  <si>
    <t>ice_skin</t>
  </si>
  <si>
    <r>
      <rPr>
        <sz val="11"/>
        <color theme="1"/>
        <rFont val="Bahnschrift"/>
        <charset val="134"/>
      </rPr>
      <t>,</t>
    </r>
    <r>
      <rPr>
        <sz val="11"/>
        <color theme="1"/>
        <rFont val="宋体"/>
        <charset val="134"/>
      </rPr>
      <t>元素皮肤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</si>
  <si>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受到元素攻击时</t>
    </r>
    <r>
      <rPr>
        <sz val="11"/>
        <color theme="1"/>
        <rFont val="Bahnschrift"/>
        <charset val="134"/>
      </rPr>
      <t xml:space="preserve"> </t>
    </r>
    <r>
      <rPr>
        <sz val="11"/>
        <color theme="1"/>
        <rFont val="宋体"/>
        <charset val="134"/>
      </rPr>
      <t>反弹自身生命10%</t>
    </r>
  </si>
  <si>
    <t>grass_hide</t>
  </si>
  <si>
    <r>
      <rPr>
        <sz val="11"/>
        <color theme="1"/>
        <rFont val="Bahnschrift"/>
        <charset val="134"/>
      </rPr>
      <t>,</t>
    </r>
    <r>
      <rPr>
        <sz val="11"/>
        <color theme="1"/>
        <rFont val="宋体"/>
        <charset val="134"/>
      </rPr>
      <t>荆棘体肤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</si>
  <si>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受到物理攻击时</t>
    </r>
    <r>
      <rPr>
        <sz val="11"/>
        <color theme="1"/>
        <rFont val="Bahnschrift"/>
        <charset val="134"/>
      </rPr>
      <t xml:space="preserve"> </t>
    </r>
    <r>
      <rPr>
        <sz val="11"/>
        <color theme="1"/>
        <rFont val="宋体"/>
        <charset val="134"/>
      </rPr>
      <t>反弹自身防御</t>
    </r>
    <r>
      <rPr>
        <sz val="11"/>
        <color theme="1"/>
        <rFont val="Bahnschrift"/>
        <charset val="134"/>
      </rPr>
      <t>100%</t>
    </r>
  </si>
  <si>
    <t>100%,</t>
  </si>
  <si>
    <t>defense_skin</t>
  </si>
  <si>
    <r>
      <rPr>
        <sz val="11"/>
        <color theme="1"/>
        <rFont val="Bahnschrift"/>
        <charset val="134"/>
      </rPr>
      <t>,</t>
    </r>
    <r>
      <rPr>
        <sz val="11"/>
        <color theme="1"/>
        <rFont val="宋体"/>
        <charset val="134"/>
      </rPr>
      <t>鳄鱼皮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</si>
  <si>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每次被治疗</t>
    </r>
    <r>
      <rPr>
        <sz val="11"/>
        <color theme="1"/>
        <rFont val="Bahnschrift"/>
        <charset val="134"/>
      </rPr>
      <t xml:space="preserve"> </t>
    </r>
    <r>
      <rPr>
        <sz val="11"/>
        <color theme="1"/>
        <rFont val="宋体"/>
        <charset val="134"/>
      </rPr>
      <t>增加全体自身防御</t>
    </r>
    <r>
      <rPr>
        <sz val="11"/>
        <color theme="1"/>
        <rFont val="Bahnschrift"/>
        <charset val="134"/>
      </rPr>
      <t>50%</t>
    </r>
    <r>
      <rPr>
        <sz val="11"/>
        <color theme="1"/>
        <rFont val="宋体"/>
        <charset val="134"/>
      </rPr>
      <t>护甲</t>
    </r>
  </si>
  <si>
    <t>50%,</t>
  </si>
  <si>
    <t>blood_cro_skin</t>
  </si>
  <si>
    <r>
      <rPr>
        <sz val="11"/>
        <color theme="1"/>
        <rFont val="Bahnschrift"/>
        <charset val="134"/>
      </rPr>
      <t>,</t>
    </r>
    <r>
      <rPr>
        <sz val="11"/>
        <color theme="1"/>
        <rFont val="宋体"/>
        <charset val="134"/>
      </rPr>
      <t>每次被伤害</t>
    </r>
    <r>
      <rPr>
        <sz val="11"/>
        <color theme="1"/>
        <rFont val="Bahnschrift"/>
        <charset val="134"/>
      </rPr>
      <t xml:space="preserve"> </t>
    </r>
    <r>
      <rPr>
        <sz val="11"/>
        <color theme="1"/>
        <rFont val="宋体"/>
        <charset val="134"/>
      </rPr>
      <t>恢复随机队友</t>
    </r>
    <r>
      <rPr>
        <sz val="11"/>
        <color theme="1"/>
        <rFont val="Bahnschrift"/>
        <charset val="134"/>
      </rPr>
      <t>15%</t>
    </r>
    <r>
      <rPr>
        <sz val="11"/>
        <color theme="1"/>
        <rFont val="宋体"/>
        <charset val="134"/>
      </rPr>
      <t>伤害量血量</t>
    </r>
  </si>
  <si>
    <t>15%,</t>
  </si>
  <si>
    <t>blood_skin</t>
  </si>
  <si>
    <r>
      <rPr>
        <sz val="11"/>
        <color theme="1"/>
        <rFont val="Bahnschrift"/>
        <charset val="134"/>
      </rPr>
      <t>,</t>
    </r>
    <r>
      <rPr>
        <sz val="11"/>
        <color theme="1"/>
        <rFont val="宋体"/>
        <charset val="134"/>
      </rPr>
      <t>荆棘皮甲</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</si>
  <si>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每次收到物理伤害</t>
    </r>
    <r>
      <rPr>
        <sz val="11"/>
        <color theme="1"/>
        <rFont val="Bahnschrift"/>
        <charset val="134"/>
      </rPr>
      <t xml:space="preserve"> 反弹自身生命</t>
    </r>
    <r>
      <rPr>
        <sz val="11"/>
        <color theme="1"/>
        <rFont val="宋体"/>
        <charset val="134"/>
      </rPr>
      <t>10%</t>
    </r>
  </si>
  <si>
    <t>bead</t>
  </si>
  <si>
    <r>
      <rPr>
        <sz val="11"/>
        <color theme="1"/>
        <rFont val="Bahnschrift"/>
        <charset val="134"/>
      </rPr>
      <t>,</t>
    </r>
    <r>
      <rPr>
        <sz val="11"/>
        <color theme="1"/>
        <rFont val="宋体"/>
        <charset val="134"/>
      </rPr>
      <t>返璞归真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</si>
  <si>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死亡时</t>
    </r>
    <r>
      <rPr>
        <sz val="11"/>
        <color theme="1"/>
        <rFont val="Bahnschrift"/>
        <charset val="134"/>
      </rPr>
      <t xml:space="preserve"> </t>
    </r>
    <r>
      <rPr>
        <sz val="11"/>
        <color theme="1"/>
        <rFont val="宋体"/>
        <charset val="134"/>
      </rPr>
      <t>恢复所有队友40%最大生命值</t>
    </r>
  </si>
  <si>
    <t>40%,</t>
  </si>
  <si>
    <t>iron_bead</t>
  </si>
  <si>
    <r>
      <rPr>
        <sz val="11"/>
        <color theme="1"/>
        <rFont val="Bahnschrift"/>
        <charset val="134"/>
      </rPr>
      <t>,</t>
    </r>
    <r>
      <rPr>
        <sz val="11"/>
        <color theme="1"/>
        <rFont val="宋体"/>
        <charset val="134"/>
      </rPr>
      <t>铁喙</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</si>
  <si>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如果队友攻击出现miss 附加一次普攻</t>
    </r>
  </si>
  <si>
    <t>immune_body</t>
  </si>
  <si>
    <r>
      <rPr>
        <sz val="11"/>
        <color theme="1"/>
        <rFont val="Bahnschrift"/>
        <charset val="134"/>
      </rPr>
      <t>,</t>
    </r>
    <r>
      <rPr>
        <sz val="11"/>
        <color theme="1"/>
        <rFont val="宋体"/>
        <charset val="134"/>
      </rPr>
      <t>无法被减速</t>
    </r>
  </si>
  <si>
    <t>crit_champion</t>
  </si>
  <si>
    <r>
      <rPr>
        <sz val="11"/>
        <color theme="1"/>
        <rFont val="Bahnschrift"/>
        <charset val="134"/>
      </rPr>
      <t>,</t>
    </r>
    <r>
      <rPr>
        <sz val="11"/>
        <color theme="1"/>
        <rFont val="宋体"/>
        <charset val="134"/>
      </rPr>
      <t>暴击冠军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</si>
  <si>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队友暴击率</t>
    </r>
    <r>
      <rPr>
        <sz val="11"/>
        <color theme="1"/>
        <rFont val="Bahnschrift"/>
        <charset val="134"/>
      </rPr>
      <t>+10%</t>
    </r>
  </si>
  <si>
    <t>half_god</t>
  </si>
  <si>
    <r>
      <rPr>
        <sz val="11"/>
        <color theme="1"/>
        <rFont val="Bahnschrift"/>
        <charset val="134"/>
      </rPr>
      <t>,</t>
    </r>
    <r>
      <rPr>
        <sz val="11"/>
        <color theme="1"/>
        <rFont val="宋体"/>
        <charset val="134"/>
      </rPr>
      <t>半神</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</si>
  <si>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被治疗时</t>
    </r>
    <r>
      <rPr>
        <sz val="11"/>
        <color theme="1"/>
        <rFont val="Bahnschrift"/>
        <charset val="134"/>
      </rPr>
      <t xml:space="preserve"> </t>
    </r>
    <r>
      <rPr>
        <sz val="11"/>
        <color theme="1"/>
        <rFont val="宋体"/>
        <charset val="134"/>
      </rPr>
      <t>对随机敌人造成一定伤害</t>
    </r>
  </si>
  <si>
    <t>80%,</t>
  </si>
  <si>
    <t>bow_killer</t>
  </si>
  <si>
    <r>
      <rPr>
        <sz val="11"/>
        <color theme="1"/>
        <rFont val="Bahnschrift"/>
        <charset val="134"/>
      </rPr>
      <t>,</t>
    </r>
    <r>
      <rPr>
        <sz val="11"/>
        <color theme="1"/>
        <rFont val="宋体"/>
        <charset val="134"/>
      </rPr>
      <t>射手之心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</si>
  <si>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追加箭矢</t>
    </r>
  </si>
  <si>
    <t>50,</t>
  </si>
  <si>
    <t>night_crow</t>
  </si>
  <si>
    <r>
      <rPr>
        <sz val="11"/>
        <color theme="1"/>
        <rFont val="Bahnschrift"/>
        <charset val="134"/>
      </rPr>
      <t>,</t>
    </r>
    <r>
      <rPr>
        <sz val="11"/>
        <color theme="1"/>
        <rFont val="宋体"/>
        <charset val="134"/>
      </rPr>
      <t>每增加50速度</t>
    </r>
    <r>
      <rPr>
        <sz val="11"/>
        <color theme="1"/>
        <rFont val="Bahnschrift"/>
        <charset val="134"/>
      </rPr>
      <t xml:space="preserve"> </t>
    </r>
    <r>
      <rPr>
        <sz val="11"/>
        <color theme="1"/>
        <rFont val="宋体"/>
        <charset val="134"/>
      </rPr>
      <t>额外释放投射物</t>
    </r>
  </si>
  <si>
    <t>mech_heart</t>
  </si>
  <si>
    <r>
      <rPr>
        <sz val="11"/>
        <color theme="1"/>
        <rFont val="Bahnschrift"/>
        <charset val="134"/>
      </rPr>
      <t>,</t>
    </r>
    <r>
      <rPr>
        <sz val="11"/>
        <color theme="1"/>
        <rFont val="宋体"/>
        <charset val="134"/>
      </rPr>
      <t>钢铁之心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</si>
  <si>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队友护甲增加双倍</t>
    </r>
  </si>
  <si>
    <t>hollow_body</t>
  </si>
  <si>
    <r>
      <rPr>
        <sz val="11"/>
        <color theme="1"/>
        <rFont val="Bahnschrift"/>
        <charset val="134"/>
      </rPr>
      <t>,</t>
    </r>
    <r>
      <rPr>
        <sz val="11"/>
        <color theme="1"/>
        <rFont val="宋体"/>
        <charset val="134"/>
      </rPr>
      <t>中空外表</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</si>
  <si>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远程攻击闪避率+50%</t>
    </r>
  </si>
  <si>
    <t>ice_core</t>
  </si>
  <si>
    <r>
      <rPr>
        <sz val="11"/>
        <color theme="1"/>
        <rFont val="Bahnschrift"/>
        <charset val="134"/>
      </rPr>
      <t>,</t>
    </r>
    <r>
      <rPr>
        <sz val="11"/>
        <color theme="1"/>
        <rFont val="宋体"/>
        <charset val="134"/>
      </rPr>
      <t>极寒核心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</si>
  <si>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寒冷免疫</t>
    </r>
  </si>
  <si>
    <t>light_core</t>
  </si>
  <si>
    <r>
      <rPr>
        <sz val="11"/>
        <color theme="1"/>
        <rFont val="Bahnschrift"/>
        <charset val="134"/>
      </rPr>
      <t>,</t>
    </r>
    <r>
      <rPr>
        <sz val="11"/>
        <color theme="1"/>
        <rFont val="宋体"/>
        <charset val="134"/>
      </rPr>
      <t>闪光核心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</si>
  <si>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队友法术增强</t>
    </r>
    <r>
      <rPr>
        <sz val="11"/>
        <color theme="1"/>
        <rFont val="Bahnschrift"/>
        <charset val="134"/>
      </rPr>
      <t>+30%</t>
    </r>
  </si>
  <si>
    <t>30%,</t>
  </si>
  <si>
    <t>sand_king</t>
  </si>
  <si>
    <r>
      <rPr>
        <sz val="11"/>
        <color theme="1"/>
        <rFont val="Bahnschrift"/>
        <charset val="134"/>
      </rPr>
      <t>,</t>
    </r>
    <r>
      <rPr>
        <sz val="11"/>
        <color theme="1"/>
        <rFont val="宋体"/>
        <charset val="134"/>
      </rPr>
      <t>沙中之王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</si>
  <si>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处于异常状态时</t>
    </r>
    <r>
      <rPr>
        <sz val="11"/>
        <color theme="1"/>
        <rFont val="Bahnschrift"/>
        <charset val="134"/>
      </rPr>
      <t xml:space="preserve"> </t>
    </r>
    <r>
      <rPr>
        <sz val="11"/>
        <color theme="1"/>
        <rFont val="宋体"/>
        <charset val="134"/>
      </rPr>
      <t>每回合恢复20%最大生命值</t>
    </r>
  </si>
  <si>
    <t>20%,</t>
  </si>
  <si>
    <t>mental_scrop</t>
  </si>
  <si>
    <r>
      <rPr>
        <sz val="11"/>
        <color theme="1"/>
        <rFont val="Bahnschrift"/>
        <charset val="134"/>
      </rPr>
      <t>,</t>
    </r>
    <r>
      <rPr>
        <sz val="11"/>
        <color theme="1"/>
        <rFont val="宋体"/>
        <charset val="134"/>
      </rPr>
      <t>尖刺外壳</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</si>
  <si>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反射10%所受伤害</t>
    </r>
  </si>
  <si>
    <t>mosquito_effect</t>
  </si>
  <si>
    <r>
      <rPr>
        <sz val="11"/>
        <color theme="1"/>
        <rFont val="Bahnschrift"/>
        <charset val="134"/>
      </rPr>
      <t>,</t>
    </r>
    <r>
      <rPr>
        <sz val="11"/>
        <color theme="1"/>
        <rFont val="宋体"/>
        <charset val="134"/>
      </rPr>
      <t>生命渴望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</si>
  <si>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队友吸血</t>
    </r>
    <r>
      <rPr>
        <sz val="11"/>
        <color theme="1"/>
        <rFont val="Bahnschrift"/>
        <charset val="134"/>
      </rPr>
      <t>+15%</t>
    </r>
  </si>
  <si>
    <t>red_mosquito_effect</t>
  </si>
  <si>
    <r>
      <rPr>
        <sz val="11"/>
        <color theme="1"/>
        <rFont val="Bahnschrift"/>
        <charset val="134"/>
      </rPr>
      <t>,</t>
    </r>
    <r>
      <rPr>
        <sz val="11"/>
        <color theme="1"/>
        <rFont val="宋体"/>
        <charset val="134"/>
      </rPr>
      <t>生命汲取</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</si>
  <si>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吸收对方血量最低单位自身血量</t>
    </r>
    <r>
      <rPr>
        <sz val="11"/>
        <color theme="1"/>
        <rFont val="Bahnschrift"/>
        <charset val="134"/>
      </rPr>
      <t>5%</t>
    </r>
  </si>
  <si>
    <t>5%,</t>
  </si>
  <si>
    <t>spell_learn</t>
  </si>
  <si>
    <r>
      <rPr>
        <sz val="11"/>
        <color theme="1"/>
        <rFont val="Bahnschrift"/>
        <charset val="134"/>
      </rPr>
      <t>,</t>
    </r>
    <r>
      <rPr>
        <sz val="11"/>
        <color theme="1"/>
        <rFont val="宋体"/>
        <charset val="134"/>
      </rPr>
      <t>元素混乱</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</si>
  <si>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每次释放技能</t>
    </r>
    <r>
      <rPr>
        <sz val="11"/>
        <color theme="1"/>
        <rFont val="Bahnschrift"/>
        <charset val="134"/>
      </rPr>
      <t xml:space="preserve"> </t>
    </r>
    <r>
      <rPr>
        <sz val="11"/>
        <color theme="1"/>
        <rFont val="宋体"/>
        <charset val="134"/>
      </rPr>
      <t>法术强度</t>
    </r>
    <r>
      <rPr>
        <sz val="11"/>
        <color theme="1"/>
        <rFont val="Bahnschrift"/>
        <charset val="134"/>
      </rPr>
      <t>+10%</t>
    </r>
  </si>
  <si>
    <t>death_gift</t>
  </si>
  <si>
    <r>
      <rPr>
        <sz val="11"/>
        <color theme="1"/>
        <rFont val="Bahnschrift"/>
        <charset val="134"/>
      </rPr>
      <t>,</t>
    </r>
    <r>
      <rPr>
        <sz val="11"/>
        <color theme="1"/>
        <rFont val="宋体"/>
        <charset val="134"/>
      </rPr>
      <t>馈赠</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</si>
  <si>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死亡时</t>
    </r>
    <r>
      <rPr>
        <sz val="11"/>
        <color theme="1"/>
        <rFont val="Bahnschrift"/>
        <charset val="134"/>
      </rPr>
      <t xml:space="preserve"> </t>
    </r>
    <r>
      <rPr>
        <sz val="11"/>
        <color theme="1"/>
        <rFont val="宋体"/>
        <charset val="134"/>
      </rPr>
      <t>恢复对方全员</t>
    </r>
    <r>
      <rPr>
        <sz val="11"/>
        <color theme="1"/>
        <rFont val="Bahnschrift"/>
        <charset val="134"/>
      </rPr>
      <t>20%</t>
    </r>
    <r>
      <rPr>
        <sz val="11"/>
        <color theme="1"/>
        <rFont val="宋体"/>
        <charset val="134"/>
      </rPr>
      <t>生命值</t>
    </r>
  </si>
  <si>
    <t>from_sea</t>
  </si>
  <si>
    <r>
      <rPr>
        <sz val="11"/>
        <color theme="1"/>
        <rFont val="Bahnschrift"/>
        <charset val="134"/>
      </rPr>
      <t>,</t>
    </r>
    <r>
      <rPr>
        <sz val="11"/>
        <color theme="1"/>
        <rFont val="宋体"/>
        <charset val="134"/>
      </rPr>
      <t>海洋生物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</si>
  <si>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暴击率</t>
    </r>
    <r>
      <rPr>
        <sz val="11"/>
        <color theme="1"/>
        <rFont val="Bahnschrift"/>
        <charset val="134"/>
      </rPr>
      <t>+10%</t>
    </r>
  </si>
  <si>
    <t>dead_spike</t>
  </si>
  <si>
    <r>
      <rPr>
        <sz val="11"/>
        <color theme="1"/>
        <rFont val="Bahnschrift"/>
        <charset val="134"/>
      </rPr>
      <t>,</t>
    </r>
    <r>
      <rPr>
        <sz val="11"/>
        <color theme="1"/>
        <rFont val="宋体"/>
        <charset val="134"/>
      </rPr>
      <t>尖锐之刺</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</si>
  <si>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护甲穿透</t>
    </r>
    <r>
      <rPr>
        <sz val="11"/>
        <color theme="1"/>
        <rFont val="Bahnschrift"/>
        <charset val="134"/>
      </rPr>
      <t>+20</t>
    </r>
  </si>
  <si>
    <t>20,</t>
  </si>
  <si>
    <t>dead_punish</t>
  </si>
  <si>
    <r>
      <rPr>
        <sz val="11"/>
        <color theme="1"/>
        <rFont val="Bahnschrift"/>
        <charset val="134"/>
      </rPr>
      <t>,</t>
    </r>
    <r>
      <rPr>
        <sz val="11"/>
        <color theme="1"/>
        <rFont val="宋体"/>
        <charset val="134"/>
      </rPr>
      <t>释放</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</si>
  <si>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t>
    </r>
    <r>
      <rPr>
        <sz val="11"/>
        <color theme="1"/>
        <rFont val="Bahnschrift"/>
        <charset val="134"/>
      </rPr>
      <t xml:space="preserve">: </t>
    </r>
    <r>
      <rPr>
        <sz val="11"/>
        <color theme="1"/>
        <rFont val="宋体"/>
        <charset val="134"/>
      </rPr>
      <t>对所有敌人造成50%锐度毒素伤害</t>
    </r>
  </si>
  <si>
    <t>posion_bite</t>
  </si>
  <si>
    <r>
      <rPr>
        <sz val="11"/>
        <color theme="1"/>
        <rFont val="Bahnschrift"/>
        <charset val="134"/>
      </rPr>
      <t>,</t>
    </r>
    <r>
      <rPr>
        <sz val="11"/>
        <color theme="1"/>
        <rFont val="宋体"/>
        <charset val="134"/>
      </rPr>
      <t>毒牙</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</si>
  <si>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每层毒素</t>
    </r>
    <r>
      <rPr>
        <sz val="11"/>
        <color theme="1"/>
        <rFont val="Bahnschrift"/>
        <charset val="134"/>
      </rPr>
      <t xml:space="preserve"> </t>
    </r>
    <r>
      <rPr>
        <sz val="11"/>
        <color theme="1"/>
        <rFont val="宋体"/>
        <charset val="134"/>
      </rPr>
      <t>伤害</t>
    </r>
    <r>
      <rPr>
        <sz val="11"/>
        <color theme="1"/>
        <rFont val="Bahnschrift"/>
        <charset val="134"/>
      </rPr>
      <t>+5%</t>
    </r>
  </si>
  <si>
    <t>purish_dead</t>
  </si>
  <si>
    <r>
      <rPr>
        <sz val="11"/>
        <color theme="1"/>
        <rFont val="Bahnschrift"/>
        <charset val="134"/>
      </rPr>
      <t>,</t>
    </r>
    <r>
      <rPr>
        <sz val="11"/>
        <color theme="1"/>
        <rFont val="宋体"/>
        <charset val="134"/>
      </rPr>
      <t>生存渴望</t>
    </r>
    <r>
      <rPr>
        <sz val="11"/>
        <color theme="1"/>
        <rFont val="Bahnschrift"/>
        <charset val="134"/>
      </rPr>
      <t>(</t>
    </r>
    <r>
      <rPr>
        <sz val="11"/>
        <color theme="1"/>
        <rFont val="宋体"/>
        <charset val="134"/>
      </rPr>
      <t>被动</t>
    </r>
    <r>
      <rPr>
        <sz val="11"/>
        <color theme="1"/>
        <rFont val="Bahnschrift"/>
        <charset val="134"/>
      </rPr>
      <t>)</t>
    </r>
  </si>
  <si>
    <t>,每当队友暴击 施加自身最大生命值20%恢复</t>
  </si>
  <si>
    <t>nature_thrower</t>
  </si>
  <si>
    <r>
      <rPr>
        <sz val="11"/>
        <color theme="1"/>
        <rFont val="Bahnschrift"/>
        <charset val="134"/>
      </rPr>
      <t>,</t>
    </r>
    <r>
      <rPr>
        <sz val="11"/>
        <color theme="1"/>
        <rFont val="宋体"/>
        <charset val="134"/>
      </rPr>
      <t>协助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</si>
  <si>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每当对方受到元素伤害</t>
    </r>
    <r>
      <rPr>
        <sz val="11"/>
        <color theme="1"/>
        <rFont val="Bahnschrift"/>
        <charset val="134"/>
      </rPr>
      <t xml:space="preserve"> </t>
    </r>
    <r>
      <rPr>
        <sz val="11"/>
        <color theme="1"/>
        <rFont val="宋体"/>
        <charset val="134"/>
      </rPr>
      <t>攻击对方</t>
    </r>
  </si>
  <si>
    <t>unbending_soul</t>
  </si>
  <si>
    <r>
      <rPr>
        <sz val="11"/>
        <color theme="1"/>
        <rFont val="Bahnschrift"/>
        <charset val="134"/>
      </rPr>
      <t>,</t>
    </r>
    <r>
      <rPr>
        <sz val="11"/>
        <color theme="1"/>
        <rFont val="宋体"/>
        <charset val="134"/>
      </rPr>
      <t>不屈灵魂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</si>
  <si>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50%</t>
    </r>
    <r>
      <rPr>
        <sz val="11"/>
        <color theme="1"/>
        <rFont val="宋体"/>
        <charset val="134"/>
      </rPr>
      <t>反击</t>
    </r>
  </si>
  <si>
    <t>wolf_bless</t>
  </si>
  <si>
    <r>
      <rPr>
        <sz val="11"/>
        <color theme="1"/>
        <rFont val="Bahnschrift"/>
        <charset val="134"/>
      </rPr>
      <t>,</t>
    </r>
    <r>
      <rPr>
        <sz val="11"/>
        <color theme="1"/>
        <rFont val="宋体"/>
        <charset val="134"/>
      </rPr>
      <t>狼魂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</si>
  <si>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队友异常状态回合-1</t>
    </r>
  </si>
  <si>
    <t>1,</t>
  </si>
  <si>
    <t>big_strength</t>
  </si>
  <si>
    <r>
      <rPr>
        <sz val="11"/>
        <color theme="1"/>
        <rFont val="Bahnschrift"/>
        <charset val="134"/>
      </rPr>
      <t>,</t>
    </r>
    <r>
      <rPr>
        <sz val="11"/>
        <color theme="1"/>
        <rFont val="宋体"/>
        <charset val="134"/>
      </rPr>
      <t>铁臂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</si>
  <si>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击退</t>
    </r>
    <r>
      <rPr>
        <sz val="11"/>
        <color theme="1"/>
        <rFont val="Bahnschrift"/>
        <charset val="134"/>
      </rPr>
      <t>3</t>
    </r>
    <r>
      <rPr>
        <sz val="11"/>
        <color theme="1"/>
        <rFont val="宋体"/>
        <charset val="134"/>
      </rPr>
      <t>0</t>
    </r>
  </si>
  <si>
    <t>30,</t>
  </si>
  <si>
    <t>calculate</t>
  </si>
  <si>
    <r>
      <rPr>
        <sz val="11"/>
        <color theme="1"/>
        <rFont val="Bahnschrift"/>
        <charset val="134"/>
      </rPr>
      <t>,</t>
    </r>
    <r>
      <rPr>
        <sz val="11"/>
        <color theme="1"/>
        <rFont val="宋体"/>
        <charset val="134"/>
      </rPr>
      <t>精密计算</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</si>
  <si>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增加随机队友20%法术强度</t>
    </r>
  </si>
  <si>
    <t>armor_all</t>
  </si>
  <si>
    <r>
      <rPr>
        <sz val="11"/>
        <color theme="1"/>
        <rFont val="Bahnschrift"/>
        <charset val="134"/>
      </rPr>
      <t>,</t>
    </r>
    <r>
      <rPr>
        <sz val="11"/>
        <color theme="1"/>
        <rFont val="宋体"/>
        <charset val="134"/>
      </rPr>
      <t>铜墙铁壁</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</si>
  <si>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增加所有队友自身防御</t>
    </r>
    <r>
      <rPr>
        <sz val="11"/>
        <color theme="1"/>
        <rFont val="Bahnschrift"/>
        <charset val="134"/>
      </rPr>
      <t>20%</t>
    </r>
    <r>
      <rPr>
        <sz val="11"/>
        <color theme="1"/>
        <rFont val="宋体"/>
        <charset val="134"/>
      </rPr>
      <t>护甲</t>
    </r>
  </si>
  <si>
    <t>speeder</t>
  </si>
  <si>
    <r>
      <rPr>
        <sz val="11"/>
        <color theme="1"/>
        <rFont val="Bahnschrift"/>
        <charset val="134"/>
      </rPr>
      <t>,</t>
    </r>
    <r>
      <rPr>
        <sz val="11"/>
        <color theme="1"/>
        <rFont val="宋体"/>
        <charset val="134"/>
      </rPr>
      <t>急行者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</si>
  <si>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攻击时</t>
    </r>
    <r>
      <rPr>
        <sz val="11"/>
        <color theme="1"/>
        <rFont val="Bahnschrift"/>
        <charset val="134"/>
      </rPr>
      <t xml:space="preserve"> </t>
    </r>
    <r>
      <rPr>
        <sz val="11"/>
        <color theme="1"/>
        <rFont val="宋体"/>
        <charset val="134"/>
      </rPr>
      <t>若速度高于对方</t>
    </r>
    <r>
      <rPr>
        <sz val="11"/>
        <color theme="1"/>
        <rFont val="Bahnschrift"/>
        <charset val="134"/>
      </rPr>
      <t xml:space="preserve"> </t>
    </r>
    <r>
      <rPr>
        <sz val="11"/>
        <color theme="1"/>
        <rFont val="宋体"/>
        <charset val="134"/>
      </rPr>
      <t>前进</t>
    </r>
    <r>
      <rPr>
        <sz val="11"/>
        <color theme="1"/>
        <rFont val="Bahnschrift"/>
        <charset val="134"/>
      </rPr>
      <t xml:space="preserve"> 10</t>
    </r>
  </si>
  <si>
    <t>spot_weakness</t>
  </si>
  <si>
    <r>
      <rPr>
        <sz val="11"/>
        <color theme="1"/>
        <rFont val="Bahnschrift"/>
        <charset val="134"/>
      </rPr>
      <t>,</t>
    </r>
    <r>
      <rPr>
        <sz val="11"/>
        <color theme="1"/>
        <rFont val="宋体"/>
        <charset val="134"/>
      </rPr>
      <t>弱点洞察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</si>
  <si>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攻击时</t>
    </r>
    <r>
      <rPr>
        <sz val="11"/>
        <color theme="1"/>
        <rFont val="Bahnschrift"/>
        <charset val="134"/>
      </rPr>
      <t xml:space="preserve"> </t>
    </r>
    <r>
      <rPr>
        <sz val="11"/>
        <color theme="1"/>
        <rFont val="宋体"/>
        <charset val="134"/>
      </rPr>
      <t>降低对方防御力</t>
    </r>
  </si>
  <si>
    <t>5,</t>
  </si>
  <si>
    <t>crit_bomb</t>
  </si>
  <si>
    <r>
      <rPr>
        <sz val="11"/>
        <color theme="1"/>
        <rFont val="Bahnschrift"/>
        <charset val="134"/>
      </rPr>
      <t>,</t>
    </r>
    <r>
      <rPr>
        <sz val="11"/>
        <color theme="1"/>
        <rFont val="宋体"/>
        <charset val="134"/>
      </rPr>
      <t>暴怒之魂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</si>
  <si>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暴击率</t>
    </r>
    <r>
      <rPr>
        <sz val="11"/>
        <color theme="1"/>
        <rFont val="Bahnschrift"/>
        <charset val="134"/>
      </rPr>
      <t>+30</t>
    </r>
  </si>
  <si>
    <t>ghost_body</t>
  </si>
  <si>
    <r>
      <rPr>
        <sz val="11"/>
        <color theme="1"/>
        <rFont val="Bahnschrift"/>
        <charset val="134"/>
      </rPr>
      <t>,</t>
    </r>
    <r>
      <rPr>
        <sz val="11"/>
        <color theme="1"/>
        <rFont val="宋体"/>
        <charset val="134"/>
      </rPr>
      <t>鬼魅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</si>
  <si>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闪避</t>
    </r>
    <r>
      <rPr>
        <sz val="11"/>
        <color theme="1"/>
        <rFont val="Bahnschrift"/>
        <charset val="134"/>
      </rPr>
      <t>+30</t>
    </r>
  </si>
  <si>
    <t>ghost_add</t>
  </si>
  <si>
    <r>
      <rPr>
        <sz val="11"/>
        <color theme="1"/>
        <rFont val="Bahnschrift"/>
        <charset val="134"/>
      </rPr>
      <t>,</t>
    </r>
    <r>
      <rPr>
        <sz val="11"/>
        <color theme="1"/>
        <rFont val="宋体"/>
        <charset val="134"/>
      </rPr>
      <t>幽灵一击</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</si>
  <si>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暴击时</t>
    </r>
    <r>
      <rPr>
        <sz val="11"/>
        <color theme="1"/>
        <rFont val="Bahnschrift"/>
        <charset val="134"/>
      </rPr>
      <t xml:space="preserve"> </t>
    </r>
    <r>
      <rPr>
        <sz val="11"/>
        <color theme="1"/>
        <rFont val="宋体"/>
        <charset val="134"/>
      </rPr>
      <t>攻击敌方全体成员</t>
    </r>
  </si>
  <si>
    <t>ghost_back</t>
  </si>
  <si>
    <r>
      <rPr>
        <sz val="11"/>
        <color theme="1"/>
        <rFont val="Bahnschrift"/>
        <charset val="134"/>
      </rPr>
      <t>,</t>
    </r>
    <r>
      <rPr>
        <sz val="11"/>
        <color theme="1"/>
        <rFont val="宋体"/>
        <charset val="134"/>
      </rPr>
      <t>恐吓</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</si>
  <si>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击退</t>
    </r>
    <r>
      <rPr>
        <sz val="11"/>
        <color theme="1"/>
        <rFont val="Bahnschrift"/>
        <charset val="134"/>
      </rPr>
      <t>10</t>
    </r>
  </si>
  <si>
    <t>crit_god</t>
  </si>
  <si>
    <r>
      <rPr>
        <sz val="11"/>
        <color theme="1"/>
        <rFont val="Bahnschrift"/>
        <charset val="134"/>
      </rPr>
      <t>,</t>
    </r>
    <r>
      <rPr>
        <sz val="11"/>
        <color theme="1"/>
        <rFont val="宋体"/>
        <charset val="134"/>
      </rPr>
      <t>暴君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</si>
  <si>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攻击必定暴击</t>
    </r>
  </si>
  <si>
    <t>200,</t>
  </si>
  <si>
    <t>posion_core</t>
  </si>
  <si>
    <r>
      <rPr>
        <sz val="11"/>
        <color theme="1"/>
        <rFont val="Bahnschrift"/>
        <charset val="134"/>
      </rPr>
      <t>,</t>
    </r>
    <r>
      <rPr>
        <sz val="11"/>
        <color theme="1"/>
        <rFont val="宋体"/>
        <charset val="134"/>
      </rPr>
      <t>剧毒核心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</si>
  <si>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t>
    </r>
    <r>
      <rPr>
        <sz val="11"/>
        <color theme="1"/>
        <rFont val="Bahnschrift"/>
        <charset val="134"/>
      </rPr>
      <t xml:space="preserve"> </t>
    </r>
    <r>
      <rPr>
        <sz val="11"/>
        <color theme="1"/>
        <rFont val="宋体"/>
        <charset val="134"/>
      </rPr>
      <t>附加</t>
    </r>
    <r>
      <rPr>
        <sz val="11"/>
        <color theme="1"/>
        <rFont val="Bahnschrift"/>
        <charset val="134"/>
      </rPr>
      <t>:5%</t>
    </r>
    <r>
      <rPr>
        <sz val="11"/>
        <color theme="1"/>
        <rFont val="宋体"/>
        <charset val="134"/>
      </rPr>
      <t>最大生命值伤害毒素</t>
    </r>
  </si>
  <si>
    <t>skip</t>
  </si>
  <si>
    <r>
      <rPr>
        <sz val="11"/>
        <color theme="1"/>
        <rFont val="Bahnschrift"/>
        <charset val="134"/>
      </rPr>
      <t>,</t>
    </r>
    <r>
      <rPr>
        <sz val="11"/>
        <color theme="1"/>
        <rFont val="宋体"/>
        <charset val="134"/>
      </rPr>
      <t>跳过</t>
    </r>
  </si>
  <si>
    <r>
      <rPr>
        <sz val="11"/>
        <color theme="1"/>
        <rFont val="Bahnschrift"/>
        <charset val="134"/>
      </rPr>
      <t>,</t>
    </r>
    <r>
      <rPr>
        <sz val="11"/>
        <color theme="1"/>
        <rFont val="宋体"/>
        <charset val="134"/>
      </rPr>
      <t>跳过当前回合</t>
    </r>
  </si>
  <si>
    <t>NA</t>
  </si>
  <si>
    <t>GRID</t>
  </si>
  <si>
    <t>CAST</t>
  </si>
  <si>
    <t>MELEE</t>
  </si>
  <si>
    <t>swap</t>
  </si>
  <si>
    <r>
      <rPr>
        <sz val="11"/>
        <color theme="1"/>
        <rFont val="Bahnschrift"/>
        <charset val="134"/>
      </rPr>
      <t>,</t>
    </r>
    <r>
      <rPr>
        <sz val="11"/>
        <color theme="1"/>
        <rFont val="宋体"/>
        <charset val="134"/>
      </rPr>
      <t>移动</t>
    </r>
  </si>
  <si>
    <r>
      <rPr>
        <sz val="11"/>
        <color theme="1"/>
        <rFont val="Bahnschrift"/>
        <charset val="134"/>
      </rPr>
      <t>,</t>
    </r>
    <r>
      <rPr>
        <sz val="11"/>
        <color theme="1"/>
        <rFont val="宋体"/>
        <charset val="134"/>
      </rPr>
      <t>移动至指定位置</t>
    </r>
  </si>
  <si>
    <t>normal_attack</t>
  </si>
  <si>
    <r>
      <rPr>
        <sz val="11"/>
        <color theme="1"/>
        <rFont val="Bahnschrift"/>
        <charset val="134"/>
      </rPr>
      <t>,</t>
    </r>
    <r>
      <rPr>
        <sz val="11"/>
        <color theme="1"/>
        <rFont val="宋体"/>
        <charset val="134"/>
      </rPr>
      <t>攻击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</si>
  <si>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</si>
  <si>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120%,140%,160%,180%,200%</t>
  </si>
  <si>
    <t>GENERAL</t>
  </si>
  <si>
    <t>TARGET</t>
  </si>
  <si>
    <t>ENEMY</t>
  </si>
  <si>
    <t>0,0,0,0,0</t>
  </si>
  <si>
    <t>,{0}锐度 物理伤害\{0}锐度 物理伤害\{0}锐度 物理伤害\{0}锐度 物理伤害\{0}锐度 物理伤害</t>
  </si>
  <si>
    <t>normal_range_attack</t>
  </si>
  <si>
    <r>
      <rPr>
        <sz val="11"/>
        <color theme="1"/>
        <rFont val="Bahnschrift"/>
        <charset val="134"/>
      </rPr>
      <t>,</t>
    </r>
    <r>
      <rPr>
        <sz val="11"/>
        <color theme="1"/>
        <rFont val="宋体"/>
        <charset val="134"/>
      </rPr>
      <t>远程攻击</t>
    </r>
  </si>
  <si>
    <t>100%,120%,140%,160%,190%</t>
  </si>
  <si>
    <t>normal_throw</t>
  </si>
  <si>
    <r>
      <rPr>
        <sz val="11"/>
        <color theme="1"/>
        <rFont val="Bahnschrift"/>
        <charset val="134"/>
      </rPr>
      <t>,</t>
    </r>
    <r>
      <rPr>
        <sz val="11"/>
        <color theme="1"/>
        <rFont val="宋体"/>
        <charset val="134"/>
      </rPr>
      <t>投掷</t>
    </r>
  </si>
  <si>
    <t>200%,240%,280%,320%,380%</t>
  </si>
  <si>
    <t>mammal_killer</t>
  </si>
  <si>
    <r>
      <rPr>
        <sz val="11"/>
        <color theme="1"/>
        <rFont val="Bahnschrift"/>
        <charset val="134"/>
      </rPr>
      <t>,</t>
    </r>
    <r>
      <rPr>
        <sz val="11"/>
        <color theme="1"/>
        <rFont val="宋体"/>
        <charset val="134"/>
      </rPr>
      <t>猛犸杀手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</si>
  <si>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name=MAMMAL&gt;</t>
    </r>
    <r>
      <rPr>
        <sz val="11"/>
        <color theme="1"/>
        <rFont val="宋体"/>
        <charset val="134"/>
      </rPr>
      <t>对哺乳动物伤害</t>
    </r>
    <r>
      <rPr>
        <sz val="11"/>
        <color theme="1"/>
        <rFont val="Bahnschrift"/>
        <charset val="134"/>
      </rPr>
      <t>+{0}</t>
    </r>
  </si>
  <si>
    <t>30%,40%,50%</t>
  </si>
  <si>
    <r>
      <rPr>
        <sz val="11"/>
        <color theme="1"/>
        <rFont val="Bahnschrift"/>
        <charset val="134"/>
      </rPr>
      <t>,</t>
    </r>
    <r>
      <rPr>
        <sz val="11"/>
        <color theme="1"/>
        <rFont val="宋体"/>
        <charset val="134"/>
      </rPr>
      <t>伤害</t>
    </r>
    <r>
      <rPr>
        <sz val="11"/>
        <color theme="1"/>
        <rFont val="Bahnschrift"/>
        <charset val="134"/>
      </rPr>
      <t>+{0}\</t>
    </r>
    <r>
      <rPr>
        <sz val="11"/>
        <color theme="1"/>
        <rFont val="宋体"/>
        <charset val="134"/>
      </rPr>
      <t>伤害</t>
    </r>
    <r>
      <rPr>
        <sz val="11"/>
        <color theme="1"/>
        <rFont val="Bahnschrift"/>
        <charset val="134"/>
      </rPr>
      <t>+{0}\</t>
    </r>
    <r>
      <rPr>
        <sz val="11"/>
        <color theme="1"/>
        <rFont val="宋体"/>
        <charset val="134"/>
      </rPr>
      <t>伤害</t>
    </r>
    <r>
      <rPr>
        <sz val="11"/>
        <color theme="1"/>
        <rFont val="Bahnschrift"/>
        <charset val="134"/>
      </rPr>
      <t>+{0}</t>
    </r>
  </si>
  <si>
    <t>reptile_killer</t>
  </si>
  <si>
    <r>
      <rPr>
        <sz val="11"/>
        <color theme="1"/>
        <rFont val="Bahnschrift"/>
        <charset val="134"/>
      </rPr>
      <t>,</t>
    </r>
    <r>
      <rPr>
        <sz val="11"/>
        <color theme="1"/>
        <rFont val="宋体"/>
        <charset val="134"/>
      </rPr>
      <t>青蛙杀手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</si>
  <si>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name=REPTILE&gt;</t>
    </r>
    <r>
      <rPr>
        <sz val="11"/>
        <color theme="1"/>
        <rFont val="宋体"/>
        <charset val="134"/>
      </rPr>
      <t>对爬行动物伤害</t>
    </r>
    <r>
      <rPr>
        <sz val="11"/>
        <color theme="1"/>
        <rFont val="Bahnschrift"/>
        <charset val="134"/>
      </rPr>
      <t>+{0}</t>
    </r>
  </si>
  <si>
    <t>insect_killer</t>
  </si>
  <si>
    <r>
      <rPr>
        <sz val="11"/>
        <color theme="1"/>
        <rFont val="Bahnschrift"/>
        <charset val="134"/>
      </rPr>
      <t>,</t>
    </r>
    <r>
      <rPr>
        <sz val="11"/>
        <color theme="1"/>
        <rFont val="宋体"/>
        <charset val="134"/>
      </rPr>
      <t>昆虫杀手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</si>
  <si>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name=INSECT&gt;</t>
    </r>
    <r>
      <rPr>
        <sz val="11"/>
        <color theme="1"/>
        <rFont val="宋体"/>
        <charset val="134"/>
      </rPr>
      <t>对昆虫伤害</t>
    </r>
    <r>
      <rPr>
        <sz val="11"/>
        <color theme="1"/>
        <rFont val="Bahnschrift"/>
        <charset val="134"/>
      </rPr>
      <t>+{0}</t>
    </r>
  </si>
  <si>
    <t>armor_inc</t>
  </si>
  <si>
    <r>
      <rPr>
        <sz val="11"/>
        <color theme="1"/>
        <rFont val="Bahnschrift"/>
        <charset val="134"/>
      </rPr>
      <t>,</t>
    </r>
    <r>
      <rPr>
        <sz val="11"/>
        <color theme="1"/>
        <rFont val="宋体"/>
        <charset val="134"/>
      </rPr>
      <t>甲壳天性</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</si>
  <si>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每次攻击获得</t>
    </r>
    <r>
      <rPr>
        <sz val="11"/>
        <color theme="1"/>
        <rFont val="Bahnschrift"/>
        <charset val="134"/>
      </rPr>
      <t>{0}</t>
    </r>
    <r>
      <rPr>
        <sz val="11"/>
        <color theme="1"/>
        <rFont val="宋体"/>
        <charset val="134"/>
      </rPr>
      <t>护甲</t>
    </r>
  </si>
  <si>
    <t>5,10,15</t>
  </si>
  <si>
    <t>MECH</t>
  </si>
  <si>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</si>
  <si>
    <t>life_steal</t>
  </si>
  <si>
    <r>
      <rPr>
        <sz val="11"/>
        <color theme="1"/>
        <rFont val="Bahnschrift"/>
        <charset val="134"/>
      </rPr>
      <t>,</t>
    </r>
    <r>
      <rPr>
        <sz val="11"/>
        <color theme="1"/>
        <rFont val="宋体"/>
        <charset val="134"/>
      </rPr>
      <t>吸血</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</si>
  <si>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,{0}</t>
    </r>
    <r>
      <rPr>
        <sz val="11"/>
        <color theme="1"/>
        <rFont val="宋体"/>
        <charset val="134"/>
      </rPr>
      <t>物理伤害转化为生命值</t>
    </r>
  </si>
  <si>
    <t>10%,15%,20%</t>
  </si>
  <si>
    <r>
      <rPr>
        <sz val="11"/>
        <color theme="1"/>
        <rFont val="Bahnschrift"/>
        <charset val="134"/>
      </rPr>
      <t>,{0}</t>
    </r>
    <r>
      <rPr>
        <sz val="11"/>
        <color theme="1"/>
        <rFont val="宋体"/>
        <charset val="134"/>
      </rPr>
      <t>物理伤害转化为生命值</t>
    </r>
    <r>
      <rPr>
        <sz val="11"/>
        <color theme="1"/>
        <rFont val="Bahnschrift"/>
        <charset val="134"/>
      </rPr>
      <t>\{0}</t>
    </r>
    <r>
      <rPr>
        <sz val="11"/>
        <color theme="1"/>
        <rFont val="宋体"/>
        <charset val="134"/>
      </rPr>
      <t>物理伤害转化为生命值</t>
    </r>
    <r>
      <rPr>
        <sz val="11"/>
        <color theme="1"/>
        <rFont val="Bahnschrift"/>
        <charset val="134"/>
      </rPr>
      <t>\{0}</t>
    </r>
    <r>
      <rPr>
        <sz val="11"/>
        <color theme="1"/>
        <rFont val="宋体"/>
        <charset val="134"/>
      </rPr>
      <t>物理伤害转化为生命值</t>
    </r>
  </si>
  <si>
    <t>whip_atk</t>
  </si>
  <si>
    <r>
      <rPr>
        <sz val="11"/>
        <color theme="1"/>
        <rFont val="Bahnschrift"/>
        <charset val="134"/>
      </rPr>
      <t>,</t>
    </r>
    <r>
      <rPr>
        <sz val="11"/>
        <color theme="1"/>
        <rFont val="宋体"/>
        <charset val="134"/>
      </rPr>
      <t>鞭打</t>
    </r>
  </si>
  <si>
    <r>
      <rPr>
        <sz val="11"/>
        <color theme="1"/>
        <rFont val="Bahnschrift"/>
        <charset val="134"/>
      </rPr>
      <t>,</t>
    </r>
    <r>
      <rPr>
        <sz val="11"/>
        <color theme="1"/>
        <rFont val="宋体"/>
        <charset val="134"/>
      </rPr>
      <t>抽打目标</t>
    </r>
    <r>
      <rPr>
        <sz val="11"/>
        <color theme="1"/>
        <rFont val="Bahnschrift"/>
        <charset val="134"/>
      </rPr>
      <t xml:space="preserve"> </t>
    </r>
    <r>
      <rPr>
        <sz val="11"/>
        <color theme="1"/>
        <rFont val="宋体"/>
        <charset val="134"/>
      </rPr>
      <t>附加</t>
    </r>
    <r>
      <rPr>
        <sz val="11"/>
        <color theme="1"/>
        <rFont val="Bahnschrift"/>
        <charset val="134"/>
      </rPr>
      <t xml:space="preserve">: </t>
    </r>
    <r>
      <rPr>
        <sz val="11"/>
        <color theme="1"/>
        <rFont val="宋体"/>
        <charset val="134"/>
      </rPr>
      <t>加速</t>
    </r>
  </si>
  <si>
    <t>100%,100%,100%,100%,150%</t>
  </si>
  <si>
    <t>MAMMAL</t>
  </si>
  <si>
    <t>ANY</t>
  </si>
  <si>
    <t>PURE</t>
  </si>
  <si>
    <t>3,3,3,3,3</t>
  </si>
  <si>
    <t>2,2,2,2,2</t>
  </si>
  <si>
    <t>battle_front</t>
  </si>
  <si>
    <r>
      <rPr>
        <sz val="11"/>
        <color theme="1"/>
        <rFont val="Bahnschrift"/>
        <charset val="134"/>
      </rPr>
      <t>,</t>
    </r>
    <r>
      <rPr>
        <sz val="11"/>
        <color theme="1"/>
        <rFont val="宋体"/>
        <charset val="134"/>
      </rPr>
      <t>战场先锋</t>
    </r>
  </si>
  <si>
    <t>,造成{0}锐度&lt;sprite name=attack&gt; 物理伤害&lt;br&gt;若摧毁所有护甲 抽打所有队友</t>
  </si>
  <si>
    <t>200%,200%,200%,200%,200%</t>
  </si>
  <si>
    <t>posion</t>
  </si>
  <si>
    <r>
      <rPr>
        <sz val="11"/>
        <color theme="1"/>
        <rFont val="Bahnschrift"/>
        <charset val="134"/>
      </rPr>
      <t>,</t>
    </r>
    <r>
      <rPr>
        <sz val="11"/>
        <color theme="1"/>
        <rFont val="宋体"/>
        <charset val="134"/>
      </rPr>
      <t>毒素攻击</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</si>
  <si>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攻击附加</t>
    </r>
    <r>
      <rPr>
        <sz val="11"/>
        <color theme="1"/>
        <rFont val="Bahnschrift"/>
        <charset val="134"/>
      </rPr>
      <t xml:space="preserve">: {0} </t>
    </r>
    <r>
      <rPr>
        <sz val="11"/>
        <color theme="1"/>
        <rFont val="宋体"/>
        <charset val="134"/>
      </rPr>
      <t>毒素伤害</t>
    </r>
    <r>
      <rPr>
        <sz val="11"/>
        <color theme="1"/>
        <rFont val="Bahnschrift"/>
        <charset val="134"/>
      </rPr>
      <t>&lt;br&gt;</t>
    </r>
    <r>
      <rPr>
        <sz val="11"/>
        <color theme="1"/>
        <rFont val="宋体"/>
        <charset val="134"/>
      </rPr>
      <t>回合</t>
    </r>
    <r>
      <rPr>
        <sz val="11"/>
        <color theme="1"/>
        <rFont val="Bahnschrift"/>
        <charset val="134"/>
      </rPr>
      <t>: 2</t>
    </r>
  </si>
  <si>
    <t>5,5,5,5,5</t>
  </si>
  <si>
    <t>REPTILE</t>
  </si>
  <si>
    <t>NATURE</t>
  </si>
  <si>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</si>
  <si>
    <t>posion_dot</t>
  </si>
  <si>
    <r>
      <rPr>
        <sz val="11"/>
        <color theme="1"/>
        <rFont val="Bahnschrift"/>
        <charset val="134"/>
      </rPr>
      <t>,</t>
    </r>
    <r>
      <rPr>
        <sz val="11"/>
        <color theme="1"/>
        <rFont val="宋体"/>
        <charset val="134"/>
      </rPr>
      <t>毒球</t>
    </r>
  </si>
  <si>
    <t>,造成{0}锐度&lt;sprite name=attack&gt; 毒素伤害&lt;br&gt;每个毒素状态+30%伤害</t>
  </si>
  <si>
    <t>150%,160%,180%,200%,220%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</si>
  <si>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</si>
  <si>
    <t>ice_bite</t>
  </si>
  <si>
    <r>
      <rPr>
        <sz val="11"/>
        <color theme="1"/>
        <rFont val="Bahnschrift"/>
        <charset val="134"/>
      </rPr>
      <t>,</t>
    </r>
    <r>
      <rPr>
        <sz val="11"/>
        <color theme="1"/>
        <rFont val="宋体"/>
        <charset val="134"/>
      </rPr>
      <t>冰咬</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</si>
  <si>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</si>
  <si>
    <t>3,3,3,2,2</t>
  </si>
  <si>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</si>
  <si>
    <t>ice_armor</t>
  </si>
  <si>
    <t>,寒冰护甲</t>
  </si>
  <si>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冰甲</t>
    </r>
    <r>
      <rPr>
        <sz val="11"/>
        <color theme="1"/>
        <rFont val="Bahnschrift"/>
        <charset val="134"/>
      </rPr>
      <t xml:space="preserve"> </t>
    </r>
    <r>
      <rPr>
        <sz val="11"/>
        <color theme="1"/>
        <rFont val="宋体"/>
        <charset val="134"/>
      </rPr>
      <t>被击</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冰冷伤害</t>
    </r>
    <r>
      <rPr>
        <sz val="11"/>
        <color theme="1"/>
        <rFont val="Bahnschrift"/>
        <charset val="134"/>
      </rPr>
      <t xml:space="preserve"> </t>
    </r>
    <r>
      <rPr>
        <sz val="11"/>
        <color theme="1"/>
        <rFont val="宋体"/>
        <charset val="134"/>
      </rPr>
      <t>并增加</t>
    </r>
    <r>
      <rPr>
        <sz val="11"/>
        <color theme="1"/>
        <rFont val="Bahnschrift"/>
        <charset val="134"/>
      </rPr>
      <t>{1}</t>
    </r>
    <r>
      <rPr>
        <sz val="11"/>
        <color theme="1"/>
        <rFont val="宋体"/>
        <charset val="134"/>
      </rPr>
      <t>防御力防御</t>
    </r>
  </si>
  <si>
    <t>50%,60%,70%,80%,90%</t>
  </si>
  <si>
    <t>20%,30%,40%,50%,60%</t>
  </si>
  <si>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</si>
  <si>
    <t>nature_call</t>
  </si>
  <si>
    <t>,弯曲的力量</t>
  </si>
  <si>
    <r>
      <rPr>
        <sz val="11"/>
        <color theme="1"/>
        <rFont val="Bahnschrift"/>
        <charset val="134"/>
      </rPr>
      <t>,</t>
    </r>
    <r>
      <rPr>
        <sz val="11"/>
        <color theme="1"/>
        <rFont val="宋体"/>
        <charset val="134"/>
      </rPr>
      <t>增加目标</t>
    </r>
    <r>
      <rPr>
        <sz val="11"/>
        <color theme="1"/>
        <rFont val="Bahnschrift"/>
        <charset val="134"/>
      </rPr>
      <t>{0}</t>
    </r>
    <r>
      <rPr>
        <sz val="11"/>
        <color theme="1"/>
        <rFont val="宋体"/>
        <charset val="134"/>
      </rPr>
      <t>移动条</t>
    </r>
    <r>
      <rPr>
        <sz val="11"/>
        <color theme="1"/>
        <rFont val="Bahnschrift"/>
        <charset val="134"/>
      </rPr>
      <t>&lt;br&gt;</t>
    </r>
    <r>
      <rPr>
        <sz val="11"/>
        <color theme="1"/>
        <rFont val="宋体"/>
        <charset val="134"/>
      </rPr>
      <t>爬行动物附加</t>
    </r>
    <r>
      <rPr>
        <sz val="11"/>
        <color theme="1"/>
        <rFont val="Bahnschrift"/>
        <charset val="134"/>
      </rPr>
      <t xml:space="preserve">: </t>
    </r>
    <r>
      <rPr>
        <sz val="11"/>
        <color theme="1"/>
        <rFont val="宋体"/>
        <charset val="134"/>
      </rPr>
      <t>加速</t>
    </r>
  </si>
  <si>
    <t>99,99,99,100,100</t>
  </si>
  <si>
    <t>5,4,3,3,2</t>
  </si>
  <si>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</si>
  <si>
    <t>heal_skin</t>
  </si>
  <si>
    <r>
      <rPr>
        <sz val="11"/>
        <color theme="1"/>
        <rFont val="Bahnschrift"/>
        <charset val="134"/>
      </rPr>
      <t>,</t>
    </r>
    <r>
      <rPr>
        <sz val="11"/>
        <color theme="1"/>
        <rFont val="宋体"/>
        <charset val="134"/>
      </rPr>
      <t>再生皮肤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</si>
  <si>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</si>
  <si>
    <t>2,3,4,5,8</t>
  </si>
  <si>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</si>
  <si>
    <t>rs_skin</t>
  </si>
  <si>
    <r>
      <rPr>
        <sz val="11"/>
        <color theme="1"/>
        <rFont val="Bahnschrift"/>
        <charset val="134"/>
      </rPr>
      <t>,</t>
    </r>
    <r>
      <rPr>
        <sz val="11"/>
        <color theme="1"/>
        <rFont val="宋体"/>
        <charset val="134"/>
      </rPr>
      <t>坚硬外皮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</si>
  <si>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每次被攻击</t>
    </r>
    <r>
      <rPr>
        <sz val="11"/>
        <color theme="1"/>
        <rFont val="Bahnschrift"/>
        <charset val="134"/>
      </rPr>
      <t xml:space="preserve"> </t>
    </r>
    <r>
      <rPr>
        <sz val="11"/>
        <color theme="1"/>
        <rFont val="宋体"/>
        <charset val="134"/>
      </rPr>
      <t>获得</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护甲</t>
    </r>
  </si>
  <si>
    <t>20%,30%,40%</t>
  </si>
  <si>
    <r>
      <rPr>
        <sz val="11"/>
        <color theme="1"/>
        <rFont val="Bahnschrift"/>
        <charset val="134"/>
      </rPr>
      <t>,</t>
    </r>
    <r>
      <rPr>
        <sz val="11"/>
        <color theme="1"/>
        <rFont val="宋体"/>
        <charset val="134"/>
      </rPr>
      <t>{0}防御护甲</t>
    </r>
    <r>
      <rPr>
        <sz val="11"/>
        <color theme="1"/>
        <rFont val="Bahnschrift"/>
        <charset val="134"/>
      </rPr>
      <t>\{0}</t>
    </r>
    <r>
      <rPr>
        <sz val="11"/>
        <color theme="1"/>
        <rFont val="宋体"/>
        <charset val="134"/>
      </rPr>
      <t>防御护甲</t>
    </r>
    <r>
      <rPr>
        <sz val="11"/>
        <color theme="1"/>
        <rFont val="Bahnschrift"/>
        <charset val="134"/>
      </rPr>
      <t>\{0}</t>
    </r>
    <r>
      <rPr>
        <sz val="11"/>
        <color theme="1"/>
        <rFont val="宋体"/>
        <charset val="134"/>
      </rPr>
      <t>防御护甲</t>
    </r>
  </si>
  <si>
    <t>defense_mouth</t>
  </si>
  <si>
    <r>
      <rPr>
        <sz val="11"/>
        <color theme="1"/>
        <rFont val="Bahnschrift"/>
        <charset val="134"/>
      </rPr>
      <t>,</t>
    </r>
    <r>
      <rPr>
        <sz val="11"/>
        <color theme="1"/>
        <rFont val="宋体"/>
        <charset val="134"/>
      </rPr>
      <t>下潜</t>
    </r>
  </si>
  <si>
    <r>
      <rPr>
        <sz val="11"/>
        <color theme="1"/>
        <rFont val="Bahnschrift"/>
        <charset val="134"/>
      </rPr>
      <t>,</t>
    </r>
    <r>
      <rPr>
        <sz val="11"/>
        <color theme="1"/>
        <rFont val="宋体"/>
        <charset val="134"/>
      </rPr>
      <t>下潜</t>
    </r>
    <r>
      <rPr>
        <sz val="11"/>
        <color theme="1"/>
        <rFont val="Bahnschrift"/>
        <charset val="134"/>
      </rPr>
      <t>2</t>
    </r>
    <r>
      <rPr>
        <sz val="11"/>
        <color theme="1"/>
        <rFont val="宋体"/>
        <charset val="134"/>
      </rPr>
      <t>回合</t>
    </r>
    <r>
      <rPr>
        <sz val="11"/>
        <color theme="1"/>
        <rFont val="Bahnschrift"/>
        <charset val="134"/>
      </rPr>
      <t xml:space="preserve"> </t>
    </r>
    <r>
      <rPr>
        <sz val="11"/>
        <color theme="1"/>
        <rFont val="宋体"/>
        <charset val="134"/>
      </rPr>
      <t>下次攻击额外</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</si>
  <si>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400%,450%,500%,550%,600%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</si>
  <si>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</si>
  <si>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blood_mouth</t>
  </si>
  <si>
    <r>
      <rPr>
        <sz val="11"/>
        <color theme="1"/>
        <rFont val="Bahnschrift"/>
        <charset val="134"/>
      </rPr>
      <t>,</t>
    </r>
    <r>
      <rPr>
        <sz val="11"/>
        <color theme="1"/>
        <rFont val="宋体"/>
        <charset val="134"/>
      </rPr>
      <t>牺牲</t>
    </r>
  </si>
  <si>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 xml:space="preserve"> </t>
    </r>
    <r>
      <rPr>
        <sz val="11"/>
        <color theme="1"/>
        <rFont val="宋体"/>
        <charset val="134"/>
      </rPr>
      <t>对目标造成等量物理伤害</t>
    </r>
  </si>
  <si>
    <t>30%,40%,50%,60%,70%</t>
  </si>
  <si>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</si>
  <si>
    <t>swallow</t>
  </si>
  <si>
    <t>,吞食</t>
  </si>
  <si>
    <t>,吞食对方</t>
  </si>
  <si>
    <t>1,1,1,2,2</t>
  </si>
  <si>
    <t>,吞食对方\吞食对方\吞食对方\吞食对方\吞食对方</t>
  </si>
  <si>
    <t>tail_def</t>
  </si>
  <si>
    <r>
      <rPr>
        <sz val="11"/>
        <color theme="1"/>
        <rFont val="Bahnschrift"/>
        <charset val="134"/>
      </rPr>
      <t>,</t>
    </r>
    <r>
      <rPr>
        <sz val="11"/>
        <color theme="1"/>
        <rFont val="宋体"/>
        <charset val="134"/>
      </rPr>
      <t>甩尾</t>
    </r>
  </si>
  <si>
    <r>
      <rPr>
        <sz val="11"/>
        <color theme="1"/>
        <rFont val="Bahnschrift"/>
        <charset val="134"/>
      </rPr>
      <t>,</t>
    </r>
    <r>
      <rPr>
        <sz val="11"/>
        <color theme="1"/>
        <rFont val="宋体"/>
        <charset val="134"/>
      </rPr>
      <t>敌方全体降低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</si>
  <si>
    <t>5,6,7,8,9</t>
  </si>
  <si>
    <t>2,2,2,3,3</t>
  </si>
  <si>
    <t>MULTI</t>
  </si>
  <si>
    <t>4,4,4,3,3</t>
  </si>
  <si>
    <r>
      <rPr>
        <sz val="11"/>
        <color theme="1"/>
        <rFont val="Bahnschrift"/>
        <charset val="134"/>
      </rPr>
      <t>,</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</si>
  <si>
    <t>sand_hide</t>
  </si>
  <si>
    <r>
      <rPr>
        <sz val="11"/>
        <color theme="1"/>
        <rFont val="Bahnschrift"/>
        <charset val="134"/>
      </rPr>
      <t>,</t>
    </r>
    <r>
      <rPr>
        <sz val="11"/>
        <color theme="1"/>
        <rFont val="宋体"/>
        <charset val="134"/>
      </rPr>
      <t>埋地</t>
    </r>
  </si>
  <si>
    <r>
      <rPr>
        <sz val="11"/>
        <color theme="1"/>
        <rFont val="Bahnschrift"/>
        <charset val="134"/>
      </rPr>
      <t>,</t>
    </r>
    <r>
      <rPr>
        <sz val="11"/>
        <color theme="1"/>
        <rFont val="宋体"/>
        <charset val="134"/>
      </rPr>
      <t>埋地1回合</t>
    </r>
    <r>
      <rPr>
        <sz val="11"/>
        <color theme="1"/>
        <rFont val="Bahnschrift"/>
        <charset val="134"/>
      </rPr>
      <t xml:space="preserve"> </t>
    </r>
    <r>
      <rPr>
        <sz val="11"/>
        <color theme="1"/>
        <rFont val="宋体"/>
        <charset val="134"/>
      </rPr>
      <t>增加</t>
    </r>
    <r>
      <rPr>
        <sz val="11"/>
        <color theme="1"/>
        <rFont val="Bahnschrift"/>
        <charset val="134"/>
      </rPr>
      <t>{0}</t>
    </r>
    <r>
      <rPr>
        <sz val="11"/>
        <color theme="1"/>
        <rFont val="宋体"/>
        <charset val="134"/>
      </rPr>
      <t>防御的护甲</t>
    </r>
  </si>
  <si>
    <t>100%,150%,200%,300%,400%</t>
  </si>
  <si>
    <t>INSECT</t>
  </si>
  <si>
    <t>4,4,3,3,3</t>
  </si>
  <si>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</si>
  <si>
    <t>crazy_sting</t>
  </si>
  <si>
    <r>
      <rPr>
        <sz val="11"/>
        <color theme="1"/>
        <rFont val="Bahnschrift"/>
        <charset val="134"/>
      </rPr>
      <t>,</t>
    </r>
    <r>
      <rPr>
        <sz val="11"/>
        <color theme="1"/>
        <rFont val="宋体"/>
        <charset val="134"/>
      </rPr>
      <t>致幻毒针</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</si>
  <si>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眩晕1回合</t>
    </r>
  </si>
  <si>
    <t>160%,180%,200%,220%,240%</t>
  </si>
  <si>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</si>
  <si>
    <t>sting</t>
  </si>
  <si>
    <r>
      <rPr>
        <sz val="11"/>
        <color theme="1"/>
        <rFont val="Bahnschrift"/>
        <charset val="134"/>
      </rPr>
      <t>,</t>
    </r>
    <r>
      <rPr>
        <sz val="11"/>
        <color theme="1"/>
        <rFont val="宋体"/>
        <charset val="134"/>
      </rPr>
      <t>毒针</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</si>
  <si>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毒素伤害</t>
    </r>
    <r>
      <rPr>
        <sz val="11"/>
        <color theme="1"/>
        <rFont val="Bahnschrift"/>
        <charset val="134"/>
      </rPr>
      <t xml:space="preserve"> </t>
    </r>
    <r>
      <rPr>
        <sz val="11"/>
        <color theme="1"/>
        <rFont val="宋体"/>
        <charset val="134"/>
      </rPr>
      <t>附加</t>
    </r>
    <r>
      <rPr>
        <sz val="11"/>
        <color theme="1"/>
        <rFont val="Bahnschrift"/>
        <charset val="134"/>
      </rPr>
      <t xml:space="preserve">: </t>
    </r>
    <r>
      <rPr>
        <sz val="11"/>
        <color theme="1"/>
        <rFont val="宋体"/>
        <charset val="134"/>
      </rPr>
      <t>毒素</t>
    </r>
    <r>
      <rPr>
        <sz val="11"/>
        <color theme="1"/>
        <rFont val="Bahnschrift"/>
        <charset val="134"/>
      </rPr>
      <t xml:space="preserve"> </t>
    </r>
    <r>
      <rPr>
        <sz val="11"/>
        <color theme="1"/>
        <rFont val="宋体"/>
        <charset val="134"/>
      </rPr>
      <t>回合</t>
    </r>
    <r>
      <rPr>
        <sz val="11"/>
        <color theme="1"/>
        <rFont val="Bahnschrift"/>
        <charset val="134"/>
      </rPr>
      <t>: 2</t>
    </r>
  </si>
  <si>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</si>
  <si>
    <t>armor_throw</t>
  </si>
  <si>
    <r>
      <rPr>
        <sz val="11"/>
        <color theme="1"/>
        <rFont val="Bahnschrift"/>
        <charset val="134"/>
      </rPr>
      <t>,</t>
    </r>
    <r>
      <rPr>
        <sz val="11"/>
        <color theme="1"/>
        <rFont val="宋体"/>
        <charset val="134"/>
      </rPr>
      <t>孤注一掷</t>
    </r>
  </si>
  <si>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</si>
  <si>
    <t>320%,350%,380%,410%,450%</t>
  </si>
  <si>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</si>
  <si>
    <t>flesh_pincer</t>
  </si>
  <si>
    <r>
      <rPr>
        <sz val="11"/>
        <color theme="1"/>
        <rFont val="Bahnschrift"/>
        <charset val="134"/>
      </rPr>
      <t>,</t>
    </r>
    <r>
      <rPr>
        <sz val="11"/>
        <color theme="1"/>
        <rFont val="宋体"/>
        <charset val="134"/>
      </rPr>
      <t>剥皮双钳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</si>
  <si>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</si>
  <si>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</si>
  <si>
    <t>sand_storm</t>
  </si>
  <si>
    <r>
      <rPr>
        <sz val="11"/>
        <color theme="1"/>
        <rFont val="Bahnschrift"/>
        <charset val="134"/>
      </rPr>
      <t>,</t>
    </r>
    <r>
      <rPr>
        <sz val="11"/>
        <color theme="1"/>
        <rFont val="宋体"/>
        <charset val="134"/>
      </rPr>
      <t>沙尘暴</t>
    </r>
  </si>
  <si>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</si>
  <si>
    <t>50,60,70,80,90</t>
  </si>
  <si>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</si>
  <si>
    <t>posion_smoke</t>
  </si>
  <si>
    <t>,毒雾</t>
  </si>
  <si>
    <t>,对敌方全体造成{0}锐度 毒素伤害</t>
  </si>
  <si>
    <t>,{0}锐度 毒素伤害\{0}锐度 毒素伤害\{0}锐度 毒素伤害\{0}锐度 毒素伤害\{0}锐度 毒素伤害</t>
  </si>
  <si>
    <t>posion_knife</t>
  </si>
  <si>
    <r>
      <rPr>
        <sz val="11"/>
        <color theme="1"/>
        <rFont val="Bahnschrift"/>
        <charset val="134"/>
      </rPr>
      <t>,</t>
    </r>
    <r>
      <rPr>
        <sz val="11"/>
        <color theme="1"/>
        <rFont val="宋体"/>
        <charset val="134"/>
      </rPr>
      <t>剧毒之牙</t>
    </r>
  </si>
  <si>
    <r>
      <rPr>
        <sz val="11"/>
        <color theme="1"/>
        <rFont val="Bahnschrift"/>
        <charset val="134"/>
      </rPr>
      <t>,</t>
    </r>
    <r>
      <rPr>
        <sz val="11"/>
        <color theme="1"/>
        <rFont val="宋体"/>
        <charset val="134"/>
      </rPr>
      <t>我方全体获得</t>
    </r>
    <r>
      <rPr>
        <sz val="11"/>
        <color theme="1"/>
        <rFont val="Bahnschrift"/>
        <charset val="134"/>
      </rPr>
      <t xml:space="preserve"> </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</si>
  <si>
    <t>2,3,4,5,6</t>
  </si>
  <si>
    <t>5,5,4,4,4</t>
  </si>
  <si>
    <r>
      <rPr>
        <sz val="11"/>
        <color theme="1"/>
        <rFont val="Bahnschrift"/>
        <charset val="134"/>
      </rPr>
      <t>,</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</si>
  <si>
    <t>crit_smoke</t>
  </si>
  <si>
    <t>,利刃口器</t>
  </si>
  <si>
    <t>,增加我方全体暴击率{0} 持续时间{1}回合</t>
  </si>
  <si>
    <t>10,12,14,16,18</t>
  </si>
  <si>
    <t>,暴击率{0} 持续时间{1}回合\暴击率{0} 持续时间{1}回合\暴击率{0} 持续时间{1}回合\暴击率{0} 持续时间{1}回合\暴击率{0} 持续时间{1}回合</t>
  </si>
  <si>
    <t>big_web</t>
  </si>
  <si>
    <r>
      <rPr>
        <sz val="11"/>
        <color theme="1"/>
        <rFont val="Bahnschrift"/>
        <charset val="134"/>
      </rPr>
      <t>,</t>
    </r>
    <r>
      <rPr>
        <sz val="11"/>
        <color theme="1"/>
        <rFont val="宋体"/>
        <charset val="134"/>
      </rPr>
      <t>蛛网</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</si>
  <si>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减速</t>
    </r>
  </si>
  <si>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</si>
  <si>
    <t>monkey_claw</t>
  </si>
  <si>
    <r>
      <rPr>
        <sz val="11"/>
        <color theme="1"/>
        <rFont val="Bahnschrift"/>
        <charset val="134"/>
      </rPr>
      <t>,</t>
    </r>
    <r>
      <rPr>
        <sz val="11"/>
        <color theme="1"/>
        <rFont val="宋体"/>
        <charset val="134"/>
      </rPr>
      <t>猴爪</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</si>
  <si>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必定暴击</t>
    </r>
  </si>
  <si>
    <t>impatient</t>
  </si>
  <si>
    <r>
      <rPr>
        <sz val="11"/>
        <color theme="1"/>
        <rFont val="Bahnschrift"/>
        <charset val="134"/>
      </rPr>
      <t>,</t>
    </r>
    <r>
      <rPr>
        <sz val="11"/>
        <color theme="1"/>
        <rFont val="宋体"/>
        <charset val="134"/>
      </rPr>
      <t>急躁的前行者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</si>
  <si>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行动条</t>
    </r>
    <r>
      <rPr>
        <sz val="11"/>
        <color theme="1"/>
        <rFont val="Bahnschrift"/>
        <charset val="134"/>
      </rPr>
      <t>+{0}</t>
    </r>
  </si>
  <si>
    <t>10,15,20</t>
  </si>
  <si>
    <r>
      <rPr>
        <sz val="11"/>
        <color theme="1"/>
        <rFont val="Bahnschrift"/>
        <charset val="134"/>
      </rPr>
      <t>,</t>
    </r>
    <r>
      <rPr>
        <sz val="11"/>
        <color theme="1"/>
        <rFont val="宋体"/>
        <charset val="134"/>
      </rPr>
      <t>速度</t>
    </r>
    <r>
      <rPr>
        <sz val="11"/>
        <color theme="1"/>
        <rFont val="Bahnschrift"/>
        <charset val="134"/>
      </rPr>
      <t>+{0}\</t>
    </r>
    <r>
      <rPr>
        <sz val="11"/>
        <color theme="1"/>
        <rFont val="宋体"/>
        <charset val="134"/>
      </rPr>
      <t>速度</t>
    </r>
    <r>
      <rPr>
        <sz val="11"/>
        <color theme="1"/>
        <rFont val="Bahnschrift"/>
        <charset val="134"/>
      </rPr>
      <t>+{0}\</t>
    </r>
    <r>
      <rPr>
        <sz val="11"/>
        <color theme="1"/>
        <rFont val="宋体"/>
        <charset val="134"/>
      </rPr>
      <t>速度</t>
    </r>
    <r>
      <rPr>
        <sz val="11"/>
        <color theme="1"/>
        <rFont val="Bahnschrift"/>
        <charset val="134"/>
      </rPr>
      <t>+{0}</t>
    </r>
  </si>
  <si>
    <t>monkey_born</t>
  </si>
  <si>
    <r>
      <rPr>
        <sz val="11"/>
        <color theme="1"/>
        <rFont val="Bahnschrift"/>
        <charset val="134"/>
      </rPr>
      <t>,</t>
    </r>
    <r>
      <rPr>
        <sz val="11"/>
        <color theme="1"/>
        <rFont val="宋体"/>
        <charset val="134"/>
      </rPr>
      <t>猴群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</si>
  <si>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友方暴击</t>
    </r>
    <r>
      <rPr>
        <sz val="11"/>
        <color theme="1"/>
        <rFont val="Bahnschrift"/>
        <charset val="134"/>
      </rPr>
      <t xml:space="preserve"> {0}</t>
    </r>
    <r>
      <rPr>
        <sz val="11"/>
        <color theme="1"/>
        <rFont val="宋体"/>
        <charset val="134"/>
      </rPr>
      <t>协助攻击</t>
    </r>
  </si>
  <si>
    <t>50%,60%,80%</t>
  </si>
  <si>
    <r>
      <rPr>
        <sz val="11"/>
        <color theme="1"/>
        <rFont val="Bahnschrift"/>
        <charset val="134"/>
      </rPr>
      <t>, {0}</t>
    </r>
    <r>
      <rPr>
        <sz val="11"/>
        <color theme="1"/>
        <rFont val="宋体"/>
        <charset val="134"/>
      </rPr>
      <t>协助攻击</t>
    </r>
    <r>
      <rPr>
        <sz val="11"/>
        <color theme="1"/>
        <rFont val="Bahnschrift"/>
        <charset val="134"/>
      </rPr>
      <t>\ {0}</t>
    </r>
    <r>
      <rPr>
        <sz val="11"/>
        <color theme="1"/>
        <rFont val="宋体"/>
        <charset val="134"/>
      </rPr>
      <t>协助攻击</t>
    </r>
    <r>
      <rPr>
        <sz val="11"/>
        <color theme="1"/>
        <rFont val="Bahnschrift"/>
        <charset val="134"/>
      </rPr>
      <t>\ {0}</t>
    </r>
    <r>
      <rPr>
        <sz val="11"/>
        <color theme="1"/>
        <rFont val="宋体"/>
        <charset val="134"/>
      </rPr>
      <t>协助攻击</t>
    </r>
  </si>
  <si>
    <t>deadly_throw</t>
  </si>
  <si>
    <r>
      <rPr>
        <sz val="11"/>
        <color theme="1"/>
        <rFont val="Bahnschrift"/>
        <charset val="134"/>
      </rPr>
      <t>,</t>
    </r>
    <r>
      <rPr>
        <sz val="11"/>
        <color theme="1"/>
        <rFont val="宋体"/>
        <charset val="134"/>
      </rPr>
      <t>死亡之投掷</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</si>
  <si>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速度</t>
    </r>
    <r>
      <rPr>
        <sz val="11"/>
        <color theme="1"/>
        <rFont val="Bahnschrift"/>
        <charset val="134"/>
      </rPr>
      <t xml:space="preserve">&lt;sprite name=speed&gt; </t>
    </r>
    <r>
      <rPr>
        <sz val="11"/>
        <color theme="1"/>
        <rFont val="宋体"/>
        <charset val="134"/>
      </rPr>
      <t>物理伤害</t>
    </r>
    <r>
      <rPr>
        <sz val="11"/>
        <color theme="1"/>
        <rFont val="Bahnschrift"/>
        <charset val="134"/>
      </rPr>
      <t>&lt;br&gt;</t>
    </r>
    <r>
      <rPr>
        <sz val="11"/>
        <color theme="1"/>
        <rFont val="宋体"/>
        <charset val="134"/>
      </rPr>
      <t>附加</t>
    </r>
    <r>
      <rPr>
        <sz val="11"/>
        <color theme="1"/>
        <rFont val="Bahnschrift"/>
        <charset val="134"/>
      </rPr>
      <t xml:space="preserve">: </t>
    </r>
    <r>
      <rPr>
        <sz val="11"/>
        <color theme="1"/>
        <rFont val="宋体"/>
        <charset val="134"/>
      </rPr>
      <t>不幸</t>
    </r>
  </si>
  <si>
    <t>10%,15%,20%,25%,30%</t>
  </si>
  <si>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</si>
  <si>
    <t>banana</t>
  </si>
  <si>
    <r>
      <rPr>
        <sz val="11"/>
        <color theme="1"/>
        <rFont val="Bahnschrift"/>
        <charset val="134"/>
      </rPr>
      <t>,</t>
    </r>
    <r>
      <rPr>
        <sz val="11"/>
        <color theme="1"/>
        <rFont val="宋体"/>
        <charset val="134"/>
      </rPr>
      <t>喂食香蕉</t>
    </r>
  </si>
  <si>
    <r>
      <rPr>
        <sz val="11"/>
        <color theme="1"/>
        <rFont val="Bahnschrift"/>
        <charset val="134"/>
      </rPr>
      <t>,</t>
    </r>
    <r>
      <rPr>
        <sz val="11"/>
        <color theme="1"/>
        <rFont val="宋体"/>
        <charset val="134"/>
      </rPr>
      <t>增加目标一定速度</t>
    </r>
  </si>
  <si>
    <t>30,40,50,60,70</t>
  </si>
  <si>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</si>
  <si>
    <t>beak_attack</t>
  </si>
  <si>
    <r>
      <rPr>
        <sz val="11"/>
        <color theme="1"/>
        <rFont val="Bahnschrift"/>
        <charset val="134"/>
      </rPr>
      <t>,</t>
    </r>
    <r>
      <rPr>
        <sz val="11"/>
        <color theme="1"/>
        <rFont val="宋体"/>
        <charset val="134"/>
      </rPr>
      <t>喙击</t>
    </r>
  </si>
  <si>
    <t>,造成{0}锐度&lt;sprite name=attack&gt; 物理伤害&lt;br&gt;&lt;sprite name=REPTILE&gt;两栖/&lt;sprite name=INSECT&gt;昆虫 +30%伤害</t>
  </si>
  <si>
    <t>110%,120%,140%,160%,190%</t>
  </si>
  <si>
    <t>blessed_force</t>
  </si>
  <si>
    <r>
      <rPr>
        <sz val="11"/>
        <color theme="1"/>
        <rFont val="Bahnschrift"/>
        <charset val="134"/>
      </rPr>
      <t>,</t>
    </r>
    <r>
      <rPr>
        <sz val="11"/>
        <color theme="1"/>
        <rFont val="宋体"/>
        <charset val="134"/>
      </rPr>
      <t>祝福之力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</si>
  <si>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暴击时</t>
    </r>
    <r>
      <rPr>
        <sz val="11"/>
        <color theme="1"/>
        <rFont val="Bahnschrift"/>
        <charset val="134"/>
      </rPr>
      <t xml:space="preserve"> </t>
    </r>
    <r>
      <rPr>
        <sz val="11"/>
        <color theme="1"/>
        <rFont val="宋体"/>
        <charset val="134"/>
      </rPr>
      <t>治疗血量最低队友</t>
    </r>
    <r>
      <rPr>
        <sz val="11"/>
        <color theme="1"/>
        <rFont val="Bahnschrift"/>
        <charset val="134"/>
      </rPr>
      <t>{0}</t>
    </r>
    <r>
      <rPr>
        <sz val="11"/>
        <color theme="1"/>
        <rFont val="宋体"/>
        <charset val="134"/>
      </rPr>
      <t>最大生命值</t>
    </r>
  </si>
  <si>
    <t>20%,40%,60%</t>
  </si>
  <si>
    <r>
      <rPr>
        <sz val="11"/>
        <color theme="1"/>
        <rFont val="Bahnschrift"/>
        <charset val="134"/>
      </rPr>
      <t>,{0}</t>
    </r>
    <r>
      <rPr>
        <sz val="11"/>
        <color theme="1"/>
        <rFont val="宋体"/>
        <charset val="134"/>
      </rPr>
      <t>最大生命值</t>
    </r>
    <r>
      <rPr>
        <sz val="11"/>
        <color theme="1"/>
        <rFont val="Bahnschrift"/>
        <charset val="134"/>
      </rPr>
      <t>\{0}</t>
    </r>
    <r>
      <rPr>
        <sz val="11"/>
        <color theme="1"/>
        <rFont val="宋体"/>
        <charset val="134"/>
      </rPr>
      <t>最大生命值</t>
    </r>
    <r>
      <rPr>
        <sz val="11"/>
        <color theme="1"/>
        <rFont val="Bahnschrift"/>
        <charset val="134"/>
      </rPr>
      <t>\{0}</t>
    </r>
    <r>
      <rPr>
        <sz val="11"/>
        <color theme="1"/>
        <rFont val="宋体"/>
        <charset val="134"/>
      </rPr>
      <t>最大生命值</t>
    </r>
  </si>
  <si>
    <t>spirit_link</t>
  </si>
  <si>
    <r>
      <rPr>
        <sz val="11"/>
        <color theme="1"/>
        <rFont val="Bahnschrift"/>
        <charset val="134"/>
      </rPr>
      <t>,</t>
    </r>
    <r>
      <rPr>
        <sz val="11"/>
        <color theme="1"/>
        <rFont val="宋体"/>
        <charset val="134"/>
      </rPr>
      <t>精神之链</t>
    </r>
  </si>
  <si>
    <r>
      <rPr>
        <sz val="11"/>
        <color theme="1"/>
        <rFont val="Bahnschrift"/>
        <charset val="134"/>
      </rPr>
      <t>,</t>
    </r>
    <r>
      <rPr>
        <sz val="11"/>
        <color theme="1"/>
        <rFont val="宋体"/>
        <charset val="134"/>
      </rPr>
      <t>与目标共享伤害与治疗</t>
    </r>
  </si>
  <si>
    <r>
      <rPr>
        <sz val="11"/>
        <color theme="1"/>
        <rFont val="Bahnschrift"/>
        <charset val="134"/>
      </rPr>
      <t>,</t>
    </r>
    <r>
      <rPr>
        <sz val="11"/>
        <color theme="1"/>
        <rFont val="宋体"/>
        <charset val="134"/>
      </rPr>
      <t>伤害减免</t>
    </r>
    <r>
      <rPr>
        <sz val="11"/>
        <color theme="1"/>
        <rFont val="Bahnschrift"/>
        <charset val="134"/>
      </rPr>
      <t>+\</t>
    </r>
    <r>
      <rPr>
        <sz val="11"/>
        <color theme="1"/>
        <rFont val="宋体"/>
        <charset val="134"/>
      </rPr>
      <t>伤害减免</t>
    </r>
    <r>
      <rPr>
        <sz val="11"/>
        <color theme="1"/>
        <rFont val="Bahnschrift"/>
        <charset val="134"/>
      </rPr>
      <t>+\</t>
    </r>
    <r>
      <rPr>
        <sz val="11"/>
        <color theme="1"/>
        <rFont val="宋体"/>
        <charset val="134"/>
      </rPr>
      <t>伤害减免</t>
    </r>
    <r>
      <rPr>
        <sz val="11"/>
        <color theme="1"/>
        <rFont val="Bahnschrift"/>
        <charset val="134"/>
      </rPr>
      <t>+</t>
    </r>
  </si>
  <si>
    <t>bead_brk</t>
  </si>
  <si>
    <r>
      <rPr>
        <sz val="11"/>
        <color theme="1"/>
        <rFont val="Bahnschrift"/>
        <charset val="134"/>
      </rPr>
      <t>,</t>
    </r>
    <r>
      <rPr>
        <sz val="11"/>
        <color theme="1"/>
        <rFont val="宋体"/>
        <charset val="134"/>
      </rPr>
      <t>精准一击</t>
    </r>
  </si>
  <si>
    <r>
      <rPr>
        <sz val="11"/>
        <color theme="1"/>
        <rFont val="Bahnschrift"/>
        <charset val="134"/>
      </rPr>
      <t>,</t>
    </r>
    <r>
      <rPr>
        <sz val="11"/>
        <color theme="1"/>
        <rFont val="宋体"/>
        <charset val="134"/>
      </rPr>
      <t>用精准的一击</t>
    </r>
    <r>
      <rPr>
        <sz val="11"/>
        <color theme="1"/>
        <rFont val="Bahnschrift"/>
        <charset val="134"/>
      </rPr>
      <t xml:space="preserve"> </t>
    </r>
    <r>
      <rPr>
        <sz val="11"/>
        <color theme="1"/>
        <rFont val="宋体"/>
        <charset val="134"/>
      </rPr>
      <t>降低对方</t>
    </r>
    <r>
      <rPr>
        <sz val="11"/>
        <color theme="1"/>
        <rFont val="Bahnschrift"/>
        <charset val="134"/>
      </rPr>
      <t>{0}</t>
    </r>
    <r>
      <rPr>
        <sz val="11"/>
        <color theme="1"/>
        <rFont val="宋体"/>
        <charset val="134"/>
      </rPr>
      <t>防御</t>
    </r>
  </si>
  <si>
    <t>5,10,15,20,25</t>
  </si>
  <si>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</si>
  <si>
    <t>flesh_bite</t>
  </si>
  <si>
    <r>
      <rPr>
        <sz val="11"/>
        <color theme="1"/>
        <rFont val="Bahnschrift"/>
        <charset val="134"/>
      </rPr>
      <t>,</t>
    </r>
    <r>
      <rPr>
        <sz val="11"/>
        <color theme="1"/>
        <rFont val="宋体"/>
        <charset val="134"/>
      </rPr>
      <t>撕咬</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</si>
  <si>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</si>
  <si>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</si>
  <si>
    <t>wolf_spirit</t>
  </si>
  <si>
    <r>
      <rPr>
        <sz val="11"/>
        <color theme="1"/>
        <rFont val="Bahnschrift"/>
        <charset val="134"/>
      </rPr>
      <t>,</t>
    </r>
    <r>
      <rPr>
        <sz val="11"/>
        <color theme="1"/>
        <rFont val="宋体"/>
        <charset val="134"/>
      </rPr>
      <t>自然之灵</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</si>
  <si>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每回合恢复自身</t>
    </r>
    <r>
      <rPr>
        <sz val="11"/>
        <color theme="1"/>
        <rFont val="Bahnschrift"/>
        <charset val="134"/>
      </rPr>
      <t>{0}</t>
    </r>
    <r>
      <rPr>
        <sz val="11"/>
        <color theme="1"/>
        <rFont val="宋体"/>
        <charset val="134"/>
      </rPr>
      <t>最大生命值</t>
    </r>
  </si>
  <si>
    <t>10%,12%,14%</t>
  </si>
  <si>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</si>
  <si>
    <t>team_up</t>
  </si>
  <si>
    <r>
      <rPr>
        <sz val="11"/>
        <color theme="1"/>
        <rFont val="Bahnschrift"/>
        <charset val="134"/>
      </rPr>
      <t>,</t>
    </r>
    <r>
      <rPr>
        <sz val="11"/>
        <color theme="1"/>
        <rFont val="宋体"/>
        <charset val="134"/>
      </rPr>
      <t>狼嚎</t>
    </r>
  </si>
  <si>
    <r>
      <rPr>
        <sz val="11"/>
        <color theme="1"/>
        <rFont val="Bahnschrift"/>
        <charset val="134"/>
      </rPr>
      <t>,</t>
    </r>
    <r>
      <rPr>
        <sz val="11"/>
        <color theme="1"/>
        <rFont val="宋体"/>
        <charset val="134"/>
      </rPr>
      <t>增加全体队友锐度</t>
    </r>
  </si>
  <si>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</si>
  <si>
    <t>skeleton_attack</t>
  </si>
  <si>
    <r>
      <rPr>
        <sz val="11"/>
        <color theme="1"/>
        <rFont val="Bahnschrift"/>
        <charset val="134"/>
      </rPr>
      <t>,</t>
    </r>
    <r>
      <rPr>
        <sz val="11"/>
        <color theme="1"/>
        <rFont val="宋体"/>
        <charset val="134"/>
      </rPr>
      <t>攻击</t>
    </r>
    <r>
      <rPr>
        <sz val="11"/>
        <color theme="1"/>
        <rFont val="Bahnschrift"/>
        <charset val="134"/>
      </rPr>
      <t>!</t>
    </r>
  </si>
  <si>
    <t>,造成{0}锐度&lt;sprite name=attack&gt; 物理伤害</t>
  </si>
  <si>
    <t>UNDEAD</t>
  </si>
  <si>
    <t>special_luck</t>
  </si>
  <si>
    <r>
      <rPr>
        <sz val="11"/>
        <color theme="1"/>
        <rFont val="Bahnschrift"/>
        <charset val="134"/>
      </rPr>
      <t>,</t>
    </r>
    <r>
      <rPr>
        <sz val="11"/>
        <color theme="1"/>
        <rFont val="宋体"/>
        <charset val="134"/>
      </rPr>
      <t>特殊运气</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</si>
  <si>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被暴击</t>
    </r>
    <r>
      <rPr>
        <sz val="11"/>
        <color theme="1"/>
        <rFont val="Bahnschrift"/>
        <charset val="134"/>
      </rPr>
      <t>:</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</si>
  <si>
    <t>15%,18%,24%</t>
  </si>
  <si>
    <r>
      <rPr>
        <sz val="11"/>
        <color theme="1"/>
        <rFont val="Bahnschrift"/>
        <charset val="134"/>
      </rPr>
      <t>,</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</si>
  <si>
    <t>skeleton_body</t>
  </si>
  <si>
    <r>
      <rPr>
        <sz val="11"/>
        <color theme="1"/>
        <rFont val="Bahnschrift"/>
        <charset val="134"/>
      </rPr>
      <t>,</t>
    </r>
    <r>
      <rPr>
        <sz val="11"/>
        <color theme="1"/>
        <rFont val="宋体"/>
        <charset val="134"/>
      </rPr>
      <t>骷髅体质</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</si>
  <si>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</si>
  <si>
    <t>10,9,8</t>
  </si>
  <si>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</si>
  <si>
    <t>stone_attack</t>
  </si>
  <si>
    <t>,铁石攻击</t>
  </si>
  <si>
    <t>,造成{0}锐度&lt;sprite name=attack&gt; 物理伤害&lt;br&gt;命中: +{1}护甲</t>
  </si>
  <si>
    <t>8,16,24,32,40</t>
  </si>
  <si>
    <t>,{0}锐度 物理伤害&lt;br&gt;命中: +{1}护甲\{0}锐度 物理伤害&lt;br&gt;命中: +{1}护甲\{0}锐度 物理伤害&lt;br&gt;命中: +{1}护甲\{0}锐度 物理伤害&lt;br&gt;命中: +{1}护甲\{0}锐度 物理伤害&lt;br&gt;命中: +{1}护甲</t>
  </si>
  <si>
    <t>big_stun</t>
  </si>
  <si>
    <t>,铁足</t>
  </si>
  <si>
    <t>,对所有敌人造成{0}锐度&lt;sprite name=attack&gt; 物理伤害&lt;br&gt;造成眩晕</t>
  </si>
  <si>
    <t>non_stop</t>
  </si>
  <si>
    <r>
      <rPr>
        <sz val="11"/>
        <color theme="1"/>
        <rFont val="Bahnschrift"/>
        <charset val="134"/>
      </rPr>
      <t>,</t>
    </r>
    <r>
      <rPr>
        <sz val="11"/>
        <color theme="1"/>
        <rFont val="宋体"/>
        <charset val="134"/>
      </rPr>
      <t>不停止的轮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</si>
  <si>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{0}</t>
    </r>
    <r>
      <rPr>
        <sz val="11"/>
        <color theme="1"/>
        <rFont val="宋体"/>
        <charset val="134"/>
      </rPr>
      <t>概率再次进行回合</t>
    </r>
  </si>
  <si>
    <t>50%,50%,50%</t>
  </si>
  <si>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</si>
  <si>
    <t>spiker_ball</t>
  </si>
  <si>
    <r>
      <rPr>
        <sz val="11"/>
        <color theme="1"/>
        <rFont val="Bahnschrift"/>
        <charset val="134"/>
      </rPr>
      <t>,</t>
    </r>
    <r>
      <rPr>
        <sz val="11"/>
        <color theme="1"/>
        <rFont val="宋体"/>
        <charset val="134"/>
      </rPr>
      <t>刺球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</si>
  <si>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 xml:space="preserve">,每次受到物理伤害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物理</t>
    </r>
    <r>
      <rPr>
        <sz val="11"/>
        <color theme="1"/>
        <rFont val="宋体"/>
        <charset val="134"/>
      </rPr>
      <t>伤害</t>
    </r>
  </si>
  <si>
    <t>50%,60%,70%</t>
  </si>
  <si>
    <t>,造成{0}锐度 物理伤害\造成{0}锐度 物理伤害\造成{0}锐度 物理伤害</t>
  </si>
  <si>
    <t>nature_summon</t>
  </si>
  <si>
    <r>
      <rPr>
        <sz val="11"/>
        <color theme="1"/>
        <rFont val="Bahnschrift"/>
        <charset val="134"/>
      </rPr>
      <t>,</t>
    </r>
    <r>
      <rPr>
        <sz val="11"/>
        <color theme="1"/>
        <rFont val="宋体"/>
        <charset val="134"/>
      </rPr>
      <t>自然召唤</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</si>
  <si>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</si>
  <si>
    <t>1,1,1</t>
  </si>
  <si>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</si>
  <si>
    <t>water_blob</t>
  </si>
  <si>
    <r>
      <rPr>
        <sz val="11"/>
        <color theme="1"/>
        <rFont val="Bahnschrift"/>
        <charset val="134"/>
      </rPr>
      <t>,</t>
    </r>
    <r>
      <rPr>
        <sz val="11"/>
        <color theme="1"/>
        <rFont val="宋体"/>
        <charset val="134"/>
      </rPr>
      <t>水之屏障</t>
    </r>
  </si>
  <si>
    <r>
      <rPr>
        <sz val="11"/>
        <color theme="1"/>
        <rFont val="Bahnschrift"/>
        <charset val="134"/>
      </rPr>
      <t>,</t>
    </r>
    <r>
      <rPr>
        <sz val="11"/>
        <color theme="1"/>
        <rFont val="宋体"/>
        <charset val="134"/>
      </rPr>
      <t>恢复全员一定生命值</t>
    </r>
  </si>
  <si>
    <t>15%,18%,21%,24%,27%</t>
  </si>
  <si>
    <t>WATER</t>
  </si>
  <si>
    <r>
      <rPr>
        <sz val="11"/>
        <color theme="1"/>
        <rFont val="Bahnschrift"/>
        <charset val="134"/>
      </rPr>
      <t>,</t>
    </r>
    <r>
      <rPr>
        <sz val="11"/>
        <color theme="1"/>
        <rFont val="宋体"/>
        <charset val="134"/>
      </rPr>
      <t>恢复目标一定生命值</t>
    </r>
    <r>
      <rPr>
        <sz val="11"/>
        <color theme="1"/>
        <rFont val="Bahnschrift"/>
        <charset val="134"/>
      </rPr>
      <t>\恢复目标一定生命值\恢复目标一定生命值\恢复目标一定生命值\恢复目标一定生命值</t>
    </r>
  </si>
  <si>
    <t>water_flush</t>
  </si>
  <si>
    <r>
      <rPr>
        <sz val="11"/>
        <color theme="1"/>
        <rFont val="Bahnschrift"/>
        <charset val="134"/>
      </rPr>
      <t>,</t>
    </r>
    <r>
      <rPr>
        <sz val="11"/>
        <color theme="1"/>
        <rFont val="宋体"/>
        <charset val="134"/>
      </rPr>
      <t>水波冲击</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</si>
  <si>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</si>
  <si>
    <t>5%,6%,8%,10%,12%</t>
  </si>
  <si>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</si>
  <si>
    <t>tongue_slow</t>
  </si>
  <si>
    <r>
      <rPr>
        <sz val="11"/>
        <color theme="1"/>
        <rFont val="Bahnschrift"/>
        <charset val="134"/>
      </rPr>
      <t>,</t>
    </r>
    <r>
      <rPr>
        <sz val="11"/>
        <color theme="1"/>
        <rFont val="宋体"/>
        <charset val="134"/>
      </rPr>
      <t>不明粘液</t>
    </r>
  </si>
  <si>
    <r>
      <rPr>
        <sz val="11"/>
        <color theme="1"/>
        <rFont val="Bahnschrift"/>
        <charset val="134"/>
      </rPr>
      <t>,</t>
    </r>
    <r>
      <rPr>
        <sz val="11"/>
        <color theme="1"/>
        <rFont val="宋体"/>
        <charset val="134"/>
      </rPr>
      <t>对目标减速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</si>
  <si>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</si>
  <si>
    <t>water_power</t>
  </si>
  <si>
    <r>
      <rPr>
        <sz val="11"/>
        <color theme="1"/>
        <rFont val="Bahnschrift"/>
        <charset val="134"/>
      </rPr>
      <t>,</t>
    </r>
    <r>
      <rPr>
        <sz val="11"/>
        <color theme="1"/>
        <rFont val="宋体"/>
        <charset val="134"/>
      </rPr>
      <t>水之力</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</si>
  <si>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水系伤害</t>
    </r>
    <r>
      <rPr>
        <sz val="11"/>
        <color theme="1"/>
        <rFont val="Bahnschrift"/>
        <charset val="134"/>
      </rPr>
      <t xml:space="preserve"> </t>
    </r>
    <r>
      <rPr>
        <sz val="11"/>
        <color theme="1"/>
        <rFont val="宋体"/>
        <charset val="134"/>
      </rPr>
      <t>若目标为队友</t>
    </r>
    <r>
      <rPr>
        <sz val="11"/>
        <color theme="1"/>
        <rFont val="Bahnschrift"/>
        <charset val="134"/>
      </rPr>
      <t xml:space="preserve"> </t>
    </r>
    <r>
      <rPr>
        <sz val="11"/>
        <color theme="1"/>
        <rFont val="宋体"/>
        <charset val="134"/>
      </rPr>
      <t>造成等量恢复</t>
    </r>
    <r>
      <rPr>
        <sz val="11"/>
        <color theme="1"/>
        <rFont val="Bahnschrift"/>
        <charset val="134"/>
      </rPr>
      <t>&lt;br&gt;7%</t>
    </r>
    <r>
      <rPr>
        <sz val="11"/>
        <color theme="1"/>
        <rFont val="宋体"/>
        <charset val="134"/>
      </rPr>
      <t>概率冰冻</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</si>
  <si>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</si>
  <si>
    <t>steel_arm</t>
  </si>
  <si>
    <r>
      <rPr>
        <sz val="11"/>
        <color theme="1"/>
        <rFont val="Bahnschrift"/>
        <charset val="134"/>
      </rPr>
      <t>,</t>
    </r>
    <r>
      <rPr>
        <sz val="11"/>
        <color theme="1"/>
        <rFont val="宋体"/>
        <charset val="134"/>
      </rPr>
      <t>机械手臂</t>
    </r>
  </si>
  <si>
    <r>
      <rPr>
        <sz val="11"/>
        <color theme="1"/>
        <rFont val="Bahnschrift"/>
        <charset val="134"/>
      </rPr>
      <t>,</t>
    </r>
    <r>
      <rPr>
        <sz val="11"/>
        <color theme="1"/>
        <rFont val="宋体"/>
        <charset val="134"/>
      </rPr>
      <t>增加目标锐度</t>
    </r>
    <r>
      <rPr>
        <sz val="11"/>
        <color theme="1"/>
        <rFont val="Bahnschrift"/>
        <charset val="134"/>
      </rPr>
      <t>&lt;sprite name=attack&gt;</t>
    </r>
    <r>
      <rPr>
        <sz val="11"/>
        <color theme="1"/>
        <rFont val="宋体"/>
        <charset val="134"/>
      </rPr>
      <t>与护甲</t>
    </r>
  </si>
  <si>
    <t>5,10,15,20,15</t>
  </si>
  <si>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加目标攻击力与护甲</t>
    </r>
    <r>
      <rPr>
        <sz val="11"/>
        <color theme="1"/>
        <rFont val="Bahnschrift"/>
        <charset val="134"/>
      </rPr>
      <t>\</t>
    </r>
    <r>
      <rPr>
        <sz val="11"/>
        <color theme="1"/>
        <rFont val="宋体"/>
        <charset val="134"/>
      </rPr>
      <t>增加目标攻击力与护甲</t>
    </r>
  </si>
  <si>
    <t>steel_attack</t>
  </si>
  <si>
    <r>
      <rPr>
        <sz val="11"/>
        <color theme="1"/>
        <rFont val="Bahnschrift"/>
        <charset val="134"/>
      </rPr>
      <t>,</t>
    </r>
    <r>
      <rPr>
        <sz val="11"/>
        <color theme="1"/>
        <rFont val="宋体"/>
        <charset val="134"/>
      </rPr>
      <t>扳手凿击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</si>
  <si>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命中</t>
    </r>
    <r>
      <rPr>
        <sz val="11"/>
        <color theme="1"/>
        <rFont val="Bahnschrift"/>
        <charset val="134"/>
      </rPr>
      <t>: +{1}</t>
    </r>
    <r>
      <rPr>
        <sz val="11"/>
        <color theme="1"/>
        <rFont val="宋体"/>
        <charset val="134"/>
      </rPr>
      <t>护甲</t>
    </r>
  </si>
  <si>
    <t>2,4,7,10,15</t>
  </si>
  <si>
    <t>call_mech</t>
  </si>
  <si>
    <r>
      <rPr>
        <sz val="11"/>
        <color theme="1"/>
        <rFont val="Bahnschrift"/>
        <charset val="134"/>
      </rPr>
      <t>,</t>
    </r>
    <r>
      <rPr>
        <sz val="11"/>
        <color theme="1"/>
        <rFont val="宋体"/>
        <charset val="134"/>
      </rPr>
      <t>召唤儿子</t>
    </r>
  </si>
  <si>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</si>
  <si>
    <t>0,5,15,20,25</t>
  </si>
  <si>
    <t>NO_EMPTY</t>
  </si>
  <si>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</si>
  <si>
    <t>god_body</t>
  </si>
  <si>
    <r>
      <rPr>
        <sz val="11"/>
        <color theme="1"/>
        <rFont val="Bahnschrift"/>
        <charset val="134"/>
      </rPr>
      <t>,</t>
    </r>
    <r>
      <rPr>
        <sz val="11"/>
        <color theme="1"/>
        <rFont val="宋体"/>
        <charset val="134"/>
      </rPr>
      <t>神隐</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</si>
  <si>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每次被攻击</t>
    </r>
    <r>
      <rPr>
        <sz val="11"/>
        <color theme="1"/>
        <rFont val="Bahnschrift"/>
        <charset val="134"/>
      </rPr>
      <t xml:space="preserve"> </t>
    </r>
    <r>
      <rPr>
        <sz val="11"/>
        <color theme="1"/>
        <rFont val="宋体"/>
        <charset val="134"/>
      </rPr>
      <t>降低所有队友所受</t>
    </r>
    <r>
      <rPr>
        <sz val="11"/>
        <color theme="1"/>
        <rFont val="Bahnschrift"/>
        <charset val="134"/>
      </rPr>
      <t>{0}</t>
    </r>
    <r>
      <rPr>
        <sz val="11"/>
        <color theme="1"/>
        <rFont val="宋体"/>
        <charset val="134"/>
      </rPr>
      <t>伤害</t>
    </r>
  </si>
  <si>
    <t>5%,6%,8%</t>
  </si>
  <si>
    <t>GOD</t>
  </si>
  <si>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</si>
  <si>
    <t>god_sword</t>
  </si>
  <si>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暴击率</t>
    </r>
  </si>
  <si>
    <t>20,24,30</t>
  </si>
  <si>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</si>
  <si>
    <t>holy_fire</t>
  </si>
  <si>
    <r>
      <rPr>
        <sz val="11"/>
        <color theme="1"/>
        <rFont val="Bahnschrift"/>
        <charset val="134"/>
      </rPr>
      <t>,</t>
    </r>
    <r>
      <rPr>
        <sz val="11"/>
        <color theme="1"/>
        <rFont val="宋体"/>
        <charset val="134"/>
      </rPr>
      <t>神圣之火</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</si>
  <si>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r>
      <rPr>
        <sz val="11"/>
        <color theme="1"/>
        <rFont val="Bahnschrift"/>
        <charset val="134"/>
      </rPr>
      <t>&lt;br&gt;</t>
    </r>
    <r>
      <rPr>
        <sz val="11"/>
        <color theme="1"/>
        <rFont val="宋体"/>
        <charset val="134"/>
      </rPr>
      <t>恢复造成伤害为比例生命值</t>
    </r>
  </si>
  <si>
    <t>FIRE</t>
  </si>
  <si>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</si>
  <si>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bow_attack</t>
  </si>
  <si>
    <r>
      <rPr>
        <sz val="11"/>
        <color theme="1"/>
        <rFont val="Bahnschrift"/>
        <charset val="134"/>
      </rPr>
      <t>,</t>
    </r>
    <r>
      <rPr>
        <sz val="11"/>
        <color theme="1"/>
        <rFont val="宋体"/>
        <charset val="134"/>
      </rPr>
      <t>精准射击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</si>
  <si>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如果暴击</t>
    </r>
    <r>
      <rPr>
        <sz val="11"/>
        <color theme="1"/>
        <rFont val="Bahnschrift"/>
        <charset val="134"/>
      </rPr>
      <t xml:space="preserve"> </t>
    </r>
    <r>
      <rPr>
        <sz val="11"/>
        <color theme="1"/>
        <rFont val="宋体"/>
        <charset val="134"/>
      </rPr>
      <t>追加箭矢</t>
    </r>
  </si>
  <si>
    <t>1,1,1,1,1</t>
  </si>
  <si>
    <t>bow_string</t>
  </si>
  <si>
    <r>
      <rPr>
        <sz val="11"/>
        <color theme="1"/>
        <rFont val="Bahnschrift"/>
        <charset val="134"/>
      </rPr>
      <t>,</t>
    </r>
    <r>
      <rPr>
        <sz val="11"/>
        <color theme="1"/>
        <rFont val="宋体"/>
        <charset val="134"/>
      </rPr>
      <t>连射</t>
    </r>
  </si>
  <si>
    <r>
      <rPr>
        <sz val="11"/>
        <color theme="1"/>
        <rFont val="Bahnschrift"/>
        <charset val="134"/>
      </rPr>
      <t>,</t>
    </r>
    <r>
      <rPr>
        <sz val="11"/>
        <color theme="1"/>
        <rFont val="宋体"/>
        <charset val="134"/>
      </rPr>
      <t>快速发射</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</si>
  <si>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60%,70%,80%,90%,100%</t>
  </si>
  <si>
    <t>3,3,4,4,5</t>
  </si>
  <si>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</si>
  <si>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bow_aoe</t>
  </si>
  <si>
    <r>
      <rPr>
        <sz val="11"/>
        <color theme="1"/>
        <rFont val="Bahnschrift"/>
        <charset val="134"/>
      </rPr>
      <t>,</t>
    </r>
    <r>
      <rPr>
        <sz val="11"/>
        <color theme="1"/>
        <rFont val="宋体"/>
        <charset val="134"/>
      </rPr>
      <t>散射</t>
    </r>
  </si>
  <si>
    <r>
      <rPr>
        <sz val="11"/>
        <color theme="1"/>
        <rFont val="Bahnschrift"/>
        <charset val="134"/>
      </rPr>
      <t>,</t>
    </r>
    <r>
      <rPr>
        <sz val="11"/>
        <color theme="1"/>
        <rFont val="宋体"/>
        <charset val="134"/>
      </rPr>
      <t>对所有敌方造成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</si>
  <si>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160%,170%,180%,190%,200%</t>
  </si>
  <si>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</si>
  <si>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ranger_soul</t>
  </si>
  <si>
    <r>
      <rPr>
        <sz val="11"/>
        <color theme="1"/>
        <rFont val="Bahnschrift"/>
        <charset val="134"/>
      </rPr>
      <t>,</t>
    </r>
    <r>
      <rPr>
        <sz val="11"/>
        <color theme="1"/>
        <rFont val="宋体"/>
        <charset val="134"/>
      </rPr>
      <t>射手之魂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</si>
  <si>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</si>
  <si>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</si>
  <si>
    <t>spirit_attack</t>
  </si>
  <si>
    <r>
      <rPr>
        <sz val="11"/>
        <color theme="1"/>
        <rFont val="Bahnschrift"/>
        <charset val="134"/>
      </rPr>
      <t>,</t>
    </r>
    <r>
      <rPr>
        <sz val="11"/>
        <color theme="1"/>
        <rFont val="宋体"/>
        <charset val="134"/>
      </rPr>
      <t>灵魂之触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</si>
  <si>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</si>
  <si>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</si>
  <si>
    <t>resonance</t>
  </si>
  <si>
    <r>
      <rPr>
        <sz val="11"/>
        <color theme="1"/>
        <rFont val="Bahnschrift"/>
        <charset val="134"/>
      </rPr>
      <t>,</t>
    </r>
    <r>
      <rPr>
        <sz val="11"/>
        <color theme="1"/>
        <rFont val="宋体"/>
        <charset val="134"/>
      </rPr>
      <t>共鸣</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</si>
  <si>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获得治疗时</t>
    </r>
    <r>
      <rPr>
        <sz val="11"/>
        <color theme="1"/>
        <rFont val="Bahnschrift"/>
        <charset val="134"/>
      </rPr>
      <t xml:space="preserve"> </t>
    </r>
    <r>
      <rPr>
        <sz val="11"/>
        <color theme="1"/>
        <rFont val="宋体"/>
        <charset val="134"/>
      </rPr>
      <t>传递给随机队友</t>
    </r>
  </si>
  <si>
    <r>
      <rPr>
        <sz val="11"/>
        <color theme="1"/>
        <rFont val="Bahnschrift"/>
        <charset val="134"/>
      </rPr>
      <t>,</t>
    </r>
    <r>
      <rPr>
        <sz val="11"/>
        <color theme="1"/>
        <rFont val="宋体"/>
        <charset val="134"/>
      </rPr>
      <t>传递量增加</t>
    </r>
    <r>
      <rPr>
        <sz val="11"/>
        <color theme="1"/>
        <rFont val="Bahnschrift"/>
        <charset val="134"/>
      </rPr>
      <t>\</t>
    </r>
    <r>
      <rPr>
        <sz val="11"/>
        <color theme="1"/>
        <rFont val="宋体"/>
        <charset val="134"/>
      </rPr>
      <t>传递量增加</t>
    </r>
    <r>
      <rPr>
        <sz val="11"/>
        <color theme="1"/>
        <rFont val="Bahnschrift"/>
        <charset val="134"/>
      </rPr>
      <t>\</t>
    </r>
    <r>
      <rPr>
        <sz val="11"/>
        <color theme="1"/>
        <rFont val="宋体"/>
        <charset val="134"/>
      </rPr>
      <t>传递量增加</t>
    </r>
  </si>
  <si>
    <t>ice_attack</t>
  </si>
  <si>
    <r>
      <rPr>
        <sz val="11"/>
        <color theme="1"/>
        <rFont val="Bahnschrift"/>
        <charset val="134"/>
      </rPr>
      <t>,</t>
    </r>
    <r>
      <rPr>
        <sz val="11"/>
        <color theme="1"/>
        <rFont val="宋体"/>
        <charset val="134"/>
      </rPr>
      <t>极寒之触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</si>
  <si>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冰冷伤害</t>
    </r>
  </si>
  <si>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</si>
  <si>
    <t>ice_touch</t>
  </si>
  <si>
    <r>
      <rPr>
        <sz val="11"/>
        <color theme="1"/>
        <rFont val="Bahnschrift"/>
        <charset val="134"/>
      </rPr>
      <t>,</t>
    </r>
    <r>
      <rPr>
        <sz val="11"/>
        <color theme="1"/>
        <rFont val="宋体"/>
        <charset val="134"/>
      </rPr>
      <t>冷却液体</t>
    </r>
  </si>
  <si>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</si>
  <si>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</si>
  <si>
    <t>light_attack</t>
  </si>
  <si>
    <r>
      <rPr>
        <sz val="11"/>
        <color theme="1"/>
        <rFont val="Bahnschrift"/>
        <charset val="134"/>
      </rPr>
      <t>,</t>
    </r>
    <r>
      <rPr>
        <sz val="11"/>
        <color theme="1"/>
        <rFont val="宋体"/>
        <charset val="134"/>
      </rPr>
      <t>闪电之触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</si>
  <si>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闪电伤害</t>
    </r>
  </si>
  <si>
    <t>LIGHT</t>
  </si>
  <si>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</si>
  <si>
    <t>light_bolt</t>
  </si>
  <si>
    <r>
      <rPr>
        <sz val="11"/>
        <color theme="1"/>
        <rFont val="Bahnschrift"/>
        <charset val="134"/>
      </rPr>
      <t>,</t>
    </r>
    <r>
      <rPr>
        <sz val="11"/>
        <color theme="1"/>
        <rFont val="宋体"/>
        <charset val="134"/>
      </rPr>
      <t>电叉</t>
    </r>
  </si>
  <si>
    <t>posion_attack</t>
  </si>
  <si>
    <r>
      <rPr>
        <sz val="11"/>
        <color theme="1"/>
        <rFont val="Bahnschrift"/>
        <charset val="134"/>
      </rPr>
      <t>,</t>
    </r>
    <r>
      <rPr>
        <sz val="11"/>
        <color theme="1"/>
        <rFont val="宋体"/>
        <charset val="134"/>
      </rPr>
      <t>剧毒之触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</si>
  <si>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毒素伤害</t>
    </r>
  </si>
  <si>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</si>
  <si>
    <t>nature_core</t>
  </si>
  <si>
    <r>
      <rPr>
        <sz val="11"/>
        <color theme="1"/>
        <rFont val="Bahnschrift"/>
        <charset val="134"/>
      </rPr>
      <t>,</t>
    </r>
    <r>
      <rPr>
        <sz val="11"/>
        <color theme="1"/>
        <rFont val="宋体"/>
        <charset val="134"/>
      </rPr>
      <t>自然晶核</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</si>
  <si>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每个对方毒素</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</si>
  <si>
    <t>4,5,6</t>
  </si>
  <si>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</si>
  <si>
    <t>skull_attack</t>
  </si>
  <si>
    <r>
      <rPr>
        <sz val="11"/>
        <color theme="1"/>
        <rFont val="Bahnschrift"/>
        <charset val="134"/>
      </rPr>
      <t>,</t>
    </r>
    <r>
      <rPr>
        <sz val="11"/>
        <color theme="1"/>
        <rFont val="宋体"/>
        <charset val="134"/>
      </rPr>
      <t>投石</t>
    </r>
  </si>
  <si>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</si>
  <si>
    <t>skull_stun</t>
  </si>
  <si>
    <r>
      <rPr>
        <sz val="11"/>
        <color theme="1"/>
        <rFont val="Bahnschrift"/>
        <charset val="134"/>
      </rPr>
      <t>,</t>
    </r>
    <r>
      <rPr>
        <sz val="11"/>
        <color theme="1"/>
        <rFont val="宋体"/>
        <charset val="134"/>
      </rPr>
      <t>击晕投石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</si>
  <si>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 xml:space="preserve"> </t>
    </r>
    <r>
      <rPr>
        <sz val="11"/>
        <color theme="1"/>
        <rFont val="宋体"/>
        <charset val="134"/>
      </rPr>
      <t>并有</t>
    </r>
    <r>
      <rPr>
        <sz val="11"/>
        <color theme="1"/>
        <rFont val="Bahnschrift"/>
        <charset val="134"/>
      </rPr>
      <t>{1}</t>
    </r>
    <r>
      <rPr>
        <sz val="11"/>
        <color theme="1"/>
        <rFont val="宋体"/>
        <charset val="134"/>
      </rPr>
      <t>概率击晕对方</t>
    </r>
  </si>
  <si>
    <t>160%,200%,210%,220%,260%</t>
  </si>
  <si>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</si>
  <si>
    <t>fire_ball_attack</t>
  </si>
  <si>
    <r>
      <rPr>
        <sz val="11"/>
        <color theme="1"/>
        <rFont val="Bahnschrift"/>
        <charset val="134"/>
      </rPr>
      <t>,</t>
    </r>
    <r>
      <rPr>
        <sz val="11"/>
        <color theme="1"/>
        <rFont val="宋体"/>
        <charset val="134"/>
      </rPr>
      <t>火球术</t>
    </r>
  </si>
  <si>
    <t>meteor</t>
  </si>
  <si>
    <r>
      <rPr>
        <sz val="11"/>
        <color theme="1"/>
        <rFont val="Bahnschrift"/>
        <charset val="134"/>
      </rPr>
      <t>,</t>
    </r>
    <r>
      <rPr>
        <sz val="11"/>
        <color theme="1"/>
        <rFont val="宋体"/>
        <charset val="134"/>
      </rPr>
      <t>陨石术</t>
    </r>
  </si>
  <si>
    <r>
      <rPr>
        <sz val="11"/>
        <color theme="1"/>
        <rFont val="Bahnschrift"/>
        <charset val="134"/>
      </rPr>
      <t>,</t>
    </r>
    <r>
      <rPr>
        <sz val="11"/>
        <color theme="1"/>
        <rFont val="宋体"/>
        <charset val="134"/>
      </rPr>
      <t>召唤一枚陨石</t>
    </r>
    <r>
      <rPr>
        <sz val="11"/>
        <color theme="1"/>
        <rFont val="Bahnschrift"/>
        <charset val="134"/>
      </rPr>
      <t xml:space="preserve"> </t>
    </r>
    <r>
      <rPr>
        <sz val="11"/>
        <color theme="1"/>
        <rFont val="宋体"/>
        <charset val="134"/>
      </rPr>
      <t>一回合后</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</si>
  <si>
    <t>fire_circle</t>
  </si>
  <si>
    <r>
      <rPr>
        <sz val="11"/>
        <color theme="1"/>
        <rFont val="Bahnschrift"/>
        <charset val="134"/>
      </rPr>
      <t>,</t>
    </r>
    <r>
      <rPr>
        <sz val="11"/>
        <color theme="1"/>
        <rFont val="宋体"/>
        <charset val="134"/>
      </rPr>
      <t>火焰之环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</si>
  <si>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回合结束</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</si>
  <si>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40%,50%,60%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</si>
  <si>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</si>
  <si>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posion_circle</t>
  </si>
  <si>
    <r>
      <rPr>
        <sz val="11"/>
        <color theme="1"/>
        <rFont val="Bahnschrift"/>
        <charset val="134"/>
      </rPr>
      <t>,</t>
    </r>
    <r>
      <rPr>
        <sz val="11"/>
        <color theme="1"/>
        <rFont val="宋体"/>
        <charset val="134"/>
      </rPr>
      <t>剧毒之环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</si>
  <si>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回合结束</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</si>
  <si>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</si>
  <si>
    <t>self_destruction</t>
  </si>
  <si>
    <r>
      <rPr>
        <sz val="11"/>
        <color theme="1"/>
        <rFont val="Bahnschrift"/>
        <charset val="134"/>
      </rPr>
      <t>,</t>
    </r>
    <r>
      <rPr>
        <sz val="11"/>
        <color theme="1"/>
        <rFont val="宋体"/>
        <charset val="134"/>
      </rPr>
      <t>自毁</t>
    </r>
  </si>
  <si>
    <r>
      <rPr>
        <sz val="11"/>
        <color theme="1"/>
        <rFont val="Bahnschrift"/>
        <charset val="134"/>
      </rPr>
      <t>,</t>
    </r>
    <r>
      <rPr>
        <sz val="11"/>
        <color theme="1"/>
        <rFont val="宋体"/>
        <charset val="134"/>
      </rPr>
      <t>自爆</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</si>
  <si>
    <t>8,9,10,11,12</t>
  </si>
  <si>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</si>
  <si>
    <t>scale_attack</t>
  </si>
  <si>
    <r>
      <rPr>
        <sz val="11"/>
        <color theme="1"/>
        <rFont val="Bahnschrift"/>
        <charset val="134"/>
      </rPr>
      <t>,</t>
    </r>
    <r>
      <rPr>
        <sz val="11"/>
        <color theme="1"/>
        <rFont val="宋体"/>
        <charset val="134"/>
      </rPr>
      <t>叠加的力量</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</si>
  <si>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增加自身</t>
    </r>
    <r>
      <rPr>
        <sz val="11"/>
        <color theme="1"/>
        <rFont val="Bahnschrift"/>
        <charset val="134"/>
      </rPr>
      <t>{0}</t>
    </r>
    <r>
      <rPr>
        <sz val="11"/>
        <color theme="1"/>
        <rFont val="宋体"/>
        <charset val="134"/>
      </rPr>
      <t>锐度</t>
    </r>
  </si>
  <si>
    <t>2,3,4</t>
  </si>
  <si>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</si>
  <si>
    <t>mech_aoe</t>
  </si>
  <si>
    <r>
      <rPr>
        <sz val="11"/>
        <color theme="1"/>
        <rFont val="Bahnschrift"/>
        <charset val="134"/>
      </rPr>
      <t>,</t>
    </r>
    <r>
      <rPr>
        <sz val="11"/>
        <color theme="1"/>
        <rFont val="宋体"/>
        <charset val="134"/>
      </rPr>
      <t>大反转</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</si>
  <si>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</si>
  <si>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100%,120%,140%,160%,180%</t>
  </si>
  <si>
    <t>5,4,4,4,3</t>
  </si>
  <si>
    <t>laser_aoe</t>
  </si>
  <si>
    <r>
      <rPr>
        <sz val="11"/>
        <color theme="1"/>
        <rFont val="Bahnschrift"/>
        <charset val="134"/>
      </rPr>
      <t>,</t>
    </r>
    <r>
      <rPr>
        <sz val="11"/>
        <color theme="1"/>
        <rFont val="宋体"/>
        <charset val="134"/>
      </rPr>
      <t>激光</t>
    </r>
  </si>
  <si>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</si>
  <si>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</si>
  <si>
    <t>element_bonus_amp</t>
  </si>
  <si>
    <r>
      <rPr>
        <sz val="11"/>
        <color theme="1"/>
        <rFont val="Bahnschrift"/>
        <charset val="134"/>
      </rPr>
      <t>,</t>
    </r>
    <r>
      <rPr>
        <sz val="11"/>
        <color theme="1"/>
        <rFont val="宋体"/>
        <charset val="134"/>
      </rPr>
      <t>能量矩阵</t>
    </r>
  </si>
  <si>
    <r>
      <rPr>
        <sz val="11"/>
        <color theme="1"/>
        <rFont val="Bahnschrift"/>
        <charset val="134"/>
      </rPr>
      <t>,</t>
    </r>
    <r>
      <rPr>
        <sz val="11"/>
        <color theme="1"/>
        <rFont val="宋体"/>
        <charset val="134"/>
      </rPr>
      <t>增加所有队友</t>
    </r>
    <r>
      <rPr>
        <sz val="11"/>
        <color theme="1"/>
        <rFont val="Bahnschrift"/>
        <charset val="134"/>
      </rPr>
      <t xml:space="preserve"> {0}</t>
    </r>
    <r>
      <rPr>
        <sz val="11"/>
        <color theme="1"/>
        <rFont val="宋体"/>
        <charset val="134"/>
      </rPr>
      <t>法术强度</t>
    </r>
  </si>
  <si>
    <t>5,5,4,4,3</t>
  </si>
  <si>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</si>
  <si>
    <t>armor_spike</t>
  </si>
  <si>
    <r>
      <rPr>
        <sz val="11"/>
        <color theme="1"/>
        <rFont val="Bahnschrift"/>
        <charset val="134"/>
      </rPr>
      <t>,</t>
    </r>
    <r>
      <rPr>
        <sz val="11"/>
        <color theme="1"/>
        <rFont val="宋体"/>
        <charset val="134"/>
      </rPr>
      <t>护甲反射</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</si>
  <si>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被攻击时</t>
    </r>
    <r>
      <rPr>
        <sz val="11"/>
        <color theme="1"/>
        <rFont val="Bahnschrift"/>
        <charset val="134"/>
      </rPr>
      <t xml:space="preserve"> </t>
    </r>
    <r>
      <rPr>
        <sz val="11"/>
        <color theme="1"/>
        <rFont val="宋体"/>
        <charset val="134"/>
      </rPr>
      <t>反射</t>
    </r>
    <r>
      <rPr>
        <sz val="11"/>
        <color theme="1"/>
        <rFont val="Bahnschrift"/>
        <charset val="134"/>
      </rPr>
      <t>{0}</t>
    </r>
    <r>
      <rPr>
        <sz val="11"/>
        <color theme="1"/>
        <rFont val="宋体"/>
        <charset val="134"/>
      </rPr>
      <t>护甲伤害</t>
    </r>
  </si>
  <si>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</si>
  <si>
    <t>fix</t>
  </si>
  <si>
    <r>
      <rPr>
        <sz val="11"/>
        <color theme="1"/>
        <rFont val="Bahnschrift"/>
        <charset val="134"/>
      </rPr>
      <t>,</t>
    </r>
    <r>
      <rPr>
        <sz val="11"/>
        <color theme="1"/>
        <rFont val="宋体"/>
        <charset val="134"/>
      </rPr>
      <t>修理</t>
    </r>
  </si>
  <si>
    <r>
      <rPr>
        <sz val="11"/>
        <color theme="1"/>
        <rFont val="Bahnschrift"/>
        <charset val="134"/>
      </rPr>
      <t>,</t>
    </r>
    <r>
      <rPr>
        <sz val="11"/>
        <color theme="1"/>
        <rFont val="宋体"/>
        <charset val="134"/>
      </rPr>
      <t>增加队友</t>
    </r>
    <r>
      <rPr>
        <sz val="11"/>
        <color theme="1"/>
        <rFont val="Bahnschrift"/>
        <charset val="134"/>
      </rPr>
      <t xml:space="preserve"> </t>
    </r>
    <r>
      <rPr>
        <sz val="11"/>
        <color theme="1"/>
        <rFont val="宋体"/>
        <charset val="134"/>
      </rPr>
      <t>自身防御</t>
    </r>
    <r>
      <rPr>
        <sz val="11"/>
        <color theme="1"/>
        <rFont val="Bahnschrift"/>
        <charset val="134"/>
      </rPr>
      <t>{0}</t>
    </r>
    <r>
      <rPr>
        <sz val="11"/>
        <color theme="1"/>
        <rFont val="宋体"/>
        <charset val="134"/>
      </rPr>
      <t>护甲</t>
    </r>
  </si>
  <si>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</si>
  <si>
    <t>speed_up</t>
  </si>
  <si>
    <r>
      <rPr>
        <sz val="11"/>
        <color theme="1"/>
        <rFont val="Bahnschrift"/>
        <charset val="134"/>
      </rPr>
      <t>,</t>
    </r>
    <r>
      <rPr>
        <sz val="11"/>
        <color theme="1"/>
        <rFont val="宋体"/>
        <charset val="134"/>
      </rPr>
      <t>喷气背包</t>
    </r>
  </si>
  <si>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</si>
  <si>
    <t>20,22,24,26,28</t>
  </si>
  <si>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</si>
  <si>
    <t>wave_flag</t>
  </si>
  <si>
    <r>
      <rPr>
        <sz val="11"/>
        <color theme="1"/>
        <rFont val="Bahnschrift"/>
        <charset val="134"/>
      </rPr>
      <t>,</t>
    </r>
    <r>
      <rPr>
        <sz val="11"/>
        <color theme="1"/>
        <rFont val="宋体"/>
        <charset val="134"/>
      </rPr>
      <t>大暴走</t>
    </r>
  </si>
  <si>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所有队友攻击一次目标</t>
    </r>
  </si>
  <si>
    <t>attack_armor</t>
  </si>
  <si>
    <r>
      <rPr>
        <sz val="11"/>
        <color theme="1"/>
        <rFont val="Bahnschrift"/>
        <charset val="134"/>
      </rPr>
      <t>,</t>
    </r>
    <r>
      <rPr>
        <sz val="11"/>
        <color theme="1"/>
        <rFont val="宋体"/>
        <charset val="134"/>
      </rPr>
      <t>炮甲再生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</si>
  <si>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增加</t>
    </r>
    <r>
      <rPr>
        <sz val="11"/>
        <color theme="1"/>
        <rFont val="Bahnschrift"/>
        <charset val="134"/>
      </rPr>
      <t>{0}</t>
    </r>
    <r>
      <rPr>
        <sz val="11"/>
        <color theme="1"/>
        <rFont val="宋体"/>
        <charset val="134"/>
      </rPr>
      <t>伤害护甲</t>
    </r>
  </si>
  <si>
    <t>10%,20%,30%</t>
  </si>
  <si>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</si>
  <si>
    <t>heavy_bomb</t>
  </si>
  <si>
    <r>
      <rPr>
        <sz val="11"/>
        <color theme="1"/>
        <rFont val="Bahnschrift"/>
        <charset val="134"/>
      </rPr>
      <t>,</t>
    </r>
    <r>
      <rPr>
        <sz val="11"/>
        <color theme="1"/>
        <rFont val="宋体"/>
        <charset val="134"/>
      </rPr>
      <t>重炮</t>
    </r>
  </si>
  <si>
    <r>
      <rPr>
        <sz val="11"/>
        <color theme="1"/>
        <rFont val="Bahnschrift"/>
        <charset val="134"/>
      </rPr>
      <t>,</t>
    </r>
    <r>
      <rPr>
        <sz val="11"/>
        <color theme="1"/>
        <rFont val="宋体"/>
        <charset val="134"/>
      </rPr>
      <t>摧毁对方护甲</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</si>
  <si>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cold_circle</t>
  </si>
  <si>
    <r>
      <rPr>
        <sz val="11"/>
        <color theme="1"/>
        <rFont val="Bahnschrift"/>
        <charset val="134"/>
      </rPr>
      <t>,</t>
    </r>
    <r>
      <rPr>
        <sz val="11"/>
        <color theme="1"/>
        <rFont val="宋体"/>
        <charset val="134"/>
      </rPr>
      <t>冷却液喷射</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</si>
  <si>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</si>
  <si>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</si>
  <si>
    <t>body_bomb</t>
  </si>
  <si>
    <r>
      <rPr>
        <sz val="11"/>
        <color theme="1"/>
        <rFont val="Bahnschrift"/>
        <charset val="134"/>
      </rPr>
      <t>,</t>
    </r>
    <r>
      <rPr>
        <sz val="11"/>
        <color theme="1"/>
        <rFont val="宋体"/>
        <charset val="134"/>
      </rPr>
      <t>尸爆</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</si>
  <si>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每当队友死亡</t>
    </r>
    <r>
      <rPr>
        <sz val="11"/>
        <color theme="1"/>
        <rFont val="Bahnschrift"/>
        <charset val="134"/>
      </rPr>
      <t xml:space="preserve"> </t>
    </r>
    <r>
      <rPr>
        <sz val="11"/>
        <color theme="1"/>
        <rFont val="宋体"/>
        <charset val="134"/>
      </rPr>
      <t>对敌方全体造成</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</si>
  <si>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</si>
  <si>
    <t>blood_suck</t>
  </si>
  <si>
    <r>
      <rPr>
        <sz val="11"/>
        <rFont val="Bahnschrift"/>
        <charset val="134"/>
      </rPr>
      <t>,</t>
    </r>
    <r>
      <rPr>
        <sz val="11"/>
        <rFont val="宋体"/>
        <charset val="134"/>
      </rPr>
      <t>吸血之咬</t>
    </r>
  </si>
  <si>
    <r>
      <rPr>
        <sz val="11"/>
        <color theme="1"/>
        <rFont val="Bahnschrift"/>
        <charset val="134"/>
      </rPr>
      <t>,</t>
    </r>
    <r>
      <rPr>
        <sz val="11"/>
        <color theme="1"/>
        <rFont val="宋体"/>
        <charset val="134"/>
      </rPr>
      <t>对敌方造成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 xml:space="preserve"> </t>
    </r>
    <r>
      <rPr>
        <sz val="11"/>
        <color theme="1"/>
        <rFont val="宋体"/>
        <charset val="134"/>
      </rPr>
      <t>吸血</t>
    </r>
  </si>
  <si>
    <t>sonic_wave</t>
  </si>
  <si>
    <r>
      <rPr>
        <sz val="11"/>
        <color theme="1"/>
        <rFont val="Bahnschrift"/>
        <charset val="134"/>
      </rPr>
      <t>,</t>
    </r>
    <r>
      <rPr>
        <sz val="11"/>
        <color theme="1"/>
        <rFont val="宋体"/>
        <charset val="134"/>
      </rPr>
      <t>超声波</t>
    </r>
  </si>
  <si>
    <r>
      <rPr>
        <sz val="11"/>
        <color theme="1"/>
        <rFont val="Bahnschrift"/>
        <charset val="134"/>
      </rPr>
      <t>,</t>
    </r>
    <r>
      <rPr>
        <sz val="11"/>
        <color theme="1"/>
        <rFont val="宋体"/>
        <charset val="134"/>
      </rPr>
      <t>敌方全体击退</t>
    </r>
    <r>
      <rPr>
        <sz val="11"/>
        <color theme="1"/>
        <rFont val="Bahnschrift"/>
        <charset val="134"/>
      </rPr>
      <t>{0}</t>
    </r>
  </si>
  <si>
    <t>20,30,40,50,60</t>
  </si>
  <si>
    <r>
      <rPr>
        <sz val="11"/>
        <color theme="1"/>
        <rFont val="Bahnschrift"/>
        <charset val="134"/>
      </rPr>
      <t>,</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</si>
  <si>
    <t>aoe_rs_down</t>
  </si>
  <si>
    <r>
      <rPr>
        <sz val="11"/>
        <color theme="1"/>
        <rFont val="Bahnschrift"/>
        <charset val="134"/>
      </rPr>
      <t>,</t>
    </r>
    <r>
      <rPr>
        <sz val="11"/>
        <color theme="1"/>
        <rFont val="宋体"/>
        <charset val="134"/>
      </rPr>
      <t>低气压</t>
    </r>
  </si>
  <si>
    <r>
      <rPr>
        <sz val="11"/>
        <color theme="1"/>
        <rFont val="Bahnschrift"/>
        <charset val="134"/>
      </rPr>
      <t>,</t>
    </r>
    <r>
      <rPr>
        <sz val="11"/>
        <color theme="1"/>
        <rFont val="宋体"/>
        <charset val="134"/>
      </rPr>
      <t>降低敌方全体元素抗性</t>
    </r>
    <r>
      <rPr>
        <sz val="11"/>
        <color theme="1"/>
        <rFont val="Bahnschrift"/>
        <charset val="134"/>
      </rPr>
      <t>{0}</t>
    </r>
  </si>
  <si>
    <t>10%,20%,30%,40%,50%</t>
  </si>
  <si>
    <r>
      <rPr>
        <sz val="11"/>
        <color theme="1"/>
        <rFont val="Bahnschrift"/>
        <charset val="134"/>
      </rPr>
      <t>,</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</si>
  <si>
    <t>low_ghost</t>
  </si>
  <si>
    <r>
      <rPr>
        <sz val="11"/>
        <color theme="1"/>
        <rFont val="Bahnschrift"/>
        <charset val="134"/>
      </rPr>
      <t>,</t>
    </r>
    <r>
      <rPr>
        <sz val="11"/>
        <color theme="1"/>
        <rFont val="宋体"/>
        <charset val="134"/>
      </rPr>
      <t>阴阴沉沉</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</si>
  <si>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降低敌方攻击力</t>
    </r>
    <r>
      <rPr>
        <sz val="11"/>
        <color theme="1"/>
        <rFont val="Bahnschrift"/>
        <charset val="134"/>
      </rPr>
      <t>{0}</t>
    </r>
  </si>
  <si>
    <t>5,6,7</t>
  </si>
  <si>
    <r>
      <rPr>
        <sz val="11"/>
        <color theme="1"/>
        <rFont val="Bahnschrift"/>
        <charset val="134"/>
      </rPr>
      <t>,</t>
    </r>
    <r>
      <rPr>
        <sz val="11"/>
        <color theme="1"/>
        <rFont val="宋体"/>
        <charset val="134"/>
      </rPr>
      <t>降低敌方攻击力</t>
    </r>
    <r>
      <rPr>
        <sz val="11"/>
        <color theme="1"/>
        <rFont val="Bahnschrift"/>
        <charset val="134"/>
      </rPr>
      <t>{0}\</t>
    </r>
    <r>
      <rPr>
        <sz val="11"/>
        <color theme="1"/>
        <rFont val="宋体"/>
        <charset val="134"/>
      </rPr>
      <t>降低敌方攻击力</t>
    </r>
    <r>
      <rPr>
        <sz val="11"/>
        <color theme="1"/>
        <rFont val="Bahnschrift"/>
        <charset val="134"/>
      </rPr>
      <t>{0}\</t>
    </r>
    <r>
      <rPr>
        <sz val="11"/>
        <color theme="1"/>
        <rFont val="宋体"/>
        <charset val="134"/>
      </rPr>
      <t>降低敌方攻击力</t>
    </r>
    <r>
      <rPr>
        <sz val="11"/>
        <color theme="1"/>
        <rFont val="Bahnschrift"/>
        <charset val="134"/>
      </rPr>
      <t>{0}</t>
    </r>
  </si>
  <si>
    <t>aoe_suck</t>
  </si>
  <si>
    <r>
      <rPr>
        <sz val="11"/>
        <color theme="1"/>
        <rFont val="Bahnschrift"/>
        <charset val="134"/>
      </rPr>
      <t>,</t>
    </r>
    <r>
      <rPr>
        <sz val="11"/>
        <color theme="1"/>
        <rFont val="宋体"/>
        <charset val="134"/>
      </rPr>
      <t>群体吸血</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</si>
  <si>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 xml:space="preserve"> </t>
    </r>
    <r>
      <rPr>
        <sz val="11"/>
        <color theme="1"/>
        <rFont val="宋体"/>
        <charset val="134"/>
      </rPr>
      <t>吸血</t>
    </r>
  </si>
  <si>
    <t>death_god_suck</t>
  </si>
  <si>
    <r>
      <rPr>
        <sz val="11"/>
        <color theme="1"/>
        <rFont val="Bahnschrift"/>
        <charset val="134"/>
      </rPr>
      <t>,</t>
    </r>
    <r>
      <rPr>
        <sz val="11"/>
        <color theme="1"/>
        <rFont val="宋体"/>
        <charset val="134"/>
      </rPr>
      <t>死神的威压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</si>
  <si>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吸收敌方全体</t>
    </r>
    <r>
      <rPr>
        <sz val="11"/>
        <color theme="1"/>
        <rFont val="Bahnschrift"/>
        <charset val="134"/>
      </rPr>
      <t>{0}</t>
    </r>
    <r>
      <rPr>
        <sz val="11"/>
        <color theme="1"/>
        <rFont val="宋体"/>
        <charset val="134"/>
      </rPr>
      <t>生命值</t>
    </r>
  </si>
  <si>
    <r>
      <rPr>
        <sz val="11"/>
        <color theme="1"/>
        <rFont val="Bahnschrift"/>
        <charset val="134"/>
      </rPr>
      <t>,{0}</t>
    </r>
    <r>
      <rPr>
        <sz val="11"/>
        <color theme="1"/>
        <rFont val="宋体"/>
        <charset val="134"/>
      </rPr>
      <t>生命值</t>
    </r>
    <r>
      <rPr>
        <sz val="11"/>
        <color theme="1"/>
        <rFont val="Bahnschrift"/>
        <charset val="134"/>
      </rPr>
      <t>\{0}</t>
    </r>
    <r>
      <rPr>
        <sz val="11"/>
        <color theme="1"/>
        <rFont val="宋体"/>
        <charset val="134"/>
      </rPr>
      <t>生命值</t>
    </r>
    <r>
      <rPr>
        <sz val="11"/>
        <color theme="1"/>
        <rFont val="Bahnschrift"/>
        <charset val="134"/>
      </rPr>
      <t>\{0}</t>
    </r>
    <r>
      <rPr>
        <sz val="11"/>
        <color theme="1"/>
        <rFont val="宋体"/>
        <charset val="134"/>
      </rPr>
      <t>生命值</t>
    </r>
  </si>
  <si>
    <t>death_god_half</t>
  </si>
  <si>
    <r>
      <rPr>
        <sz val="11"/>
        <color theme="1"/>
        <rFont val="Bahnschrift"/>
        <charset val="134"/>
      </rPr>
      <t>,</t>
    </r>
    <r>
      <rPr>
        <sz val="11"/>
        <color theme="1"/>
        <rFont val="宋体"/>
        <charset val="134"/>
      </rPr>
      <t>死亡气息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</si>
  <si>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附加敌方</t>
    </r>
    <r>
      <rPr>
        <sz val="11"/>
        <color theme="1"/>
        <rFont val="Bahnschrift"/>
        <charset val="134"/>
      </rPr>
      <t>{0}</t>
    </r>
    <r>
      <rPr>
        <sz val="11"/>
        <color theme="1"/>
        <rFont val="宋体"/>
        <charset val="134"/>
      </rPr>
      <t>生命值伤害</t>
    </r>
  </si>
  <si>
    <r>
      <rPr>
        <sz val="11"/>
        <color theme="1"/>
        <rFont val="Bahnschrift"/>
        <charset val="134"/>
      </rPr>
      <t>,{0}</t>
    </r>
    <r>
      <rPr>
        <sz val="11"/>
        <color theme="1"/>
        <rFont val="宋体"/>
        <charset val="134"/>
      </rPr>
      <t>生命值伤害</t>
    </r>
    <r>
      <rPr>
        <sz val="11"/>
        <color theme="1"/>
        <rFont val="Bahnschrift"/>
        <charset val="134"/>
      </rPr>
      <t>\{0}</t>
    </r>
    <r>
      <rPr>
        <sz val="11"/>
        <color theme="1"/>
        <rFont val="宋体"/>
        <charset val="134"/>
      </rPr>
      <t>生命值伤害</t>
    </r>
    <r>
      <rPr>
        <sz val="11"/>
        <color theme="1"/>
        <rFont val="Bahnschrift"/>
        <charset val="134"/>
      </rPr>
      <t>\{0}</t>
    </r>
    <r>
      <rPr>
        <sz val="11"/>
        <color theme="1"/>
        <rFont val="宋体"/>
        <charset val="134"/>
      </rPr>
      <t>生命值伤害</t>
    </r>
  </si>
  <si>
    <t>character</t>
  </si>
  <si>
    <t>sprite</t>
  </si>
  <si>
    <t>trait</t>
  </si>
  <si>
    <t>actions</t>
  </si>
  <si>
    <t>rareness</t>
  </si>
  <si>
    <t>definite_item_slot</t>
  </si>
  <si>
    <t>base_hp</t>
  </si>
  <si>
    <t>base_mp</t>
  </si>
  <si>
    <t>base_attack</t>
  </si>
  <si>
    <t>base_defense</t>
  </si>
  <si>
    <t>base_speed</t>
  </si>
  <si>
    <t>base_strength</t>
  </si>
  <si>
    <t>base_agility</t>
  </si>
  <si>
    <t>base_intelligence</t>
  </si>
  <si>
    <t>hp_growth</t>
  </si>
  <si>
    <t>attack_growth</t>
  </si>
  <si>
    <t>defense_growth</t>
  </si>
  <si>
    <t>str_growth</t>
  </si>
  <si>
    <t>agy_growth</t>
  </si>
  <si>
    <t>int_growth</t>
  </si>
  <si>
    <t>hit_rate</t>
  </si>
  <si>
    <t>luck</t>
  </si>
  <si>
    <t>mp_regen</t>
  </si>
  <si>
    <t>miss</t>
  </si>
  <si>
    <t>nt_rs</t>
  </si>
  <si>
    <t>lt_rs</t>
  </si>
  <si>
    <t>wt_rs</t>
  </si>
  <si>
    <t>fr_rs</t>
  </si>
  <si>
    <t>enhance</t>
  </si>
  <si>
    <t>human_god</t>
  </si>
  <si>
    <t>normal_attack,holy_fire,god_body,god_sword</t>
  </si>
  <si>
    <r>
      <rPr>
        <b/>
        <sz val="11"/>
        <color theme="1"/>
        <rFont val="Bahnschrift"/>
        <charset val="134"/>
      </rPr>
      <t>God son,</t>
    </r>
    <r>
      <rPr>
        <b/>
        <sz val="11"/>
        <color theme="1"/>
        <rFont val="宋体"/>
        <charset val="134"/>
      </rPr>
      <t>神的孩子</t>
    </r>
  </si>
  <si>
    <t>CARD_WEAPON,CARD_ARMOR,CARD_SHOES,CARD_ADD,CARD_ADD</t>
  </si>
  <si>
    <t>human_mech</t>
  </si>
  <si>
    <t>normal_attack,call_mech,steel_arm,armor_inc</t>
  </si>
  <si>
    <r>
      <rPr>
        <b/>
        <sz val="11"/>
        <color theme="1"/>
        <rFont val="Bahnschrift"/>
        <charset val="134"/>
      </rPr>
      <t>Mech,</t>
    </r>
    <r>
      <rPr>
        <b/>
        <sz val="11"/>
        <color theme="1"/>
        <rFont val="宋体"/>
        <charset val="134"/>
      </rPr>
      <t>机械师</t>
    </r>
  </si>
  <si>
    <t>mech_son</t>
  </si>
  <si>
    <t>normal_attack,self_destruction</t>
  </si>
  <si>
    <r>
      <rPr>
        <b/>
        <sz val="11"/>
        <color theme="1"/>
        <rFont val="Bahnschrift"/>
        <charset val="134"/>
      </rPr>
      <t>Mech Son,</t>
    </r>
    <r>
      <rPr>
        <b/>
        <sz val="11"/>
        <color theme="1"/>
        <rFont val="宋体"/>
        <charset val="134"/>
      </rPr>
      <t>机械之子</t>
    </r>
  </si>
  <si>
    <t>CARD_WEAPON</t>
  </si>
  <si>
    <t>human_archer</t>
  </si>
  <si>
    <t>bow_attack,bow_string,bow_aoe,ranger_soul</t>
  </si>
  <si>
    <r>
      <rPr>
        <b/>
        <sz val="11"/>
        <color theme="1"/>
        <rFont val="Bahnschrift"/>
        <charset val="134"/>
      </rPr>
      <t>Ranger,</t>
    </r>
    <r>
      <rPr>
        <b/>
        <sz val="11"/>
        <color theme="1"/>
        <rFont val="宋体"/>
        <charset val="134"/>
      </rPr>
      <t>小小游侠</t>
    </r>
  </si>
  <si>
    <t>CARD_WEAPON,CARD_ARMOR,CARD_SHOES,CARD_ADD</t>
  </si>
  <si>
    <t>snake</t>
  </si>
  <si>
    <t>S_DMG,M_PBuff</t>
  </si>
  <si>
    <t>normal_attack,posion_dot,posion_knife</t>
  </si>
  <si>
    <r>
      <rPr>
        <b/>
        <sz val="11"/>
        <color theme="1"/>
        <rFont val="Bahnschrift"/>
        <charset val="134"/>
      </rPr>
      <t>Snake,</t>
    </r>
    <r>
      <rPr>
        <b/>
        <sz val="11"/>
        <color theme="1"/>
        <rFont val="Kozuka Gothic Pr6N B"/>
        <charset val="134"/>
      </rPr>
      <t>眼</t>
    </r>
    <r>
      <rPr>
        <b/>
        <sz val="11"/>
        <color theme="1"/>
        <rFont val="宋体"/>
        <charset val="134"/>
      </rPr>
      <t>镜</t>
    </r>
    <r>
      <rPr>
        <b/>
        <sz val="11"/>
        <color theme="1"/>
        <rFont val="Kozuka Gothic Pr6N B"/>
        <charset val="134"/>
      </rPr>
      <t>蛇</t>
    </r>
  </si>
  <si>
    <t>ice_snake</t>
  </si>
  <si>
    <t>S_PBuff,S_NBuff</t>
  </si>
  <si>
    <t>normal_attack,ice_armor,posion</t>
  </si>
  <si>
    <r>
      <rPr>
        <b/>
        <sz val="11"/>
        <color theme="1"/>
        <rFont val="Bahnschrift"/>
        <charset val="134"/>
      </rPr>
      <t>Ice Snake,</t>
    </r>
    <r>
      <rPr>
        <b/>
        <sz val="11"/>
        <color theme="1"/>
        <rFont val="Kozuka Gothic Pr6N B"/>
        <charset val="134"/>
      </rPr>
      <t>冰蛇</t>
    </r>
  </si>
  <si>
    <t>mental_frog</t>
  </si>
  <si>
    <t>M_HEAL,S_CONTROL</t>
  </si>
  <si>
    <t>normal_attack,tongue_slow,water_blob</t>
  </si>
  <si>
    <r>
      <rPr>
        <b/>
        <sz val="11"/>
        <color theme="1"/>
        <rFont val="Bahnschrift"/>
        <charset val="134"/>
      </rPr>
      <t>Tree Frog,</t>
    </r>
    <r>
      <rPr>
        <b/>
        <sz val="11"/>
        <color theme="1"/>
        <rFont val="宋体"/>
        <charset val="134"/>
      </rPr>
      <t>树</t>
    </r>
    <r>
      <rPr>
        <b/>
        <sz val="11"/>
        <color theme="1"/>
        <rFont val="Kozuka Gothic Pr6N B"/>
        <charset val="134"/>
      </rPr>
      <t>蛙</t>
    </r>
  </si>
  <si>
    <t>frog</t>
  </si>
  <si>
    <t>S_HEAL,S_CONTROL</t>
  </si>
  <si>
    <t>normal_attack,water_power</t>
  </si>
  <si>
    <r>
      <rPr>
        <b/>
        <sz val="11"/>
        <color theme="1"/>
        <rFont val="Bahnschrift"/>
        <charset val="134"/>
      </rPr>
      <t>Frog,</t>
    </r>
    <r>
      <rPr>
        <b/>
        <sz val="11"/>
        <color theme="1"/>
        <rFont val="Kozuka Gothic Pr6N B"/>
        <charset val="134"/>
      </rPr>
      <t>雨林蛙</t>
    </r>
  </si>
  <si>
    <t>ice_frog</t>
  </si>
  <si>
    <t>normal_attack,water_flush</t>
  </si>
  <si>
    <r>
      <rPr>
        <b/>
        <sz val="11"/>
        <color theme="1"/>
        <rFont val="Bahnschrift"/>
        <charset val="134"/>
      </rPr>
      <t>Frog,</t>
    </r>
    <r>
      <rPr>
        <b/>
        <sz val="11"/>
        <color theme="1"/>
        <rFont val="宋体"/>
        <charset val="134"/>
      </rPr>
      <t>冰蛙</t>
    </r>
  </si>
  <si>
    <t>small_sting</t>
  </si>
  <si>
    <t>HEAL</t>
  </si>
  <si>
    <t>SEA</t>
  </si>
  <si>
    <r>
      <rPr>
        <b/>
        <sz val="11"/>
        <color theme="1"/>
        <rFont val="Bahnschrift"/>
        <charset val="134"/>
      </rPr>
      <t>Urchin,</t>
    </r>
    <r>
      <rPr>
        <b/>
        <sz val="11"/>
        <color theme="1"/>
        <rFont val="Kozuka Gothic Pr6N B"/>
        <charset val="134"/>
      </rPr>
      <t>刺球</t>
    </r>
  </si>
  <si>
    <t>blue_sting</t>
  </si>
  <si>
    <t>DMG</t>
  </si>
  <si>
    <r>
      <rPr>
        <b/>
        <sz val="11"/>
        <color theme="1"/>
        <rFont val="Bahnschrift"/>
        <charset val="134"/>
      </rPr>
      <t>Sea Urchin,</t>
    </r>
    <r>
      <rPr>
        <b/>
        <sz val="11"/>
        <color theme="1"/>
        <rFont val="宋体"/>
        <charset val="134"/>
      </rPr>
      <t>海</t>
    </r>
    <r>
      <rPr>
        <b/>
        <sz val="11"/>
        <color theme="1"/>
        <rFont val="Kozuka Gothic Pr6N B"/>
        <charset val="134"/>
      </rPr>
      <t>刺球</t>
    </r>
  </si>
  <si>
    <t>green_sting</t>
  </si>
  <si>
    <r>
      <rPr>
        <b/>
        <sz val="11"/>
        <color theme="1"/>
        <rFont val="Bahnschrift"/>
        <charset val="134"/>
      </rPr>
      <t>Posion Urchin,</t>
    </r>
    <r>
      <rPr>
        <b/>
        <sz val="11"/>
        <color theme="1"/>
        <rFont val="宋体"/>
        <charset val="134"/>
      </rPr>
      <t>毒</t>
    </r>
    <r>
      <rPr>
        <b/>
        <sz val="11"/>
        <color theme="1"/>
        <rFont val="Kozuka Gothic Pr6N B"/>
        <charset val="134"/>
      </rPr>
      <t>刺球</t>
    </r>
  </si>
  <si>
    <t>black_sting</t>
  </si>
  <si>
    <r>
      <rPr>
        <b/>
        <sz val="11"/>
        <color theme="1"/>
        <rFont val="Bahnschrift"/>
        <charset val="134"/>
      </rPr>
      <t>Dark Urchin,</t>
    </r>
    <r>
      <rPr>
        <b/>
        <sz val="11"/>
        <color theme="1"/>
        <rFont val="宋体"/>
        <charset val="134"/>
      </rPr>
      <t>亵渎</t>
    </r>
    <r>
      <rPr>
        <b/>
        <sz val="11"/>
        <color theme="1"/>
        <rFont val="Kozuka Gothic Pr6N B"/>
        <charset val="134"/>
      </rPr>
      <t>刺球</t>
    </r>
  </si>
  <si>
    <t>crocodile</t>
  </si>
  <si>
    <t>S_DMG,M_HEAL,M_NBuff</t>
  </si>
  <si>
    <t>normal_attack,defense_mouth,tail_def,rs_skin</t>
  </si>
  <si>
    <r>
      <rPr>
        <b/>
        <sz val="11"/>
        <color theme="1"/>
        <rFont val="Bahnschrift"/>
        <charset val="134"/>
      </rPr>
      <t>Crocodile,</t>
    </r>
    <r>
      <rPr>
        <b/>
        <sz val="11"/>
        <color theme="1"/>
        <rFont val="宋体"/>
        <charset val="134"/>
      </rPr>
      <t>咸水鳄</t>
    </r>
  </si>
  <si>
    <t>blood_crocodile</t>
  </si>
  <si>
    <t>normal_attack,swallow,blood_mouth</t>
  </si>
  <si>
    <r>
      <rPr>
        <b/>
        <sz val="11"/>
        <color theme="1"/>
        <rFont val="Bahnschrift"/>
        <charset val="134"/>
      </rPr>
      <t>Red Crorocild,</t>
    </r>
    <r>
      <rPr>
        <b/>
        <sz val="11"/>
        <color theme="1"/>
        <rFont val="宋体"/>
        <charset val="134"/>
      </rPr>
      <t>暗红鳄</t>
    </r>
  </si>
  <si>
    <t>scrop</t>
  </si>
  <si>
    <t>normal_attack,sand_hide,armor_throw</t>
  </si>
  <si>
    <r>
      <rPr>
        <b/>
        <sz val="11"/>
        <color theme="1"/>
        <rFont val="Bahnschrift"/>
        <charset val="134"/>
      </rPr>
      <t>Scrop,</t>
    </r>
    <r>
      <rPr>
        <b/>
        <sz val="11"/>
        <color theme="1"/>
        <rFont val="宋体"/>
        <charset val="134"/>
      </rPr>
      <t>沙漠蝎子</t>
    </r>
  </si>
  <si>
    <t>normal_attack,flesh_pincer,sand_storm</t>
  </si>
  <si>
    <r>
      <rPr>
        <b/>
        <sz val="11"/>
        <color theme="1"/>
        <rFont val="Bahnschrift"/>
        <charset val="134"/>
      </rPr>
      <t>Mental Scrop,</t>
    </r>
    <r>
      <rPr>
        <b/>
        <sz val="11"/>
        <color theme="1"/>
        <rFont val="宋体"/>
        <charset val="134"/>
      </rPr>
      <t>魔法蝎子</t>
    </r>
  </si>
  <si>
    <t>mosquito</t>
  </si>
  <si>
    <t>normal_attack,crazy_sting</t>
  </si>
  <si>
    <r>
      <rPr>
        <b/>
        <sz val="11"/>
        <color theme="1"/>
        <rFont val="Bahnschrift"/>
        <charset val="134"/>
      </rPr>
      <t>Mosquito,</t>
    </r>
    <r>
      <rPr>
        <b/>
        <sz val="11"/>
        <color theme="1"/>
        <rFont val="宋体"/>
        <charset val="134"/>
      </rPr>
      <t>绿蚊子</t>
    </r>
  </si>
  <si>
    <t>red_mosquito</t>
  </si>
  <si>
    <t>normal_attack,crit_smoke</t>
  </si>
  <si>
    <r>
      <rPr>
        <b/>
        <sz val="11"/>
        <color theme="1"/>
        <rFont val="Bahnschrift"/>
        <charset val="134"/>
      </rPr>
      <t>Red Mosquito,</t>
    </r>
    <r>
      <rPr>
        <b/>
        <sz val="11"/>
        <color theme="1"/>
        <rFont val="宋体"/>
        <charset val="134"/>
      </rPr>
      <t>红蚊子</t>
    </r>
  </si>
  <si>
    <t>spider</t>
  </si>
  <si>
    <t>normal_attack,posion_smoke</t>
  </si>
  <si>
    <r>
      <rPr>
        <b/>
        <sz val="11"/>
        <color theme="1"/>
        <rFont val="Bahnschrift"/>
        <charset val="134"/>
      </rPr>
      <t>Black Spider,</t>
    </r>
    <r>
      <rPr>
        <b/>
        <sz val="11"/>
        <color theme="1"/>
        <rFont val="宋体"/>
        <charset val="134"/>
      </rPr>
      <t>黑蜘蛛</t>
    </r>
  </si>
  <si>
    <t>red_spider</t>
  </si>
  <si>
    <t>normal_attack,big_web</t>
  </si>
  <si>
    <r>
      <rPr>
        <b/>
        <sz val="11"/>
        <color theme="1"/>
        <rFont val="Bahnschrift"/>
        <charset val="134"/>
      </rPr>
      <t>Red Spider,</t>
    </r>
    <r>
      <rPr>
        <b/>
        <sz val="11"/>
        <color theme="1"/>
        <rFont val="宋体"/>
        <charset val="134"/>
      </rPr>
      <t>红蜘蛛</t>
    </r>
  </si>
  <si>
    <t>dove</t>
  </si>
  <si>
    <t>normal_attack,bead_brk,blessed_force</t>
  </si>
  <si>
    <r>
      <rPr>
        <b/>
        <sz val="11"/>
        <color theme="1"/>
        <rFont val="Bahnschrift"/>
        <charset val="134"/>
      </rPr>
      <t>Dove,</t>
    </r>
    <r>
      <rPr>
        <b/>
        <sz val="11"/>
        <color theme="1"/>
        <rFont val="宋体"/>
        <charset val="134"/>
      </rPr>
      <t>食肉乳鸽</t>
    </r>
  </si>
  <si>
    <t>mental_dove</t>
  </si>
  <si>
    <t>normal_attack,spirit_link</t>
  </si>
  <si>
    <r>
      <rPr>
        <b/>
        <sz val="11"/>
        <color theme="1"/>
        <rFont val="Bahnschrift"/>
        <charset val="134"/>
      </rPr>
      <t>Mental Dove,</t>
    </r>
    <r>
      <rPr>
        <b/>
        <sz val="11"/>
        <color theme="1"/>
        <rFont val="宋体"/>
        <charset val="134"/>
      </rPr>
      <t>乳鸽</t>
    </r>
  </si>
  <si>
    <t>monkey</t>
  </si>
  <si>
    <t>normal_attack,monkey_claw,monkey_born</t>
  </si>
  <si>
    <r>
      <rPr>
        <b/>
        <sz val="11"/>
        <color theme="1"/>
        <rFont val="Bahnschrift"/>
        <charset val="134"/>
      </rPr>
      <t>Monkey,</t>
    </r>
    <r>
      <rPr>
        <b/>
        <sz val="11"/>
        <color theme="1"/>
        <rFont val="宋体"/>
        <charset val="134"/>
      </rPr>
      <t>野猴</t>
    </r>
  </si>
  <si>
    <t>monkey_thrower</t>
  </si>
  <si>
    <t>normal_range_attack,deadly_throw,banana</t>
  </si>
  <si>
    <r>
      <rPr>
        <b/>
        <sz val="11"/>
        <color theme="1"/>
        <rFont val="Bahnschrift"/>
        <charset val="134"/>
      </rPr>
      <t>Monkey Thrower,</t>
    </r>
    <r>
      <rPr>
        <b/>
        <sz val="11"/>
        <color theme="1"/>
        <rFont val="宋体"/>
        <charset val="134"/>
      </rPr>
      <t>猴群投掷手</t>
    </r>
  </si>
  <si>
    <t>wolf</t>
  </si>
  <si>
    <t>normal_attack,flesh_bite</t>
  </si>
  <si>
    <r>
      <rPr>
        <b/>
        <sz val="11"/>
        <color theme="1"/>
        <rFont val="Bahnschrift"/>
        <charset val="134"/>
      </rPr>
      <t>Wolf,</t>
    </r>
    <r>
      <rPr>
        <b/>
        <sz val="11"/>
        <color theme="1"/>
        <rFont val="宋体"/>
        <charset val="134"/>
      </rPr>
      <t>野狼</t>
    </r>
  </si>
  <si>
    <t>mental_wolf</t>
  </si>
  <si>
    <t>normal_attack,team_up</t>
  </si>
  <si>
    <r>
      <rPr>
        <b/>
        <sz val="11"/>
        <color theme="1"/>
        <rFont val="Bahnschrift"/>
        <charset val="134"/>
      </rPr>
      <t>Wolf Spirit,</t>
    </r>
    <r>
      <rPr>
        <b/>
        <sz val="11"/>
        <color theme="1"/>
        <rFont val="宋体"/>
        <charset val="134"/>
      </rPr>
      <t>野狼之灵</t>
    </r>
  </si>
  <si>
    <t>skeleton</t>
  </si>
  <si>
    <t>normal_attack,skeleton_body</t>
  </si>
  <si>
    <r>
      <rPr>
        <b/>
        <sz val="11"/>
        <color theme="1"/>
        <rFont val="Bahnschrift"/>
        <charset val="134"/>
      </rPr>
      <t>Skeleton,</t>
    </r>
    <r>
      <rPr>
        <b/>
        <sz val="11"/>
        <color theme="1"/>
        <rFont val="宋体"/>
        <charset val="134"/>
      </rPr>
      <t>骷髅髅</t>
    </r>
  </si>
  <si>
    <t>skeleton_throw</t>
  </si>
  <si>
    <t>skull_attack,skull_stun</t>
  </si>
  <si>
    <r>
      <rPr>
        <b/>
        <sz val="11"/>
        <color theme="1"/>
        <rFont val="Bahnschrift"/>
        <charset val="134"/>
      </rPr>
      <t>Skeleton Thrower,</t>
    </r>
    <r>
      <rPr>
        <b/>
        <sz val="11"/>
        <color theme="1"/>
        <rFont val="宋体"/>
        <charset val="134"/>
      </rPr>
      <t>骷髅投石手</t>
    </r>
  </si>
  <si>
    <t>skeleton_mage</t>
  </si>
  <si>
    <t>fire_ball_attack,meteor</t>
  </si>
  <si>
    <r>
      <rPr>
        <b/>
        <sz val="11"/>
        <color theme="1"/>
        <rFont val="Bahnschrift"/>
        <charset val="134"/>
      </rPr>
      <t>Skeleton Mage,</t>
    </r>
    <r>
      <rPr>
        <b/>
        <sz val="11"/>
        <color theme="1"/>
        <rFont val="宋体"/>
        <charset val="134"/>
      </rPr>
      <t>骷髅术士</t>
    </r>
  </si>
  <si>
    <t>ghost</t>
  </si>
  <si>
    <t>normal_attack,blood_suck,sonic_wave</t>
  </si>
  <si>
    <r>
      <rPr>
        <b/>
        <sz val="11"/>
        <color theme="1"/>
        <rFont val="Bahnschrift"/>
        <charset val="134"/>
      </rPr>
      <t>Ghost,</t>
    </r>
    <r>
      <rPr>
        <b/>
        <sz val="11"/>
        <color theme="1"/>
        <rFont val="宋体"/>
        <charset val="134"/>
      </rPr>
      <t>鬼魂</t>
    </r>
  </si>
  <si>
    <t>ghost_low</t>
  </si>
  <si>
    <t>normal_attack,aoe_rs_down,low_ghost</t>
  </si>
  <si>
    <r>
      <rPr>
        <b/>
        <sz val="11"/>
        <color theme="1"/>
        <rFont val="Bahnschrift"/>
        <charset val="134"/>
      </rPr>
      <t>Dark Ghost,</t>
    </r>
    <r>
      <rPr>
        <b/>
        <sz val="11"/>
        <color theme="1"/>
        <rFont val="宋体"/>
        <charset val="134"/>
      </rPr>
      <t>阴沉之魂</t>
    </r>
  </si>
  <si>
    <t>ghost_fear</t>
  </si>
  <si>
    <t>normal_attack,aoe_suck</t>
  </si>
  <si>
    <r>
      <rPr>
        <b/>
        <sz val="11"/>
        <color theme="1"/>
        <rFont val="Bahnschrift"/>
        <charset val="134"/>
      </rPr>
      <t>Fear Ghost,</t>
    </r>
    <r>
      <rPr>
        <b/>
        <sz val="11"/>
        <color theme="1"/>
        <rFont val="宋体"/>
        <charset val="134"/>
      </rPr>
      <t>恐惧之魂</t>
    </r>
  </si>
  <si>
    <t>fire_spirit</t>
  </si>
  <si>
    <t>spirit_attack,resonance</t>
  </si>
  <si>
    <r>
      <rPr>
        <b/>
        <sz val="11"/>
        <color theme="1"/>
        <rFont val="Bahnschrift"/>
        <charset val="134"/>
      </rPr>
      <t>Fire Spirit,</t>
    </r>
    <r>
      <rPr>
        <b/>
        <sz val="11"/>
        <color theme="1"/>
        <rFont val="宋体"/>
        <charset val="134"/>
      </rPr>
      <t>炎之精</t>
    </r>
  </si>
  <si>
    <t>ice_spirit</t>
  </si>
  <si>
    <t>ice_attack,ice_touch</t>
  </si>
  <si>
    <r>
      <rPr>
        <b/>
        <sz val="11"/>
        <color theme="1"/>
        <rFont val="Bahnschrift"/>
        <charset val="134"/>
      </rPr>
      <t>Ice Spirit,</t>
    </r>
    <r>
      <rPr>
        <b/>
        <sz val="11"/>
        <color theme="1"/>
        <rFont val="宋体"/>
        <charset val="134"/>
      </rPr>
      <t>冰之精</t>
    </r>
  </si>
  <si>
    <t>light_spirit</t>
  </si>
  <si>
    <t>light_attack,light_bolt</t>
  </si>
  <si>
    <r>
      <rPr>
        <b/>
        <sz val="11"/>
        <color theme="1"/>
        <rFont val="Bahnschrift"/>
        <charset val="134"/>
      </rPr>
      <t>Light Spirit,</t>
    </r>
    <r>
      <rPr>
        <b/>
        <sz val="11"/>
        <color theme="1"/>
        <rFont val="宋体"/>
        <charset val="134"/>
      </rPr>
      <t>雷之精</t>
    </r>
  </si>
  <si>
    <t>posion_spirit</t>
  </si>
  <si>
    <t>posion_attack,nature_core</t>
  </si>
  <si>
    <r>
      <rPr>
        <b/>
        <sz val="11"/>
        <color theme="1"/>
        <rFont val="Bahnschrift"/>
        <charset val="134"/>
      </rPr>
      <t>Posion Spirit,</t>
    </r>
    <r>
      <rPr>
        <b/>
        <sz val="11"/>
        <color theme="1"/>
        <rFont val="宋体"/>
        <charset val="134"/>
      </rPr>
      <t>毒之精</t>
    </r>
  </si>
  <si>
    <t>mech_big</t>
  </si>
  <si>
    <t>normal_attack,mech_aoe,scale_attack</t>
  </si>
  <si>
    <r>
      <rPr>
        <b/>
        <sz val="11"/>
        <color theme="1"/>
        <rFont val="Bahnschrift"/>
        <charset val="134"/>
      </rPr>
      <t>Mech Zerp,</t>
    </r>
    <r>
      <rPr>
        <b/>
        <sz val="11"/>
        <color theme="1"/>
        <rFont val="宋体"/>
        <charset val="134"/>
      </rPr>
      <t>机械哥哥</t>
    </r>
  </si>
  <si>
    <t>mech_teacher</t>
  </si>
  <si>
    <t>normal_range_attack,laser_aoe,element_bonus_amp</t>
  </si>
  <si>
    <r>
      <rPr>
        <b/>
        <sz val="11"/>
        <color theme="1"/>
        <rFont val="Bahnschrift"/>
        <charset val="134"/>
      </rPr>
      <t>Mech Master,</t>
    </r>
    <r>
      <rPr>
        <b/>
        <sz val="11"/>
        <color theme="1"/>
        <rFont val="宋体"/>
        <charset val="134"/>
      </rPr>
      <t>精算师</t>
    </r>
  </si>
  <si>
    <t>mech_fix</t>
  </si>
  <si>
    <t>normal_attack,armor_spike,fix</t>
  </si>
  <si>
    <r>
      <rPr>
        <b/>
        <sz val="11"/>
        <color theme="1"/>
        <rFont val="Bahnschrift"/>
        <charset val="134"/>
      </rPr>
      <t>Mech Fixer,</t>
    </r>
    <r>
      <rPr>
        <b/>
        <sz val="11"/>
        <color theme="1"/>
        <rFont val="宋体"/>
        <charset val="134"/>
      </rPr>
      <t>机械修理工</t>
    </r>
  </si>
  <si>
    <t>mech_bomber</t>
  </si>
  <si>
    <t>normal_attack,self_destruction,speed_up</t>
  </si>
  <si>
    <r>
      <rPr>
        <b/>
        <sz val="11"/>
        <color theme="1"/>
        <rFont val="Bahnschrift"/>
        <charset val="134"/>
      </rPr>
      <t>Mech Bomber,</t>
    </r>
    <r>
      <rPr>
        <b/>
        <sz val="11"/>
        <color theme="1"/>
        <rFont val="宋体"/>
        <charset val="134"/>
      </rPr>
      <t>机械自爆者</t>
    </r>
  </si>
  <si>
    <t>mech_commander</t>
  </si>
  <si>
    <t>normal_attack,wave_flag</t>
  </si>
  <si>
    <r>
      <rPr>
        <b/>
        <sz val="11"/>
        <color theme="1"/>
        <rFont val="Bahnschrift"/>
        <charset val="134"/>
      </rPr>
      <t>Mech Orderer,</t>
    </r>
    <r>
      <rPr>
        <b/>
        <sz val="11"/>
        <color theme="1"/>
        <rFont val="宋体"/>
        <charset val="134"/>
      </rPr>
      <t>机械指挥官</t>
    </r>
  </si>
  <si>
    <t>tank</t>
  </si>
  <si>
    <t>normal_range_attack,heavy_bomb,attack_armor</t>
  </si>
  <si>
    <r>
      <rPr>
        <b/>
        <sz val="11"/>
        <color theme="1"/>
        <rFont val="Bahnschrift"/>
        <charset val="134"/>
      </rPr>
      <t>Tank,</t>
    </r>
    <r>
      <rPr>
        <b/>
        <sz val="11"/>
        <color theme="1"/>
        <rFont val="宋体"/>
        <charset val="134"/>
      </rPr>
      <t>重型坦克</t>
    </r>
  </si>
  <si>
    <t>dog</t>
  </si>
  <si>
    <t>normal_attack,impatient</t>
  </si>
  <si>
    <r>
      <rPr>
        <b/>
        <sz val="11"/>
        <color theme="1"/>
        <rFont val="Bahnschrift"/>
        <charset val="134"/>
      </rPr>
      <t>Dog,</t>
    </r>
    <r>
      <rPr>
        <b/>
        <sz val="11"/>
        <color theme="1"/>
        <rFont val="宋体"/>
        <charset val="134"/>
      </rPr>
      <t>守护犬</t>
    </r>
  </si>
  <si>
    <t>super_frog</t>
  </si>
  <si>
    <t>normal_attack,water_power,insect_killer</t>
  </si>
  <si>
    <r>
      <rPr>
        <b/>
        <sz val="11"/>
        <color theme="1"/>
        <rFont val="Bahnschrift"/>
        <charset val="134"/>
      </rPr>
      <t>,</t>
    </r>
    <r>
      <rPr>
        <b/>
        <sz val="11"/>
        <color theme="1"/>
        <rFont val="宋体"/>
        <charset val="134"/>
      </rPr>
      <t>大型</t>
    </r>
    <r>
      <rPr>
        <b/>
        <sz val="11"/>
        <color theme="1"/>
        <rFont val="Kozuka Gothic Pr6N B"/>
        <charset val="134"/>
      </rPr>
      <t>雨林蛙</t>
    </r>
  </si>
  <si>
    <t>super_mental_frog</t>
  </si>
  <si>
    <t>normal_attack,water_blob</t>
  </si>
  <si>
    <r>
      <rPr>
        <b/>
        <sz val="11"/>
        <color theme="1"/>
        <rFont val="Bahnschrift"/>
        <charset val="134"/>
      </rPr>
      <t>,</t>
    </r>
    <r>
      <rPr>
        <b/>
        <sz val="11"/>
        <color theme="1"/>
        <rFont val="宋体"/>
        <charset val="134"/>
      </rPr>
      <t>大型树</t>
    </r>
    <r>
      <rPr>
        <b/>
        <sz val="11"/>
        <color theme="1"/>
        <rFont val="Kozuka Gothic Pr6N B"/>
        <charset val="134"/>
      </rPr>
      <t>蛙</t>
    </r>
  </si>
  <si>
    <t>super_snake</t>
  </si>
  <si>
    <t>normal_attack,posion_dot,posion</t>
  </si>
  <si>
    <r>
      <rPr>
        <b/>
        <sz val="11"/>
        <color theme="1"/>
        <rFont val="宋体"/>
        <charset val="134"/>
      </rPr>
      <t>大型</t>
    </r>
    <r>
      <rPr>
        <b/>
        <sz val="11"/>
        <color theme="1"/>
        <rFont val="Bahnschrift"/>
        <charset val="134"/>
      </rPr>
      <t>,</t>
    </r>
    <r>
      <rPr>
        <b/>
        <sz val="11"/>
        <color theme="1"/>
        <rFont val="Kozuka Gothic Pr6N B"/>
        <charset val="134"/>
      </rPr>
      <t>眼</t>
    </r>
    <r>
      <rPr>
        <b/>
        <sz val="11"/>
        <color theme="1"/>
        <rFont val="宋体"/>
        <charset val="134"/>
      </rPr>
      <t>镜</t>
    </r>
    <r>
      <rPr>
        <b/>
        <sz val="11"/>
        <color theme="1"/>
        <rFont val="Kozuka Gothic Pr6N B"/>
        <charset val="134"/>
      </rPr>
      <t>蛇</t>
    </r>
  </si>
  <si>
    <t>CARD_WEAPON,CARD_ARMOR,CARD_ADD</t>
  </si>
  <si>
    <t>super_ice_snake</t>
  </si>
  <si>
    <t>normal_attack,ice_bite,posion</t>
  </si>
  <si>
    <r>
      <rPr>
        <b/>
        <sz val="11"/>
        <color theme="1"/>
        <rFont val="Bahnschrift"/>
        <charset val="134"/>
      </rPr>
      <t>,</t>
    </r>
    <r>
      <rPr>
        <b/>
        <sz val="11"/>
        <color theme="1"/>
        <rFont val="宋体"/>
        <charset val="134"/>
      </rPr>
      <t>大型</t>
    </r>
    <r>
      <rPr>
        <b/>
        <sz val="11"/>
        <color theme="1"/>
        <rFont val="Kozuka Gothic Pr6N B"/>
        <charset val="134"/>
      </rPr>
      <t>冰蛇</t>
    </r>
  </si>
  <si>
    <t>super_crocodile</t>
  </si>
  <si>
    <t>normal_attack,defense_mouth,rs_skin</t>
  </si>
  <si>
    <r>
      <rPr>
        <b/>
        <sz val="11"/>
        <color theme="1"/>
        <rFont val="Bahnschrift"/>
        <charset val="134"/>
      </rPr>
      <t>,</t>
    </r>
    <r>
      <rPr>
        <b/>
        <sz val="11"/>
        <color theme="1"/>
        <rFont val="宋体"/>
        <charset val="134"/>
      </rPr>
      <t>大型咸水鳄</t>
    </r>
  </si>
  <si>
    <t>super_scrop</t>
  </si>
  <si>
    <t>DEF</t>
  </si>
  <si>
    <r>
      <rPr>
        <b/>
        <sz val="11"/>
        <color theme="1"/>
        <rFont val="Bahnschrift"/>
        <charset val="134"/>
      </rPr>
      <t>,大型</t>
    </r>
    <r>
      <rPr>
        <b/>
        <sz val="11"/>
        <color theme="1"/>
        <rFont val="宋体"/>
        <charset val="134"/>
      </rPr>
      <t>沙漠蝎子</t>
    </r>
  </si>
  <si>
    <t>super_mental_scrop</t>
  </si>
  <si>
    <t>DEF_BRK</t>
  </si>
  <si>
    <t>normal_attack,flesh_pincer</t>
  </si>
  <si>
    <r>
      <rPr>
        <b/>
        <sz val="11"/>
        <color theme="1"/>
        <rFont val="Bahnschrift"/>
        <charset val="134"/>
      </rPr>
      <t>,</t>
    </r>
    <r>
      <rPr>
        <b/>
        <sz val="11"/>
        <color theme="1"/>
        <rFont val="宋体"/>
        <charset val="134"/>
      </rPr>
      <t>大型魔法蝎子</t>
    </r>
  </si>
  <si>
    <t>super_mosquito</t>
  </si>
  <si>
    <t>normal_attack,mammal_killer</t>
  </si>
  <si>
    <r>
      <rPr>
        <b/>
        <sz val="11"/>
        <color theme="1"/>
        <rFont val="Bahnschrift"/>
        <charset val="134"/>
      </rPr>
      <t>,</t>
    </r>
    <r>
      <rPr>
        <b/>
        <sz val="11"/>
        <color theme="1"/>
        <rFont val="宋体"/>
        <charset val="134"/>
      </rPr>
      <t>大型绿蚊子</t>
    </r>
  </si>
  <si>
    <t>super_red_mosquito</t>
  </si>
  <si>
    <t>normal_attack,sting</t>
  </si>
  <si>
    <r>
      <rPr>
        <b/>
        <sz val="11"/>
        <color theme="1"/>
        <rFont val="Bahnschrift"/>
        <charset val="134"/>
      </rPr>
      <t>,大型红</t>
    </r>
    <r>
      <rPr>
        <b/>
        <sz val="11"/>
        <color theme="1"/>
        <rFont val="宋体"/>
        <charset val="134"/>
      </rPr>
      <t>蚊子</t>
    </r>
  </si>
  <si>
    <t>super_spider</t>
  </si>
  <si>
    <t>,大型黑蜘蛛</t>
  </si>
  <si>
    <t>super_red_spider</t>
  </si>
  <si>
    <t>,大型红蜘蛛</t>
  </si>
  <si>
    <t>super_dove</t>
  </si>
  <si>
    <t>normal_attack,bead_brk,reptile_killer</t>
  </si>
  <si>
    <r>
      <rPr>
        <b/>
        <sz val="11"/>
        <color theme="1"/>
        <rFont val="Bahnschrift"/>
        <charset val="134"/>
      </rPr>
      <t>,</t>
    </r>
    <r>
      <rPr>
        <b/>
        <sz val="11"/>
        <color theme="1"/>
        <rFont val="宋体"/>
        <charset val="134"/>
      </rPr>
      <t>大型乳鸽</t>
    </r>
  </si>
  <si>
    <t>CARD_ARMOR,CARD_ADD,CARD_ARMOR</t>
  </si>
  <si>
    <t>super_mental_dove</t>
  </si>
  <si>
    <t>normal_attack,spirit_link,blessed_force</t>
  </si>
  <si>
    <t>super_monkey</t>
  </si>
  <si>
    <r>
      <rPr>
        <b/>
        <sz val="11"/>
        <color theme="1"/>
        <rFont val="Bahnschrift"/>
        <charset val="134"/>
      </rPr>
      <t>,</t>
    </r>
    <r>
      <rPr>
        <b/>
        <sz val="11"/>
        <color theme="1"/>
        <rFont val="宋体"/>
        <charset val="134"/>
      </rPr>
      <t>大型野猴</t>
    </r>
  </si>
  <si>
    <t>super_monkey_thrower</t>
  </si>
  <si>
    <r>
      <rPr>
        <b/>
        <sz val="11"/>
        <color theme="1"/>
        <rFont val="Bahnschrift"/>
        <charset val="134"/>
      </rPr>
      <t>,</t>
    </r>
    <r>
      <rPr>
        <b/>
        <sz val="11"/>
        <color theme="1"/>
        <rFont val="宋体"/>
        <charset val="134"/>
      </rPr>
      <t>大型猴群投掷手</t>
    </r>
  </si>
  <si>
    <t>super_wolf</t>
  </si>
  <si>
    <t>normal_attack,flesh_bite,wolf_spirit</t>
  </si>
  <si>
    <r>
      <rPr>
        <b/>
        <sz val="11"/>
        <color theme="1"/>
        <rFont val="Bahnschrift"/>
        <charset val="134"/>
      </rPr>
      <t>,</t>
    </r>
    <r>
      <rPr>
        <b/>
        <sz val="11"/>
        <color theme="1"/>
        <rFont val="宋体"/>
        <charset val="134"/>
      </rPr>
      <t>大型野狼</t>
    </r>
  </si>
  <si>
    <t>super_mental_wolf</t>
  </si>
  <si>
    <r>
      <rPr>
        <b/>
        <sz val="11"/>
        <color theme="1"/>
        <rFont val="Bahnschrift"/>
        <charset val="134"/>
      </rPr>
      <t>,</t>
    </r>
    <r>
      <rPr>
        <b/>
        <sz val="11"/>
        <color theme="1"/>
        <rFont val="宋体"/>
        <charset val="134"/>
      </rPr>
      <t>大型野狼之灵</t>
    </r>
  </si>
  <si>
    <t>super_mech_big</t>
  </si>
  <si>
    <r>
      <rPr>
        <b/>
        <sz val="11"/>
        <color theme="1"/>
        <rFont val="Bahnschrift"/>
        <charset val="134"/>
      </rPr>
      <t>,</t>
    </r>
    <r>
      <rPr>
        <b/>
        <sz val="11"/>
        <color theme="1"/>
        <rFont val="宋体"/>
        <charset val="134"/>
      </rPr>
      <t>大型机械哥哥</t>
    </r>
  </si>
  <si>
    <t>super_mech_teacher</t>
  </si>
  <si>
    <r>
      <rPr>
        <b/>
        <sz val="11"/>
        <color theme="1"/>
        <rFont val="Bahnschrift"/>
        <charset val="134"/>
      </rPr>
      <t>,</t>
    </r>
    <r>
      <rPr>
        <b/>
        <sz val="11"/>
        <color theme="1"/>
        <rFont val="宋体"/>
        <charset val="134"/>
      </rPr>
      <t>大型精算师</t>
    </r>
  </si>
  <si>
    <t>super_mech_fix</t>
  </si>
  <si>
    <r>
      <rPr>
        <b/>
        <sz val="11"/>
        <color theme="1"/>
        <rFont val="Bahnschrift"/>
        <charset val="134"/>
      </rPr>
      <t>,</t>
    </r>
    <r>
      <rPr>
        <b/>
        <sz val="11"/>
        <color theme="1"/>
        <rFont val="宋体"/>
        <charset val="134"/>
      </rPr>
      <t>大型机械修理工</t>
    </r>
  </si>
  <si>
    <t>super_mech_bomber</t>
  </si>
  <si>
    <r>
      <rPr>
        <b/>
        <sz val="11"/>
        <color theme="1"/>
        <rFont val="Bahnschrift"/>
        <charset val="134"/>
      </rPr>
      <t>,</t>
    </r>
    <r>
      <rPr>
        <b/>
        <sz val="11"/>
        <color theme="1"/>
        <rFont val="宋体"/>
        <charset val="134"/>
      </rPr>
      <t>大型机械自爆者</t>
    </r>
  </si>
  <si>
    <t>super_mech_commander</t>
  </si>
  <si>
    <r>
      <rPr>
        <b/>
        <sz val="11"/>
        <color theme="1"/>
        <rFont val="Bahnschrift"/>
        <charset val="134"/>
      </rPr>
      <t>,</t>
    </r>
    <r>
      <rPr>
        <b/>
        <sz val="11"/>
        <color theme="1"/>
        <rFont val="宋体"/>
        <charset val="134"/>
      </rPr>
      <t>大型机械指挥官</t>
    </r>
  </si>
  <si>
    <t>super_tank</t>
  </si>
  <si>
    <r>
      <rPr>
        <b/>
        <sz val="11"/>
        <color theme="1"/>
        <rFont val="Bahnschrift"/>
        <charset val="134"/>
      </rPr>
      <t>,</t>
    </r>
    <r>
      <rPr>
        <b/>
        <sz val="11"/>
        <color theme="1"/>
        <rFont val="宋体"/>
        <charset val="134"/>
      </rPr>
      <t>巨型坦克</t>
    </r>
  </si>
  <si>
    <t>super_skeleton</t>
  </si>
  <si>
    <r>
      <rPr>
        <b/>
        <sz val="11"/>
        <color theme="1"/>
        <rFont val="Bahnschrift"/>
        <charset val="134"/>
      </rPr>
      <t>,</t>
    </r>
    <r>
      <rPr>
        <b/>
        <sz val="11"/>
        <color theme="1"/>
        <rFont val="宋体"/>
        <charset val="134"/>
      </rPr>
      <t>利刃骷髅髅</t>
    </r>
  </si>
  <si>
    <t>CARD_WEAPON,CARD_WEAPON,CARD_ARMOR,CARD_SHOES</t>
  </si>
  <si>
    <t>super_skeleton_throw</t>
  </si>
  <si>
    <r>
      <rPr>
        <b/>
        <sz val="11"/>
        <color theme="1"/>
        <rFont val="Bahnschrift"/>
        <charset val="134"/>
      </rPr>
      <t>,</t>
    </r>
    <r>
      <rPr>
        <b/>
        <sz val="11"/>
        <color theme="1"/>
        <rFont val="宋体"/>
        <charset val="134"/>
      </rPr>
      <t>利刃骷髅投石手</t>
    </r>
  </si>
  <si>
    <t>super_skeleton_mage</t>
  </si>
  <si>
    <r>
      <rPr>
        <b/>
        <sz val="11"/>
        <color theme="1"/>
        <rFont val="Bahnschrift"/>
        <charset val="134"/>
      </rPr>
      <t>,</t>
    </r>
    <r>
      <rPr>
        <b/>
        <sz val="11"/>
        <color theme="1"/>
        <rFont val="宋体"/>
        <charset val="134"/>
      </rPr>
      <t>利刃骷髅术士</t>
    </r>
  </si>
  <si>
    <t>super_ghost</t>
  </si>
  <si>
    <r>
      <rPr>
        <b/>
        <sz val="11"/>
        <color theme="1"/>
        <rFont val="Bahnschrift"/>
        <charset val="134"/>
      </rPr>
      <t>,</t>
    </r>
    <r>
      <rPr>
        <b/>
        <sz val="11"/>
        <color theme="1"/>
        <rFont val="宋体"/>
        <charset val="134"/>
      </rPr>
      <t>利刃鬼魂</t>
    </r>
  </si>
  <si>
    <t>super_ghost_low</t>
  </si>
  <si>
    <r>
      <rPr>
        <b/>
        <sz val="11"/>
        <color theme="1"/>
        <rFont val="Bahnschrift"/>
        <charset val="134"/>
      </rPr>
      <t>,</t>
    </r>
    <r>
      <rPr>
        <b/>
        <sz val="11"/>
        <color theme="1"/>
        <rFont val="宋体"/>
        <charset val="134"/>
      </rPr>
      <t>利刃阴沉之魂</t>
    </r>
  </si>
  <si>
    <t>super_ghost_fear</t>
  </si>
  <si>
    <r>
      <rPr>
        <b/>
        <sz val="11"/>
        <color theme="1"/>
        <rFont val="Bahnschrift"/>
        <charset val="134"/>
      </rPr>
      <t>,</t>
    </r>
    <r>
      <rPr>
        <b/>
        <sz val="11"/>
        <color theme="1"/>
        <rFont val="宋体"/>
        <charset val="134"/>
      </rPr>
      <t>利刃恐惧之魂</t>
    </r>
  </si>
  <si>
    <t>super_fire_spirit</t>
  </si>
  <si>
    <r>
      <rPr>
        <b/>
        <sz val="11"/>
        <color theme="1"/>
        <rFont val="Bahnschrift"/>
        <charset val="134"/>
      </rPr>
      <t>Fire Spirit,</t>
    </r>
    <r>
      <rPr>
        <b/>
        <sz val="11"/>
        <color theme="1"/>
        <rFont val="宋体"/>
        <charset val="134"/>
      </rPr>
      <t>巨大炎之精</t>
    </r>
  </si>
  <si>
    <t>super_ice_spirit</t>
  </si>
  <si>
    <r>
      <rPr>
        <b/>
        <sz val="11"/>
        <color theme="1"/>
        <rFont val="Bahnschrift"/>
        <charset val="134"/>
      </rPr>
      <t>Ice Spirit,</t>
    </r>
    <r>
      <rPr>
        <b/>
        <sz val="11"/>
        <color theme="1"/>
        <rFont val="宋体"/>
        <charset val="134"/>
      </rPr>
      <t>巨大冰之精</t>
    </r>
  </si>
  <si>
    <t>super_light_spirit</t>
  </si>
  <si>
    <r>
      <rPr>
        <b/>
        <sz val="11"/>
        <color theme="1"/>
        <rFont val="Bahnschrift"/>
        <charset val="134"/>
      </rPr>
      <t>Light Spirit,</t>
    </r>
    <r>
      <rPr>
        <b/>
        <sz val="11"/>
        <color theme="1"/>
        <rFont val="宋体"/>
        <charset val="134"/>
      </rPr>
      <t>巨大雷之精</t>
    </r>
  </si>
  <si>
    <t>super_posion_spirit</t>
  </si>
  <si>
    <r>
      <rPr>
        <b/>
        <sz val="11"/>
        <color theme="1"/>
        <rFont val="Bahnschrift"/>
        <charset val="134"/>
      </rPr>
      <t>Posion Spirit,</t>
    </r>
    <r>
      <rPr>
        <b/>
        <sz val="11"/>
        <color theme="1"/>
        <rFont val="宋体"/>
        <charset val="134"/>
      </rPr>
      <t>巨大毒之精</t>
    </r>
  </si>
  <si>
    <t>titan_0</t>
  </si>
  <si>
    <t>normal_attack,armor_inc</t>
  </si>
  <si>
    <r>
      <rPr>
        <b/>
        <sz val="11"/>
        <color theme="1"/>
        <rFont val="Bahnschrift"/>
        <charset val="134"/>
      </rPr>
      <t>,</t>
    </r>
    <r>
      <rPr>
        <b/>
        <sz val="11"/>
        <color theme="1"/>
        <rFont val="宋体"/>
        <charset val="134"/>
      </rPr>
      <t>石男</t>
    </r>
  </si>
  <si>
    <t>CARD_WEAPON,CARD_ARMOR,CARD_SHOES</t>
  </si>
  <si>
    <t>forest_guardian</t>
  </si>
  <si>
    <t>titan_1</t>
  </si>
  <si>
    <t>normal_attack,big_stun,armor_inc,posion_smoke</t>
  </si>
  <si>
    <r>
      <rPr>
        <b/>
        <sz val="11"/>
        <color theme="1"/>
        <rFont val="Bahnschrift"/>
        <charset val="134"/>
      </rPr>
      <t>,</t>
    </r>
    <r>
      <rPr>
        <b/>
        <sz val="11"/>
        <color theme="1"/>
        <rFont val="宋体"/>
        <charset val="134"/>
      </rPr>
      <t>森之守护者</t>
    </r>
  </si>
  <si>
    <t>spiker</t>
  </si>
  <si>
    <t>titan_2</t>
  </si>
  <si>
    <t>normal_attack,spiker_ball,non_stop</t>
  </si>
  <si>
    <t>,巨型刺球</t>
  </si>
  <si>
    <t>nature_mother</t>
  </si>
  <si>
    <t>titan_3</t>
  </si>
  <si>
    <t>normal_attack,spirit_link,nature_summon</t>
  </si>
  <si>
    <r>
      <rPr>
        <b/>
        <sz val="11"/>
        <color theme="1"/>
        <rFont val="Bahnschrift"/>
        <charset val="134"/>
      </rPr>
      <t>,</t>
    </r>
    <r>
      <rPr>
        <b/>
        <sz val="11"/>
        <color theme="1"/>
        <rFont val="宋体"/>
        <charset val="134"/>
      </rPr>
      <t>自然之母</t>
    </r>
  </si>
  <si>
    <t>mech_king</t>
  </si>
  <si>
    <t>normal_attack,cold_circle,body_bomb</t>
  </si>
  <si>
    <r>
      <rPr>
        <b/>
        <sz val="11"/>
        <color theme="1"/>
        <rFont val="Bahnschrift"/>
        <charset val="134"/>
      </rPr>
      <t>,</t>
    </r>
    <r>
      <rPr>
        <b/>
        <sz val="11"/>
        <color theme="1"/>
        <rFont val="宋体"/>
        <charset val="134"/>
      </rPr>
      <t>机械之王</t>
    </r>
  </si>
  <si>
    <t>death_god</t>
  </si>
  <si>
    <t>normal_attack,death_god_suck,death_god_half</t>
  </si>
  <si>
    <r>
      <rPr>
        <b/>
        <sz val="11"/>
        <color theme="1"/>
        <rFont val="Bahnschrift"/>
        <charset val="134"/>
      </rPr>
      <t>,</t>
    </r>
    <r>
      <rPr>
        <b/>
        <sz val="11"/>
        <color theme="1"/>
        <rFont val="宋体"/>
        <charset val="134"/>
      </rPr>
      <t>死神</t>
    </r>
  </si>
  <si>
    <t>red_ghost</t>
  </si>
  <si>
    <t>spirit_attack,fire_circle</t>
  </si>
  <si>
    <r>
      <rPr>
        <b/>
        <sz val="11"/>
        <color theme="1"/>
        <rFont val="Bahnschrift"/>
        <charset val="134"/>
      </rPr>
      <t>,</t>
    </r>
    <r>
      <rPr>
        <b/>
        <sz val="11"/>
        <color theme="1"/>
        <rFont val="宋体"/>
        <charset val="134"/>
      </rPr>
      <t>红鬼</t>
    </r>
  </si>
  <si>
    <t>green_ghost</t>
  </si>
  <si>
    <t>normal_attack,posion,posion_circle</t>
  </si>
  <si>
    <r>
      <rPr>
        <b/>
        <sz val="11"/>
        <color theme="1"/>
        <rFont val="Bahnschrift"/>
        <charset val="134"/>
      </rPr>
      <t>,</t>
    </r>
    <r>
      <rPr>
        <b/>
        <sz val="11"/>
        <color theme="1"/>
        <rFont val="宋体"/>
        <charset val="134"/>
      </rPr>
      <t>绿鬼</t>
    </r>
  </si>
  <si>
    <t>frog_super</t>
  </si>
  <si>
    <r>
      <rPr>
        <b/>
        <sz val="11"/>
        <color theme="1"/>
        <rFont val="Bahnschrift"/>
        <charset val="134"/>
      </rPr>
      <t>,</t>
    </r>
    <r>
      <rPr>
        <b/>
        <sz val="11"/>
        <color theme="1"/>
        <rFont val="宋体"/>
        <charset val="134"/>
      </rPr>
      <t>咕噜</t>
    </r>
  </si>
  <si>
    <t>HEALTH_0,POSION_RESIS</t>
  </si>
  <si>
    <t>heal_chest</t>
  </si>
  <si>
    <t>CHEST</t>
  </si>
  <si>
    <r>
      <rPr>
        <b/>
        <sz val="11"/>
        <color theme="1"/>
        <rFont val="Bahnschrift"/>
        <charset val="134"/>
      </rPr>
      <t>,</t>
    </r>
    <r>
      <rPr>
        <b/>
        <sz val="11"/>
        <color theme="1"/>
        <rFont val="宋体"/>
        <charset val="134"/>
      </rPr>
      <t>治疗箱子</t>
    </r>
  </si>
  <si>
    <t>blue_crystal</t>
  </si>
  <si>
    <t>RESOURCE</t>
  </si>
  <si>
    <r>
      <rPr>
        <b/>
        <sz val="11"/>
        <color theme="1"/>
        <rFont val="Bahnschrift"/>
        <charset val="134"/>
      </rPr>
      <t>,</t>
    </r>
    <r>
      <rPr>
        <b/>
        <sz val="11"/>
        <color theme="1"/>
        <rFont val="宋体"/>
        <charset val="134"/>
      </rPr>
      <t>蓝水晶</t>
    </r>
  </si>
  <si>
    <t>support_text</t>
  </si>
  <si>
    <t>sockets</t>
  </si>
  <si>
    <t>quality</t>
  </si>
  <si>
    <t>hide_in_inspector</t>
  </si>
  <si>
    <t>level</t>
  </si>
  <si>
    <t>effects</t>
  </si>
  <si>
    <t>base_price</t>
  </si>
  <si>
    <t>item_type</t>
  </si>
  <si>
    <t>effects_add</t>
  </si>
  <si>
    <t>box</t>
  </si>
  <si>
    <r>
      <rPr>
        <b/>
        <sz val="11"/>
        <color theme="1"/>
        <rFont val="Bahnschrift"/>
        <charset val="134"/>
      </rPr>
      <t>,</t>
    </r>
    <r>
      <rPr>
        <b/>
        <sz val="11"/>
        <color theme="1"/>
        <rFont val="宋体"/>
        <charset val="134"/>
      </rPr>
      <t>盒子</t>
    </r>
  </si>
  <si>
    <t>,</t>
  </si>
  <si>
    <t>BOX</t>
  </si>
  <si>
    <t>exchange</t>
  </si>
  <si>
    <t>,金币</t>
  </si>
  <si>
    <t>CONSUME</t>
  </si>
  <si>
    <t>bone</t>
  </si>
  <si>
    <t>,骨头</t>
  </si>
  <si>
    <t>stardust_blue</t>
  </si>
  <si>
    <t>,蓝水晶</t>
  </si>
  <si>
    <t>stardust_pink</t>
  </si>
  <si>
    <t>,粉水晶</t>
  </si>
  <si>
    <t>soul_exchange</t>
  </si>
  <si>
    <t>,灵魂石</t>
  </si>
  <si>
    <t>hash</t>
  </si>
  <si>
    <t>,烟灰</t>
  </si>
  <si>
    <t>,废物也可利用 是洗练的好材料</t>
  </si>
  <si>
    <t>blood_stone</t>
  </si>
  <si>
    <t>,血石</t>
  </si>
  <si>
    <t>armor_0</t>
  </si>
  <si>
    <t>,皮甲</t>
  </si>
  <si>
    <t>0,3</t>
  </si>
  <si>
    <t>hp_modify 30</t>
  </si>
  <si>
    <t>CARD_ARMOR</t>
  </si>
  <si>
    <t>armor_1</t>
  </si>
  <si>
    <t>,锁子甲</t>
  </si>
  <si>
    <t>hp_modify 40</t>
  </si>
  <si>
    <t>armor_2</t>
  </si>
  <si>
    <t>,哥特胸甲</t>
  </si>
  <si>
    <t>hp_modify 60</t>
  </si>
  <si>
    <t>armor_3</t>
  </si>
  <si>
    <t>,金甲</t>
  </si>
  <si>
    <t>hp_modify 80</t>
  </si>
  <si>
    <t>armor_4</t>
  </si>
  <si>
    <t>,血甲</t>
  </si>
  <si>
    <t>hp_modify 100</t>
  </si>
  <si>
    <t>armor_5</t>
  </si>
  <si>
    <t>,战甲</t>
  </si>
  <si>
    <t>0,4</t>
  </si>
  <si>
    <t>hp_modify 120</t>
  </si>
  <si>
    <t>armor_6</t>
  </si>
  <si>
    <t>,强化战甲</t>
  </si>
  <si>
    <t>hp_modify 150</t>
  </si>
  <si>
    <t>shell_0</t>
  </si>
  <si>
    <t>,皮质披风</t>
  </si>
  <si>
    <t>defense_modify 10,miss_modify 15</t>
  </si>
  <si>
    <t>shell_1</t>
  </si>
  <si>
    <t>,金属披风</t>
  </si>
  <si>
    <t>defense_modify 12,miss_modify 18</t>
  </si>
  <si>
    <t>shell_2</t>
  </si>
  <si>
    <t>,链锁披风</t>
  </si>
  <si>
    <t>defense_modify 14,miss_modify 21</t>
  </si>
  <si>
    <t>shell_3</t>
  </si>
  <si>
    <t>,金披风</t>
  </si>
  <si>
    <t>defense_modify 16,miss_modify 24</t>
  </si>
  <si>
    <t>shell_4</t>
  </si>
  <si>
    <t>,血披风</t>
  </si>
  <si>
    <t>defense_modify 18,miss_modify 27</t>
  </si>
  <si>
    <t>shell_5</t>
  </si>
  <si>
    <t>,战斗披风</t>
  </si>
  <si>
    <t>defense_modify 20,miss_modify 30</t>
  </si>
  <si>
    <t>shell_6</t>
  </si>
  <si>
    <t>,强战披风</t>
  </si>
  <si>
    <t>defense_modify 22,miss_modify 33</t>
  </si>
  <si>
    <t>shoes_0</t>
  </si>
  <si>
    <t>,皮鞋</t>
  </si>
  <si>
    <t>0,2</t>
  </si>
  <si>
    <t>speed_modify 20,wt_rs_mdy 0.1</t>
  </si>
  <si>
    <t>CARD_SHOES</t>
  </si>
  <si>
    <t>shoes_1</t>
  </si>
  <si>
    <t>,铁靴</t>
  </si>
  <si>
    <t>speed_modify 25,fr_rs_mdy 0.1</t>
  </si>
  <si>
    <t>shoes_2</t>
  </si>
  <si>
    <t>,强化铁靴</t>
  </si>
  <si>
    <t>speed_modify 30,nt_rs_mdy 0.1</t>
  </si>
  <si>
    <t>shoes_3</t>
  </si>
  <si>
    <t>,金鞋</t>
  </si>
  <si>
    <t>speed_modify 35,lt_rs_mdy 0.1</t>
  </si>
  <si>
    <t>shoes_4</t>
  </si>
  <si>
    <t>,血鞋</t>
  </si>
  <si>
    <t>speed_modify 40,wt_rs_mdy 0.1</t>
  </si>
  <si>
    <t>shoes_5</t>
  </si>
  <si>
    <t>,急速鞋</t>
  </si>
  <si>
    <t>speed_modify 45,fr_rs_mdy 0.1</t>
  </si>
  <si>
    <t>shoes_6</t>
  </si>
  <si>
    <t>,战鞋</t>
  </si>
  <si>
    <t>speed_modify 50,nt_rs_mdy 0.1</t>
  </si>
  <si>
    <t>wheel_0</t>
  </si>
  <si>
    <t>,鱼鞋</t>
  </si>
  <si>
    <t>speed_modify 10,hp_regen 3</t>
  </si>
  <si>
    <t>wheel_1</t>
  </si>
  <si>
    <t>,银鳞鱼鞋</t>
  </si>
  <si>
    <t>speed_modify 12,hp_regen 5</t>
  </si>
  <si>
    <t>wheel_2</t>
  </si>
  <si>
    <t>,强化鱼鞋</t>
  </si>
  <si>
    <t>speed_modify 15,hp_regen 8</t>
  </si>
  <si>
    <t>wheel_3</t>
  </si>
  <si>
    <t>,金轮</t>
  </si>
  <si>
    <t>speed_modify 20,hp_regen 10</t>
  </si>
  <si>
    <t>wheel_4</t>
  </si>
  <si>
    <t>,血轮</t>
  </si>
  <si>
    <t>speed_modify 25,hp_regen 12</t>
  </si>
  <si>
    <t>wheel_5</t>
  </si>
  <si>
    <t>,急速轮</t>
  </si>
  <si>
    <t>speed_modify 30,hp_regen 14</t>
  </si>
  <si>
    <t>wheel_6</t>
  </si>
  <si>
    <t>,战轮</t>
  </si>
  <si>
    <t>speed_modify 35,hp_regen 16</t>
  </si>
  <si>
    <t>knife_0</t>
  </si>
  <si>
    <t>,短剑</t>
  </si>
  <si>
    <t>attack_modify 3,double_attack_melee 0.25,attack_window 3</t>
  </si>
  <si>
    <t>knife_1</t>
  </si>
  <si>
    <t>,阔剑</t>
  </si>
  <si>
    <t>attack_modify 6,double_attack_melee 0.25,attack_window 6</t>
  </si>
  <si>
    <t>knife_2</t>
  </si>
  <si>
    <t>,骑士剑</t>
  </si>
  <si>
    <t>attack_modify 9,double_attack_melee 0.25,attack_window 7</t>
  </si>
  <si>
    <t>knife_3</t>
  </si>
  <si>
    <t>,弯刀</t>
  </si>
  <si>
    <t>attack_modify 12,double_attack_melee 0.25,attack_window 9</t>
  </si>
  <si>
    <t>knife_4</t>
  </si>
  <si>
    <t>,太刀</t>
  </si>
  <si>
    <t>attack_modify 15,double_attack_melee 0.25,attack_window 9</t>
  </si>
  <si>
    <t>knife_5</t>
  </si>
  <si>
    <t>,斩铁刀</t>
  </si>
  <si>
    <t>attack_modify 18,double_attack_melee 0.25,attack_window 9</t>
  </si>
  <si>
    <t>knife_6</t>
  </si>
  <si>
    <t>,战刃</t>
  </si>
  <si>
    <t>attack_modify 21,double_attack_melee 0.25,attack_window 9</t>
  </si>
  <si>
    <t>hero_sword</t>
  </si>
  <si>
    <t>,英雄长剑</t>
  </si>
  <si>
    <t>,被遗忘的灵魂安住于此</t>
  </si>
  <si>
    <t>attack_modify 20,double_attack_melee 0.25,attack_window 22</t>
  </si>
  <si>
    <t>heal_bonus 0.05,physical_bonus 0.03,spell_life_steal 0.03,element_bonus 0.02,luck_modify 2,attack_modify 2,speed_modify 2</t>
  </si>
  <si>
    <t>soul_scraper</t>
  </si>
  <si>
    <t>,灵魂短刃</t>
  </si>
  <si>
    <t>,飞速的剃刀 收割无数灵魂</t>
  </si>
  <si>
    <t>attack_modify 9,double_attack_melee 0.5,attack_window 3</t>
  </si>
  <si>
    <t>staff_0</t>
  </si>
  <si>
    <t>,水晶杖</t>
  </si>
  <si>
    <t>attack_modify 1,element_bonus 0.1,attack_window 3,action_active water_power 1</t>
  </si>
  <si>
    <t>staff_1</t>
  </si>
  <si>
    <t>,温暖法杖</t>
  </si>
  <si>
    <t>attack_modify 3,element_bonus 0.15,attack_window 6,action_active water_blob 1</t>
  </si>
  <si>
    <t>light_staff</t>
  </si>
  <si>
    <t>,雷霆权杖</t>
  </si>
  <si>
    <t>attack_modify 3,element_bonus 0.2,attack_window 6,action_active light_attack 1</t>
  </si>
  <si>
    <t>staff_2</t>
  </si>
  <si>
    <t>,死灵法杖</t>
  </si>
  <si>
    <t>attack_modify 4,element_bonus 0.25,attack_window 9,action_active posion_dot 1</t>
  </si>
  <si>
    <t>staff_3</t>
  </si>
  <si>
    <t>,雷霆法杖</t>
  </si>
  <si>
    <t>attack_modify 5,element_bonus 0.3,attack_window 9,action_active light_attack 1</t>
  </si>
  <si>
    <t>staff_4</t>
  </si>
  <si>
    <t>,大法师之杖</t>
  </si>
  <si>
    <t>attack_modify 7,element_bonus 0.35,attack_window 9,action_active water_power 1</t>
  </si>
  <si>
    <t>staff_5</t>
  </si>
  <si>
    <t>,火焰之杖</t>
  </si>
  <si>
    <t>attack_modify 9,element_bonus 0.4,attack_window 9,action_active water_blob 1</t>
  </si>
  <si>
    <t>staff_6</t>
  </si>
  <si>
    <t>,剧毒之杖</t>
  </si>
  <si>
    <t>attack_modify 12,element_bonus 0.45,attack_window 9,action_active posion_dot 1</t>
  </si>
  <si>
    <t>bow_0</t>
  </si>
  <si>
    <t>,木弓</t>
  </si>
  <si>
    <t>attack_modify 3,luck_modify 10,attack_window 3</t>
  </si>
  <si>
    <t>bow_1</t>
  </si>
  <si>
    <t>,强力弓</t>
  </si>
  <si>
    <t>attack_modify 6,luck_modify 15,attack_window 6</t>
  </si>
  <si>
    <t>bow_2</t>
  </si>
  <si>
    <t>,迅捷弓</t>
  </si>
  <si>
    <t>attack_modify 9,luck_modify 20,attack_window 7</t>
  </si>
  <si>
    <t>bow_3</t>
  </si>
  <si>
    <t>,哥特弓</t>
  </si>
  <si>
    <t>attack_modify 12,luck_modify 25,attack_window 9</t>
  </si>
  <si>
    <t>bow_4</t>
  </si>
  <si>
    <t>,暗影弓</t>
  </si>
  <si>
    <t>attack_modify 15,luck_modify 30,attack_window 9</t>
  </si>
  <si>
    <t>bow_5</t>
  </si>
  <si>
    <t>attack_modify 18,luck_modify 35,attack_window 9</t>
  </si>
  <si>
    <t>bow_6</t>
  </si>
  <si>
    <t>,弯月弓</t>
  </si>
  <si>
    <t>attack_modify 21,luck_modify 40,attack_window 9</t>
  </si>
  <si>
    <t>dagger_0</t>
  </si>
  <si>
    <t>,投掷弯刀</t>
  </si>
  <si>
    <t>attack_modify 2,luck_modify 10,attack_window 6,action_active normal_throw 1</t>
  </si>
  <si>
    <t>dagger_1</t>
  </si>
  <si>
    <t>,铁飞刀</t>
  </si>
  <si>
    <t>attack_modify 4,luck_modify 20,attack_window 9,action_active normal_throw 1</t>
  </si>
  <si>
    <t>dagger_2</t>
  </si>
  <si>
    <t>,强化飞刀</t>
  </si>
  <si>
    <t>attack_modify 6,luck_modify 30,attack_window 12,action_active normal_throw 1</t>
  </si>
  <si>
    <t>dagger_3</t>
  </si>
  <si>
    <t>,黄金飞刀</t>
  </si>
  <si>
    <t>attack_modify 8,luck_modify 40,attack_window 15,action_active normal_throw 1</t>
  </si>
  <si>
    <t>dagger_4</t>
  </si>
  <si>
    <t>,熔岩飞刀</t>
  </si>
  <si>
    <t>attack_modify 10,luck_modify 50,attack_window 20,action_active normal_throw 1</t>
  </si>
  <si>
    <t>fire_ash</t>
  </si>
  <si>
    <t>,宝蓝吊坠</t>
  </si>
  <si>
    <t>element_bonus 0.1</t>
  </si>
  <si>
    <t>CARD_ADD</t>
  </si>
  <si>
    <t>fish_sting</t>
  </si>
  <si>
    <t>,力量之戒</t>
  </si>
  <si>
    <t>physical_bonus 0.1</t>
  </si>
  <si>
    <t>happy_doodle</t>
  </si>
  <si>
    <t>,生命之戒</t>
  </si>
  <si>
    <t>hp_regen 10</t>
  </si>
  <si>
    <t>steel_soul</t>
  </si>
  <si>
    <t>,钢戒</t>
  </si>
  <si>
    <t>defense_modify 5</t>
  </si>
  <si>
    <t>crown</t>
  </si>
  <si>
    <t>,幸运吊坠</t>
  </si>
  <si>
    <t>luck_modify 5</t>
  </si>
  <si>
    <t>gem</t>
  </si>
  <si>
    <t>,宝石</t>
  </si>
  <si>
    <t>hp_modify 15</t>
  </si>
  <si>
    <t>CARD_GEM</t>
  </si>
  <si>
    <t>topaz</t>
  </si>
  <si>
    <t>,托帕石</t>
  </si>
  <si>
    <t>attack_modify 6</t>
  </si>
  <si>
    <t>crystal</t>
  </si>
  <si>
    <t>,水晶</t>
  </si>
  <si>
    <t>defense_modify 3</t>
  </si>
  <si>
    <t>diamond</t>
  </si>
  <si>
    <t>,钻石</t>
  </si>
  <si>
    <t>speed_modify 5</t>
  </si>
  <si>
    <t>,叶之刃</t>
  </si>
  <si>
    <t>attack_modify 6,double_attack_melee 0.25,attack_window 6,action_active posion_dot 1</t>
  </si>
  <si>
    <t>posion_staff</t>
  </si>
  <si>
    <t>,叶之杖</t>
  </si>
  <si>
    <t>attack_modify 3,element_bonus 0.2,attack_window 6,action_active posion_dot 1</t>
  </si>
  <si>
    <t>posion_necklace</t>
  </si>
  <si>
    <t>,剧毒之星</t>
  </si>
  <si>
    <t>nt_rs_mdy,0.1</t>
  </si>
  <si>
    <t>magic_scroll_ALL_A</t>
  </si>
  <si>
    <t>,生物增强器Alpha</t>
  </si>
  <si>
    <t>,可为生物升级技能</t>
  </si>
  <si>
    <t>,右键使用 升级该生物第一个技能</t>
  </si>
  <si>
    <t>ALL</t>
  </si>
  <si>
    <t>5*stardust_blue</t>
  </si>
  <si>
    <t>magic_scroll_ALL_B</t>
  </si>
  <si>
    <t>,生物增强器Beta</t>
  </si>
  <si>
    <t>,右键使用 升级该生物第二个技能</t>
  </si>
  <si>
    <t>magic_scroll_ALL_C</t>
  </si>
  <si>
    <t>,生物增强器Gamma</t>
  </si>
  <si>
    <t>,右键使用 升级该生物第三个技能</t>
  </si>
  <si>
    <t>magic_scroll_ALL_D</t>
  </si>
  <si>
    <t>,生物增强器Delta</t>
  </si>
  <si>
    <t>,右键使用 升级该生物第四个技能</t>
  </si>
  <si>
    <t>magic_scroll_ALL_E</t>
  </si>
  <si>
    <t>,生物增强器Eplison</t>
  </si>
  <si>
    <t>,右键使用 升级该生物第五个技能</t>
  </si>
  <si>
    <t>magic_scroll_ALL_F</t>
  </si>
  <si>
    <t>,生物增强器Zeta</t>
  </si>
  <si>
    <t>,右键使用 升级该生物第六个技能</t>
  </si>
  <si>
    <t>magic_scroll_ALL_G</t>
  </si>
  <si>
    <t>,生物增强器Eta</t>
  </si>
  <si>
    <t>,右键使用 升级该生物第七个技能</t>
  </si>
  <si>
    <t>magic_scroll_ALL_H</t>
  </si>
  <si>
    <t>,生物增强器Theta</t>
  </si>
  <si>
    <t>,右键使用 升级该生物第八个技能</t>
  </si>
  <si>
    <t>magic_scroll_ALL_GENERAL</t>
  </si>
  <si>
    <t>,生物核心</t>
  </si>
  <si>
    <t>,可为&lt;sprite name=GENERAL&gt;所有生物升级技能</t>
  </si>
  <si>
    <t>magic_scroll_ALL_MAMMAL</t>
  </si>
  <si>
    <t>,可为&lt;sprite name=MAMMAL&gt;哺乳动物升级技能</t>
  </si>
  <si>
    <t>magic_scroll_ALL_REPTILE</t>
  </si>
  <si>
    <t>,可为&lt;sprite name=REPTILE&gt;两栖动物升级技能</t>
  </si>
  <si>
    <t>magic_scroll_ALL_INSECT</t>
  </si>
  <si>
    <t>,可为&lt;sprite name=INSECT&gt;昆虫升级技能</t>
  </si>
  <si>
    <t>magic_scroll_ALL_GOD</t>
  </si>
  <si>
    <t>,可为&lt;sprite name=GOD&gt;神升级技能</t>
  </si>
  <si>
    <t>magic_scroll_ALL_MECH</t>
  </si>
  <si>
    <t>,可为&lt;sprite name=MECH&gt;机械升级技能</t>
  </si>
  <si>
    <t>magic_scroll_ALL_UNDEAD</t>
  </si>
  <si>
    <t>,可为&lt;sprite name=UNDEAD&gt;不死生物升级技能</t>
  </si>
  <si>
    <t>magic_UPGRADE</t>
  </si>
  <si>
    <t>,可为所有生物升级技能</t>
  </si>
  <si>
    <t>magic_ADD</t>
  </si>
  <si>
    <t>,生物精华</t>
  </si>
  <si>
    <t>,可为为生物添加技能</t>
  </si>
  <si>
    <t>magic_pin</t>
  </si>
  <si>
    <t>,生物提取器</t>
  </si>
  <si>
    <t xml:space="preserve">,点击使用 提取生物随机技能 并摧毁该生物 </t>
  </si>
  <si>
    <t>magic_scroll_MAMMAL</t>
  </si>
  <si>
    <t>,动物本能</t>
  </si>
  <si>
    <t>,生物学习技能的源泉</t>
  </si>
  <si>
    <t>magic_scroll_REPTILE</t>
  </si>
  <si>
    <t>,自然法典</t>
  </si>
  <si>
    <t>magic_scroll_INSECT</t>
  </si>
  <si>
    <t>,昆虫指南</t>
  </si>
  <si>
    <t>magic_scroll_GOD</t>
  </si>
  <si>
    <t>,全能箴言</t>
  </si>
  <si>
    <t>magic_scroll_MECH</t>
  </si>
  <si>
    <t>,百科全书</t>
  </si>
  <si>
    <t>magic_scroll_UNDEAD</t>
  </si>
  <si>
    <t>,死灵之书</t>
  </si>
  <si>
    <t>box_progression</t>
  </si>
  <si>
    <t>,基因礼盒</t>
  </si>
  <si>
    <t>,蕴含未知的宝盒 其中有无数生物的气息</t>
  </si>
  <si>
    <t>,可召唤图鉴中已探索生物</t>
  </si>
  <si>
    <t>box_progression_MAMMAL</t>
  </si>
  <si>
    <t>,肉食者铁笼</t>
  </si>
  <si>
    <t>,大陆的探险家们把捕捉的哺乳动物关押于此</t>
  </si>
  <si>
    <t>,可召唤&lt;sprite name=MAMMAL&gt;哺乳动物</t>
  </si>
  <si>
    <t>box_progression_REPTILE</t>
  </si>
  <si>
    <t>,爬行者沙笼</t>
  </si>
  <si>
    <t>,没有爬行生物能逃出为其专门设计的囚笼</t>
  </si>
  <si>
    <t>,可召唤&lt;sprite name=REPTILE&gt;蜥类动物</t>
  </si>
  <si>
    <t>box_progression_INSECT</t>
  </si>
  <si>
    <t>,昆虫瓶</t>
  </si>
  <si>
    <t>,大型昆虫也难逃猎人的手掌</t>
  </si>
  <si>
    <t>,可召唤&lt;sprite name=INSECT&gt;昆虫</t>
  </si>
  <si>
    <t>box_progression_MECH</t>
  </si>
  <si>
    <t>,机械核心</t>
  </si>
  <si>
    <t>,由最聪明的探险者精心设计而成</t>
  </si>
  <si>
    <t>,可召唤&lt;sprite name=MECH&gt;机械</t>
  </si>
  <si>
    <t>building_MINE</t>
  </si>
  <si>
    <t>,概念抽油机</t>
  </si>
  <si>
    <t>,可建造抽油机 增加战斗结算金币&lt;br&gt;只能建造一个</t>
  </si>
  <si>
    <t>building</t>
  </si>
  <si>
    <t>1*bone</t>
  </si>
  <si>
    <t>building_FOUNTAIN</t>
  </si>
  <si>
    <t>,英雄石碑</t>
  </si>
  <si>
    <t>,可建造英雄石碑&lt;br&gt;只能建造一个</t>
  </si>
  <si>
    <t>building_UPGRADE</t>
  </si>
  <si>
    <t>,锻造厂</t>
  </si>
  <si>
    <t>,可建造锻造厂&lt;br&gt;只能建造一个</t>
  </si>
  <si>
    <t>building_FORGE</t>
  </si>
  <si>
    <t>,熔炉</t>
  </si>
  <si>
    <t>,可建造熔炉&lt;br&gt;只能建造一个</t>
  </si>
  <si>
    <t>building_JAR</t>
  </si>
  <si>
    <t>,瓦罐</t>
  </si>
  <si>
    <t>,放置瓦罐 打碎有概率获得装备&lt;br&gt;放置越久 获得装备越好</t>
  </si>
  <si>
    <t>building_CHEST</t>
  </si>
  <si>
    <t>,储物箱</t>
  </si>
  <si>
    <t>,可储存物品 防止丢失</t>
  </si>
  <si>
    <t>building_SUMMONER</t>
  </si>
  <si>
    <t>,信徒</t>
  </si>
  <si>
    <t>,不明来历的信徒</t>
  </si>
  <si>
    <t>,当多名信徒凑在一起时 离奇的事情会发生</t>
  </si>
  <si>
    <t>townbuff_firepotion</t>
  </si>
  <si>
    <t>,火焰药水</t>
  </si>
  <si>
    <t>,增加队友20%火焰抗性 持续时间:5场</t>
  </si>
  <si>
    <t>townbuff_fr_rs,5</t>
  </si>
  <si>
    <t>townbuff_waterpotion</t>
  </si>
  <si>
    <t>,抗寒药水</t>
  </si>
  <si>
    <t>,增加队友20%水系抗性 持续时间:5场</t>
  </si>
  <si>
    <t>townbuff_wt_rs,5</t>
  </si>
  <si>
    <t>townbuff_naturepotion</t>
  </si>
  <si>
    <t>,解毒药水</t>
  </si>
  <si>
    <t>,增加队友20%毒素抗性 持续时间:5场</t>
  </si>
  <si>
    <t>townbuff_nt_rs,5</t>
  </si>
  <si>
    <t>townbuff_lightpotion</t>
  </si>
  <si>
    <t>,抗电药水</t>
  </si>
  <si>
    <t>,增加队友20%闪电抗性 持续时间:5场</t>
  </si>
  <si>
    <t>townbuff_lt_rs,5</t>
  </si>
  <si>
    <t>townbuff_firepotion_1</t>
  </si>
  <si>
    <t>,增加队友30%火焰抗性 持续时间:5场</t>
  </si>
  <si>
    <t>townbuff_fr_rs_1,5</t>
  </si>
  <si>
    <t>townbuff_waterpotion_1</t>
  </si>
  <si>
    <t>,增加队友30%水系抗性 持续时间:5场</t>
  </si>
  <si>
    <t>townbuff_wt_rs_1,5</t>
  </si>
  <si>
    <t>townbuff_naturepotion_1</t>
  </si>
  <si>
    <t>,增加队友30%毒素抗性 持续时间:5场</t>
  </si>
  <si>
    <t>townbuff_nt_rs_1,5</t>
  </si>
  <si>
    <t>townbuff_lightpotion_1</t>
  </si>
  <si>
    <t>,增加队友30%闪电抗性 持续时间:5场</t>
  </si>
  <si>
    <t>townbuff_lt_rs_1,5</t>
  </si>
  <si>
    <t>townbuff_firepotion_2</t>
  </si>
  <si>
    <t>,增加队友40%火焰抗性 持续时间:5场</t>
  </si>
  <si>
    <t>townbuff_fr_rs_2,5</t>
  </si>
  <si>
    <t>townbuff_waterpotion_2</t>
  </si>
  <si>
    <t>,增加队友40%水系抗性 持续时间:5场</t>
  </si>
  <si>
    <t>townbuff_wt_rs_2,5</t>
  </si>
  <si>
    <t>townbuff_naturepotion_2</t>
  </si>
  <si>
    <t>,增加队友40%毒素抗性 持续时间:5场</t>
  </si>
  <si>
    <t>townbuff_nt_rs_2,5</t>
  </si>
  <si>
    <t>townbuff_lightpotion_2</t>
  </si>
  <si>
    <t>,增加队友40%闪电抗性 持续时间:5场</t>
  </si>
  <si>
    <t>townbuff_lt_rs_2,5</t>
  </si>
  <si>
    <t>townbuff_money</t>
  </si>
  <si>
    <t>,点金药水</t>
  </si>
  <si>
    <t>,增加15%金钱获得 持续时间:5场</t>
  </si>
  <si>
    <t>townbuff_money,5</t>
  </si>
  <si>
    <t>townbuff_exp</t>
  </si>
  <si>
    <t>,经验药水</t>
  </si>
  <si>
    <t>,增加15%经验获得 持续时间:5场</t>
  </si>
  <si>
    <t>townbuff_exp,5</t>
  </si>
  <si>
    <t>map_seer</t>
  </si>
  <si>
    <t>,地图体验卷</t>
  </si>
  <si>
    <t>,可以提前体验地图</t>
  </si>
  <si>
    <t>monster_book</t>
  </si>
  <si>
    <t>,可以查看大陆上的生物</t>
  </si>
  <si>
    <t>health_potion</t>
  </si>
  <si>
    <t>,血瓶</t>
  </si>
  <si>
    <t>,恢复生物一定生命值</t>
  </si>
  <si>
    <t>creature_card</t>
  </si>
  <si>
    <t>,生物卡</t>
  </si>
  <si>
    <t>,可加入至百科全书</t>
  </si>
  <si>
    <t>exp</t>
  </si>
  <si>
    <t>total</t>
  </si>
  <si>
    <t>drop</t>
  </si>
  <si>
    <t>DROP^5</t>
  </si>
  <si>
    <t>armor_0,shell_0,shoes_0,wheel_0,knife_0,staff_0,bow_0,fire_ash,fish_sting,happy_doodle,crown,steel_soul,gem,topaz,crystal,dagger_0</t>
  </si>
  <si>
    <t>DROP^10</t>
  </si>
  <si>
    <t>armor_1,shell_1,shoes_1,wheel_1,knife_1,staff_1,bow_1,fire_ash,fish_sting,happy_doodle,crown,steel_soul,gem,topaz,crystal,diamond,dagger_1</t>
  </si>
  <si>
    <t>DROP^15</t>
  </si>
  <si>
    <t>armor_2,shell_2,shoes_2,wheel_2,knife_2,staff_2,bow_2,fire_ash,fish_sting,happy_doodle,crown,steel_soul,gem,topaz,crystal,diamond,dagger_2</t>
  </si>
  <si>
    <t>DROP^20</t>
  </si>
  <si>
    <t>armor_3,shell_3,shoes_3,wheel_3,knife_3,staff_3,bow_3,fire_ash,fish_sting,happy_doodle,crown,steel_soul,gem,topaz,crystal,diamond,dagger_3</t>
  </si>
  <si>
    <t>DROP^25</t>
  </si>
  <si>
    <t>armor_4,shell_4,shoes_4,wheel_4,knife_4,staff_4,bow_4,fire_ash,fish_sting,happy_doodle,crown,steel_soul,gem,topaz,crystal,diamond,dagger_4</t>
  </si>
  <si>
    <t>DROP^30</t>
  </si>
  <si>
    <t>armor_5,shell_5,shoes_5,wheel_5,knife_5,staff_5,bow_5,fire_ash,fish_sting,happy_doodle,crown,steel_soul,gem,topaz,crystal,diamond,dagger_4</t>
  </si>
  <si>
    <t>DROP^35</t>
  </si>
  <si>
    <t>armor_6,shell_6,shoes_6,wheel_6,knife_6,staff_6,bow_6,fire_ash,fish_sting,happy_doodle,crown,steel_soul,gem,topaz,crystal,diamond,dagger_4</t>
  </si>
  <si>
    <t>FOREST_GUARDIAN</t>
  </si>
  <si>
    <t>DROP_15,posion_knife,posion_staff,posion_necklace</t>
  </si>
  <si>
    <t>FOREST_GUARDIAN_FIRST</t>
  </si>
  <si>
    <t>posion_knife,posion_staff,posion_necklace</t>
  </si>
  <si>
    <t>order</t>
  </si>
  <si>
    <t>value</t>
  </si>
  <si>
    <t>hp_modify</t>
  </si>
  <si>
    <t>CARD_SHOES(0),CARD_ARMOR(0),CARD_ADD(0),CARD_WEAPON(0)</t>
  </si>
  <si>
    <t>CARD_SHELL(0),CARD_WHEEL(0)</t>
  </si>
  <si>
    <t>attack_modify</t>
  </si>
  <si>
    <t>CARD_WEAPON(0),CARD_GEM(0),CARD_ADD(0)</t>
  </si>
  <si>
    <t>defense_modify</t>
  </si>
  <si>
    <t>CARD_ARMOR(0),CARD_SHELL(0),CARD_SHOES(0)</t>
  </si>
  <si>
    <t>speed_modify</t>
  </si>
  <si>
    <t>CARD_SHOES(0)</t>
  </si>
  <si>
    <t>luck_modify</t>
  </si>
  <si>
    <t>CARD_SHOES(0),CARD_WHEEL(0),CARD_GEM(0),CARD_ADD(0)</t>
  </si>
  <si>
    <t>physical_bonus</t>
  </si>
  <si>
    <t>heal_bonus</t>
  </si>
  <si>
    <t>spell_life_steal</t>
  </si>
  <si>
    <t>CARD_GEM(0),CARD_ADD(0),CARD_WEAPON(0)</t>
  </si>
  <si>
    <t>hp_regen</t>
  </si>
  <si>
    <t>action_add_feature all_MAMMAL</t>
  </si>
  <si>
    <t>CARD_ADD(0)</t>
  </si>
  <si>
    <t>action_add_feature all_REPTILE</t>
  </si>
  <si>
    <t>action_add_feature all_INSECT</t>
  </si>
  <si>
    <t>action_add_feature all_GOD</t>
  </si>
  <si>
    <t>fire_bonus</t>
  </si>
  <si>
    <t>CARD_SHOES(0),CARD_WHEEL(0),CARD_GEM(0),CARD_ADD(0),CARD_WEAPON(0)</t>
  </si>
  <si>
    <t>water_bonus</t>
  </si>
  <si>
    <t>posion_bonus</t>
  </si>
  <si>
    <t>light_bonus</t>
  </si>
  <si>
    <t>fr_rs_mdy</t>
  </si>
  <si>
    <t>CARD_WHEEL(0)</t>
  </si>
  <si>
    <t>wt_rs_mdy</t>
  </si>
  <si>
    <t>nt_rs_mdy</t>
  </si>
  <si>
    <t>lt_rs_mdy</t>
  </si>
  <si>
    <t>counter_attack_mdy</t>
  </si>
  <si>
    <t>require</t>
  </si>
  <si>
    <t>text</t>
  </si>
  <si>
    <t>candidate</t>
  </si>
  <si>
    <t>monsters</t>
  </si>
  <si>
    <t>reward</t>
  </si>
  <si>
    <t>monster_level</t>
  </si>
  <si>
    <t>branch</t>
  </si>
  <si>
    <t>bosses</t>
  </si>
  <si>
    <t>climate</t>
  </si>
  <si>
    <t>bg</t>
  </si>
  <si>
    <t>town_0</t>
  </si>
  <si>
    <t>,矿场小镇</t>
  </si>
  <si>
    <t>town</t>
  </si>
  <si>
    <t>CRY</t>
  </si>
  <si>
    <t>,治疗箱子</t>
  </si>
  <si>
    <t>trible_damage</t>
  </si>
  <si>
    <t>encounter_desert_0</t>
  </si>
  <si>
    <t>HM</t>
  </si>
  <si>
    <t>pyramid_1</t>
  </si>
  <si>
    <t>mon_lvl^0</t>
  </si>
  <si>
    <t>,金字塔-1</t>
  </si>
  <si>
    <t>pyramid</t>
  </si>
  <si>
    <t>weapon light_staff 1</t>
  </si>
  <si>
    <t>temperate</t>
  </si>
  <si>
    <t>down</t>
  </si>
  <si>
    <t>pyramid_2</t>
  </si>
  <si>
    <t>mon_lvl^0,pyramid_1</t>
  </si>
  <si>
    <t>,金字塔-2</t>
  </si>
  <si>
    <t>item exchange 2000</t>
  </si>
  <si>
    <t>pyramid_3</t>
  </si>
  <si>
    <t>mon_lvl^0,pyramid_2</t>
  </si>
  <si>
    <t>,金字塔-3</t>
  </si>
  <si>
    <t>weapon hero_sword 1</t>
  </si>
  <si>
    <t>pyramid_4</t>
  </si>
  <si>
    <t>mon_lvl^0,pyramid_3</t>
  </si>
  <si>
    <t>,金字塔-4</t>
  </si>
  <si>
    <t>box skeleton_mage 1</t>
  </si>
  <si>
    <t>desert_1</t>
  </si>
  <si>
    <t>,沼泽湿地-1</t>
  </si>
  <si>
    <t>SC_HM,SC_CRY,small_sting,frog,mosquito</t>
  </si>
  <si>
    <t>desert_2</t>
  </si>
  <si>
    <t>desert_1^1</t>
  </si>
  <si>
    <t>,沼泽湿地-3</t>
  </si>
  <si>
    <t>SC_HM,SC_CRY,mental_frog,snake,mosquito</t>
  </si>
  <si>
    <t>desert_3</t>
  </si>
  <si>
    <t>desert_2^1</t>
  </si>
  <si>
    <t>,沼泽湿地-5</t>
  </si>
  <si>
    <t>SC_HM,SC_CRY,ice_snake,posion_spirit,mental_dove</t>
  </si>
  <si>
    <t>desert_4</t>
  </si>
  <si>
    <t>desert_3^1</t>
  </si>
  <si>
    <t>,沼泽湿地-6</t>
  </si>
  <si>
    <t>SC_HM,SC_CRY,snake,ice_snake,mental_dove,posion_spirit</t>
  </si>
  <si>
    <t>desert_5</t>
  </si>
  <si>
    <t>desert_9^1</t>
  </si>
  <si>
    <t>double_boss</t>
  </si>
  <si>
    <t>SC_HM,SC_CRY,mental_frog,wolf,mosquito</t>
  </si>
  <si>
    <t>super_mental_frog,super_frog</t>
  </si>
  <si>
    <t>desert_6</t>
  </si>
  <si>
    <t>desert_5^1</t>
  </si>
  <si>
    <t>,沼泽湿地-4</t>
  </si>
  <si>
    <t>SC_HM,SC_CRY,wolf,mosquito,dove,posion_spirit</t>
  </si>
  <si>
    <t>desert_7</t>
  </si>
  <si>
    <t>desert_6^1</t>
  </si>
  <si>
    <t>SC_HM,SC_CRY,mosquito,monkey,mental_wolf,small_sting</t>
  </si>
  <si>
    <t>desert_8</t>
  </si>
  <si>
    <t>desert_7^1</t>
  </si>
  <si>
    <t>SC_HM,SC_CRY,wolf,monkey,dove,mental_dove,mental_wolf</t>
  </si>
  <si>
    <t>desert_9</t>
  </si>
  <si>
    <t>,沼泽湿地-2</t>
  </si>
  <si>
    <t>SC_HM,SC_CRY,mental_dove,scrop,mental_frog</t>
  </si>
  <si>
    <t>desert_10</t>
  </si>
  <si>
    <t>SC_HM,SC_CRY,mental_dove,mosquito,mental_wolf,scrop</t>
  </si>
  <si>
    <t>desert_11</t>
  </si>
  <si>
    <t>desert_10^1</t>
  </si>
  <si>
    <t>SC_HM,SC_CRY,mental_scrop,posion_spirit,scrop,mental_wolf</t>
  </si>
  <si>
    <t>desert_12</t>
  </si>
  <si>
    <t>desert_11^1</t>
  </si>
  <si>
    <t>,沼泽湿地-7</t>
  </si>
  <si>
    <t>SC_HM,SC_CRY,mental_scrop,dove,scrop,mosquito,small_sting</t>
  </si>
  <si>
    <t>waterfall_1</t>
  </si>
  <si>
    <t>,卡坦瀑布-1</t>
  </si>
  <si>
    <t>SC_HM,SC_CRY,frog,ice_frog,crocodile,mosquito,blue_sting</t>
  </si>
  <si>
    <t>waterfall</t>
  </si>
  <si>
    <t>waterfall_2</t>
  </si>
  <si>
    <t>,卡坦瀑布-3</t>
  </si>
  <si>
    <t>SC_HM,SC_CRY,crocodile,blood_crocodile,red_mosquito</t>
  </si>
  <si>
    <t>super_ice_frog</t>
  </si>
  <si>
    <t>waterfall_3</t>
  </si>
  <si>
    <t>,卡坦瀑布-4</t>
  </si>
  <si>
    <t>SC_HM,SC_CRY,ice_frog,frog,monkey_thrower,crocodile,blue_sting</t>
  </si>
  <si>
    <t>waterfall_4</t>
  </si>
  <si>
    <t>SC_HM,SC_CRY,monkey,monkey_thrower,dove,ice_frog</t>
  </si>
  <si>
    <t>super_blood_crocodile</t>
  </si>
  <si>
    <t>waterfall_5</t>
  </si>
  <si>
    <t>,卡坦瀑布-2</t>
  </si>
  <si>
    <t>SC_HM,SC_CRY,monkey_thrower,blood_crocodile,blue_sting</t>
  </si>
  <si>
    <t>waterfall_6</t>
  </si>
  <si>
    <t>SC_HM,SC_CRY,mosquito,spider,blue_sting</t>
  </si>
  <si>
    <t>waterfall_7</t>
  </si>
  <si>
    <t>SC_HM,SC_CRY,crocodile,red_mosquito,blue_sting</t>
  </si>
  <si>
    <t>waterfall_8</t>
  </si>
  <si>
    <t>,卡坦瀑布-5</t>
  </si>
  <si>
    <t>SC_HM,SC_CRY,red_mosquito,spider,blue_sting,crocodile</t>
  </si>
  <si>
    <t>insect_1</t>
  </si>
  <si>
    <t>,昆虫之丘-1</t>
  </si>
  <si>
    <t>SC_HM,SC_CRY,mosquito,blue_sting</t>
  </si>
  <si>
    <t>encounter_insect_0</t>
  </si>
  <si>
    <t>arid</t>
  </si>
  <si>
    <t>insect_2</t>
  </si>
  <si>
    <t>,昆虫之丘-2</t>
  </si>
  <si>
    <t>SC_HM,SC_CRY,mosquito,red_mosquito</t>
  </si>
  <si>
    <t>insect_3</t>
  </si>
  <si>
    <t>,昆虫之丘-3</t>
  </si>
  <si>
    <t>SC_HM,SC_CRY,scrop,blue_sting</t>
  </si>
  <si>
    <t>super_scrop,super_red_mosquito</t>
  </si>
  <si>
    <t>insect_4</t>
  </si>
  <si>
    <t>,昆虫之丘-4</t>
  </si>
  <si>
    <t>SC_HM,SC_CRY,scrop,mental_scrop</t>
  </si>
  <si>
    <t>insect_5</t>
  </si>
  <si>
    <t>,昆虫之丘-5</t>
  </si>
  <si>
    <t>SC_HM,SC_CRY,scrop,mental_scrop,blue_sting</t>
  </si>
  <si>
    <t>super_scrop,super_mental_scrop</t>
  </si>
  <si>
    <t>insect_6</t>
  </si>
  <si>
    <t>,昆虫之丘-6</t>
  </si>
  <si>
    <t>SC_HM,SC_CRY,spider,blue_sting</t>
  </si>
  <si>
    <t>insect_7</t>
  </si>
  <si>
    <t>,昆虫之丘-7</t>
  </si>
  <si>
    <t>SC_HM,SC_CRY,spider,red_spider</t>
  </si>
  <si>
    <t>insect_8</t>
  </si>
  <si>
    <t>,昆虫之丘-8</t>
  </si>
  <si>
    <t>SC_HM,SC_CRY,red_spider,mental_scrop,spider</t>
  </si>
  <si>
    <t>mammal_1</t>
  </si>
  <si>
    <t>,哺乳王国-1</t>
  </si>
  <si>
    <t>SC_HM,SC_CRY,monkey,green_sting</t>
  </si>
  <si>
    <t>encounter_mammal_0</t>
  </si>
  <si>
    <t>tropical</t>
  </si>
  <si>
    <t>mammal_2</t>
  </si>
  <si>
    <t>,哺乳王国-2</t>
  </si>
  <si>
    <t>SC_HM,SC_CRY,monkey,monkey_thrower</t>
  </si>
  <si>
    <t>mammal_3</t>
  </si>
  <si>
    <t>,哺乳王国-3</t>
  </si>
  <si>
    <t>SC_HM,SC_CRY,monkey,wolf,green_sting</t>
  </si>
  <si>
    <t>mammal_4</t>
  </si>
  <si>
    <t>,哺乳王国-4</t>
  </si>
  <si>
    <t>SC_HM,SC_CRY,monkey,monkey_thrower,mental_dove</t>
  </si>
  <si>
    <t>super_monkey,super_monkey_thrower</t>
  </si>
  <si>
    <t>mammal_5</t>
  </si>
  <si>
    <t>,哺乳王国-5</t>
  </si>
  <si>
    <t>SC_HM,SC_CRY,monkey_thrower,dove,wolf</t>
  </si>
  <si>
    <t>mammal_6</t>
  </si>
  <si>
    <t>,哺乳王国-6</t>
  </si>
  <si>
    <t>SC_HM,SC_CRY,mental_wolf,green_sting,dove</t>
  </si>
  <si>
    <t>super_mental_wolf,super_dove</t>
  </si>
  <si>
    <t>mammal_7</t>
  </si>
  <si>
    <t>,哺乳王国-7</t>
  </si>
  <si>
    <t>SC_HM,SC_CRY,wolf,mental_wolf</t>
  </si>
  <si>
    <t>mammal_8</t>
  </si>
  <si>
    <t>,哺乳王国-8</t>
  </si>
  <si>
    <t>SC_HM,SC_CRY,green_sting,mental_wolf,mental_dove,wolf</t>
  </si>
  <si>
    <t>mech_1</t>
  </si>
  <si>
    <t>,机械边境-1</t>
  </si>
  <si>
    <t>SC_HM,SC_CRY,mech_fix,mech_big</t>
  </si>
  <si>
    <t>encounter_robot_0</t>
  </si>
  <si>
    <t>cold</t>
  </si>
  <si>
    <t>mech_2</t>
  </si>
  <si>
    <t>,机械边境-2</t>
  </si>
  <si>
    <t>SC_HM,SC_CRY,mech_big,mech_bomber</t>
  </si>
  <si>
    <t>mech_3</t>
  </si>
  <si>
    <t>,机械边境-3</t>
  </si>
  <si>
    <t>SC_HM,SC_CRY,mech_bomber,mech_teacher</t>
  </si>
  <si>
    <t>mech_4</t>
  </si>
  <si>
    <t>,机械边境-4</t>
  </si>
  <si>
    <t>SC_HM,SC_CRY,mech_big,mech_bomber,mech_teacher</t>
  </si>
  <si>
    <t>super_mech_big,super_mech_teacher</t>
  </si>
  <si>
    <t>mech_5</t>
  </si>
  <si>
    <t>,机械边境-5</t>
  </si>
  <si>
    <t>SC_HM,SC_CRY,mech_bomber,tank,mech_big</t>
  </si>
  <si>
    <t>mech_6</t>
  </si>
  <si>
    <t>,机械边境-6</t>
  </si>
  <si>
    <t>SC_HM,SC_CRY,mech_teacher,tank</t>
  </si>
  <si>
    <t>super_tank,super_mech_teacher</t>
  </si>
  <si>
    <t>mech_7</t>
  </si>
  <si>
    <t>,机械边境-7</t>
  </si>
  <si>
    <t>SC_HM,SC_CRY,tank,mech_commander</t>
  </si>
  <si>
    <t>mech_8</t>
  </si>
  <si>
    <t>,机械边境-8</t>
  </si>
  <si>
    <t>SC_HM,SC_CRY,mech_commander,mech_teacher,tank</t>
  </si>
  <si>
    <t>death_1</t>
  </si>
  <si>
    <t>,死亡堡垒-1</t>
  </si>
  <si>
    <t>SC_HM,SC_CRY,skeleton,black_sting</t>
  </si>
  <si>
    <t>encounter_dark_0</t>
  </si>
  <si>
    <t>lava</t>
  </si>
  <si>
    <t>death_2</t>
  </si>
  <si>
    <t>,死亡堡垒-2</t>
  </si>
  <si>
    <t>SC_HM,SC_CRY,skeleton,skeleton_throw</t>
  </si>
  <si>
    <t>death_3</t>
  </si>
  <si>
    <t>,死亡堡垒-3</t>
  </si>
  <si>
    <t>SC_HM,SC_CRY,black_sting,skeleton,ghost</t>
  </si>
  <si>
    <t>death_4</t>
  </si>
  <si>
    <t>,死亡堡垒-4</t>
  </si>
  <si>
    <t>SC_HM,SC_CRY,ghost,ghost_low</t>
  </si>
  <si>
    <t>death_5</t>
  </si>
  <si>
    <t>,死亡堡垒-5</t>
  </si>
  <si>
    <t>SC_HM,SC_CRY,black_sting,ghost_low,ghost_fear</t>
  </si>
  <si>
    <t>death_6</t>
  </si>
  <si>
    <t>,死亡堡垒-6</t>
  </si>
  <si>
    <t>SC_HM,SC_CRY,black_sting,skeleton_throw,skeleton_mage</t>
  </si>
  <si>
    <t>death_7</t>
  </si>
  <si>
    <t>,死亡堡垒-7</t>
  </si>
  <si>
    <t>SC_HM,SC_CRY,skeleton,skeleton_throw,skeleton_mage</t>
  </si>
  <si>
    <t>super_skeleton_mage,super_skeleton_throw</t>
  </si>
  <si>
    <t>death_8</t>
  </si>
  <si>
    <t>,死亡堡垒-8</t>
  </si>
  <si>
    <t>SC_HM,SC_CRY,skeleton,skeleton_mage,ghost_fear</t>
  </si>
  <si>
    <t>S_DMG</t>
  </si>
  <si>
    <t>M_DMG</t>
  </si>
  <si>
    <t>S_HEAL</t>
  </si>
  <si>
    <t>M_HEAL</t>
  </si>
  <si>
    <t>S_CONTROL</t>
  </si>
  <si>
    <t>M_CONTROL</t>
  </si>
  <si>
    <t>S_PBUFF</t>
  </si>
  <si>
    <t>M_PBUFF</t>
  </si>
  <si>
    <t>S_NBUFF</t>
  </si>
  <si>
    <t>M_NBUFF</t>
  </si>
  <si>
    <t>REFL</t>
  </si>
  <si>
    <t>BOSS</t>
  </si>
  <si>
    <t>U</t>
  </si>
  <si>
    <t>Forest</t>
  </si>
  <si>
    <t>WaterFall</t>
  </si>
  <si>
    <t>Desert</t>
  </si>
  <si>
    <t>TempleCity</t>
  </si>
  <si>
    <t>Cross</t>
  </si>
  <si>
    <t>Species</t>
  </si>
  <si>
    <t>X</t>
  </si>
  <si>
    <t>spirit</t>
  </si>
  <si>
    <t>robot</t>
  </si>
  <si>
    <t>new</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</si>
</sst>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2">
    <font>
      <sz val="11"/>
      <color theme="1"/>
      <name val="宋体"/>
      <charset val="134"/>
      <scheme val="minor"/>
    </font>
    <font>
      <b/>
      <sz val="11"/>
      <color theme="1"/>
      <name val="Bahnschrift"/>
      <charset val="134"/>
    </font>
    <font>
      <b/>
      <sz val="11"/>
      <color theme="1"/>
      <name val="宋体"/>
      <charset val="134"/>
      <scheme val="minor"/>
    </font>
    <font>
      <b/>
      <sz val="11"/>
      <color rgb="FFFF0000"/>
      <name val="宋体"/>
      <charset val="134"/>
      <scheme val="minor"/>
    </font>
    <font>
      <sz val="11"/>
      <color theme="1"/>
      <name val="Bahnschrift"/>
      <charset val="134"/>
    </font>
    <font>
      <b/>
      <u/>
      <sz val="11"/>
      <color rgb="FF0000FF"/>
      <name val="Bahnschrift"/>
      <charset val="0"/>
    </font>
    <font>
      <u/>
      <sz val="11"/>
      <color rgb="FF652C92"/>
      <name val="Bahnschrift"/>
      <charset val="134"/>
    </font>
    <font>
      <b/>
      <sz val="11"/>
      <color theme="1"/>
      <name val="宋体"/>
      <charset val="134"/>
    </font>
    <font>
      <u/>
      <sz val="11"/>
      <color rgb="FF800080"/>
      <name val="Bahnschrift"/>
      <charset val="0"/>
    </font>
    <font>
      <sz val="11"/>
      <color theme="1"/>
      <name val="宋体"/>
      <charset val="134"/>
    </font>
    <font>
      <sz val="11"/>
      <name val="Bahnschrift"/>
      <charset val="134"/>
    </font>
    <font>
      <b/>
      <sz val="11"/>
      <color rgb="FFFFFFFF"/>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b/>
      <sz val="11"/>
      <color theme="3"/>
      <name val="宋体"/>
      <charset val="134"/>
      <scheme val="minor"/>
    </font>
    <font>
      <u/>
      <sz val="11"/>
      <color rgb="FF0000FF"/>
      <name val="宋体"/>
      <charset val="0"/>
      <scheme val="minor"/>
    </font>
    <font>
      <b/>
      <sz val="11"/>
      <color rgb="FF3F3F3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Kozuka Gothic Pr6N B"/>
      <charset val="134"/>
    </font>
    <font>
      <sz val="11"/>
      <name val="宋体"/>
      <charset val="134"/>
    </font>
  </fonts>
  <fills count="45">
    <fill>
      <patternFill patternType="none"/>
    </fill>
    <fill>
      <patternFill patternType="gray125"/>
    </fill>
    <fill>
      <patternFill patternType="solid">
        <fgColor theme="0" tint="-0.25"/>
        <bgColor indexed="64"/>
      </patternFill>
    </fill>
    <fill>
      <patternFill patternType="solid">
        <fgColor theme="8" tint="0.6"/>
        <bgColor indexed="64"/>
      </patternFill>
    </fill>
    <fill>
      <patternFill patternType="solid">
        <fgColor theme="3" tint="0.6"/>
        <bgColor indexed="64"/>
      </patternFill>
    </fill>
    <fill>
      <patternFill patternType="solid">
        <fgColor theme="6" tint="0.6"/>
        <bgColor indexed="64"/>
      </patternFill>
    </fill>
    <fill>
      <patternFill patternType="solid">
        <fgColor rgb="FFFFFF00"/>
        <bgColor indexed="64"/>
      </patternFill>
    </fill>
    <fill>
      <patternFill patternType="solid">
        <fgColor theme="3" tint="0.8"/>
        <bgColor indexed="64"/>
      </patternFill>
    </fill>
    <fill>
      <patternFill patternType="solid">
        <fgColor theme="2" tint="-0.1"/>
        <bgColor indexed="64"/>
      </patternFill>
    </fill>
    <fill>
      <patternFill patternType="solid">
        <fgColor rgb="FFFFE1E1"/>
        <bgColor indexed="64"/>
      </patternFill>
    </fill>
    <fill>
      <patternFill patternType="solid">
        <fgColor theme="2" tint="-0.25"/>
        <bgColor indexed="64"/>
      </patternFill>
    </fill>
    <fill>
      <patternFill patternType="solid">
        <fgColor theme="5" tint="0.8"/>
        <bgColor indexed="64"/>
      </patternFill>
    </fill>
    <fill>
      <patternFill patternType="solid">
        <fgColor theme="1"/>
        <bgColor indexed="64"/>
      </patternFill>
    </fill>
    <fill>
      <patternFill patternType="solid">
        <fgColor theme="0"/>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8" tint="0.599993896298105"/>
        <bgColor indexed="64"/>
      </patternFill>
    </fill>
  </fills>
  <borders count="13">
    <border>
      <left/>
      <right/>
      <top/>
      <bottom/>
      <diagonal/>
    </border>
    <border>
      <left style="thin">
        <color theme="1" tint="0.5"/>
      </left>
      <right style="thin">
        <color theme="1" tint="0.5"/>
      </right>
      <top style="thin">
        <color theme="1" tint="0.5"/>
      </top>
      <bottom style="thin">
        <color theme="1" tint="0.5"/>
      </bottom>
      <diagonal/>
    </border>
    <border>
      <left style="thin">
        <color theme="1" tint="0.5"/>
      </left>
      <right/>
      <top style="thin">
        <color theme="1" tint="0.5"/>
      </top>
      <bottom style="thin">
        <color theme="1" tint="0.5"/>
      </bottom>
      <diagonal/>
    </border>
    <border>
      <left/>
      <right style="thin">
        <color theme="1" tint="0.5"/>
      </right>
      <top style="thin">
        <color theme="1" tint="0.5"/>
      </top>
      <bottom style="thin">
        <color theme="1" tint="0.5"/>
      </bottom>
      <diagonal/>
    </border>
    <border>
      <left style="thin">
        <color theme="1" tint="0.5"/>
      </left>
      <right style="thin">
        <color theme="1" tint="0.5"/>
      </right>
      <top/>
      <bottom style="thin">
        <color theme="1" tint="0.5"/>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3" borderId="0" applyNumberFormat="0" applyBorder="0" applyAlignment="0" applyProtection="0">
      <alignment vertical="center"/>
    </xf>
    <xf numFmtId="0" fontId="15" fillId="24" borderId="6"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3" fillId="20" borderId="0" applyNumberFormat="0" applyBorder="0" applyAlignment="0" applyProtection="0">
      <alignment vertical="center"/>
    </xf>
    <xf numFmtId="0" fontId="12" fillId="15" borderId="0" applyNumberFormat="0" applyBorder="0" applyAlignment="0" applyProtection="0">
      <alignment vertical="center"/>
    </xf>
    <xf numFmtId="177" fontId="0" fillId="0" borderId="0" applyFont="0" applyFill="0" applyBorder="0" applyAlignment="0" applyProtection="0">
      <alignment vertical="center"/>
    </xf>
    <xf numFmtId="0" fontId="14" fillId="25"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8" borderId="8" applyNumberFormat="0" applyFont="0" applyAlignment="0" applyProtection="0">
      <alignment vertical="center"/>
    </xf>
    <xf numFmtId="0" fontId="14" fillId="31"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9" applyNumberFormat="0" applyFill="0" applyAlignment="0" applyProtection="0">
      <alignment vertical="center"/>
    </xf>
    <xf numFmtId="0" fontId="24" fillId="0" borderId="9" applyNumberFormat="0" applyFill="0" applyAlignment="0" applyProtection="0">
      <alignment vertical="center"/>
    </xf>
    <xf numFmtId="0" fontId="14" fillId="32" borderId="0" applyNumberFormat="0" applyBorder="0" applyAlignment="0" applyProtection="0">
      <alignment vertical="center"/>
    </xf>
    <xf numFmtId="0" fontId="16" fillId="0" borderId="11" applyNumberFormat="0" applyFill="0" applyAlignment="0" applyProtection="0">
      <alignment vertical="center"/>
    </xf>
    <xf numFmtId="0" fontId="14" fillId="36" borderId="0" applyNumberFormat="0" applyBorder="0" applyAlignment="0" applyProtection="0">
      <alignment vertical="center"/>
    </xf>
    <xf numFmtId="0" fontId="18" fillId="26" borderId="7" applyNumberFormat="0" applyAlignment="0" applyProtection="0">
      <alignment vertical="center"/>
    </xf>
    <xf numFmtId="0" fontId="26" fillId="26" borderId="6" applyNumberFormat="0" applyAlignment="0" applyProtection="0">
      <alignment vertical="center"/>
    </xf>
    <xf numFmtId="0" fontId="11" fillId="14" borderId="5" applyNumberFormat="0" applyAlignment="0" applyProtection="0">
      <alignment vertical="center"/>
    </xf>
    <xf numFmtId="0" fontId="13" fillId="30" borderId="0" applyNumberFormat="0" applyBorder="0" applyAlignment="0" applyProtection="0">
      <alignment vertical="center"/>
    </xf>
    <xf numFmtId="0" fontId="14" fillId="37" borderId="0" applyNumberFormat="0" applyBorder="0" applyAlignment="0" applyProtection="0">
      <alignment vertical="center"/>
    </xf>
    <xf numFmtId="0" fontId="25" fillId="0" borderId="10" applyNumberFormat="0" applyFill="0" applyAlignment="0" applyProtection="0">
      <alignment vertical="center"/>
    </xf>
    <xf numFmtId="0" fontId="27" fillId="0" borderId="12" applyNumberFormat="0" applyFill="0" applyAlignment="0" applyProtection="0">
      <alignment vertical="center"/>
    </xf>
    <xf numFmtId="0" fontId="28" fillId="38" borderId="0" applyNumberFormat="0" applyBorder="0" applyAlignment="0" applyProtection="0">
      <alignment vertical="center"/>
    </xf>
    <xf numFmtId="0" fontId="29" fillId="39" borderId="0" applyNumberFormat="0" applyBorder="0" applyAlignment="0" applyProtection="0">
      <alignment vertical="center"/>
    </xf>
    <xf numFmtId="0" fontId="13" fillId="29" borderId="0" applyNumberFormat="0" applyBorder="0" applyAlignment="0" applyProtection="0">
      <alignment vertical="center"/>
    </xf>
    <xf numFmtId="0" fontId="14" fillId="17" borderId="0" applyNumberFormat="0" applyBorder="0" applyAlignment="0" applyProtection="0">
      <alignment vertical="center"/>
    </xf>
    <xf numFmtId="0" fontId="13" fillId="27" borderId="0" applyNumberFormat="0" applyBorder="0" applyAlignment="0" applyProtection="0">
      <alignment vertical="center"/>
    </xf>
    <xf numFmtId="0" fontId="13" fillId="16"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3" fillId="22" borderId="0" applyNumberFormat="0" applyBorder="0" applyAlignment="0" applyProtection="0">
      <alignment vertical="center"/>
    </xf>
    <xf numFmtId="0" fontId="13" fillId="19" borderId="0" applyNumberFormat="0" applyBorder="0" applyAlignment="0" applyProtection="0">
      <alignment vertical="center"/>
    </xf>
    <xf numFmtId="0" fontId="14" fillId="42" borderId="0" applyNumberFormat="0" applyBorder="0" applyAlignment="0" applyProtection="0">
      <alignment vertical="center"/>
    </xf>
    <xf numFmtId="0" fontId="13" fillId="44" borderId="0" applyNumberFormat="0" applyBorder="0" applyAlignment="0" applyProtection="0">
      <alignment vertical="center"/>
    </xf>
    <xf numFmtId="0" fontId="14" fillId="21" borderId="0" applyNumberFormat="0" applyBorder="0" applyAlignment="0" applyProtection="0">
      <alignment vertical="center"/>
    </xf>
    <xf numFmtId="0" fontId="14" fillId="33" borderId="0" applyNumberFormat="0" applyBorder="0" applyAlignment="0" applyProtection="0">
      <alignment vertical="center"/>
    </xf>
    <xf numFmtId="0" fontId="13" fillId="41" borderId="0" applyNumberFormat="0" applyBorder="0" applyAlignment="0" applyProtection="0">
      <alignment vertical="center"/>
    </xf>
    <xf numFmtId="0" fontId="14" fillId="18" borderId="0" applyNumberFormat="0" applyBorder="0" applyAlignment="0" applyProtection="0">
      <alignment vertical="center"/>
    </xf>
  </cellStyleXfs>
  <cellXfs count="78">
    <xf numFmtId="0" fontId="0" fillId="0" borderId="0" xfId="0">
      <alignment vertical="center"/>
    </xf>
    <xf numFmtId="0" fontId="0" fillId="2" borderId="0" xfId="0" applyFill="1">
      <alignment vertical="center"/>
    </xf>
    <xf numFmtId="0" fontId="1" fillId="2" borderId="0" xfId="0" applyFont="1" applyFill="1">
      <alignment vertical="center"/>
    </xf>
    <xf numFmtId="0" fontId="1" fillId="2" borderId="0" xfId="0" applyFont="1" applyFill="1" applyAlignment="1">
      <alignment horizontal="center" vertical="center"/>
    </xf>
    <xf numFmtId="0" fontId="1" fillId="2" borderId="1" xfId="0" applyFont="1" applyFill="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4" fillId="2" borderId="1" xfId="0" applyFont="1" applyFill="1" applyBorder="1">
      <alignment vertical="center"/>
    </xf>
    <xf numFmtId="0" fontId="4" fillId="2" borderId="0" xfId="0" applyFont="1"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5" borderId="0" xfId="0" applyFill="1">
      <alignment vertical="center"/>
    </xf>
    <xf numFmtId="0" fontId="0" fillId="6" borderId="0" xfId="0" applyFill="1">
      <alignment vertical="center"/>
    </xf>
    <xf numFmtId="0" fontId="1" fillId="2" borderId="3" xfId="0" applyFont="1" applyFill="1" applyBorder="1">
      <alignment vertical="center"/>
    </xf>
    <xf numFmtId="0" fontId="4" fillId="2" borderId="1" xfId="0" applyFont="1" applyFill="1" applyBorder="1" applyAlignment="1">
      <alignment vertical="center" wrapText="1"/>
    </xf>
    <xf numFmtId="0" fontId="5" fillId="2" borderId="3" xfId="10" applyFont="1" applyFill="1" applyBorder="1" applyAlignment="1">
      <alignment vertical="center"/>
    </xf>
    <xf numFmtId="0" fontId="1" fillId="2" borderId="1" xfId="0" applyFont="1" applyFill="1" applyBorder="1" applyAlignment="1">
      <alignment horizontal="center" vertical="center"/>
    </xf>
    <xf numFmtId="0" fontId="0" fillId="7" borderId="0" xfId="0" applyFill="1">
      <alignment vertical="center"/>
    </xf>
    <xf numFmtId="0" fontId="0" fillId="8" borderId="0" xfId="0" applyFill="1">
      <alignment vertical="center"/>
    </xf>
    <xf numFmtId="0" fontId="1" fillId="2" borderId="4" xfId="0" applyFont="1" applyFill="1" applyBorder="1">
      <alignment vertical="center"/>
    </xf>
    <xf numFmtId="0" fontId="0" fillId="0" borderId="0" xfId="0" applyAlignment="1">
      <alignment horizontal="right" vertical="center"/>
    </xf>
    <xf numFmtId="0" fontId="1" fillId="7" borderId="1" xfId="0" applyFont="1" applyFill="1" applyBorder="1">
      <alignment vertical="center"/>
    </xf>
    <xf numFmtId="0" fontId="0" fillId="0" borderId="0" xfId="0" applyAlignment="1">
      <alignment horizontal="right"/>
    </xf>
    <xf numFmtId="0" fontId="1" fillId="8" borderId="1" xfId="0" applyFont="1" applyFill="1" applyBorder="1">
      <alignment vertical="center"/>
    </xf>
    <xf numFmtId="0" fontId="0" fillId="8" borderId="0" xfId="0" applyFill="1" applyAlignment="1">
      <alignment horizontal="center" vertical="center"/>
    </xf>
    <xf numFmtId="0" fontId="0" fillId="7" borderId="0" xfId="0" applyFill="1" applyAlignment="1">
      <alignment horizontal="center" vertical="center"/>
    </xf>
    <xf numFmtId="0" fontId="1" fillId="6" borderId="1" xfId="0" applyFont="1" applyFill="1" applyBorder="1">
      <alignment vertical="center"/>
    </xf>
    <xf numFmtId="0" fontId="0" fillId="6" borderId="0" xfId="0" applyFill="1" applyAlignment="1">
      <alignment horizontal="right" vertical="center"/>
    </xf>
    <xf numFmtId="0" fontId="0" fillId="6" borderId="0" xfId="0" applyFill="1" applyAlignment="1">
      <alignment horizontal="center" vertical="center"/>
    </xf>
    <xf numFmtId="0" fontId="0" fillId="0" borderId="0" xfId="0" applyFill="1" applyAlignment="1">
      <alignment horizontal="center" vertical="center"/>
    </xf>
    <xf numFmtId="0" fontId="4" fillId="0" borderId="0" xfId="0" applyFont="1">
      <alignment vertical="center"/>
    </xf>
    <xf numFmtId="0" fontId="1" fillId="9" borderId="0" xfId="0" applyFont="1" applyFill="1">
      <alignment vertical="center"/>
    </xf>
    <xf numFmtId="0" fontId="6" fillId="0" borderId="0" xfId="0" applyFont="1">
      <alignment vertical="center"/>
    </xf>
    <xf numFmtId="0" fontId="1" fillId="0" borderId="0" xfId="0" applyFont="1">
      <alignment vertical="center"/>
    </xf>
    <xf numFmtId="0" fontId="4" fillId="0" borderId="0" xfId="0" applyFont="1" applyAlignment="1">
      <alignment horizontal="center" vertical="center"/>
    </xf>
    <xf numFmtId="0" fontId="1" fillId="9" borderId="1" xfId="0" applyFont="1" applyFill="1" applyBorder="1">
      <alignment vertical="center"/>
    </xf>
    <xf numFmtId="0" fontId="1" fillId="9" borderId="4" xfId="0" applyFont="1" applyFill="1" applyBorder="1">
      <alignment vertical="center"/>
    </xf>
    <xf numFmtId="0" fontId="1" fillId="10" borderId="0" xfId="0" applyFont="1" applyFill="1">
      <alignment vertical="center"/>
    </xf>
    <xf numFmtId="0" fontId="1" fillId="11" borderId="4" xfId="0" applyFont="1" applyFill="1" applyBorder="1">
      <alignment vertical="center"/>
    </xf>
    <xf numFmtId="0" fontId="7" fillId="9" borderId="0" xfId="0" applyFont="1" applyFill="1">
      <alignment vertical="center"/>
    </xf>
    <xf numFmtId="0" fontId="4" fillId="0" borderId="0" xfId="0" applyFont="1" applyFill="1" applyAlignment="1">
      <alignment horizontal="center" vertical="center"/>
    </xf>
    <xf numFmtId="0" fontId="4" fillId="7" borderId="0" xfId="0" applyFont="1" applyFill="1">
      <alignment vertical="center"/>
    </xf>
    <xf numFmtId="0" fontId="4" fillId="12" borderId="0" xfId="0" applyFont="1" applyFill="1">
      <alignment vertical="center"/>
    </xf>
    <xf numFmtId="0" fontId="4" fillId="0" borderId="0" xfId="0" applyFont="1" applyAlignment="1">
      <alignment vertical="center"/>
    </xf>
    <xf numFmtId="0" fontId="4" fillId="2" borderId="2" xfId="0" applyFont="1" applyFill="1" applyBorder="1" applyAlignment="1">
      <alignment vertical="center"/>
    </xf>
    <xf numFmtId="0" fontId="4" fillId="2" borderId="3" xfId="0" applyFont="1" applyFill="1" applyBorder="1">
      <alignment vertical="center"/>
    </xf>
    <xf numFmtId="0" fontId="1" fillId="11" borderId="1" xfId="0" applyFont="1" applyFill="1" applyBorder="1">
      <alignment vertical="center"/>
    </xf>
    <xf numFmtId="9" fontId="4" fillId="2" borderId="1" xfId="0" applyNumberFormat="1" applyFont="1" applyFill="1" applyBorder="1" applyAlignment="1">
      <alignment horizontal="right" vertical="center"/>
    </xf>
    <xf numFmtId="0" fontId="4" fillId="2" borderId="1" xfId="0" applyNumberFormat="1" applyFont="1" applyFill="1" applyBorder="1" applyAlignment="1" applyProtection="1">
      <alignment horizontal="right" vertical="center"/>
    </xf>
    <xf numFmtId="0" fontId="4" fillId="7" borderId="0" xfId="0" applyFont="1" applyFill="1" applyAlignment="1">
      <alignment vertical="center"/>
    </xf>
    <xf numFmtId="9" fontId="4" fillId="2" borderId="1" xfId="0" applyNumberFormat="1" applyFont="1" applyFill="1" applyBorder="1" applyAlignment="1" applyProtection="1">
      <alignment horizontal="right" vertical="center"/>
    </xf>
    <xf numFmtId="0" fontId="1" fillId="12" borderId="4" xfId="0" applyFont="1" applyFill="1" applyBorder="1">
      <alignment vertical="center"/>
    </xf>
    <xf numFmtId="0" fontId="4" fillId="12" borderId="0" xfId="0" applyFont="1" applyFill="1" applyAlignment="1">
      <alignment vertical="center"/>
    </xf>
    <xf numFmtId="0" fontId="4" fillId="12" borderId="2" xfId="0" applyFont="1" applyFill="1" applyBorder="1" applyAlignment="1">
      <alignment vertical="center"/>
    </xf>
    <xf numFmtId="0" fontId="4" fillId="12" borderId="1" xfId="0" applyNumberFormat="1" applyFont="1" applyFill="1" applyBorder="1" applyAlignment="1" applyProtection="1">
      <alignment horizontal="right" vertical="center"/>
    </xf>
    <xf numFmtId="0" fontId="4" fillId="12" borderId="3" xfId="0" applyFont="1" applyFill="1" applyBorder="1">
      <alignment vertical="center"/>
    </xf>
    <xf numFmtId="0" fontId="4" fillId="2" borderId="1" xfId="0" applyFont="1" applyFill="1" applyBorder="1" applyAlignment="1">
      <alignment horizontal="left" vertical="center"/>
    </xf>
    <xf numFmtId="3" fontId="4" fillId="2" borderId="1" xfId="0" applyNumberFormat="1" applyFont="1" applyFill="1" applyBorder="1">
      <alignment vertical="center"/>
    </xf>
    <xf numFmtId="0" fontId="4" fillId="2" borderId="1" xfId="0" applyFont="1" applyFill="1" applyBorder="1" applyAlignment="1">
      <alignment vertical="center"/>
    </xf>
    <xf numFmtId="0" fontId="4" fillId="0" borderId="0" xfId="0" applyFont="1" applyAlignment="1">
      <alignment horizontal="left" vertical="center"/>
    </xf>
    <xf numFmtId="0" fontId="0" fillId="12" borderId="0" xfId="0" applyFill="1">
      <alignment vertical="center"/>
    </xf>
    <xf numFmtId="0" fontId="4" fillId="12" borderId="0" xfId="0" applyFont="1" applyFill="1" applyAlignment="1">
      <alignment horizontal="left" vertical="center"/>
    </xf>
    <xf numFmtId="0" fontId="4" fillId="12" borderId="1" xfId="0" applyFont="1" applyFill="1" applyBorder="1">
      <alignment vertical="center"/>
    </xf>
    <xf numFmtId="0" fontId="8" fillId="0" borderId="0" xfId="10" applyFont="1" applyAlignment="1">
      <alignment vertical="center"/>
    </xf>
    <xf numFmtId="0" fontId="8" fillId="7" borderId="0" xfId="10" applyFont="1" applyFill="1" applyAlignment="1">
      <alignment vertical="center"/>
    </xf>
    <xf numFmtId="0" fontId="8" fillId="12" borderId="0" xfId="10" applyFont="1" applyFill="1" applyAlignment="1">
      <alignment vertical="center"/>
    </xf>
    <xf numFmtId="0" fontId="8" fillId="0" borderId="0" xfId="10" applyFont="1" applyFill="1" applyAlignment="1">
      <alignment vertical="center"/>
    </xf>
    <xf numFmtId="9" fontId="4" fillId="2" borderId="1" xfId="0" applyNumberFormat="1" applyFont="1" applyFill="1" applyBorder="1">
      <alignment vertical="center"/>
    </xf>
    <xf numFmtId="0" fontId="4" fillId="13" borderId="0" xfId="0" applyFont="1" applyFill="1" applyAlignment="1">
      <alignment vertical="center"/>
    </xf>
    <xf numFmtId="0" fontId="4" fillId="13" borderId="0" xfId="0" applyFont="1" applyFill="1">
      <alignment vertical="center"/>
    </xf>
    <xf numFmtId="0" fontId="9" fillId="2" borderId="2" xfId="0" applyFont="1" applyFill="1" applyBorder="1" applyAlignment="1">
      <alignment vertical="center"/>
    </xf>
    <xf numFmtId="0" fontId="1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652C92"/>
      <color rgb="003E1C5C"/>
      <color rgb="00EC9595"/>
      <color rgb="00FFE1E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47"/>
  <sheetViews>
    <sheetView topLeftCell="A42" workbookViewId="0">
      <selection activeCell="D67" sqref="D67"/>
    </sheetView>
  </sheetViews>
  <sheetFormatPr defaultColWidth="9" defaultRowHeight="14.25"/>
  <cols>
    <col min="1" max="1" width="20.375" style="4" customWidth="1"/>
    <col min="2" max="2" width="18.875" style="49" customWidth="1"/>
    <col min="3" max="3" width="70.25" style="50" customWidth="1"/>
    <col min="4" max="4" width="26.8833333333333" style="9" customWidth="1"/>
    <col min="5" max="5" width="21.5583333333333" style="51" customWidth="1"/>
    <col min="6" max="6" width="9.55833333333333" style="10" customWidth="1"/>
    <col min="7" max="7" width="17.4416666666667" style="49" customWidth="1"/>
    <col min="8" max="8" width="10.775" style="36" customWidth="1"/>
    <col min="9" max="9" width="11.6666666666667" style="36" customWidth="1"/>
    <col min="10" max="10" width="11.5583333333333" style="36" customWidth="1"/>
    <col min="11" max="11" width="6.13333333333333" style="36" customWidth="1"/>
    <col min="12" max="12" width="9.75" style="36" customWidth="1"/>
    <col min="13" max="13" width="10" style="36" customWidth="1"/>
    <col min="14" max="14" width="11" customWidth="1"/>
    <col min="15" max="15" width="11" style="36" customWidth="1"/>
    <col min="16" max="16" width="91.25" style="20" customWidth="1"/>
    <col min="17" max="17" width="18.5" style="49" customWidth="1"/>
    <col min="45" max="16384" width="9" style="36"/>
  </cols>
  <sheetData>
    <row r="1" s="9" customFormat="1" spans="1:44">
      <c r="A1" s="4" t="s">
        <v>0</v>
      </c>
      <c r="B1" s="15" t="s">
        <v>1</v>
      </c>
      <c r="C1" s="15" t="s">
        <v>2</v>
      </c>
      <c r="D1" s="4" t="s">
        <v>3</v>
      </c>
      <c r="E1" s="19" t="s">
        <v>4</v>
      </c>
      <c r="F1" s="19" t="s">
        <v>5</v>
      </c>
      <c r="G1" s="16" t="s">
        <v>6</v>
      </c>
      <c r="H1" s="4" t="s">
        <v>7</v>
      </c>
      <c r="I1" s="4" t="s">
        <v>8</v>
      </c>
      <c r="J1" s="4" t="s">
        <v>9</v>
      </c>
      <c r="K1" s="4" t="s">
        <v>10</v>
      </c>
      <c r="L1" s="4" t="s">
        <v>11</v>
      </c>
      <c r="M1" s="4" t="s">
        <v>12</v>
      </c>
      <c r="N1" s="14" t="s">
        <v>13</v>
      </c>
      <c r="O1" s="14" t="s">
        <v>14</v>
      </c>
      <c r="P1" s="20" t="s">
        <v>15</v>
      </c>
      <c r="Q1" s="21" t="s">
        <v>16</v>
      </c>
      <c r="S1"/>
      <c r="T1"/>
      <c r="U1"/>
      <c r="V1"/>
      <c r="W1"/>
      <c r="X1"/>
      <c r="Y1"/>
      <c r="Z1"/>
      <c r="AA1"/>
      <c r="AB1"/>
      <c r="AC1"/>
      <c r="AD1"/>
      <c r="AE1"/>
      <c r="AF1"/>
      <c r="AG1"/>
      <c r="AH1"/>
      <c r="AI1"/>
      <c r="AJ1"/>
      <c r="AK1"/>
      <c r="AL1"/>
      <c r="AM1"/>
      <c r="AN1"/>
      <c r="AO1"/>
      <c r="AP1"/>
      <c r="AQ1"/>
      <c r="AR1"/>
    </row>
    <row r="2" spans="1:17">
      <c r="A2" s="52" t="s">
        <v>17</v>
      </c>
      <c r="B2" s="49" t="s">
        <v>18</v>
      </c>
      <c r="C2" s="50" t="s">
        <v>19</v>
      </c>
      <c r="D2" s="53" t="s">
        <v>20</v>
      </c>
      <c r="G2" s="49" t="s">
        <v>21</v>
      </c>
      <c r="H2" s="36" t="s">
        <v>22</v>
      </c>
      <c r="I2" s="36" t="s">
        <v>23</v>
      </c>
      <c r="J2" s="36" t="s">
        <v>24</v>
      </c>
      <c r="K2" s="36" t="s">
        <v>25</v>
      </c>
      <c r="L2" s="36" t="s">
        <v>26</v>
      </c>
      <c r="M2" s="36" t="s">
        <v>27</v>
      </c>
      <c r="O2" s="36" t="s">
        <v>28</v>
      </c>
      <c r="P2" s="64"/>
      <c r="Q2" s="69" t="str">
        <f>HYPERLINK(SUBSTITUTE("D:/LootBox/Assets/Resources/ActionBehavior/PH.txt","PH",A2),A2)</f>
        <v>mammal_group</v>
      </c>
    </row>
    <row r="3" s="10" customFormat="1" spans="1:44">
      <c r="A3" s="44" t="s">
        <v>29</v>
      </c>
      <c r="B3" s="49" t="s">
        <v>30</v>
      </c>
      <c r="C3" s="50" t="s">
        <v>31</v>
      </c>
      <c r="D3" s="53"/>
      <c r="E3" s="51"/>
      <c r="G3" s="49" t="s">
        <v>21</v>
      </c>
      <c r="H3" s="36" t="s">
        <v>22</v>
      </c>
      <c r="I3" s="36"/>
      <c r="J3" s="36" t="s">
        <v>24</v>
      </c>
      <c r="K3" s="36"/>
      <c r="L3" s="36"/>
      <c r="M3" s="36"/>
      <c r="N3"/>
      <c r="O3" s="65"/>
      <c r="P3" s="9"/>
      <c r="Q3" s="69"/>
      <c r="S3"/>
      <c r="T3"/>
      <c r="U3"/>
      <c r="V3"/>
      <c r="W3"/>
      <c r="X3"/>
      <c r="Y3"/>
      <c r="Z3"/>
      <c r="AA3"/>
      <c r="AB3"/>
      <c r="AC3"/>
      <c r="AD3"/>
      <c r="AE3"/>
      <c r="AF3"/>
      <c r="AG3"/>
      <c r="AH3"/>
      <c r="AI3"/>
      <c r="AJ3"/>
      <c r="AK3"/>
      <c r="AL3"/>
      <c r="AM3"/>
      <c r="AN3"/>
      <c r="AO3"/>
      <c r="AP3"/>
      <c r="AQ3"/>
      <c r="AR3"/>
    </row>
    <row r="4" s="10" customFormat="1" spans="1:44">
      <c r="A4" s="44" t="s">
        <v>32</v>
      </c>
      <c r="B4" s="49" t="s">
        <v>33</v>
      </c>
      <c r="C4" s="50" t="s">
        <v>34</v>
      </c>
      <c r="D4" s="53"/>
      <c r="E4" s="51"/>
      <c r="G4" s="49" t="s">
        <v>21</v>
      </c>
      <c r="H4" s="36" t="s">
        <v>22</v>
      </c>
      <c r="I4" s="36"/>
      <c r="J4" s="36" t="s">
        <v>24</v>
      </c>
      <c r="K4" s="36"/>
      <c r="L4" s="36"/>
      <c r="M4" s="36"/>
      <c r="N4"/>
      <c r="O4" s="65"/>
      <c r="P4" s="9"/>
      <c r="Q4" s="69"/>
      <c r="S4"/>
      <c r="T4"/>
      <c r="U4"/>
      <c r="V4"/>
      <c r="W4"/>
      <c r="X4"/>
      <c r="Y4"/>
      <c r="Z4"/>
      <c r="AA4"/>
      <c r="AB4"/>
      <c r="AC4"/>
      <c r="AD4"/>
      <c r="AE4"/>
      <c r="AF4"/>
      <c r="AG4"/>
      <c r="AH4"/>
      <c r="AI4"/>
      <c r="AJ4"/>
      <c r="AK4"/>
      <c r="AL4"/>
      <c r="AM4"/>
      <c r="AN4"/>
      <c r="AO4"/>
      <c r="AP4"/>
      <c r="AQ4"/>
      <c r="AR4"/>
    </row>
    <row r="5" s="10" customFormat="1" spans="1:44">
      <c r="A5" s="44" t="s">
        <v>35</v>
      </c>
      <c r="B5" s="49" t="s">
        <v>36</v>
      </c>
      <c r="C5" s="50" t="s">
        <v>37</v>
      </c>
      <c r="D5" s="54" t="s">
        <v>38</v>
      </c>
      <c r="E5" s="51"/>
      <c r="G5" s="49" t="s">
        <v>21</v>
      </c>
      <c r="H5" s="36" t="s">
        <v>22</v>
      </c>
      <c r="I5" s="36"/>
      <c r="J5" s="36" t="s">
        <v>24</v>
      </c>
      <c r="K5" s="36"/>
      <c r="L5" s="36"/>
      <c r="M5" s="36"/>
      <c r="N5"/>
      <c r="O5" s="65"/>
      <c r="P5" s="9"/>
      <c r="Q5" s="69"/>
      <c r="S5"/>
      <c r="T5"/>
      <c r="U5"/>
      <c r="V5"/>
      <c r="W5"/>
      <c r="X5"/>
      <c r="Y5"/>
      <c r="Z5"/>
      <c r="AA5"/>
      <c r="AB5"/>
      <c r="AC5"/>
      <c r="AD5"/>
      <c r="AE5"/>
      <c r="AF5"/>
      <c r="AG5"/>
      <c r="AH5"/>
      <c r="AI5"/>
      <c r="AJ5"/>
      <c r="AK5"/>
      <c r="AL5"/>
      <c r="AM5"/>
      <c r="AN5"/>
      <c r="AO5"/>
      <c r="AP5"/>
      <c r="AQ5"/>
      <c r="AR5"/>
    </row>
    <row r="6" s="10" customFormat="1" spans="1:44">
      <c r="A6" s="44" t="s">
        <v>39</v>
      </c>
      <c r="B6" s="49" t="s">
        <v>40</v>
      </c>
      <c r="C6" s="50" t="s">
        <v>41</v>
      </c>
      <c r="D6" s="53" t="s">
        <v>20</v>
      </c>
      <c r="E6" s="51"/>
      <c r="G6" s="49" t="s">
        <v>21</v>
      </c>
      <c r="H6" s="36" t="s">
        <v>22</v>
      </c>
      <c r="I6" s="36"/>
      <c r="J6" s="36" t="s">
        <v>24</v>
      </c>
      <c r="K6" s="36"/>
      <c r="L6" s="36"/>
      <c r="M6" s="36"/>
      <c r="N6"/>
      <c r="O6" s="65"/>
      <c r="P6" s="9"/>
      <c r="Q6" s="69"/>
      <c r="S6"/>
      <c r="T6"/>
      <c r="U6"/>
      <c r="V6"/>
      <c r="W6"/>
      <c r="X6"/>
      <c r="Y6"/>
      <c r="Z6"/>
      <c r="AA6"/>
      <c r="AB6"/>
      <c r="AC6"/>
      <c r="AD6"/>
      <c r="AE6"/>
      <c r="AF6"/>
      <c r="AG6"/>
      <c r="AH6"/>
      <c r="AI6"/>
      <c r="AJ6"/>
      <c r="AK6"/>
      <c r="AL6"/>
      <c r="AM6"/>
      <c r="AN6"/>
      <c r="AO6"/>
      <c r="AP6"/>
      <c r="AQ6"/>
      <c r="AR6"/>
    </row>
    <row r="7" s="47" customFormat="1" spans="1:44">
      <c r="A7" s="52" t="s">
        <v>42</v>
      </c>
      <c r="B7" s="55" t="s">
        <v>43</v>
      </c>
      <c r="C7" s="50" t="s">
        <v>44</v>
      </c>
      <c r="D7" s="53" t="s">
        <v>45</v>
      </c>
      <c r="E7" s="51"/>
      <c r="F7" s="10"/>
      <c r="G7" s="49" t="s">
        <v>21</v>
      </c>
      <c r="H7" s="36" t="s">
        <v>22</v>
      </c>
      <c r="I7" s="36"/>
      <c r="J7" s="36" t="s">
        <v>24</v>
      </c>
      <c r="K7" s="36"/>
      <c r="L7" s="36"/>
      <c r="M7" s="36"/>
      <c r="N7"/>
      <c r="O7" s="65"/>
      <c r="P7" s="64"/>
      <c r="Q7" s="70"/>
      <c r="S7"/>
      <c r="T7"/>
      <c r="U7"/>
      <c r="V7"/>
      <c r="W7"/>
      <c r="X7"/>
      <c r="Y7"/>
      <c r="Z7"/>
      <c r="AA7"/>
      <c r="AB7"/>
      <c r="AC7"/>
      <c r="AD7"/>
      <c r="AE7"/>
      <c r="AF7"/>
      <c r="AG7"/>
      <c r="AH7"/>
      <c r="AI7"/>
      <c r="AJ7"/>
      <c r="AK7"/>
      <c r="AL7"/>
      <c r="AM7"/>
      <c r="AN7"/>
      <c r="AO7"/>
      <c r="AP7"/>
      <c r="AQ7"/>
      <c r="AR7"/>
    </row>
    <row r="8" s="47" customFormat="1" spans="1:44">
      <c r="A8" s="44" t="s">
        <v>46</v>
      </c>
      <c r="B8" s="55" t="s">
        <v>47</v>
      </c>
      <c r="C8" s="50" t="s">
        <v>48</v>
      </c>
      <c r="D8" s="54" t="s">
        <v>49</v>
      </c>
      <c r="E8" s="51"/>
      <c r="F8" s="10"/>
      <c r="G8" s="49" t="s">
        <v>21</v>
      </c>
      <c r="H8" s="36" t="s">
        <v>22</v>
      </c>
      <c r="I8" s="36"/>
      <c r="J8" s="36" t="s">
        <v>24</v>
      </c>
      <c r="K8" s="36"/>
      <c r="L8" s="36"/>
      <c r="M8" s="36"/>
      <c r="N8"/>
      <c r="O8" s="65"/>
      <c r="P8" s="64"/>
      <c r="Q8" s="70"/>
      <c r="S8"/>
      <c r="T8"/>
      <c r="U8"/>
      <c r="V8"/>
      <c r="W8"/>
      <c r="X8"/>
      <c r="Y8"/>
      <c r="Z8"/>
      <c r="AA8"/>
      <c r="AB8"/>
      <c r="AC8"/>
      <c r="AD8"/>
      <c r="AE8"/>
      <c r="AF8"/>
      <c r="AG8"/>
      <c r="AH8"/>
      <c r="AI8"/>
      <c r="AJ8"/>
      <c r="AK8"/>
      <c r="AL8"/>
      <c r="AM8"/>
      <c r="AN8"/>
      <c r="AO8"/>
      <c r="AP8"/>
      <c r="AQ8"/>
      <c r="AR8"/>
    </row>
    <row r="9" s="47" customFormat="1" spans="1:44">
      <c r="A9" s="44" t="s">
        <v>50</v>
      </c>
      <c r="B9" s="55" t="s">
        <v>47</v>
      </c>
      <c r="C9" s="50" t="s">
        <v>51</v>
      </c>
      <c r="D9" s="56" t="s">
        <v>52</v>
      </c>
      <c r="E9" s="51"/>
      <c r="F9" s="10"/>
      <c r="G9" s="49" t="s">
        <v>21</v>
      </c>
      <c r="H9" s="36" t="s">
        <v>22</v>
      </c>
      <c r="I9" s="36"/>
      <c r="J9" s="36" t="s">
        <v>24</v>
      </c>
      <c r="K9" s="36"/>
      <c r="L9" s="36"/>
      <c r="M9" s="36"/>
      <c r="N9"/>
      <c r="O9" s="65"/>
      <c r="P9" s="64"/>
      <c r="Q9" s="70"/>
      <c r="S9"/>
      <c r="T9"/>
      <c r="U9"/>
      <c r="V9"/>
      <c r="W9"/>
      <c r="X9"/>
      <c r="Y9"/>
      <c r="Z9"/>
      <c r="AA9"/>
      <c r="AB9"/>
      <c r="AC9"/>
      <c r="AD9"/>
      <c r="AE9"/>
      <c r="AF9"/>
      <c r="AG9"/>
      <c r="AH9"/>
      <c r="AI9"/>
      <c r="AJ9"/>
      <c r="AK9"/>
      <c r="AL9"/>
      <c r="AM9"/>
      <c r="AN9"/>
      <c r="AO9"/>
      <c r="AP9"/>
      <c r="AQ9"/>
      <c r="AR9"/>
    </row>
    <row r="10" s="47" customFormat="1" spans="1:44">
      <c r="A10" s="44" t="s">
        <v>53</v>
      </c>
      <c r="B10" s="55" t="s">
        <v>54</v>
      </c>
      <c r="C10" s="50" t="s">
        <v>55</v>
      </c>
      <c r="D10" s="53" t="s">
        <v>20</v>
      </c>
      <c r="E10" s="51"/>
      <c r="F10" s="10"/>
      <c r="G10" s="49" t="s">
        <v>21</v>
      </c>
      <c r="H10" s="36" t="s">
        <v>22</v>
      </c>
      <c r="I10" s="36"/>
      <c r="J10" s="36" t="s">
        <v>24</v>
      </c>
      <c r="K10" s="36"/>
      <c r="L10" s="36"/>
      <c r="M10" s="36"/>
      <c r="N10"/>
      <c r="O10" s="65"/>
      <c r="P10" s="64"/>
      <c r="Q10" s="70"/>
      <c r="S10"/>
      <c r="T10"/>
      <c r="U10"/>
      <c r="V10"/>
      <c r="W10"/>
      <c r="X10"/>
      <c r="Y10"/>
      <c r="Z10"/>
      <c r="AA10"/>
      <c r="AB10"/>
      <c r="AC10"/>
      <c r="AD10"/>
      <c r="AE10"/>
      <c r="AF10"/>
      <c r="AG10"/>
      <c r="AH10"/>
      <c r="AI10"/>
      <c r="AJ10"/>
      <c r="AK10"/>
      <c r="AL10"/>
      <c r="AM10"/>
      <c r="AN10"/>
      <c r="AO10"/>
      <c r="AP10"/>
      <c r="AQ10"/>
      <c r="AR10"/>
    </row>
    <row r="11" s="10" customFormat="1" spans="1:44">
      <c r="A11" s="44" t="s">
        <v>56</v>
      </c>
      <c r="B11" s="49" t="s">
        <v>57</v>
      </c>
      <c r="C11" s="50" t="s">
        <v>58</v>
      </c>
      <c r="D11" s="54" t="s">
        <v>59</v>
      </c>
      <c r="E11" s="51"/>
      <c r="G11" s="49" t="s">
        <v>21</v>
      </c>
      <c r="H11" s="36" t="s">
        <v>22</v>
      </c>
      <c r="I11" s="36"/>
      <c r="J11" s="36" t="s">
        <v>24</v>
      </c>
      <c r="K11" s="36"/>
      <c r="L11" s="36"/>
      <c r="M11" s="36"/>
      <c r="N11"/>
      <c r="O11" s="65"/>
      <c r="P11" s="9"/>
      <c r="Q11" s="69"/>
      <c r="S11"/>
      <c r="T11"/>
      <c r="U11"/>
      <c r="V11"/>
      <c r="W11"/>
      <c r="X11"/>
      <c r="Y11"/>
      <c r="Z11"/>
      <c r="AA11"/>
      <c r="AB11"/>
      <c r="AC11"/>
      <c r="AD11"/>
      <c r="AE11"/>
      <c r="AF11"/>
      <c r="AG11"/>
      <c r="AH11"/>
      <c r="AI11"/>
      <c r="AJ11"/>
      <c r="AK11"/>
      <c r="AL11"/>
      <c r="AM11"/>
      <c r="AN11"/>
      <c r="AO11"/>
      <c r="AP11"/>
      <c r="AQ11"/>
      <c r="AR11"/>
    </row>
    <row r="12" s="10" customFormat="1" spans="1:44">
      <c r="A12" s="44" t="s">
        <v>60</v>
      </c>
      <c r="B12" s="49" t="s">
        <v>61</v>
      </c>
      <c r="C12" s="50" t="s">
        <v>62</v>
      </c>
      <c r="D12" s="54"/>
      <c r="E12" s="51"/>
      <c r="F12" s="10">
        <v>2</v>
      </c>
      <c r="G12" s="49" t="s">
        <v>21</v>
      </c>
      <c r="H12" s="36" t="s">
        <v>22</v>
      </c>
      <c r="I12" s="36"/>
      <c r="J12" s="36" t="s">
        <v>24</v>
      </c>
      <c r="K12" s="36"/>
      <c r="L12" s="36"/>
      <c r="M12" s="36"/>
      <c r="N12"/>
      <c r="O12" s="65"/>
      <c r="P12" s="9"/>
      <c r="Q12" s="69"/>
      <c r="S12"/>
      <c r="T12"/>
      <c r="U12"/>
      <c r="V12"/>
      <c r="W12"/>
      <c r="X12"/>
      <c r="Y12"/>
      <c r="Z12"/>
      <c r="AA12"/>
      <c r="AB12"/>
      <c r="AC12"/>
      <c r="AD12"/>
      <c r="AE12"/>
      <c r="AF12"/>
      <c r="AG12"/>
      <c r="AH12"/>
      <c r="AI12"/>
      <c r="AJ12"/>
      <c r="AK12"/>
      <c r="AL12"/>
      <c r="AM12"/>
      <c r="AN12"/>
      <c r="AO12"/>
      <c r="AP12"/>
      <c r="AQ12"/>
      <c r="AR12"/>
    </row>
    <row r="13" s="10" customFormat="1" spans="1:44">
      <c r="A13" s="44" t="s">
        <v>63</v>
      </c>
      <c r="B13" s="49"/>
      <c r="C13" s="50" t="s">
        <v>64</v>
      </c>
      <c r="D13" s="53"/>
      <c r="E13" s="51"/>
      <c r="G13" s="49" t="s">
        <v>21</v>
      </c>
      <c r="H13" s="36" t="s">
        <v>22</v>
      </c>
      <c r="I13" s="36"/>
      <c r="J13" s="36" t="s">
        <v>24</v>
      </c>
      <c r="K13" s="36"/>
      <c r="L13" s="36"/>
      <c r="M13" s="36"/>
      <c r="N13"/>
      <c r="O13" s="65"/>
      <c r="P13" s="9"/>
      <c r="Q13" s="69"/>
      <c r="S13"/>
      <c r="T13"/>
      <c r="U13"/>
      <c r="V13"/>
      <c r="W13"/>
      <c r="X13"/>
      <c r="Y13"/>
      <c r="Z13"/>
      <c r="AA13"/>
      <c r="AB13"/>
      <c r="AC13"/>
      <c r="AD13"/>
      <c r="AE13"/>
      <c r="AF13"/>
      <c r="AG13"/>
      <c r="AH13"/>
      <c r="AI13"/>
      <c r="AJ13"/>
      <c r="AK13"/>
      <c r="AL13"/>
      <c r="AM13"/>
      <c r="AN13"/>
      <c r="AO13"/>
      <c r="AP13"/>
      <c r="AQ13"/>
      <c r="AR13"/>
    </row>
    <row r="14" s="10" customFormat="1" spans="1:44">
      <c r="A14" s="44" t="s">
        <v>65</v>
      </c>
      <c r="B14" s="49" t="s">
        <v>66</v>
      </c>
      <c r="C14" s="50" t="s">
        <v>67</v>
      </c>
      <c r="D14" s="53" t="s">
        <v>38</v>
      </c>
      <c r="E14" s="51"/>
      <c r="G14" s="49" t="s">
        <v>21</v>
      </c>
      <c r="H14" s="36" t="s">
        <v>22</v>
      </c>
      <c r="I14" s="36"/>
      <c r="J14" s="36" t="s">
        <v>24</v>
      </c>
      <c r="K14" s="36"/>
      <c r="L14" s="36"/>
      <c r="M14" s="36"/>
      <c r="N14"/>
      <c r="O14" s="65"/>
      <c r="P14" s="9"/>
      <c r="Q14" s="69"/>
      <c r="S14"/>
      <c r="T14"/>
      <c r="U14"/>
      <c r="V14"/>
      <c r="W14"/>
      <c r="X14"/>
      <c r="Y14"/>
      <c r="Z14"/>
      <c r="AA14"/>
      <c r="AB14"/>
      <c r="AC14"/>
      <c r="AD14"/>
      <c r="AE14"/>
      <c r="AF14"/>
      <c r="AG14"/>
      <c r="AH14"/>
      <c r="AI14"/>
      <c r="AJ14"/>
      <c r="AK14"/>
      <c r="AL14"/>
      <c r="AM14"/>
      <c r="AN14"/>
      <c r="AO14"/>
      <c r="AP14"/>
      <c r="AQ14"/>
      <c r="AR14"/>
    </row>
    <row r="15" s="10" customFormat="1" spans="1:44">
      <c r="A15" s="44" t="s">
        <v>68</v>
      </c>
      <c r="B15" s="49" t="s">
        <v>69</v>
      </c>
      <c r="C15" s="50" t="s">
        <v>70</v>
      </c>
      <c r="D15" s="53" t="s">
        <v>71</v>
      </c>
      <c r="E15" s="51"/>
      <c r="G15" s="49" t="s">
        <v>21</v>
      </c>
      <c r="H15" s="36" t="s">
        <v>22</v>
      </c>
      <c r="I15" s="36"/>
      <c r="J15" s="36" t="s">
        <v>24</v>
      </c>
      <c r="K15" s="36"/>
      <c r="L15" s="36"/>
      <c r="M15" s="36"/>
      <c r="N15"/>
      <c r="O15" s="65"/>
      <c r="P15" s="9"/>
      <c r="Q15" s="69"/>
      <c r="S15"/>
      <c r="T15"/>
      <c r="U15"/>
      <c r="V15"/>
      <c r="W15"/>
      <c r="X15"/>
      <c r="Y15"/>
      <c r="Z15"/>
      <c r="AA15"/>
      <c r="AB15"/>
      <c r="AC15"/>
      <c r="AD15"/>
      <c r="AE15"/>
      <c r="AF15"/>
      <c r="AG15"/>
      <c r="AH15"/>
      <c r="AI15"/>
      <c r="AJ15"/>
      <c r="AK15"/>
      <c r="AL15"/>
      <c r="AM15"/>
      <c r="AN15"/>
      <c r="AO15"/>
      <c r="AP15"/>
      <c r="AQ15"/>
      <c r="AR15"/>
    </row>
    <row r="16" s="10" customFormat="1" spans="1:44">
      <c r="A16" s="44" t="s">
        <v>72</v>
      </c>
      <c r="B16" s="49" t="s">
        <v>73</v>
      </c>
      <c r="C16" s="50" t="s">
        <v>74</v>
      </c>
      <c r="D16" s="54" t="s">
        <v>75</v>
      </c>
      <c r="E16" s="51"/>
      <c r="G16" s="49" t="s">
        <v>21</v>
      </c>
      <c r="H16" s="36" t="s">
        <v>22</v>
      </c>
      <c r="I16" s="36"/>
      <c r="J16" s="36" t="s">
        <v>24</v>
      </c>
      <c r="K16" s="36"/>
      <c r="L16" s="36"/>
      <c r="M16" s="36"/>
      <c r="N16"/>
      <c r="O16" s="65"/>
      <c r="P16" s="9"/>
      <c r="Q16" s="69"/>
      <c r="S16"/>
      <c r="T16"/>
      <c r="U16"/>
      <c r="V16"/>
      <c r="W16"/>
      <c r="X16"/>
      <c r="Y16"/>
      <c r="Z16"/>
      <c r="AA16"/>
      <c r="AB16"/>
      <c r="AC16"/>
      <c r="AD16"/>
      <c r="AE16"/>
      <c r="AF16"/>
      <c r="AG16"/>
      <c r="AH16"/>
      <c r="AI16"/>
      <c r="AJ16"/>
      <c r="AK16"/>
      <c r="AL16"/>
      <c r="AM16"/>
      <c r="AN16"/>
      <c r="AO16"/>
      <c r="AP16"/>
      <c r="AQ16"/>
      <c r="AR16"/>
    </row>
    <row r="17" s="48" customFormat="1" spans="1:44">
      <c r="A17" s="57" t="s">
        <v>76</v>
      </c>
      <c r="B17" s="58"/>
      <c r="C17" s="59" t="s">
        <v>77</v>
      </c>
      <c r="D17" s="60" t="s">
        <v>75</v>
      </c>
      <c r="E17" s="61"/>
      <c r="G17" s="58" t="s">
        <v>21</v>
      </c>
      <c r="H17" s="48" t="s">
        <v>22</v>
      </c>
      <c r="J17" s="48" t="s">
        <v>24</v>
      </c>
      <c r="N17" s="66"/>
      <c r="O17" s="67"/>
      <c r="P17" s="68"/>
      <c r="Q17" s="71"/>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row>
    <row r="18" s="10" customFormat="1" spans="1:44">
      <c r="A18" s="44" t="s">
        <v>78</v>
      </c>
      <c r="B18" s="49" t="s">
        <v>79</v>
      </c>
      <c r="C18" s="50" t="s">
        <v>80</v>
      </c>
      <c r="D18" s="53"/>
      <c r="E18" s="51"/>
      <c r="G18" s="49" t="s">
        <v>21</v>
      </c>
      <c r="H18" s="36" t="s">
        <v>22</v>
      </c>
      <c r="I18" s="36"/>
      <c r="J18" s="36" t="s">
        <v>24</v>
      </c>
      <c r="K18" s="36"/>
      <c r="L18" s="36"/>
      <c r="M18" s="36"/>
      <c r="N18"/>
      <c r="O18" s="65"/>
      <c r="P18" s="9"/>
      <c r="Q18" s="69"/>
      <c r="S18"/>
      <c r="T18"/>
      <c r="U18"/>
      <c r="V18"/>
      <c r="W18"/>
      <c r="X18"/>
      <c r="Y18"/>
      <c r="Z18"/>
      <c r="AA18"/>
      <c r="AB18"/>
      <c r="AC18"/>
      <c r="AD18"/>
      <c r="AE18"/>
      <c r="AF18"/>
      <c r="AG18"/>
      <c r="AH18"/>
      <c r="AI18"/>
      <c r="AJ18"/>
      <c r="AK18"/>
      <c r="AL18"/>
      <c r="AM18"/>
      <c r="AN18"/>
      <c r="AO18"/>
      <c r="AP18"/>
      <c r="AQ18"/>
      <c r="AR18"/>
    </row>
    <row r="19" s="10" customFormat="1" ht="15" customHeight="1" spans="1:44">
      <c r="A19" s="44" t="s">
        <v>81</v>
      </c>
      <c r="B19" s="49" t="s">
        <v>82</v>
      </c>
      <c r="C19" s="50" t="s">
        <v>83</v>
      </c>
      <c r="D19" s="53" t="s">
        <v>49</v>
      </c>
      <c r="E19" s="51"/>
      <c r="G19" s="49" t="s">
        <v>21</v>
      </c>
      <c r="H19" s="36" t="s">
        <v>22</v>
      </c>
      <c r="I19" s="36"/>
      <c r="J19" s="36" t="s">
        <v>24</v>
      </c>
      <c r="K19" s="36"/>
      <c r="L19" s="36"/>
      <c r="M19" s="36"/>
      <c r="N19"/>
      <c r="O19" s="65"/>
      <c r="P19" s="9"/>
      <c r="Q19" s="69"/>
      <c r="S19"/>
      <c r="T19"/>
      <c r="U19"/>
      <c r="V19"/>
      <c r="W19"/>
      <c r="X19"/>
      <c r="Y19"/>
      <c r="Z19"/>
      <c r="AA19"/>
      <c r="AB19"/>
      <c r="AC19"/>
      <c r="AD19"/>
      <c r="AE19"/>
      <c r="AF19"/>
      <c r="AG19"/>
      <c r="AH19"/>
      <c r="AI19"/>
      <c r="AJ19"/>
      <c r="AK19"/>
      <c r="AL19"/>
      <c r="AM19"/>
      <c r="AN19"/>
      <c r="AO19"/>
      <c r="AP19"/>
      <c r="AQ19"/>
      <c r="AR19"/>
    </row>
    <row r="20" s="10" customFormat="1" ht="15" customHeight="1" spans="1:44">
      <c r="A20" s="44" t="s">
        <v>84</v>
      </c>
      <c r="B20" s="49" t="s">
        <v>85</v>
      </c>
      <c r="C20" s="50" t="s">
        <v>86</v>
      </c>
      <c r="D20" s="53" t="s">
        <v>45</v>
      </c>
      <c r="E20" s="51"/>
      <c r="G20" s="49" t="s">
        <v>21</v>
      </c>
      <c r="H20" s="36" t="s">
        <v>22</v>
      </c>
      <c r="I20" s="36"/>
      <c r="J20" s="36" t="s">
        <v>24</v>
      </c>
      <c r="K20" s="36"/>
      <c r="L20" s="36"/>
      <c r="M20" s="36"/>
      <c r="N20"/>
      <c r="O20" s="65"/>
      <c r="P20" s="9"/>
      <c r="Q20" s="69"/>
      <c r="S20"/>
      <c r="T20"/>
      <c r="U20"/>
      <c r="V20"/>
      <c r="W20"/>
      <c r="X20"/>
      <c r="Y20"/>
      <c r="Z20"/>
      <c r="AA20"/>
      <c r="AB20"/>
      <c r="AC20"/>
      <c r="AD20"/>
      <c r="AE20"/>
      <c r="AF20"/>
      <c r="AG20"/>
      <c r="AH20"/>
      <c r="AI20"/>
      <c r="AJ20"/>
      <c r="AK20"/>
      <c r="AL20"/>
      <c r="AM20"/>
      <c r="AN20"/>
      <c r="AO20"/>
      <c r="AP20"/>
      <c r="AQ20"/>
      <c r="AR20"/>
    </row>
    <row r="21" s="10" customFormat="1" ht="15" customHeight="1" spans="1:44">
      <c r="A21" s="44" t="s">
        <v>87</v>
      </c>
      <c r="B21" s="49" t="s">
        <v>88</v>
      </c>
      <c r="C21" s="50" t="s">
        <v>89</v>
      </c>
      <c r="D21" s="53" t="s">
        <v>90</v>
      </c>
      <c r="E21" s="51"/>
      <c r="G21" s="49" t="s">
        <v>21</v>
      </c>
      <c r="H21" s="36" t="s">
        <v>22</v>
      </c>
      <c r="I21" s="36"/>
      <c r="J21" s="36" t="s">
        <v>24</v>
      </c>
      <c r="K21" s="36"/>
      <c r="L21" s="36"/>
      <c r="M21" s="36"/>
      <c r="N21"/>
      <c r="O21" s="65"/>
      <c r="P21" s="9"/>
      <c r="Q21" s="69"/>
      <c r="S21"/>
      <c r="T21"/>
      <c r="U21"/>
      <c r="V21"/>
      <c r="W21"/>
      <c r="X21"/>
      <c r="Y21"/>
      <c r="Z21"/>
      <c r="AA21"/>
      <c r="AB21"/>
      <c r="AC21"/>
      <c r="AD21"/>
      <c r="AE21"/>
      <c r="AF21"/>
      <c r="AG21"/>
      <c r="AH21"/>
      <c r="AI21"/>
      <c r="AJ21"/>
      <c r="AK21"/>
      <c r="AL21"/>
      <c r="AM21"/>
      <c r="AN21"/>
      <c r="AO21"/>
      <c r="AP21"/>
      <c r="AQ21"/>
      <c r="AR21"/>
    </row>
    <row r="22" s="10" customFormat="1" spans="1:44">
      <c r="A22" s="44" t="s">
        <v>91</v>
      </c>
      <c r="B22" s="49" t="s">
        <v>92</v>
      </c>
      <c r="C22" s="50" t="s">
        <v>93</v>
      </c>
      <c r="D22" s="53" t="s">
        <v>94</v>
      </c>
      <c r="E22" s="51"/>
      <c r="G22" s="49" t="s">
        <v>21</v>
      </c>
      <c r="H22" s="36" t="s">
        <v>22</v>
      </c>
      <c r="I22" s="36"/>
      <c r="J22" s="36" t="s">
        <v>24</v>
      </c>
      <c r="K22" s="36"/>
      <c r="L22" s="36"/>
      <c r="M22" s="36"/>
      <c r="N22"/>
      <c r="O22" s="65"/>
      <c r="P22" s="9"/>
      <c r="Q22" s="69"/>
      <c r="S22"/>
      <c r="T22"/>
      <c r="U22"/>
      <c r="V22"/>
      <c r="W22"/>
      <c r="X22"/>
      <c r="Y22"/>
      <c r="Z22"/>
      <c r="AA22"/>
      <c r="AB22"/>
      <c r="AC22"/>
      <c r="AD22"/>
      <c r="AE22"/>
      <c r="AF22"/>
      <c r="AG22"/>
      <c r="AH22"/>
      <c r="AI22"/>
      <c r="AJ22"/>
      <c r="AK22"/>
      <c r="AL22"/>
      <c r="AM22"/>
      <c r="AN22"/>
      <c r="AO22"/>
      <c r="AP22"/>
      <c r="AQ22"/>
      <c r="AR22"/>
    </row>
    <row r="23" s="10" customFormat="1" spans="1:44">
      <c r="A23" s="44" t="s">
        <v>95</v>
      </c>
      <c r="B23" s="49" t="s">
        <v>96</v>
      </c>
      <c r="C23" s="50" t="s">
        <v>97</v>
      </c>
      <c r="D23" s="53" t="s">
        <v>20</v>
      </c>
      <c r="E23" s="51"/>
      <c r="G23" s="49" t="s">
        <v>21</v>
      </c>
      <c r="H23" s="36" t="s">
        <v>22</v>
      </c>
      <c r="I23" s="36"/>
      <c r="J23" s="36" t="s">
        <v>24</v>
      </c>
      <c r="K23" s="36"/>
      <c r="L23" s="36"/>
      <c r="M23" s="36"/>
      <c r="N23"/>
      <c r="O23" s="65"/>
      <c r="P23" s="9"/>
      <c r="Q23" s="69"/>
      <c r="S23"/>
      <c r="T23"/>
      <c r="U23"/>
      <c r="V23"/>
      <c r="W23"/>
      <c r="X23"/>
      <c r="Y23"/>
      <c r="Z23"/>
      <c r="AA23"/>
      <c r="AB23"/>
      <c r="AC23"/>
      <c r="AD23"/>
      <c r="AE23"/>
      <c r="AF23"/>
      <c r="AG23"/>
      <c r="AH23"/>
      <c r="AI23"/>
      <c r="AJ23"/>
      <c r="AK23"/>
      <c r="AL23"/>
      <c r="AM23"/>
      <c r="AN23"/>
      <c r="AO23"/>
      <c r="AP23"/>
      <c r="AQ23"/>
      <c r="AR23"/>
    </row>
    <row r="24" s="10" customFormat="1" spans="1:44">
      <c r="A24" s="44" t="s">
        <v>98</v>
      </c>
      <c r="B24" s="49" t="s">
        <v>99</v>
      </c>
      <c r="C24" s="50" t="s">
        <v>100</v>
      </c>
      <c r="D24" s="53" t="s">
        <v>52</v>
      </c>
      <c r="E24" s="51"/>
      <c r="G24" s="49" t="s">
        <v>21</v>
      </c>
      <c r="H24" s="36" t="s">
        <v>22</v>
      </c>
      <c r="I24" s="36"/>
      <c r="J24" s="36" t="s">
        <v>24</v>
      </c>
      <c r="K24" s="36"/>
      <c r="L24" s="36"/>
      <c r="M24" s="36"/>
      <c r="N24"/>
      <c r="O24" s="65"/>
      <c r="P24" s="9"/>
      <c r="Q24" s="69"/>
      <c r="S24"/>
      <c r="T24"/>
      <c r="U24"/>
      <c r="V24"/>
      <c r="W24"/>
      <c r="X24"/>
      <c r="Y24"/>
      <c r="Z24"/>
      <c r="AA24"/>
      <c r="AB24"/>
      <c r="AC24"/>
      <c r="AD24"/>
      <c r="AE24"/>
      <c r="AF24"/>
      <c r="AG24"/>
      <c r="AH24"/>
      <c r="AI24"/>
      <c r="AJ24"/>
      <c r="AK24"/>
      <c r="AL24"/>
      <c r="AM24"/>
      <c r="AN24"/>
      <c r="AO24"/>
      <c r="AP24"/>
      <c r="AQ24"/>
      <c r="AR24"/>
    </row>
    <row r="25" s="10" customFormat="1" spans="1:44">
      <c r="A25" s="44" t="s">
        <v>101</v>
      </c>
      <c r="B25" s="49" t="s">
        <v>102</v>
      </c>
      <c r="C25" s="50" t="s">
        <v>103</v>
      </c>
      <c r="D25" s="53" t="s">
        <v>104</v>
      </c>
      <c r="E25" s="51"/>
      <c r="G25" s="49" t="s">
        <v>21</v>
      </c>
      <c r="H25" s="36" t="s">
        <v>22</v>
      </c>
      <c r="I25" s="36"/>
      <c r="J25" s="36" t="s">
        <v>24</v>
      </c>
      <c r="K25" s="36"/>
      <c r="L25" s="36"/>
      <c r="M25" s="36"/>
      <c r="N25"/>
      <c r="O25" s="65"/>
      <c r="P25" s="9"/>
      <c r="Q25" s="69"/>
      <c r="S25"/>
      <c r="T25"/>
      <c r="U25"/>
      <c r="V25"/>
      <c r="W25"/>
      <c r="X25"/>
      <c r="Y25"/>
      <c r="Z25"/>
      <c r="AA25"/>
      <c r="AB25"/>
      <c r="AC25"/>
      <c r="AD25"/>
      <c r="AE25"/>
      <c r="AF25"/>
      <c r="AG25"/>
      <c r="AH25"/>
      <c r="AI25"/>
      <c r="AJ25"/>
      <c r="AK25"/>
      <c r="AL25"/>
      <c r="AM25"/>
      <c r="AN25"/>
      <c r="AO25"/>
      <c r="AP25"/>
      <c r="AQ25"/>
      <c r="AR25"/>
    </row>
    <row r="26" s="10" customFormat="1" spans="1:44">
      <c r="A26" s="44" t="s">
        <v>105</v>
      </c>
      <c r="B26" s="49" t="s">
        <v>106</v>
      </c>
      <c r="C26" s="50" t="s">
        <v>107</v>
      </c>
      <c r="D26" s="53" t="s">
        <v>20</v>
      </c>
      <c r="E26" s="51"/>
      <c r="G26" s="49" t="s">
        <v>21</v>
      </c>
      <c r="H26" s="36" t="s">
        <v>22</v>
      </c>
      <c r="I26" s="36"/>
      <c r="J26" s="36" t="s">
        <v>24</v>
      </c>
      <c r="K26" s="36"/>
      <c r="L26" s="36"/>
      <c r="M26" s="36"/>
      <c r="N26"/>
      <c r="O26" s="65"/>
      <c r="P26" s="9"/>
      <c r="Q26" s="69"/>
      <c r="S26"/>
      <c r="T26"/>
      <c r="U26"/>
      <c r="V26"/>
      <c r="W26"/>
      <c r="X26"/>
      <c r="Y26"/>
      <c r="Z26"/>
      <c r="AA26"/>
      <c r="AB26"/>
      <c r="AC26"/>
      <c r="AD26"/>
      <c r="AE26"/>
      <c r="AF26"/>
      <c r="AG26"/>
      <c r="AH26"/>
      <c r="AI26"/>
      <c r="AJ26"/>
      <c r="AK26"/>
      <c r="AL26"/>
      <c r="AM26"/>
      <c r="AN26"/>
      <c r="AO26"/>
      <c r="AP26"/>
      <c r="AQ26"/>
      <c r="AR26"/>
    </row>
    <row r="27" s="10" customFormat="1" spans="1:44">
      <c r="A27" s="44" t="s">
        <v>108</v>
      </c>
      <c r="B27" s="49" t="s">
        <v>109</v>
      </c>
      <c r="C27" s="50" t="s">
        <v>110</v>
      </c>
      <c r="D27" s="53" t="s">
        <v>94</v>
      </c>
      <c r="E27" s="51"/>
      <c r="G27" s="49" t="s">
        <v>21</v>
      </c>
      <c r="H27" s="36" t="s">
        <v>22</v>
      </c>
      <c r="I27" s="36"/>
      <c r="J27" s="36" t="s">
        <v>24</v>
      </c>
      <c r="K27" s="36"/>
      <c r="L27" s="36"/>
      <c r="M27" s="36"/>
      <c r="N27"/>
      <c r="O27" s="65"/>
      <c r="P27" s="9"/>
      <c r="Q27" s="69"/>
      <c r="S27"/>
      <c r="T27"/>
      <c r="U27"/>
      <c r="V27"/>
      <c r="W27"/>
      <c r="X27"/>
      <c r="Y27"/>
      <c r="Z27"/>
      <c r="AA27"/>
      <c r="AB27"/>
      <c r="AC27"/>
      <c r="AD27"/>
      <c r="AE27"/>
      <c r="AF27"/>
      <c r="AG27"/>
      <c r="AH27"/>
      <c r="AI27"/>
      <c r="AJ27"/>
      <c r="AK27"/>
      <c r="AL27"/>
      <c r="AM27"/>
      <c r="AN27"/>
      <c r="AO27"/>
      <c r="AP27"/>
      <c r="AQ27"/>
      <c r="AR27"/>
    </row>
    <row r="28" s="10" customFormat="1" spans="1:44">
      <c r="A28" s="44" t="s">
        <v>111</v>
      </c>
      <c r="B28" s="49" t="s">
        <v>112</v>
      </c>
      <c r="C28" s="50" t="s">
        <v>113</v>
      </c>
      <c r="D28" s="53" t="s">
        <v>38</v>
      </c>
      <c r="E28" s="51"/>
      <c r="G28" s="49" t="s">
        <v>21</v>
      </c>
      <c r="H28" s="36" t="s">
        <v>22</v>
      </c>
      <c r="I28" s="36"/>
      <c r="J28" s="36" t="s">
        <v>24</v>
      </c>
      <c r="K28" s="36"/>
      <c r="L28" s="36"/>
      <c r="M28" s="36"/>
      <c r="N28"/>
      <c r="O28" s="65"/>
      <c r="P28" s="9"/>
      <c r="Q28" s="69"/>
      <c r="S28"/>
      <c r="T28"/>
      <c r="U28"/>
      <c r="V28"/>
      <c r="W28"/>
      <c r="X28"/>
      <c r="Y28"/>
      <c r="Z28"/>
      <c r="AA28"/>
      <c r="AB28"/>
      <c r="AC28"/>
      <c r="AD28"/>
      <c r="AE28"/>
      <c r="AF28"/>
      <c r="AG28"/>
      <c r="AH28"/>
      <c r="AI28"/>
      <c r="AJ28"/>
      <c r="AK28"/>
      <c r="AL28"/>
      <c r="AM28"/>
      <c r="AN28"/>
      <c r="AO28"/>
      <c r="AP28"/>
      <c r="AQ28"/>
      <c r="AR28"/>
    </row>
    <row r="29" s="10" customFormat="1" spans="1:44">
      <c r="A29" s="44" t="s">
        <v>114</v>
      </c>
      <c r="B29" s="49" t="s">
        <v>115</v>
      </c>
      <c r="C29" s="50" t="s">
        <v>116</v>
      </c>
      <c r="D29" s="53" t="s">
        <v>117</v>
      </c>
      <c r="E29" s="51"/>
      <c r="G29" s="49" t="s">
        <v>21</v>
      </c>
      <c r="H29" s="36" t="s">
        <v>22</v>
      </c>
      <c r="I29" s="36"/>
      <c r="J29" s="36" t="s">
        <v>24</v>
      </c>
      <c r="K29" s="36"/>
      <c r="L29" s="36"/>
      <c r="M29" s="36"/>
      <c r="N29"/>
      <c r="O29" s="65"/>
      <c r="P29" s="9"/>
      <c r="Q29" s="69"/>
      <c r="S29"/>
      <c r="T29"/>
      <c r="U29"/>
      <c r="V29"/>
      <c r="W29"/>
      <c r="X29"/>
      <c r="Y29"/>
      <c r="Z29"/>
      <c r="AA29"/>
      <c r="AB29"/>
      <c r="AC29"/>
      <c r="AD29"/>
      <c r="AE29"/>
      <c r="AF29"/>
      <c r="AG29"/>
      <c r="AH29"/>
      <c r="AI29"/>
      <c r="AJ29"/>
      <c r="AK29"/>
      <c r="AL29"/>
      <c r="AM29"/>
      <c r="AN29"/>
      <c r="AO29"/>
      <c r="AP29"/>
      <c r="AQ29"/>
      <c r="AR29"/>
    </row>
    <row r="30" s="10" customFormat="1" spans="1:44">
      <c r="A30" s="44" t="s">
        <v>118</v>
      </c>
      <c r="B30" s="49" t="s">
        <v>119</v>
      </c>
      <c r="C30" s="50" t="s">
        <v>120</v>
      </c>
      <c r="D30" s="53" t="s">
        <v>49</v>
      </c>
      <c r="E30" s="51"/>
      <c r="G30" s="49" t="s">
        <v>21</v>
      </c>
      <c r="H30" s="36" t="s">
        <v>22</v>
      </c>
      <c r="I30" s="36"/>
      <c r="J30" s="36" t="s">
        <v>24</v>
      </c>
      <c r="K30" s="36"/>
      <c r="L30" s="36"/>
      <c r="M30" s="36"/>
      <c r="N30"/>
      <c r="O30" s="65"/>
      <c r="P30" s="9"/>
      <c r="Q30" s="69"/>
      <c r="S30"/>
      <c r="T30"/>
      <c r="U30"/>
      <c r="V30"/>
      <c r="W30"/>
      <c r="X30"/>
      <c r="Y30"/>
      <c r="Z30"/>
      <c r="AA30"/>
      <c r="AB30"/>
      <c r="AC30"/>
      <c r="AD30"/>
      <c r="AE30"/>
      <c r="AF30"/>
      <c r="AG30"/>
      <c r="AH30"/>
      <c r="AI30"/>
      <c r="AJ30"/>
      <c r="AK30"/>
      <c r="AL30"/>
      <c r="AM30"/>
      <c r="AN30"/>
      <c r="AO30"/>
      <c r="AP30"/>
      <c r="AQ30"/>
      <c r="AR30"/>
    </row>
    <row r="31" s="10" customFormat="1" spans="1:44">
      <c r="A31" s="44" t="s">
        <v>121</v>
      </c>
      <c r="B31" s="49" t="s">
        <v>122</v>
      </c>
      <c r="C31" s="50" t="s">
        <v>123</v>
      </c>
      <c r="D31" s="53" t="s">
        <v>104</v>
      </c>
      <c r="E31" s="51"/>
      <c r="G31" s="49" t="s">
        <v>21</v>
      </c>
      <c r="H31" s="36" t="s">
        <v>22</v>
      </c>
      <c r="I31" s="36"/>
      <c r="J31" s="36" t="s">
        <v>24</v>
      </c>
      <c r="K31" s="36"/>
      <c r="L31" s="36"/>
      <c r="M31" s="36"/>
      <c r="N31"/>
      <c r="O31" s="65"/>
      <c r="P31" s="9"/>
      <c r="Q31" s="69"/>
      <c r="S31"/>
      <c r="T31"/>
      <c r="U31"/>
      <c r="V31"/>
      <c r="W31"/>
      <c r="X31"/>
      <c r="Y31"/>
      <c r="Z31"/>
      <c r="AA31"/>
      <c r="AB31"/>
      <c r="AC31"/>
      <c r="AD31"/>
      <c r="AE31"/>
      <c r="AF31"/>
      <c r="AG31"/>
      <c r="AH31"/>
      <c r="AI31"/>
      <c r="AJ31"/>
      <c r="AK31"/>
      <c r="AL31"/>
      <c r="AM31"/>
      <c r="AN31"/>
      <c r="AO31"/>
      <c r="AP31"/>
      <c r="AQ31"/>
      <c r="AR31"/>
    </row>
    <row r="32" s="10" customFormat="1" spans="1:44">
      <c r="A32" s="44" t="s">
        <v>124</v>
      </c>
      <c r="B32" s="49" t="s">
        <v>125</v>
      </c>
      <c r="C32" s="50" t="s">
        <v>126</v>
      </c>
      <c r="D32" s="53" t="s">
        <v>94</v>
      </c>
      <c r="E32" s="51"/>
      <c r="G32" s="49" t="s">
        <v>21</v>
      </c>
      <c r="H32" s="36" t="s">
        <v>22</v>
      </c>
      <c r="I32" s="36"/>
      <c r="J32" s="36" t="s">
        <v>24</v>
      </c>
      <c r="K32" s="36"/>
      <c r="L32" s="36"/>
      <c r="M32" s="36"/>
      <c r="N32"/>
      <c r="O32" s="65"/>
      <c r="P32" s="9"/>
      <c r="Q32" s="69"/>
      <c r="S32"/>
      <c r="T32"/>
      <c r="U32"/>
      <c r="V32"/>
      <c r="W32"/>
      <c r="X32"/>
      <c r="Y32"/>
      <c r="Z32"/>
      <c r="AA32"/>
      <c r="AB32"/>
      <c r="AC32"/>
      <c r="AD32"/>
      <c r="AE32"/>
      <c r="AF32"/>
      <c r="AG32"/>
      <c r="AH32"/>
      <c r="AI32"/>
      <c r="AJ32"/>
      <c r="AK32"/>
      <c r="AL32"/>
      <c r="AM32"/>
      <c r="AN32"/>
      <c r="AO32"/>
      <c r="AP32"/>
      <c r="AQ32"/>
      <c r="AR32"/>
    </row>
    <row r="33" s="10" customFormat="1" spans="1:44">
      <c r="A33" s="44" t="s">
        <v>127</v>
      </c>
      <c r="B33" s="49" t="s">
        <v>128</v>
      </c>
      <c r="C33" s="50" t="s">
        <v>129</v>
      </c>
      <c r="D33" s="53" t="s">
        <v>20</v>
      </c>
      <c r="E33" s="51"/>
      <c r="G33" s="49" t="s">
        <v>21</v>
      </c>
      <c r="H33" s="36" t="s">
        <v>22</v>
      </c>
      <c r="I33" s="36"/>
      <c r="J33" s="36" t="s">
        <v>24</v>
      </c>
      <c r="K33" s="36"/>
      <c r="L33" s="36"/>
      <c r="M33" s="36"/>
      <c r="N33"/>
      <c r="O33" s="65"/>
      <c r="P33" s="9"/>
      <c r="Q33" s="69"/>
      <c r="S33"/>
      <c r="T33"/>
      <c r="U33"/>
      <c r="V33"/>
      <c r="W33"/>
      <c r="X33"/>
      <c r="Y33"/>
      <c r="Z33"/>
      <c r="AA33"/>
      <c r="AB33"/>
      <c r="AC33"/>
      <c r="AD33"/>
      <c r="AE33"/>
      <c r="AF33"/>
      <c r="AG33"/>
      <c r="AH33"/>
      <c r="AI33"/>
      <c r="AJ33"/>
      <c r="AK33"/>
      <c r="AL33"/>
      <c r="AM33"/>
      <c r="AN33"/>
      <c r="AO33"/>
      <c r="AP33"/>
      <c r="AQ33"/>
      <c r="AR33"/>
    </row>
    <row r="34" s="10" customFormat="1" spans="1:44">
      <c r="A34" s="44" t="s">
        <v>130</v>
      </c>
      <c r="B34" s="49" t="s">
        <v>131</v>
      </c>
      <c r="C34" s="50" t="s">
        <v>132</v>
      </c>
      <c r="D34" s="53" t="s">
        <v>49</v>
      </c>
      <c r="E34" s="51"/>
      <c r="G34" s="49" t="s">
        <v>21</v>
      </c>
      <c r="H34" s="36" t="s">
        <v>22</v>
      </c>
      <c r="I34" s="36"/>
      <c r="J34" s="36" t="s">
        <v>24</v>
      </c>
      <c r="K34" s="36"/>
      <c r="L34" s="36"/>
      <c r="M34" s="36"/>
      <c r="N34"/>
      <c r="O34" s="65"/>
      <c r="P34" s="9"/>
      <c r="Q34" s="69"/>
      <c r="S34"/>
      <c r="T34"/>
      <c r="U34"/>
      <c r="V34"/>
      <c r="W34"/>
      <c r="X34"/>
      <c r="Y34"/>
      <c r="Z34"/>
      <c r="AA34"/>
      <c r="AB34"/>
      <c r="AC34"/>
      <c r="AD34"/>
      <c r="AE34"/>
      <c r="AF34"/>
      <c r="AG34"/>
      <c r="AH34"/>
      <c r="AI34"/>
      <c r="AJ34"/>
      <c r="AK34"/>
      <c r="AL34"/>
      <c r="AM34"/>
      <c r="AN34"/>
      <c r="AO34"/>
      <c r="AP34"/>
      <c r="AQ34"/>
      <c r="AR34"/>
    </row>
    <row r="35" s="10" customFormat="1" spans="1:44">
      <c r="A35" s="44" t="s">
        <v>133</v>
      </c>
      <c r="B35" s="49" t="s">
        <v>134</v>
      </c>
      <c r="C35" s="50" t="s">
        <v>135</v>
      </c>
      <c r="D35" s="53" t="s">
        <v>136</v>
      </c>
      <c r="E35" s="51"/>
      <c r="G35" s="49" t="s">
        <v>21</v>
      </c>
      <c r="H35" s="36" t="s">
        <v>22</v>
      </c>
      <c r="I35" s="36"/>
      <c r="J35" s="36" t="s">
        <v>24</v>
      </c>
      <c r="K35" s="36"/>
      <c r="L35" s="36"/>
      <c r="M35" s="36"/>
      <c r="N35"/>
      <c r="O35" s="65"/>
      <c r="P35" s="9"/>
      <c r="Q35" s="69"/>
      <c r="S35"/>
      <c r="T35"/>
      <c r="U35"/>
      <c r="V35"/>
      <c r="W35"/>
      <c r="X35"/>
      <c r="Y35"/>
      <c r="Z35"/>
      <c r="AA35"/>
      <c r="AB35"/>
      <c r="AC35"/>
      <c r="AD35"/>
      <c r="AE35"/>
      <c r="AF35"/>
      <c r="AG35"/>
      <c r="AH35"/>
      <c r="AI35"/>
      <c r="AJ35"/>
      <c r="AK35"/>
      <c r="AL35"/>
      <c r="AM35"/>
      <c r="AN35"/>
      <c r="AO35"/>
      <c r="AP35"/>
      <c r="AQ35"/>
      <c r="AR35"/>
    </row>
    <row r="36" s="10" customFormat="1" spans="1:44">
      <c r="A36" s="44" t="s">
        <v>137</v>
      </c>
      <c r="B36" s="49" t="s">
        <v>138</v>
      </c>
      <c r="C36" s="50" t="s">
        <v>139</v>
      </c>
      <c r="D36" s="53" t="s">
        <v>140</v>
      </c>
      <c r="E36" s="51"/>
      <c r="G36" s="49" t="s">
        <v>21</v>
      </c>
      <c r="H36" s="36" t="s">
        <v>22</v>
      </c>
      <c r="I36" s="36"/>
      <c r="J36" s="36" t="s">
        <v>24</v>
      </c>
      <c r="K36" s="36"/>
      <c r="L36" s="36"/>
      <c r="M36" s="36"/>
      <c r="N36"/>
      <c r="O36" s="65"/>
      <c r="P36" s="9"/>
      <c r="Q36" s="69"/>
      <c r="S36"/>
      <c r="T36"/>
      <c r="U36"/>
      <c r="V36"/>
      <c r="W36"/>
      <c r="X36"/>
      <c r="Y36"/>
      <c r="Z36"/>
      <c r="AA36"/>
      <c r="AB36"/>
      <c r="AC36"/>
      <c r="AD36"/>
      <c r="AE36"/>
      <c r="AF36"/>
      <c r="AG36"/>
      <c r="AH36"/>
      <c r="AI36"/>
      <c r="AJ36"/>
      <c r="AK36"/>
      <c r="AL36"/>
      <c r="AM36"/>
      <c r="AN36"/>
      <c r="AO36"/>
      <c r="AP36"/>
      <c r="AQ36"/>
      <c r="AR36"/>
    </row>
    <row r="37" s="10" customFormat="1" spans="1:44">
      <c r="A37" s="44" t="s">
        <v>141</v>
      </c>
      <c r="B37" s="49" t="s">
        <v>142</v>
      </c>
      <c r="C37" s="50" t="s">
        <v>143</v>
      </c>
      <c r="D37" s="53" t="s">
        <v>94</v>
      </c>
      <c r="E37" s="51"/>
      <c r="G37" s="49" t="s">
        <v>21</v>
      </c>
      <c r="H37" s="36" t="s">
        <v>22</v>
      </c>
      <c r="I37" s="36"/>
      <c r="J37" s="36" t="s">
        <v>24</v>
      </c>
      <c r="K37" s="36"/>
      <c r="L37" s="36"/>
      <c r="M37" s="36"/>
      <c r="N37"/>
      <c r="O37" s="65"/>
      <c r="P37" s="9"/>
      <c r="Q37" s="69"/>
      <c r="S37"/>
      <c r="T37"/>
      <c r="U37"/>
      <c r="V37"/>
      <c r="W37"/>
      <c r="X37"/>
      <c r="Y37"/>
      <c r="Z37"/>
      <c r="AA37"/>
      <c r="AB37"/>
      <c r="AC37"/>
      <c r="AD37"/>
      <c r="AE37"/>
      <c r="AF37"/>
      <c r="AG37"/>
      <c r="AH37"/>
      <c r="AI37"/>
      <c r="AJ37"/>
      <c r="AK37"/>
      <c r="AL37"/>
      <c r="AM37"/>
      <c r="AN37"/>
      <c r="AO37"/>
      <c r="AP37"/>
      <c r="AQ37"/>
      <c r="AR37"/>
    </row>
    <row r="38" s="10" customFormat="1" spans="1:44">
      <c r="A38" s="44" t="s">
        <v>144</v>
      </c>
      <c r="B38" s="49" t="s">
        <v>145</v>
      </c>
      <c r="C38" s="50" t="s">
        <v>146</v>
      </c>
      <c r="D38" s="53" t="s">
        <v>94</v>
      </c>
      <c r="E38" s="51"/>
      <c r="G38" s="49" t="s">
        <v>21</v>
      </c>
      <c r="H38" s="36" t="s">
        <v>22</v>
      </c>
      <c r="I38" s="36"/>
      <c r="J38" s="36" t="s">
        <v>24</v>
      </c>
      <c r="K38" s="36"/>
      <c r="L38" s="36"/>
      <c r="M38" s="36"/>
      <c r="N38"/>
      <c r="O38" s="65"/>
      <c r="P38" s="9"/>
      <c r="Q38" s="69"/>
      <c r="S38"/>
      <c r="T38"/>
      <c r="U38"/>
      <c r="V38"/>
      <c r="W38"/>
      <c r="X38"/>
      <c r="Y38"/>
      <c r="Z38"/>
      <c r="AA38"/>
      <c r="AB38"/>
      <c r="AC38"/>
      <c r="AD38"/>
      <c r="AE38"/>
      <c r="AF38"/>
      <c r="AG38"/>
      <c r="AH38"/>
      <c r="AI38"/>
      <c r="AJ38"/>
      <c r="AK38"/>
      <c r="AL38"/>
      <c r="AM38"/>
      <c r="AN38"/>
      <c r="AO38"/>
      <c r="AP38"/>
      <c r="AQ38"/>
      <c r="AR38"/>
    </row>
    <row r="39" s="10" customFormat="1" spans="1:44">
      <c r="A39" s="44" t="s">
        <v>147</v>
      </c>
      <c r="B39" s="49" t="s">
        <v>148</v>
      </c>
      <c r="C39" s="50" t="s">
        <v>149</v>
      </c>
      <c r="D39" s="53" t="s">
        <v>38</v>
      </c>
      <c r="E39" s="51"/>
      <c r="G39" s="49" t="s">
        <v>21</v>
      </c>
      <c r="H39" s="36" t="s">
        <v>22</v>
      </c>
      <c r="I39" s="36"/>
      <c r="J39" s="36" t="s">
        <v>24</v>
      </c>
      <c r="K39" s="36"/>
      <c r="L39" s="36"/>
      <c r="M39" s="36"/>
      <c r="N39"/>
      <c r="O39" s="65"/>
      <c r="P39" s="9"/>
      <c r="Q39" s="69"/>
      <c r="S39"/>
      <c r="T39"/>
      <c r="U39"/>
      <c r="V39"/>
      <c r="W39"/>
      <c r="X39"/>
      <c r="Y39"/>
      <c r="Z39"/>
      <c r="AA39"/>
      <c r="AB39"/>
      <c r="AC39"/>
      <c r="AD39"/>
      <c r="AE39"/>
      <c r="AF39"/>
      <c r="AG39"/>
      <c r="AH39"/>
      <c r="AI39"/>
      <c r="AJ39"/>
      <c r="AK39"/>
      <c r="AL39"/>
      <c r="AM39"/>
      <c r="AN39"/>
      <c r="AO39"/>
      <c r="AP39"/>
      <c r="AQ39"/>
      <c r="AR39"/>
    </row>
    <row r="40" s="10" customFormat="1" spans="1:44">
      <c r="A40" s="44" t="s">
        <v>150</v>
      </c>
      <c r="B40" s="49" t="s">
        <v>151</v>
      </c>
      <c r="C40" s="50" t="s">
        <v>152</v>
      </c>
      <c r="D40" s="54" t="s">
        <v>153</v>
      </c>
      <c r="E40" s="51"/>
      <c r="G40" s="49" t="s">
        <v>21</v>
      </c>
      <c r="H40" s="36" t="s">
        <v>22</v>
      </c>
      <c r="I40" s="36"/>
      <c r="J40" s="36" t="s">
        <v>24</v>
      </c>
      <c r="K40" s="36"/>
      <c r="L40" s="36"/>
      <c r="M40" s="36"/>
      <c r="N40"/>
      <c r="O40" s="65"/>
      <c r="P40" s="9"/>
      <c r="Q40" s="69"/>
      <c r="S40"/>
      <c r="T40"/>
      <c r="U40"/>
      <c r="V40"/>
      <c r="W40"/>
      <c r="X40"/>
      <c r="Y40"/>
      <c r="Z40"/>
      <c r="AA40"/>
      <c r="AB40"/>
      <c r="AC40"/>
      <c r="AD40"/>
      <c r="AE40"/>
      <c r="AF40"/>
      <c r="AG40"/>
      <c r="AH40"/>
      <c r="AI40"/>
      <c r="AJ40"/>
      <c r="AK40"/>
      <c r="AL40"/>
      <c r="AM40"/>
      <c r="AN40"/>
      <c r="AO40"/>
      <c r="AP40"/>
      <c r="AQ40"/>
      <c r="AR40"/>
    </row>
    <row r="41" s="10" customFormat="1" spans="1:44">
      <c r="A41" s="44" t="s">
        <v>154</v>
      </c>
      <c r="B41" s="49" t="s">
        <v>155</v>
      </c>
      <c r="C41" s="50" t="s">
        <v>156</v>
      </c>
      <c r="D41" s="54" t="s">
        <v>140</v>
      </c>
      <c r="E41" s="51"/>
      <c r="G41" s="49" t="s">
        <v>21</v>
      </c>
      <c r="H41" s="36" t="s">
        <v>22</v>
      </c>
      <c r="I41" s="36"/>
      <c r="J41" s="36" t="s">
        <v>24</v>
      </c>
      <c r="K41" s="36"/>
      <c r="L41" s="36"/>
      <c r="M41" s="36"/>
      <c r="N41"/>
      <c r="O41" s="65"/>
      <c r="P41" s="9"/>
      <c r="Q41" s="69"/>
      <c r="S41"/>
      <c r="T41"/>
      <c r="U41"/>
      <c r="V41"/>
      <c r="W41"/>
      <c r="X41"/>
      <c r="Y41"/>
      <c r="Z41"/>
      <c r="AA41"/>
      <c r="AB41"/>
      <c r="AC41"/>
      <c r="AD41"/>
      <c r="AE41"/>
      <c r="AF41"/>
      <c r="AG41"/>
      <c r="AH41"/>
      <c r="AI41"/>
      <c r="AJ41"/>
      <c r="AK41"/>
      <c r="AL41"/>
      <c r="AM41"/>
      <c r="AN41"/>
      <c r="AO41"/>
      <c r="AP41"/>
      <c r="AQ41"/>
      <c r="AR41"/>
    </row>
    <row r="42" s="10" customFormat="1" spans="1:44">
      <c r="A42" s="44" t="s">
        <v>157</v>
      </c>
      <c r="B42" s="49" t="s">
        <v>158</v>
      </c>
      <c r="C42" s="50" t="s">
        <v>159</v>
      </c>
      <c r="D42" s="54" t="s">
        <v>140</v>
      </c>
      <c r="E42" s="51"/>
      <c r="G42" s="49" t="s">
        <v>21</v>
      </c>
      <c r="H42" s="36" t="s">
        <v>22</v>
      </c>
      <c r="I42" s="36"/>
      <c r="J42" s="36" t="s">
        <v>24</v>
      </c>
      <c r="K42" s="36"/>
      <c r="L42" s="36"/>
      <c r="M42" s="36"/>
      <c r="N42"/>
      <c r="O42" s="65"/>
      <c r="P42" s="9"/>
      <c r="Q42" s="69"/>
      <c r="S42"/>
      <c r="T42"/>
      <c r="U42"/>
      <c r="V42"/>
      <c r="W42"/>
      <c r="X42"/>
      <c r="Y42"/>
      <c r="Z42"/>
      <c r="AA42"/>
      <c r="AB42"/>
      <c r="AC42"/>
      <c r="AD42"/>
      <c r="AE42"/>
      <c r="AF42"/>
      <c r="AG42"/>
      <c r="AH42"/>
      <c r="AI42"/>
      <c r="AJ42"/>
      <c r="AK42"/>
      <c r="AL42"/>
      <c r="AM42"/>
      <c r="AN42"/>
      <c r="AO42"/>
      <c r="AP42"/>
      <c r="AQ42"/>
      <c r="AR42"/>
    </row>
    <row r="43" s="10" customFormat="1" spans="1:44">
      <c r="A43" s="44" t="s">
        <v>160</v>
      </c>
      <c r="B43" s="49" t="s">
        <v>161</v>
      </c>
      <c r="C43" s="50" t="s">
        <v>162</v>
      </c>
      <c r="D43" s="54"/>
      <c r="E43" s="51"/>
      <c r="G43" s="49" t="s">
        <v>21</v>
      </c>
      <c r="H43" s="36" t="s">
        <v>22</v>
      </c>
      <c r="I43" s="36"/>
      <c r="J43" s="36" t="s">
        <v>24</v>
      </c>
      <c r="K43" s="36"/>
      <c r="L43" s="36"/>
      <c r="M43" s="36"/>
      <c r="N43"/>
      <c r="O43" s="65"/>
      <c r="P43" s="9"/>
      <c r="Q43" s="69"/>
      <c r="S43"/>
      <c r="T43"/>
      <c r="U43"/>
      <c r="V43"/>
      <c r="W43"/>
      <c r="X43"/>
      <c r="Y43"/>
      <c r="Z43"/>
      <c r="AA43"/>
      <c r="AB43"/>
      <c r="AC43"/>
      <c r="AD43"/>
      <c r="AE43"/>
      <c r="AF43"/>
      <c r="AG43"/>
      <c r="AH43"/>
      <c r="AI43"/>
      <c r="AJ43"/>
      <c r="AK43"/>
      <c r="AL43"/>
      <c r="AM43"/>
      <c r="AN43"/>
      <c r="AO43"/>
      <c r="AP43"/>
      <c r="AQ43"/>
      <c r="AR43"/>
    </row>
    <row r="44" s="10" customFormat="1" spans="1:44">
      <c r="A44" s="44" t="s">
        <v>163</v>
      </c>
      <c r="B44" s="49" t="s">
        <v>164</v>
      </c>
      <c r="C44" s="50" t="s">
        <v>165</v>
      </c>
      <c r="D44" s="54" t="s">
        <v>38</v>
      </c>
      <c r="E44" s="51"/>
      <c r="G44" s="49" t="s">
        <v>21</v>
      </c>
      <c r="H44" s="36" t="s">
        <v>22</v>
      </c>
      <c r="I44" s="36"/>
      <c r="J44" s="36" t="s">
        <v>24</v>
      </c>
      <c r="K44" s="36"/>
      <c r="L44" s="36"/>
      <c r="M44" s="36"/>
      <c r="N44"/>
      <c r="O44" s="65"/>
      <c r="P44" s="9"/>
      <c r="Q44" s="69"/>
      <c r="S44"/>
      <c r="T44"/>
      <c r="U44"/>
      <c r="V44"/>
      <c r="W44"/>
      <c r="X44"/>
      <c r="Y44"/>
      <c r="Z44"/>
      <c r="AA44"/>
      <c r="AB44"/>
      <c r="AC44"/>
      <c r="AD44"/>
      <c r="AE44"/>
      <c r="AF44"/>
      <c r="AG44"/>
      <c r="AH44"/>
      <c r="AI44"/>
      <c r="AJ44"/>
      <c r="AK44"/>
      <c r="AL44"/>
      <c r="AM44"/>
      <c r="AN44"/>
      <c r="AO44"/>
      <c r="AP44"/>
      <c r="AQ44"/>
      <c r="AR44"/>
    </row>
    <row r="45" s="10" customFormat="1" spans="1:44">
      <c r="A45" s="44" t="s">
        <v>166</v>
      </c>
      <c r="B45" s="49" t="s">
        <v>167</v>
      </c>
      <c r="C45" s="50" t="s">
        <v>168</v>
      </c>
      <c r="D45" s="54" t="s">
        <v>169</v>
      </c>
      <c r="E45" s="51"/>
      <c r="G45" s="49" t="s">
        <v>21</v>
      </c>
      <c r="H45" s="36" t="s">
        <v>22</v>
      </c>
      <c r="I45" s="36"/>
      <c r="J45" s="36" t="s">
        <v>24</v>
      </c>
      <c r="K45" s="36"/>
      <c r="L45" s="36"/>
      <c r="M45" s="36"/>
      <c r="N45"/>
      <c r="O45" s="65"/>
      <c r="P45" s="9"/>
      <c r="Q45" s="69"/>
      <c r="S45"/>
      <c r="T45"/>
      <c r="U45"/>
      <c r="V45"/>
      <c r="W45"/>
      <c r="X45"/>
      <c r="Y45"/>
      <c r="Z45"/>
      <c r="AA45"/>
      <c r="AB45"/>
      <c r="AC45"/>
      <c r="AD45"/>
      <c r="AE45"/>
      <c r="AF45"/>
      <c r="AG45"/>
      <c r="AH45"/>
      <c r="AI45"/>
      <c r="AJ45"/>
      <c r="AK45"/>
      <c r="AL45"/>
      <c r="AM45"/>
      <c r="AN45"/>
      <c r="AO45"/>
      <c r="AP45"/>
      <c r="AQ45"/>
      <c r="AR45"/>
    </row>
    <row r="46" s="10" customFormat="1" spans="1:44">
      <c r="A46" s="44" t="s">
        <v>170</v>
      </c>
      <c r="B46" s="49" t="s">
        <v>171</v>
      </c>
      <c r="C46" s="50" t="s">
        <v>172</v>
      </c>
      <c r="D46" s="54" t="s">
        <v>104</v>
      </c>
      <c r="E46" s="51"/>
      <c r="G46" s="49" t="s">
        <v>21</v>
      </c>
      <c r="H46" s="36" t="s">
        <v>22</v>
      </c>
      <c r="I46" s="36"/>
      <c r="J46" s="36" t="s">
        <v>24</v>
      </c>
      <c r="K46" s="36"/>
      <c r="L46" s="36"/>
      <c r="M46" s="36"/>
      <c r="N46"/>
      <c r="O46" s="65"/>
      <c r="P46" s="9"/>
      <c r="Q46" s="69"/>
      <c r="S46"/>
      <c r="T46"/>
      <c r="U46"/>
      <c r="V46"/>
      <c r="W46"/>
      <c r="X46"/>
      <c r="Y46"/>
      <c r="Z46"/>
      <c r="AA46"/>
      <c r="AB46"/>
      <c r="AC46"/>
      <c r="AD46"/>
      <c r="AE46"/>
      <c r="AF46"/>
      <c r="AG46"/>
      <c r="AH46"/>
      <c r="AI46"/>
      <c r="AJ46"/>
      <c r="AK46"/>
      <c r="AL46"/>
      <c r="AM46"/>
      <c r="AN46"/>
      <c r="AO46"/>
      <c r="AP46"/>
      <c r="AQ46"/>
      <c r="AR46"/>
    </row>
    <row r="47" s="10" customFormat="1" spans="1:44">
      <c r="A47" s="25" t="s">
        <v>173</v>
      </c>
      <c r="B47" s="49" t="s">
        <v>174</v>
      </c>
      <c r="C47" s="50" t="s">
        <v>175</v>
      </c>
      <c r="D47" s="62">
        <v>0</v>
      </c>
      <c r="E47" s="51"/>
      <c r="G47" s="49" t="s">
        <v>176</v>
      </c>
      <c r="H47" s="36" t="s">
        <v>177</v>
      </c>
      <c r="I47" s="36" t="s">
        <v>23</v>
      </c>
      <c r="J47" s="36" t="s">
        <v>24</v>
      </c>
      <c r="K47" s="36" t="s">
        <v>178</v>
      </c>
      <c r="L47" s="36" t="s">
        <v>26</v>
      </c>
      <c r="M47" s="36" t="s">
        <v>179</v>
      </c>
      <c r="N47">
        <v>10</v>
      </c>
      <c r="O47" s="65">
        <v>0</v>
      </c>
      <c r="P47" s="9"/>
      <c r="Q47" s="69" t="str">
        <f t="shared" ref="Q47:Q51" si="0">HYPERLINK(SUBSTITUTE("D:/LootBox/Assets/Resources/ActionBehavior/PH.txt","PH",A47),A47)</f>
        <v>skip</v>
      </c>
      <c r="S47"/>
      <c r="T47"/>
      <c r="U47"/>
      <c r="V47"/>
      <c r="W47"/>
      <c r="X47"/>
      <c r="Y47"/>
      <c r="Z47"/>
      <c r="AA47"/>
      <c r="AB47"/>
      <c r="AC47"/>
      <c r="AD47"/>
      <c r="AE47"/>
      <c r="AF47"/>
      <c r="AG47"/>
      <c r="AH47"/>
      <c r="AI47"/>
      <c r="AJ47"/>
      <c r="AK47"/>
      <c r="AL47"/>
      <c r="AM47"/>
      <c r="AN47"/>
      <c r="AO47"/>
      <c r="AP47"/>
      <c r="AQ47"/>
      <c r="AR47"/>
    </row>
    <row r="48" s="10" customFormat="1" spans="1:44">
      <c r="A48" s="25" t="s">
        <v>180</v>
      </c>
      <c r="B48" s="49" t="s">
        <v>181</v>
      </c>
      <c r="C48" s="50" t="s">
        <v>182</v>
      </c>
      <c r="D48" s="62">
        <v>0</v>
      </c>
      <c r="E48" s="51"/>
      <c r="G48" s="49" t="s">
        <v>176</v>
      </c>
      <c r="H48" s="36" t="s">
        <v>177</v>
      </c>
      <c r="I48" s="36" t="s">
        <v>23</v>
      </c>
      <c r="J48" s="36" t="s">
        <v>24</v>
      </c>
      <c r="K48" s="36" t="s">
        <v>178</v>
      </c>
      <c r="L48" s="36" t="s">
        <v>26</v>
      </c>
      <c r="M48" s="36" t="s">
        <v>179</v>
      </c>
      <c r="N48">
        <v>10</v>
      </c>
      <c r="O48" s="65">
        <v>0</v>
      </c>
      <c r="P48" s="9"/>
      <c r="Q48" s="69" t="str">
        <f t="shared" si="0"/>
        <v>swap</v>
      </c>
      <c r="S48"/>
      <c r="T48"/>
      <c r="U48"/>
      <c r="V48"/>
      <c r="W48"/>
      <c r="X48"/>
      <c r="Y48"/>
      <c r="Z48"/>
      <c r="AA48"/>
      <c r="AB48"/>
      <c r="AC48"/>
      <c r="AD48"/>
      <c r="AE48"/>
      <c r="AF48"/>
      <c r="AG48"/>
      <c r="AH48"/>
      <c r="AI48"/>
      <c r="AJ48"/>
      <c r="AK48"/>
      <c r="AL48"/>
      <c r="AM48"/>
      <c r="AN48"/>
      <c r="AO48"/>
      <c r="AP48"/>
      <c r="AQ48"/>
      <c r="AR48"/>
    </row>
    <row r="49" s="47" customFormat="1" spans="1:44">
      <c r="A49" s="4" t="s">
        <v>183</v>
      </c>
      <c r="B49" s="55" t="s">
        <v>184</v>
      </c>
      <c r="C49" s="50" t="s">
        <v>185</v>
      </c>
      <c r="D49" s="9" t="s">
        <v>186</v>
      </c>
      <c r="E49" s="51"/>
      <c r="F49" s="10"/>
      <c r="G49" s="55" t="s">
        <v>187</v>
      </c>
      <c r="H49" s="47" t="s">
        <v>188</v>
      </c>
      <c r="I49" s="47" t="s">
        <v>189</v>
      </c>
      <c r="J49" s="36" t="s">
        <v>24</v>
      </c>
      <c r="K49" s="47" t="s">
        <v>25</v>
      </c>
      <c r="L49" s="47" t="s">
        <v>26</v>
      </c>
      <c r="M49" s="47" t="s">
        <v>179</v>
      </c>
      <c r="N49" t="s">
        <v>190</v>
      </c>
      <c r="O49" s="47" t="s">
        <v>190</v>
      </c>
      <c r="P49" s="64" t="s">
        <v>191</v>
      </c>
      <c r="Q49" s="70" t="str">
        <f t="shared" si="0"/>
        <v>normal_attack</v>
      </c>
      <c r="S49"/>
      <c r="T49"/>
      <c r="U49"/>
      <c r="V49"/>
      <c r="W49"/>
      <c r="X49"/>
      <c r="Y49"/>
      <c r="Z49"/>
      <c r="AA49"/>
      <c r="AB49"/>
      <c r="AC49"/>
      <c r="AD49"/>
      <c r="AE49"/>
      <c r="AF49"/>
      <c r="AG49"/>
      <c r="AH49"/>
      <c r="AI49"/>
      <c r="AJ49"/>
      <c r="AK49"/>
      <c r="AL49"/>
      <c r="AM49"/>
      <c r="AN49"/>
      <c r="AO49"/>
      <c r="AP49"/>
      <c r="AQ49"/>
      <c r="AR49"/>
    </row>
    <row r="50" s="47" customFormat="1" spans="1:44">
      <c r="A50" s="4" t="s">
        <v>192</v>
      </c>
      <c r="B50" s="55" t="s">
        <v>193</v>
      </c>
      <c r="C50" s="50" t="s">
        <v>185</v>
      </c>
      <c r="D50" s="9" t="s">
        <v>194</v>
      </c>
      <c r="E50" s="51"/>
      <c r="F50" s="10"/>
      <c r="G50" s="55" t="s">
        <v>187</v>
      </c>
      <c r="H50" s="47" t="s">
        <v>188</v>
      </c>
      <c r="I50" s="47" t="s">
        <v>189</v>
      </c>
      <c r="J50" s="36" t="s">
        <v>24</v>
      </c>
      <c r="K50" s="47" t="s">
        <v>25</v>
      </c>
      <c r="L50" s="47" t="s">
        <v>26</v>
      </c>
      <c r="M50" s="47" t="s">
        <v>27</v>
      </c>
      <c r="N50" t="s">
        <v>190</v>
      </c>
      <c r="O50" s="47" t="s">
        <v>190</v>
      </c>
      <c r="P50" s="64" t="s">
        <v>191</v>
      </c>
      <c r="Q50" s="70" t="str">
        <f t="shared" si="0"/>
        <v>normal_range_attack</v>
      </c>
      <c r="S50"/>
      <c r="T50"/>
      <c r="U50"/>
      <c r="V50"/>
      <c r="W50"/>
      <c r="X50"/>
      <c r="Y50"/>
      <c r="Z50"/>
      <c r="AA50"/>
      <c r="AB50"/>
      <c r="AC50"/>
      <c r="AD50"/>
      <c r="AE50"/>
      <c r="AF50"/>
      <c r="AG50"/>
      <c r="AH50"/>
      <c r="AI50"/>
      <c r="AJ50"/>
      <c r="AK50"/>
      <c r="AL50"/>
      <c r="AM50"/>
      <c r="AN50"/>
      <c r="AO50"/>
      <c r="AP50"/>
      <c r="AQ50"/>
      <c r="AR50"/>
    </row>
    <row r="51" s="47" customFormat="1" spans="1:44">
      <c r="A51" s="4" t="s">
        <v>195</v>
      </c>
      <c r="B51" s="55" t="s">
        <v>196</v>
      </c>
      <c r="C51" s="50" t="s">
        <v>185</v>
      </c>
      <c r="D51" s="9" t="s">
        <v>197</v>
      </c>
      <c r="E51" s="51"/>
      <c r="F51" s="10"/>
      <c r="G51" s="55" t="s">
        <v>187</v>
      </c>
      <c r="H51" s="47" t="s">
        <v>188</v>
      </c>
      <c r="I51" s="47" t="s">
        <v>189</v>
      </c>
      <c r="J51" s="36" t="s">
        <v>24</v>
      </c>
      <c r="K51" s="47" t="s">
        <v>25</v>
      </c>
      <c r="L51" s="47" t="s">
        <v>26</v>
      </c>
      <c r="M51" s="47" t="s">
        <v>27</v>
      </c>
      <c r="N51" t="s">
        <v>190</v>
      </c>
      <c r="O51" s="47" t="s">
        <v>190</v>
      </c>
      <c r="P51" s="64" t="s">
        <v>191</v>
      </c>
      <c r="Q51" s="70" t="str">
        <f t="shared" si="0"/>
        <v>normal_throw</v>
      </c>
      <c r="S51"/>
      <c r="T51"/>
      <c r="U51"/>
      <c r="V51"/>
      <c r="W51"/>
      <c r="X51"/>
      <c r="Y51"/>
      <c r="Z51"/>
      <c r="AA51"/>
      <c r="AB51"/>
      <c r="AC51"/>
      <c r="AD51"/>
      <c r="AE51"/>
      <c r="AF51"/>
      <c r="AG51"/>
      <c r="AH51"/>
      <c r="AI51"/>
      <c r="AJ51"/>
      <c r="AK51"/>
      <c r="AL51"/>
      <c r="AM51"/>
      <c r="AN51"/>
      <c r="AO51"/>
      <c r="AP51"/>
      <c r="AQ51"/>
      <c r="AR51"/>
    </row>
    <row r="52" s="47" customFormat="1" spans="1:44">
      <c r="A52" s="25" t="s">
        <v>198</v>
      </c>
      <c r="B52" s="55" t="s">
        <v>199</v>
      </c>
      <c r="C52" s="50" t="s">
        <v>200</v>
      </c>
      <c r="D52" s="9" t="s">
        <v>201</v>
      </c>
      <c r="E52" s="51"/>
      <c r="F52" s="10"/>
      <c r="G52" s="55" t="s">
        <v>187</v>
      </c>
      <c r="H52" s="47" t="s">
        <v>22</v>
      </c>
      <c r="I52" s="47" t="s">
        <v>189</v>
      </c>
      <c r="J52" s="36" t="s">
        <v>24</v>
      </c>
      <c r="K52" s="47" t="s">
        <v>25</v>
      </c>
      <c r="L52" s="47" t="s">
        <v>26</v>
      </c>
      <c r="M52" s="47" t="s">
        <v>179</v>
      </c>
      <c r="N52" t="s">
        <v>28</v>
      </c>
      <c r="O52" s="47" t="s">
        <v>28</v>
      </c>
      <c r="P52" s="64" t="s">
        <v>202</v>
      </c>
      <c r="Q52" s="70" t="str">
        <f t="shared" ref="Q52:Q62" si="1">HYPERLINK(SUBSTITUTE("D:/LootBox/Assets/Resources/ActionBehavior/PH.txt","PH",A52),A52)</f>
        <v>mammal_killer</v>
      </c>
      <c r="S52"/>
      <c r="T52"/>
      <c r="U52"/>
      <c r="V52"/>
      <c r="W52"/>
      <c r="X52"/>
      <c r="Y52"/>
      <c r="Z52"/>
      <c r="AA52"/>
      <c r="AB52"/>
      <c r="AC52"/>
      <c r="AD52"/>
      <c r="AE52"/>
      <c r="AF52"/>
      <c r="AG52"/>
      <c r="AH52"/>
      <c r="AI52"/>
      <c r="AJ52"/>
      <c r="AK52"/>
      <c r="AL52"/>
      <c r="AM52"/>
      <c r="AN52"/>
      <c r="AO52"/>
      <c r="AP52"/>
      <c r="AQ52"/>
      <c r="AR52"/>
    </row>
    <row r="53" s="47" customFormat="1" spans="1:44">
      <c r="A53" s="25" t="s">
        <v>203</v>
      </c>
      <c r="B53" s="55" t="s">
        <v>204</v>
      </c>
      <c r="C53" s="50" t="s">
        <v>205</v>
      </c>
      <c r="D53" s="9" t="s">
        <v>201</v>
      </c>
      <c r="E53" s="51"/>
      <c r="F53" s="10"/>
      <c r="G53" s="55" t="s">
        <v>187</v>
      </c>
      <c r="H53" s="47" t="s">
        <v>22</v>
      </c>
      <c r="I53" s="47" t="s">
        <v>189</v>
      </c>
      <c r="J53" s="36" t="s">
        <v>24</v>
      </c>
      <c r="K53" s="47" t="s">
        <v>25</v>
      </c>
      <c r="L53" s="47" t="s">
        <v>26</v>
      </c>
      <c r="M53" s="47" t="s">
        <v>179</v>
      </c>
      <c r="N53" t="s">
        <v>28</v>
      </c>
      <c r="O53" s="47" t="s">
        <v>28</v>
      </c>
      <c r="P53" s="64" t="s">
        <v>202</v>
      </c>
      <c r="Q53" s="70" t="str">
        <f t="shared" si="1"/>
        <v>reptile_killer</v>
      </c>
      <c r="S53"/>
      <c r="T53"/>
      <c r="U53"/>
      <c r="V53"/>
      <c r="W53"/>
      <c r="X53"/>
      <c r="Y53"/>
      <c r="Z53"/>
      <c r="AA53"/>
      <c r="AB53"/>
      <c r="AC53"/>
      <c r="AD53"/>
      <c r="AE53"/>
      <c r="AF53"/>
      <c r="AG53"/>
      <c r="AH53"/>
      <c r="AI53"/>
      <c r="AJ53"/>
      <c r="AK53"/>
      <c r="AL53"/>
      <c r="AM53"/>
      <c r="AN53"/>
      <c r="AO53"/>
      <c r="AP53"/>
      <c r="AQ53"/>
      <c r="AR53"/>
    </row>
    <row r="54" s="47" customFormat="1" spans="1:44">
      <c r="A54" s="25" t="s">
        <v>206</v>
      </c>
      <c r="B54" s="55" t="s">
        <v>207</v>
      </c>
      <c r="C54" s="50" t="s">
        <v>208</v>
      </c>
      <c r="D54" s="9" t="s">
        <v>201</v>
      </c>
      <c r="E54" s="51"/>
      <c r="F54" s="10"/>
      <c r="G54" s="55" t="s">
        <v>187</v>
      </c>
      <c r="H54" s="47" t="s">
        <v>22</v>
      </c>
      <c r="I54" s="47" t="s">
        <v>189</v>
      </c>
      <c r="J54" s="36" t="s">
        <v>24</v>
      </c>
      <c r="K54" s="47" t="s">
        <v>25</v>
      </c>
      <c r="L54" s="47" t="s">
        <v>26</v>
      </c>
      <c r="M54" s="47" t="s">
        <v>179</v>
      </c>
      <c r="N54" t="s">
        <v>28</v>
      </c>
      <c r="O54" s="47" t="s">
        <v>28</v>
      </c>
      <c r="P54" s="64" t="s">
        <v>202</v>
      </c>
      <c r="Q54" s="70" t="str">
        <f t="shared" si="1"/>
        <v>insect_killer</v>
      </c>
      <c r="S54"/>
      <c r="T54"/>
      <c r="U54"/>
      <c r="V54"/>
      <c r="W54"/>
      <c r="X54"/>
      <c r="Y54"/>
      <c r="Z54"/>
      <c r="AA54"/>
      <c r="AB54"/>
      <c r="AC54"/>
      <c r="AD54"/>
      <c r="AE54"/>
      <c r="AF54"/>
      <c r="AG54"/>
      <c r="AH54"/>
      <c r="AI54"/>
      <c r="AJ54"/>
      <c r="AK54"/>
      <c r="AL54"/>
      <c r="AM54"/>
      <c r="AN54"/>
      <c r="AO54"/>
      <c r="AP54"/>
      <c r="AQ54"/>
      <c r="AR54"/>
    </row>
    <row r="55" s="47" customFormat="1" spans="1:44">
      <c r="A55" s="25" t="s">
        <v>209</v>
      </c>
      <c r="B55" s="55" t="s">
        <v>210</v>
      </c>
      <c r="C55" s="50" t="s">
        <v>211</v>
      </c>
      <c r="D55" s="9" t="s">
        <v>212</v>
      </c>
      <c r="E55" s="51"/>
      <c r="F55" s="10"/>
      <c r="G55" s="55" t="s">
        <v>213</v>
      </c>
      <c r="H55" s="47" t="s">
        <v>22</v>
      </c>
      <c r="I55" s="47" t="s">
        <v>189</v>
      </c>
      <c r="J55" s="36" t="s">
        <v>24</v>
      </c>
      <c r="K55" s="47" t="s">
        <v>25</v>
      </c>
      <c r="L55" s="47" t="s">
        <v>26</v>
      </c>
      <c r="M55" s="47" t="s">
        <v>179</v>
      </c>
      <c r="N55" t="s">
        <v>28</v>
      </c>
      <c r="O55" s="47" t="s">
        <v>28</v>
      </c>
      <c r="P55" s="64" t="s">
        <v>214</v>
      </c>
      <c r="Q55" s="70" t="str">
        <f t="shared" si="1"/>
        <v>armor_inc</v>
      </c>
      <c r="S55"/>
      <c r="T55"/>
      <c r="U55"/>
      <c r="V55"/>
      <c r="W55"/>
      <c r="X55"/>
      <c r="Y55"/>
      <c r="Z55"/>
      <c r="AA55"/>
      <c r="AB55"/>
      <c r="AC55"/>
      <c r="AD55"/>
      <c r="AE55"/>
      <c r="AF55"/>
      <c r="AG55"/>
      <c r="AH55"/>
      <c r="AI55"/>
      <c r="AJ55"/>
      <c r="AK55"/>
      <c r="AL55"/>
      <c r="AM55"/>
      <c r="AN55"/>
      <c r="AO55"/>
      <c r="AP55"/>
      <c r="AQ55"/>
      <c r="AR55"/>
    </row>
    <row r="56" s="47" customFormat="1" spans="1:44">
      <c r="A56" s="25" t="s">
        <v>215</v>
      </c>
      <c r="B56" s="55" t="s">
        <v>216</v>
      </c>
      <c r="C56" s="50" t="s">
        <v>217</v>
      </c>
      <c r="D56" s="9" t="s">
        <v>218</v>
      </c>
      <c r="E56" s="51"/>
      <c r="F56" s="10"/>
      <c r="G56" s="55" t="s">
        <v>187</v>
      </c>
      <c r="H56" s="47" t="s">
        <v>22</v>
      </c>
      <c r="I56" s="47" t="s">
        <v>189</v>
      </c>
      <c r="J56" s="36" t="s">
        <v>24</v>
      </c>
      <c r="K56" s="47" t="s">
        <v>25</v>
      </c>
      <c r="L56" s="47" t="s">
        <v>26</v>
      </c>
      <c r="M56" s="47" t="s">
        <v>179</v>
      </c>
      <c r="N56" t="s">
        <v>28</v>
      </c>
      <c r="O56" s="47" t="s">
        <v>28</v>
      </c>
      <c r="P56" s="64" t="s">
        <v>219</v>
      </c>
      <c r="Q56" s="70" t="str">
        <f t="shared" si="1"/>
        <v>life_steal</v>
      </c>
      <c r="S56"/>
      <c r="T56"/>
      <c r="U56"/>
      <c r="V56"/>
      <c r="W56"/>
      <c r="X56"/>
      <c r="Y56"/>
      <c r="Z56"/>
      <c r="AA56"/>
      <c r="AB56"/>
      <c r="AC56"/>
      <c r="AD56"/>
      <c r="AE56"/>
      <c r="AF56"/>
      <c r="AG56"/>
      <c r="AH56"/>
      <c r="AI56"/>
      <c r="AJ56"/>
      <c r="AK56"/>
      <c r="AL56"/>
      <c r="AM56"/>
      <c r="AN56"/>
      <c r="AO56"/>
      <c r="AP56"/>
      <c r="AQ56"/>
      <c r="AR56"/>
    </row>
    <row r="57" spans="1:17">
      <c r="A57" s="4" t="s">
        <v>220</v>
      </c>
      <c r="B57" s="49" t="s">
        <v>221</v>
      </c>
      <c r="C57" s="50" t="s">
        <v>222</v>
      </c>
      <c r="D57" s="9" t="s">
        <v>223</v>
      </c>
      <c r="G57" s="49" t="s">
        <v>224</v>
      </c>
      <c r="H57" s="36" t="s">
        <v>188</v>
      </c>
      <c r="I57" s="36" t="s">
        <v>225</v>
      </c>
      <c r="J57" s="36" t="s">
        <v>24</v>
      </c>
      <c r="K57" s="36" t="s">
        <v>178</v>
      </c>
      <c r="L57" s="36" t="s">
        <v>226</v>
      </c>
      <c r="M57" s="36" t="s">
        <v>179</v>
      </c>
      <c r="N57" t="s">
        <v>227</v>
      </c>
      <c r="O57" s="36" t="s">
        <v>228</v>
      </c>
      <c r="Q57" s="69" t="str">
        <f t="shared" si="1"/>
        <v>whip_atk</v>
      </c>
    </row>
    <row r="58" customFormat="1" spans="1:17">
      <c r="A58" s="4" t="s">
        <v>229</v>
      </c>
      <c r="B58" s="49" t="s">
        <v>230</v>
      </c>
      <c r="C58" s="50" t="s">
        <v>231</v>
      </c>
      <c r="D58" s="9" t="s">
        <v>232</v>
      </c>
      <c r="E58" s="51"/>
      <c r="F58" s="10"/>
      <c r="G58" s="49" t="s">
        <v>224</v>
      </c>
      <c r="H58" s="36" t="s">
        <v>188</v>
      </c>
      <c r="I58" s="36" t="s">
        <v>189</v>
      </c>
      <c r="J58" s="36" t="s">
        <v>24</v>
      </c>
      <c r="K58" s="36" t="s">
        <v>178</v>
      </c>
      <c r="L58" s="36" t="s">
        <v>26</v>
      </c>
      <c r="M58" s="36" t="s">
        <v>179</v>
      </c>
      <c r="N58" t="s">
        <v>227</v>
      </c>
      <c r="O58" s="36" t="s">
        <v>227</v>
      </c>
      <c r="P58" s="64" t="s">
        <v>191</v>
      </c>
      <c r="Q58" s="72" t="str">
        <f t="shared" si="1"/>
        <v>battle_front</v>
      </c>
    </row>
    <row r="59" s="47" customFormat="1" spans="1:44">
      <c r="A59" s="4" t="s">
        <v>233</v>
      </c>
      <c r="B59" s="55" t="s">
        <v>234</v>
      </c>
      <c r="C59" s="50" t="s">
        <v>235</v>
      </c>
      <c r="D59" s="9" t="s">
        <v>236</v>
      </c>
      <c r="E59" s="51"/>
      <c r="F59" s="10"/>
      <c r="G59" s="55" t="s">
        <v>237</v>
      </c>
      <c r="H59" s="47" t="s">
        <v>22</v>
      </c>
      <c r="I59" s="47" t="s">
        <v>23</v>
      </c>
      <c r="J59" s="36" t="s">
        <v>24</v>
      </c>
      <c r="K59" s="47" t="s">
        <v>25</v>
      </c>
      <c r="L59" s="47" t="s">
        <v>238</v>
      </c>
      <c r="M59" s="47" t="s">
        <v>27</v>
      </c>
      <c r="N59" t="s">
        <v>28</v>
      </c>
      <c r="O59" s="47" t="s">
        <v>28</v>
      </c>
      <c r="P59" s="64" t="s">
        <v>239</v>
      </c>
      <c r="Q59" s="70" t="str">
        <f t="shared" si="1"/>
        <v>posion</v>
      </c>
      <c r="S59"/>
      <c r="T59"/>
      <c r="U59"/>
      <c r="V59"/>
      <c r="W59"/>
      <c r="X59"/>
      <c r="Y59"/>
      <c r="Z59"/>
      <c r="AA59"/>
      <c r="AB59"/>
      <c r="AC59"/>
      <c r="AD59"/>
      <c r="AE59"/>
      <c r="AF59"/>
      <c r="AG59"/>
      <c r="AH59"/>
      <c r="AI59"/>
      <c r="AJ59"/>
      <c r="AK59"/>
      <c r="AL59"/>
      <c r="AM59"/>
      <c r="AN59"/>
      <c r="AO59"/>
      <c r="AP59"/>
      <c r="AQ59"/>
      <c r="AR59"/>
    </row>
    <row r="60" s="47" customFormat="1" spans="1:44">
      <c r="A60" s="4" t="s">
        <v>240</v>
      </c>
      <c r="B60" s="55" t="s">
        <v>241</v>
      </c>
      <c r="C60" s="50" t="s">
        <v>242</v>
      </c>
      <c r="D60" s="9" t="s">
        <v>243</v>
      </c>
      <c r="E60" s="51"/>
      <c r="F60" s="10"/>
      <c r="G60" s="55" t="s">
        <v>237</v>
      </c>
      <c r="H60" s="47" t="s">
        <v>188</v>
      </c>
      <c r="I60" s="47" t="s">
        <v>189</v>
      </c>
      <c r="J60" s="36" t="s">
        <v>24</v>
      </c>
      <c r="K60" s="47" t="s">
        <v>178</v>
      </c>
      <c r="L60" s="47" t="s">
        <v>238</v>
      </c>
      <c r="M60" s="47" t="s">
        <v>27</v>
      </c>
      <c r="N60" t="s">
        <v>227</v>
      </c>
      <c r="O60" s="47" t="s">
        <v>228</v>
      </c>
      <c r="P60" s="64" t="s">
        <v>244</v>
      </c>
      <c r="Q60" s="70" t="str">
        <f t="shared" si="1"/>
        <v>posion_dot</v>
      </c>
      <c r="S60"/>
      <c r="T60"/>
      <c r="U60"/>
      <c r="V60"/>
      <c r="W60"/>
      <c r="X60"/>
      <c r="Y60"/>
      <c r="Z60"/>
      <c r="AA60"/>
      <c r="AB60"/>
      <c r="AC60"/>
      <c r="AD60"/>
      <c r="AE60"/>
      <c r="AF60"/>
      <c r="AG60"/>
      <c r="AH60"/>
      <c r="AI60"/>
      <c r="AJ60"/>
      <c r="AK60"/>
      <c r="AL60"/>
      <c r="AM60"/>
      <c r="AN60"/>
      <c r="AO60"/>
      <c r="AP60"/>
      <c r="AQ60"/>
      <c r="AR60"/>
    </row>
    <row r="61" s="47" customFormat="1" spans="1:44">
      <c r="A61" s="4" t="s">
        <v>245</v>
      </c>
      <c r="B61" s="55" t="s">
        <v>246</v>
      </c>
      <c r="C61" s="50" t="s">
        <v>247</v>
      </c>
      <c r="D61" s="9" t="s">
        <v>197</v>
      </c>
      <c r="E61" s="51"/>
      <c r="F61" s="10"/>
      <c r="G61" s="55" t="s">
        <v>237</v>
      </c>
      <c r="H61" s="47" t="s">
        <v>188</v>
      </c>
      <c r="I61" s="47" t="s">
        <v>189</v>
      </c>
      <c r="J61" s="36" t="s">
        <v>24</v>
      </c>
      <c r="K61" s="47" t="s">
        <v>178</v>
      </c>
      <c r="L61" s="47" t="s">
        <v>238</v>
      </c>
      <c r="M61" s="47" t="s">
        <v>27</v>
      </c>
      <c r="N61" t="s">
        <v>227</v>
      </c>
      <c r="O61" s="47" t="s">
        <v>248</v>
      </c>
      <c r="P61" s="64" t="s">
        <v>249</v>
      </c>
      <c r="Q61" s="70" t="str">
        <f t="shared" si="1"/>
        <v>ice_bite</v>
      </c>
      <c r="S61"/>
      <c r="T61"/>
      <c r="U61"/>
      <c r="V61"/>
      <c r="W61"/>
      <c r="X61"/>
      <c r="Y61"/>
      <c r="Z61"/>
      <c r="AA61"/>
      <c r="AB61"/>
      <c r="AC61"/>
      <c r="AD61"/>
      <c r="AE61"/>
      <c r="AF61"/>
      <c r="AG61"/>
      <c r="AH61"/>
      <c r="AI61"/>
      <c r="AJ61"/>
      <c r="AK61"/>
      <c r="AL61"/>
      <c r="AM61"/>
      <c r="AN61"/>
      <c r="AO61"/>
      <c r="AP61"/>
      <c r="AQ61"/>
      <c r="AR61"/>
    </row>
    <row r="62" s="47" customFormat="1" spans="1:44">
      <c r="A62" s="4" t="s">
        <v>250</v>
      </c>
      <c r="B62" s="55" t="s">
        <v>251</v>
      </c>
      <c r="C62" s="50" t="s">
        <v>252</v>
      </c>
      <c r="D62" s="9" t="s">
        <v>253</v>
      </c>
      <c r="E62" s="51" t="s">
        <v>254</v>
      </c>
      <c r="F62" s="10"/>
      <c r="G62" s="55" t="s">
        <v>237</v>
      </c>
      <c r="H62" s="47" t="s">
        <v>188</v>
      </c>
      <c r="I62" s="47" t="s">
        <v>23</v>
      </c>
      <c r="J62" s="36" t="s">
        <v>24</v>
      </c>
      <c r="K62" s="47" t="s">
        <v>178</v>
      </c>
      <c r="L62" s="47" t="s">
        <v>238</v>
      </c>
      <c r="M62" s="47" t="s">
        <v>27</v>
      </c>
      <c r="N62" t="s">
        <v>227</v>
      </c>
      <c r="O62" s="47" t="s">
        <v>248</v>
      </c>
      <c r="P62" s="64" t="s">
        <v>255</v>
      </c>
      <c r="Q62" s="70" t="str">
        <f t="shared" si="1"/>
        <v>ice_armor</v>
      </c>
      <c r="S62"/>
      <c r="T62"/>
      <c r="U62"/>
      <c r="V62"/>
      <c r="W62"/>
      <c r="X62"/>
      <c r="Y62"/>
      <c r="Z62"/>
      <c r="AA62"/>
      <c r="AB62"/>
      <c r="AC62"/>
      <c r="AD62"/>
      <c r="AE62"/>
      <c r="AF62"/>
      <c r="AG62"/>
      <c r="AH62"/>
      <c r="AI62"/>
      <c r="AJ62"/>
      <c r="AK62"/>
      <c r="AL62"/>
      <c r="AM62"/>
      <c r="AN62"/>
      <c r="AO62"/>
      <c r="AP62"/>
      <c r="AQ62"/>
      <c r="AR62"/>
    </row>
    <row r="63" spans="1:17">
      <c r="A63" s="4" t="s">
        <v>256</v>
      </c>
      <c r="B63" s="49" t="s">
        <v>257</v>
      </c>
      <c r="C63" s="50" t="s">
        <v>258</v>
      </c>
      <c r="D63" s="63" t="s">
        <v>259</v>
      </c>
      <c r="G63" s="49" t="s">
        <v>237</v>
      </c>
      <c r="H63" s="36" t="s">
        <v>188</v>
      </c>
      <c r="I63" s="36" t="s">
        <v>23</v>
      </c>
      <c r="J63" s="36" t="s">
        <v>24</v>
      </c>
      <c r="K63" s="36" t="s">
        <v>178</v>
      </c>
      <c r="L63" s="36" t="s">
        <v>26</v>
      </c>
      <c r="M63" s="36" t="s">
        <v>27</v>
      </c>
      <c r="N63" t="s">
        <v>227</v>
      </c>
      <c r="O63" s="36" t="s">
        <v>260</v>
      </c>
      <c r="P63" s="64" t="s">
        <v>261</v>
      </c>
      <c r="Q63" s="69" t="str">
        <f t="shared" ref="Q63:Q71" si="2">HYPERLINK(SUBSTITUTE("D:/LootBox/Assets/Resources/ActionBehavior/PH.txt","PH",A63),A63)</f>
        <v>nature_call</v>
      </c>
    </row>
    <row r="64" spans="1:17">
      <c r="A64" s="4" t="s">
        <v>262</v>
      </c>
      <c r="B64" s="49" t="s">
        <v>263</v>
      </c>
      <c r="C64" s="50" t="s">
        <v>264</v>
      </c>
      <c r="D64" s="9" t="s">
        <v>265</v>
      </c>
      <c r="G64" s="49" t="s">
        <v>237</v>
      </c>
      <c r="H64" s="36" t="s">
        <v>22</v>
      </c>
      <c r="I64" s="36" t="s">
        <v>225</v>
      </c>
      <c r="J64" s="36" t="s">
        <v>24</v>
      </c>
      <c r="K64" s="36" t="s">
        <v>25</v>
      </c>
      <c r="L64" s="36" t="s">
        <v>26</v>
      </c>
      <c r="M64" s="36" t="s">
        <v>27</v>
      </c>
      <c r="N64" t="s">
        <v>28</v>
      </c>
      <c r="O64" s="36" t="s">
        <v>28</v>
      </c>
      <c r="P64" s="64" t="s">
        <v>266</v>
      </c>
      <c r="Q64" s="69" t="str">
        <f t="shared" si="2"/>
        <v>heal_skin</v>
      </c>
    </row>
    <row r="65" customFormat="1" spans="1:17">
      <c r="A65" s="4" t="s">
        <v>267</v>
      </c>
      <c r="B65" s="49" t="s">
        <v>268</v>
      </c>
      <c r="C65" s="50" t="s">
        <v>269</v>
      </c>
      <c r="D65" s="73" t="s">
        <v>270</v>
      </c>
      <c r="E65" s="51"/>
      <c r="F65" s="10"/>
      <c r="G65" s="49" t="s">
        <v>237</v>
      </c>
      <c r="H65" s="36" t="s">
        <v>22</v>
      </c>
      <c r="I65" s="36" t="s">
        <v>225</v>
      </c>
      <c r="J65" s="36" t="s">
        <v>24</v>
      </c>
      <c r="K65" s="36" t="s">
        <v>25</v>
      </c>
      <c r="L65" s="36" t="s">
        <v>26</v>
      </c>
      <c r="M65" s="36" t="s">
        <v>27</v>
      </c>
      <c r="N65" t="s">
        <v>28</v>
      </c>
      <c r="O65" s="36" t="s">
        <v>28</v>
      </c>
      <c r="P65" s="64" t="s">
        <v>271</v>
      </c>
      <c r="Q65" s="69" t="str">
        <f t="shared" si="2"/>
        <v>rs_skin</v>
      </c>
    </row>
    <row r="66" customFormat="1" spans="1:17">
      <c r="A66" s="4" t="s">
        <v>272</v>
      </c>
      <c r="B66" s="49" t="s">
        <v>273</v>
      </c>
      <c r="C66" s="50" t="s">
        <v>274</v>
      </c>
      <c r="D66" s="9" t="s">
        <v>275</v>
      </c>
      <c r="E66" s="51"/>
      <c r="F66" s="10"/>
      <c r="G66" s="49" t="s">
        <v>237</v>
      </c>
      <c r="H66" s="36" t="s">
        <v>188</v>
      </c>
      <c r="I66" s="36" t="s">
        <v>23</v>
      </c>
      <c r="J66" s="36" t="s">
        <v>24</v>
      </c>
      <c r="K66" s="36" t="s">
        <v>178</v>
      </c>
      <c r="L66" s="36" t="s">
        <v>26</v>
      </c>
      <c r="M66" s="36" t="s">
        <v>179</v>
      </c>
      <c r="N66" t="s">
        <v>227</v>
      </c>
      <c r="O66" s="36" t="s">
        <v>227</v>
      </c>
      <c r="P66" s="64" t="s">
        <v>276</v>
      </c>
      <c r="Q66" s="69" t="str">
        <f t="shared" si="2"/>
        <v>defense_mouth</v>
      </c>
    </row>
    <row r="67" customFormat="1" spans="1:17">
      <c r="A67" s="4" t="s">
        <v>277</v>
      </c>
      <c r="B67" s="49" t="s">
        <v>278</v>
      </c>
      <c r="C67" s="50" t="s">
        <v>279</v>
      </c>
      <c r="D67" s="9" t="s">
        <v>280</v>
      </c>
      <c r="E67" s="51"/>
      <c r="F67" s="10"/>
      <c r="G67" s="49" t="s">
        <v>237</v>
      </c>
      <c r="H67" s="36" t="s">
        <v>188</v>
      </c>
      <c r="I67" s="36" t="s">
        <v>189</v>
      </c>
      <c r="J67" s="36" t="s">
        <v>24</v>
      </c>
      <c r="K67" s="36" t="s">
        <v>25</v>
      </c>
      <c r="L67" s="36" t="s">
        <v>26</v>
      </c>
      <c r="M67" s="36" t="s">
        <v>179</v>
      </c>
      <c r="N67" t="s">
        <v>227</v>
      </c>
      <c r="O67" s="36" t="s">
        <v>227</v>
      </c>
      <c r="P67" s="64" t="s">
        <v>281</v>
      </c>
      <c r="Q67" s="69" t="str">
        <f t="shared" si="2"/>
        <v>blood_mouth</v>
      </c>
    </row>
    <row r="68" customFormat="1" spans="1:17">
      <c r="A68" s="4" t="s">
        <v>282</v>
      </c>
      <c r="B68" s="49" t="s">
        <v>283</v>
      </c>
      <c r="C68" s="50" t="s">
        <v>284</v>
      </c>
      <c r="D68" s="9" t="s">
        <v>285</v>
      </c>
      <c r="E68" s="51"/>
      <c r="F68" s="10"/>
      <c r="G68" s="49" t="s">
        <v>237</v>
      </c>
      <c r="H68" s="36" t="s">
        <v>188</v>
      </c>
      <c r="I68" s="36" t="s">
        <v>225</v>
      </c>
      <c r="J68" s="36" t="s">
        <v>24</v>
      </c>
      <c r="K68" s="36" t="s">
        <v>25</v>
      </c>
      <c r="L68" s="36" t="s">
        <v>26</v>
      </c>
      <c r="M68" s="36" t="s">
        <v>179</v>
      </c>
      <c r="N68" t="s">
        <v>227</v>
      </c>
      <c r="O68" s="36" t="s">
        <v>236</v>
      </c>
      <c r="P68" s="64" t="s">
        <v>286</v>
      </c>
      <c r="Q68" s="69" t="str">
        <f t="shared" si="2"/>
        <v>swallow</v>
      </c>
    </row>
    <row r="69" s="47" customFormat="1" spans="1:44">
      <c r="A69" s="4" t="s">
        <v>287</v>
      </c>
      <c r="B69" s="55" t="s">
        <v>288</v>
      </c>
      <c r="C69" s="50" t="s">
        <v>289</v>
      </c>
      <c r="D69" s="9" t="s">
        <v>290</v>
      </c>
      <c r="E69" s="51" t="s">
        <v>291</v>
      </c>
      <c r="F69" s="10"/>
      <c r="G69" s="49" t="s">
        <v>237</v>
      </c>
      <c r="H69" s="47" t="s">
        <v>292</v>
      </c>
      <c r="I69" s="47" t="s">
        <v>189</v>
      </c>
      <c r="J69" s="36" t="s">
        <v>24</v>
      </c>
      <c r="K69" s="47" t="s">
        <v>178</v>
      </c>
      <c r="L69" s="47" t="s">
        <v>26</v>
      </c>
      <c r="M69" s="47" t="s">
        <v>27</v>
      </c>
      <c r="N69" t="s">
        <v>227</v>
      </c>
      <c r="O69" s="36" t="s">
        <v>293</v>
      </c>
      <c r="P69" s="64" t="s">
        <v>294</v>
      </c>
      <c r="Q69" s="69" t="str">
        <f t="shared" si="2"/>
        <v>tail_def</v>
      </c>
      <c r="S69"/>
      <c r="T69"/>
      <c r="U69"/>
      <c r="V69"/>
      <c r="W69"/>
      <c r="X69"/>
      <c r="Y69"/>
      <c r="Z69"/>
      <c r="AA69"/>
      <c r="AB69"/>
      <c r="AC69"/>
      <c r="AD69"/>
      <c r="AE69"/>
      <c r="AF69"/>
      <c r="AG69"/>
      <c r="AH69"/>
      <c r="AI69"/>
      <c r="AJ69"/>
      <c r="AK69"/>
      <c r="AL69"/>
      <c r="AM69"/>
      <c r="AN69"/>
      <c r="AO69"/>
      <c r="AP69"/>
      <c r="AQ69"/>
      <c r="AR69"/>
    </row>
    <row r="70" s="47" customFormat="1" spans="1:44">
      <c r="A70" s="4" t="s">
        <v>295</v>
      </c>
      <c r="B70" s="55" t="s">
        <v>296</v>
      </c>
      <c r="C70" s="50" t="s">
        <v>297</v>
      </c>
      <c r="D70" s="9" t="s">
        <v>298</v>
      </c>
      <c r="E70" s="51"/>
      <c r="F70" s="10"/>
      <c r="G70" s="55" t="s">
        <v>299</v>
      </c>
      <c r="H70" s="47" t="s">
        <v>188</v>
      </c>
      <c r="I70" s="47" t="s">
        <v>23</v>
      </c>
      <c r="J70" s="36" t="s">
        <v>24</v>
      </c>
      <c r="K70" s="47" t="s">
        <v>178</v>
      </c>
      <c r="L70" s="47" t="s">
        <v>26</v>
      </c>
      <c r="M70" s="47" t="s">
        <v>27</v>
      </c>
      <c r="N70" t="s">
        <v>227</v>
      </c>
      <c r="O70" s="47" t="s">
        <v>300</v>
      </c>
      <c r="P70" s="64" t="s">
        <v>301</v>
      </c>
      <c r="Q70" s="69" t="str">
        <f t="shared" si="2"/>
        <v>sand_hide</v>
      </c>
      <c r="S70"/>
      <c r="T70"/>
      <c r="U70"/>
      <c r="V70"/>
      <c r="W70"/>
      <c r="X70"/>
      <c r="Y70"/>
      <c r="Z70"/>
      <c r="AA70"/>
      <c r="AB70"/>
      <c r="AC70"/>
      <c r="AD70"/>
      <c r="AE70"/>
      <c r="AF70"/>
      <c r="AG70"/>
      <c r="AH70"/>
      <c r="AI70"/>
      <c r="AJ70"/>
      <c r="AK70"/>
      <c r="AL70"/>
      <c r="AM70"/>
      <c r="AN70"/>
      <c r="AO70"/>
      <c r="AP70"/>
      <c r="AQ70"/>
      <c r="AR70"/>
    </row>
    <row r="71" s="47" customFormat="1" spans="1:44">
      <c r="A71" s="4" t="s">
        <v>302</v>
      </c>
      <c r="B71" s="55" t="s">
        <v>303</v>
      </c>
      <c r="C71" s="50" t="s">
        <v>304</v>
      </c>
      <c r="D71" s="9" t="s">
        <v>305</v>
      </c>
      <c r="E71" s="51" t="s">
        <v>253</v>
      </c>
      <c r="F71" s="10"/>
      <c r="G71" s="55" t="s">
        <v>299</v>
      </c>
      <c r="H71" s="47" t="s">
        <v>188</v>
      </c>
      <c r="I71" s="47" t="s">
        <v>189</v>
      </c>
      <c r="J71" s="36" t="s">
        <v>24</v>
      </c>
      <c r="K71" s="47" t="s">
        <v>178</v>
      </c>
      <c r="L71" s="47" t="s">
        <v>238</v>
      </c>
      <c r="M71" s="47" t="s">
        <v>27</v>
      </c>
      <c r="N71" t="s">
        <v>227</v>
      </c>
      <c r="O71" s="47" t="s">
        <v>300</v>
      </c>
      <c r="P71" s="64" t="s">
        <v>306</v>
      </c>
      <c r="Q71" s="69" t="str">
        <f t="shared" si="2"/>
        <v>crazy_sting</v>
      </c>
      <c r="S71"/>
      <c r="T71"/>
      <c r="U71"/>
      <c r="V71"/>
      <c r="W71"/>
      <c r="X71"/>
      <c r="Y71"/>
      <c r="Z71"/>
      <c r="AA71"/>
      <c r="AB71"/>
      <c r="AC71"/>
      <c r="AD71"/>
      <c r="AE71"/>
      <c r="AF71"/>
      <c r="AG71"/>
      <c r="AH71"/>
      <c r="AI71"/>
      <c r="AJ71"/>
      <c r="AK71"/>
      <c r="AL71"/>
      <c r="AM71"/>
      <c r="AN71"/>
      <c r="AO71"/>
      <c r="AP71"/>
      <c r="AQ71"/>
      <c r="AR71"/>
    </row>
    <row r="72" s="47" customFormat="1" spans="1:44">
      <c r="A72" s="4" t="s">
        <v>307</v>
      </c>
      <c r="B72" s="55" t="s">
        <v>308</v>
      </c>
      <c r="C72" s="50" t="s">
        <v>309</v>
      </c>
      <c r="D72" s="9" t="s">
        <v>197</v>
      </c>
      <c r="E72" s="51"/>
      <c r="F72" s="10"/>
      <c r="G72" s="55" t="s">
        <v>299</v>
      </c>
      <c r="H72" s="47" t="s">
        <v>188</v>
      </c>
      <c r="I72" s="47" t="s">
        <v>189</v>
      </c>
      <c r="J72" s="36" t="s">
        <v>24</v>
      </c>
      <c r="K72" s="47" t="s">
        <v>178</v>
      </c>
      <c r="L72" s="47" t="s">
        <v>238</v>
      </c>
      <c r="M72" s="47" t="s">
        <v>27</v>
      </c>
      <c r="N72" t="s">
        <v>227</v>
      </c>
      <c r="O72" s="47" t="s">
        <v>228</v>
      </c>
      <c r="P72" s="64" t="s">
        <v>310</v>
      </c>
      <c r="Q72" s="69" t="str">
        <f t="shared" ref="Q72:Q79" si="3">HYPERLINK(SUBSTITUTE("D:/LootBox/Assets/Resources/ActionBehavior/PH.txt","PH",A72),A72)</f>
        <v>sting</v>
      </c>
      <c r="S72"/>
      <c r="T72"/>
      <c r="U72"/>
      <c r="V72"/>
      <c r="W72"/>
      <c r="X72"/>
      <c r="Y72"/>
      <c r="Z72"/>
      <c r="AA72"/>
      <c r="AB72"/>
      <c r="AC72"/>
      <c r="AD72"/>
      <c r="AE72"/>
      <c r="AF72"/>
      <c r="AG72"/>
      <c r="AH72"/>
      <c r="AI72"/>
      <c r="AJ72"/>
      <c r="AK72"/>
      <c r="AL72"/>
      <c r="AM72"/>
      <c r="AN72"/>
      <c r="AO72"/>
      <c r="AP72"/>
      <c r="AQ72"/>
      <c r="AR72"/>
    </row>
    <row r="73" s="47" customFormat="1" spans="1:44">
      <c r="A73" s="4" t="s">
        <v>311</v>
      </c>
      <c r="B73" s="55" t="s">
        <v>312</v>
      </c>
      <c r="C73" s="50" t="s">
        <v>313</v>
      </c>
      <c r="D73" s="9" t="s">
        <v>314</v>
      </c>
      <c r="E73" s="51"/>
      <c r="F73" s="10"/>
      <c r="G73" s="55" t="s">
        <v>299</v>
      </c>
      <c r="H73" s="47" t="s">
        <v>188</v>
      </c>
      <c r="I73" s="47" t="s">
        <v>189</v>
      </c>
      <c r="J73" s="36" t="s">
        <v>24</v>
      </c>
      <c r="K73" s="47" t="s">
        <v>178</v>
      </c>
      <c r="L73" s="47" t="s">
        <v>26</v>
      </c>
      <c r="M73" s="47" t="s">
        <v>27</v>
      </c>
      <c r="N73" t="s">
        <v>227</v>
      </c>
      <c r="O73" s="36" t="s">
        <v>227</v>
      </c>
      <c r="P73" s="64" t="s">
        <v>315</v>
      </c>
      <c r="Q73" s="69" t="str">
        <f t="shared" si="3"/>
        <v>armor_throw</v>
      </c>
      <c r="S73"/>
      <c r="T73"/>
      <c r="U73"/>
      <c r="V73"/>
      <c r="W73"/>
      <c r="X73"/>
      <c r="Y73"/>
      <c r="Z73"/>
      <c r="AA73"/>
      <c r="AB73"/>
      <c r="AC73"/>
      <c r="AD73"/>
      <c r="AE73"/>
      <c r="AF73"/>
      <c r="AG73"/>
      <c r="AH73"/>
      <c r="AI73"/>
      <c r="AJ73"/>
      <c r="AK73"/>
      <c r="AL73"/>
      <c r="AM73"/>
      <c r="AN73"/>
      <c r="AO73"/>
      <c r="AP73"/>
      <c r="AQ73"/>
      <c r="AR73"/>
    </row>
    <row r="74" s="47" customFormat="1" spans="1:44">
      <c r="A74" s="4" t="s">
        <v>316</v>
      </c>
      <c r="B74" s="55" t="s">
        <v>317</v>
      </c>
      <c r="C74" s="50" t="s">
        <v>318</v>
      </c>
      <c r="D74" s="9" t="s">
        <v>243</v>
      </c>
      <c r="E74" s="9" t="s">
        <v>280</v>
      </c>
      <c r="F74" s="10"/>
      <c r="G74" s="55" t="s">
        <v>299</v>
      </c>
      <c r="H74" s="47" t="s">
        <v>188</v>
      </c>
      <c r="I74" s="47" t="s">
        <v>189</v>
      </c>
      <c r="J74" s="36" t="s">
        <v>24</v>
      </c>
      <c r="K74" s="47" t="s">
        <v>178</v>
      </c>
      <c r="L74" s="47" t="s">
        <v>26</v>
      </c>
      <c r="M74" s="47" t="s">
        <v>27</v>
      </c>
      <c r="N74" t="s">
        <v>227</v>
      </c>
      <c r="O74" s="47" t="s">
        <v>228</v>
      </c>
      <c r="P74" s="64" t="s">
        <v>319</v>
      </c>
      <c r="Q74" s="69" t="str">
        <f t="shared" si="3"/>
        <v>flesh_pincer</v>
      </c>
      <c r="S74"/>
      <c r="T74"/>
      <c r="U74"/>
      <c r="V74"/>
      <c r="W74"/>
      <c r="X74"/>
      <c r="Y74"/>
      <c r="Z74"/>
      <c r="AA74"/>
      <c r="AB74"/>
      <c r="AC74"/>
      <c r="AD74"/>
      <c r="AE74"/>
      <c r="AF74"/>
      <c r="AG74"/>
      <c r="AH74"/>
      <c r="AI74"/>
      <c r="AJ74"/>
      <c r="AK74"/>
      <c r="AL74"/>
      <c r="AM74"/>
      <c r="AN74"/>
      <c r="AO74"/>
      <c r="AP74"/>
      <c r="AQ74"/>
      <c r="AR74"/>
    </row>
    <row r="75" s="47" customFormat="1" spans="1:44">
      <c r="A75" s="4" t="s">
        <v>320</v>
      </c>
      <c r="B75" s="55" t="s">
        <v>321</v>
      </c>
      <c r="C75" s="50" t="s">
        <v>322</v>
      </c>
      <c r="D75" s="9" t="s">
        <v>323</v>
      </c>
      <c r="E75" s="51"/>
      <c r="F75" s="10"/>
      <c r="G75" s="55" t="s">
        <v>299</v>
      </c>
      <c r="H75" s="47" t="s">
        <v>292</v>
      </c>
      <c r="I75" s="47" t="s">
        <v>189</v>
      </c>
      <c r="J75" s="36" t="s">
        <v>24</v>
      </c>
      <c r="K75" s="47" t="s">
        <v>178</v>
      </c>
      <c r="L75" s="47" t="s">
        <v>26</v>
      </c>
      <c r="M75" s="47" t="s">
        <v>27</v>
      </c>
      <c r="N75" t="s">
        <v>227</v>
      </c>
      <c r="O75" s="36" t="s">
        <v>293</v>
      </c>
      <c r="P75" s="64" t="s">
        <v>324</v>
      </c>
      <c r="Q75" s="69" t="str">
        <f t="shared" si="3"/>
        <v>sand_storm</v>
      </c>
      <c r="S75"/>
      <c r="T75"/>
      <c r="U75"/>
      <c r="V75"/>
      <c r="W75"/>
      <c r="X75"/>
      <c r="Y75"/>
      <c r="Z75"/>
      <c r="AA75"/>
      <c r="AB75"/>
      <c r="AC75"/>
      <c r="AD75"/>
      <c r="AE75"/>
      <c r="AF75"/>
      <c r="AG75"/>
      <c r="AH75"/>
      <c r="AI75"/>
      <c r="AJ75"/>
      <c r="AK75"/>
      <c r="AL75"/>
      <c r="AM75"/>
      <c r="AN75"/>
      <c r="AO75"/>
      <c r="AP75"/>
      <c r="AQ75"/>
      <c r="AR75"/>
    </row>
    <row r="76" s="47" customFormat="1" spans="1:44">
      <c r="A76" s="4" t="s">
        <v>325</v>
      </c>
      <c r="B76" s="55" t="s">
        <v>326</v>
      </c>
      <c r="C76" s="50" t="s">
        <v>327</v>
      </c>
      <c r="D76" s="9" t="s">
        <v>243</v>
      </c>
      <c r="E76" s="51"/>
      <c r="F76" s="10"/>
      <c r="G76" s="55" t="s">
        <v>299</v>
      </c>
      <c r="H76" s="47" t="s">
        <v>292</v>
      </c>
      <c r="I76" s="47" t="s">
        <v>189</v>
      </c>
      <c r="J76" s="36" t="s">
        <v>24</v>
      </c>
      <c r="K76" s="47" t="s">
        <v>178</v>
      </c>
      <c r="L76" s="47" t="s">
        <v>238</v>
      </c>
      <c r="M76" s="47" t="s">
        <v>27</v>
      </c>
      <c r="N76" t="s">
        <v>227</v>
      </c>
      <c r="O76" s="36" t="s">
        <v>227</v>
      </c>
      <c r="P76" s="64" t="s">
        <v>328</v>
      </c>
      <c r="Q76" s="69" t="str">
        <f t="shared" si="3"/>
        <v>posion_smoke</v>
      </c>
      <c r="S76"/>
      <c r="T76"/>
      <c r="U76"/>
      <c r="V76"/>
      <c r="W76"/>
      <c r="X76"/>
      <c r="Y76"/>
      <c r="Z76"/>
      <c r="AA76"/>
      <c r="AB76"/>
      <c r="AC76"/>
      <c r="AD76"/>
      <c r="AE76"/>
      <c r="AF76"/>
      <c r="AG76"/>
      <c r="AH76"/>
      <c r="AI76"/>
      <c r="AJ76"/>
      <c r="AK76"/>
      <c r="AL76"/>
      <c r="AM76"/>
      <c r="AN76"/>
      <c r="AO76"/>
      <c r="AP76"/>
      <c r="AQ76"/>
      <c r="AR76"/>
    </row>
    <row r="77" s="47" customFormat="1" spans="1:44">
      <c r="A77" s="4" t="s">
        <v>329</v>
      </c>
      <c r="B77" s="55" t="s">
        <v>330</v>
      </c>
      <c r="C77" s="50" t="s">
        <v>331</v>
      </c>
      <c r="D77" s="9" t="s">
        <v>332</v>
      </c>
      <c r="E77" s="51"/>
      <c r="F77" s="10"/>
      <c r="G77" s="55" t="s">
        <v>299</v>
      </c>
      <c r="H77" s="47" t="s">
        <v>292</v>
      </c>
      <c r="I77" s="47" t="s">
        <v>23</v>
      </c>
      <c r="J77" s="36" t="s">
        <v>24</v>
      </c>
      <c r="K77" s="47" t="s">
        <v>178</v>
      </c>
      <c r="L77" s="47" t="s">
        <v>238</v>
      </c>
      <c r="M77" s="47" t="s">
        <v>27</v>
      </c>
      <c r="N77" t="s">
        <v>227</v>
      </c>
      <c r="O77" s="36" t="s">
        <v>333</v>
      </c>
      <c r="P77" s="64" t="s">
        <v>334</v>
      </c>
      <c r="Q77" s="69" t="str">
        <f t="shared" si="3"/>
        <v>posion_knife</v>
      </c>
      <c r="S77"/>
      <c r="T77"/>
      <c r="U77"/>
      <c r="V77"/>
      <c r="W77"/>
      <c r="X77"/>
      <c r="Y77"/>
      <c r="Z77"/>
      <c r="AA77"/>
      <c r="AB77"/>
      <c r="AC77"/>
      <c r="AD77"/>
      <c r="AE77"/>
      <c r="AF77"/>
      <c r="AG77"/>
      <c r="AH77"/>
      <c r="AI77"/>
      <c r="AJ77"/>
      <c r="AK77"/>
      <c r="AL77"/>
      <c r="AM77"/>
      <c r="AN77"/>
      <c r="AO77"/>
      <c r="AP77"/>
      <c r="AQ77"/>
      <c r="AR77"/>
    </row>
    <row r="78" s="47" customFormat="1" spans="1:44">
      <c r="A78" s="4" t="s">
        <v>335</v>
      </c>
      <c r="B78" s="55" t="s">
        <v>336</v>
      </c>
      <c r="C78" s="50" t="s">
        <v>337</v>
      </c>
      <c r="D78" s="9" t="s">
        <v>338</v>
      </c>
      <c r="E78" s="51" t="s">
        <v>291</v>
      </c>
      <c r="F78" s="10"/>
      <c r="G78" s="55" t="s">
        <v>299</v>
      </c>
      <c r="H78" s="47" t="s">
        <v>292</v>
      </c>
      <c r="I78" s="47" t="s">
        <v>23</v>
      </c>
      <c r="J78" s="36" t="s">
        <v>24</v>
      </c>
      <c r="K78" s="47" t="s">
        <v>178</v>
      </c>
      <c r="L78" s="47" t="s">
        <v>26</v>
      </c>
      <c r="M78" s="47" t="s">
        <v>27</v>
      </c>
      <c r="N78" t="s">
        <v>227</v>
      </c>
      <c r="O78" s="36" t="s">
        <v>227</v>
      </c>
      <c r="P78" s="64" t="s">
        <v>339</v>
      </c>
      <c r="Q78" s="69" t="str">
        <f t="shared" si="3"/>
        <v>crit_smoke</v>
      </c>
      <c r="S78"/>
      <c r="T78"/>
      <c r="U78"/>
      <c r="V78"/>
      <c r="W78"/>
      <c r="X78"/>
      <c r="Y78"/>
      <c r="Z78"/>
      <c r="AA78"/>
      <c r="AB78"/>
      <c r="AC78"/>
      <c r="AD78"/>
      <c r="AE78"/>
      <c r="AF78"/>
      <c r="AG78"/>
      <c r="AH78"/>
      <c r="AI78"/>
      <c r="AJ78"/>
      <c r="AK78"/>
      <c r="AL78"/>
      <c r="AM78"/>
      <c r="AN78"/>
      <c r="AO78"/>
      <c r="AP78"/>
      <c r="AQ78"/>
      <c r="AR78"/>
    </row>
    <row r="79" s="47" customFormat="1" spans="1:44">
      <c r="A79" s="4" t="s">
        <v>340</v>
      </c>
      <c r="B79" s="55" t="s">
        <v>341</v>
      </c>
      <c r="C79" s="50" t="s">
        <v>342</v>
      </c>
      <c r="D79" s="9" t="s">
        <v>254</v>
      </c>
      <c r="E79" s="51"/>
      <c r="F79" s="10"/>
      <c r="G79" s="55" t="s">
        <v>299</v>
      </c>
      <c r="H79" s="47" t="s">
        <v>292</v>
      </c>
      <c r="I79" s="47" t="s">
        <v>189</v>
      </c>
      <c r="J79" s="36" t="s">
        <v>24</v>
      </c>
      <c r="K79" s="47" t="s">
        <v>178</v>
      </c>
      <c r="L79" s="47" t="s">
        <v>238</v>
      </c>
      <c r="M79" s="47" t="s">
        <v>27</v>
      </c>
      <c r="N79" t="s">
        <v>227</v>
      </c>
      <c r="O79" s="36" t="s">
        <v>227</v>
      </c>
      <c r="P79" s="64" t="s">
        <v>343</v>
      </c>
      <c r="Q79" s="69" t="str">
        <f t="shared" si="3"/>
        <v>big_web</v>
      </c>
      <c r="S79"/>
      <c r="T79"/>
      <c r="U79"/>
      <c r="V79"/>
      <c r="W79"/>
      <c r="X79"/>
      <c r="Y79"/>
      <c r="Z79"/>
      <c r="AA79"/>
      <c r="AB79"/>
      <c r="AC79"/>
      <c r="AD79"/>
      <c r="AE79"/>
      <c r="AF79"/>
      <c r="AG79"/>
      <c r="AH79"/>
      <c r="AI79"/>
      <c r="AJ79"/>
      <c r="AK79"/>
      <c r="AL79"/>
      <c r="AM79"/>
      <c r="AN79"/>
      <c r="AO79"/>
      <c r="AP79"/>
      <c r="AQ79"/>
      <c r="AR79"/>
    </row>
    <row r="80" s="47" customFormat="1" spans="1:44">
      <c r="A80" s="4" t="s">
        <v>344</v>
      </c>
      <c r="B80" s="49" t="s">
        <v>345</v>
      </c>
      <c r="C80" s="50" t="s">
        <v>346</v>
      </c>
      <c r="D80" s="9" t="s">
        <v>197</v>
      </c>
      <c r="E80" s="51"/>
      <c r="F80" s="10"/>
      <c r="G80" s="49" t="s">
        <v>224</v>
      </c>
      <c r="H80" s="36" t="s">
        <v>188</v>
      </c>
      <c r="I80" s="36" t="s">
        <v>189</v>
      </c>
      <c r="J80" s="36" t="s">
        <v>24</v>
      </c>
      <c r="K80" s="36" t="s">
        <v>25</v>
      </c>
      <c r="L80" s="36" t="s">
        <v>26</v>
      </c>
      <c r="M80" s="36" t="s">
        <v>179</v>
      </c>
      <c r="N80" t="s">
        <v>190</v>
      </c>
      <c r="O80" s="36" t="s">
        <v>300</v>
      </c>
      <c r="P80" s="64" t="s">
        <v>191</v>
      </c>
      <c r="Q80" s="69" t="str">
        <f t="shared" ref="Q80:Q91" si="4">HYPERLINK(SUBSTITUTE("D:/LootBox/Assets/Resources/ActionBehavior/PH.txt","PH",A80),A80)</f>
        <v>monkey_claw</v>
      </c>
      <c r="S80"/>
      <c r="T80"/>
      <c r="U80"/>
      <c r="V80"/>
      <c r="W80"/>
      <c r="X80"/>
      <c r="Y80"/>
      <c r="Z80"/>
      <c r="AA80"/>
      <c r="AB80"/>
      <c r="AC80"/>
      <c r="AD80"/>
      <c r="AE80"/>
      <c r="AF80"/>
      <c r="AG80"/>
      <c r="AH80"/>
      <c r="AI80"/>
      <c r="AJ80"/>
      <c r="AK80"/>
      <c r="AL80"/>
      <c r="AM80"/>
      <c r="AN80"/>
      <c r="AO80"/>
      <c r="AP80"/>
      <c r="AQ80"/>
      <c r="AR80"/>
    </row>
    <row r="81" spans="1:17">
      <c r="A81" s="4" t="s">
        <v>347</v>
      </c>
      <c r="B81" s="49" t="s">
        <v>348</v>
      </c>
      <c r="C81" s="50" t="s">
        <v>349</v>
      </c>
      <c r="D81" s="9" t="s">
        <v>350</v>
      </c>
      <c r="G81" s="49" t="s">
        <v>224</v>
      </c>
      <c r="H81" s="36" t="s">
        <v>22</v>
      </c>
      <c r="I81" s="36" t="s">
        <v>23</v>
      </c>
      <c r="J81" s="36" t="s">
        <v>24</v>
      </c>
      <c r="K81" s="36" t="s">
        <v>25</v>
      </c>
      <c r="L81" s="36" t="s">
        <v>26</v>
      </c>
      <c r="M81" s="36" t="s">
        <v>27</v>
      </c>
      <c r="N81" t="s">
        <v>28</v>
      </c>
      <c r="O81" s="36" t="s">
        <v>28</v>
      </c>
      <c r="P81" s="64" t="s">
        <v>351</v>
      </c>
      <c r="Q81" s="69" t="str">
        <f t="shared" si="4"/>
        <v>impatient</v>
      </c>
    </row>
    <row r="82" customFormat="1" spans="1:17">
      <c r="A82" s="4" t="s">
        <v>352</v>
      </c>
      <c r="B82" s="49" t="s">
        <v>353</v>
      </c>
      <c r="C82" s="50" t="s">
        <v>354</v>
      </c>
      <c r="D82" s="9" t="s">
        <v>355</v>
      </c>
      <c r="E82" s="51"/>
      <c r="F82" s="10"/>
      <c r="G82" s="49" t="s">
        <v>224</v>
      </c>
      <c r="H82" s="36" t="s">
        <v>22</v>
      </c>
      <c r="I82" s="36" t="s">
        <v>23</v>
      </c>
      <c r="J82" s="36" t="s">
        <v>24</v>
      </c>
      <c r="K82" s="36" t="s">
        <v>25</v>
      </c>
      <c r="L82" s="36" t="s">
        <v>26</v>
      </c>
      <c r="M82" s="36" t="s">
        <v>27</v>
      </c>
      <c r="N82" t="s">
        <v>28</v>
      </c>
      <c r="O82" s="36" t="s">
        <v>28</v>
      </c>
      <c r="P82" s="64" t="s">
        <v>356</v>
      </c>
      <c r="Q82" s="69" t="str">
        <f t="shared" si="4"/>
        <v>monkey_born</v>
      </c>
    </row>
    <row r="83" customFormat="1" spans="1:17">
      <c r="A83" s="4" t="s">
        <v>357</v>
      </c>
      <c r="B83" s="49" t="s">
        <v>358</v>
      </c>
      <c r="C83" s="50" t="s">
        <v>359</v>
      </c>
      <c r="D83" s="9" t="s">
        <v>360</v>
      </c>
      <c r="E83" s="51"/>
      <c r="F83" s="10"/>
      <c r="G83" s="49" t="s">
        <v>224</v>
      </c>
      <c r="H83" s="36" t="s">
        <v>188</v>
      </c>
      <c r="I83" s="36" t="s">
        <v>189</v>
      </c>
      <c r="J83" s="36" t="s">
        <v>24</v>
      </c>
      <c r="K83" s="36" t="s">
        <v>178</v>
      </c>
      <c r="L83" s="36" t="s">
        <v>26</v>
      </c>
      <c r="M83" s="36" t="s">
        <v>179</v>
      </c>
      <c r="N83" t="s">
        <v>227</v>
      </c>
      <c r="O83" s="36" t="s">
        <v>227</v>
      </c>
      <c r="P83" s="64" t="s">
        <v>361</v>
      </c>
      <c r="Q83" s="69" t="str">
        <f t="shared" si="4"/>
        <v>deadly_throw</v>
      </c>
    </row>
    <row r="84" customFormat="1" spans="1:17">
      <c r="A84" s="4" t="s">
        <v>362</v>
      </c>
      <c r="B84" s="49" t="s">
        <v>363</v>
      </c>
      <c r="C84" s="50" t="s">
        <v>364</v>
      </c>
      <c r="D84" s="9" t="s">
        <v>365</v>
      </c>
      <c r="E84" s="51"/>
      <c r="F84" s="10"/>
      <c r="G84" s="49" t="s">
        <v>224</v>
      </c>
      <c r="H84" s="36" t="s">
        <v>188</v>
      </c>
      <c r="I84" s="36" t="s">
        <v>23</v>
      </c>
      <c r="J84" s="36" t="s">
        <v>24</v>
      </c>
      <c r="K84" s="36" t="s">
        <v>178</v>
      </c>
      <c r="L84" s="36" t="s">
        <v>26</v>
      </c>
      <c r="M84" s="36" t="s">
        <v>179</v>
      </c>
      <c r="N84" t="s">
        <v>227</v>
      </c>
      <c r="O84" s="36" t="s">
        <v>227</v>
      </c>
      <c r="P84" s="64" t="s">
        <v>366</v>
      </c>
      <c r="Q84" s="69" t="str">
        <f t="shared" si="4"/>
        <v>banana</v>
      </c>
    </row>
    <row r="85" s="47" customFormat="1" spans="1:44">
      <c r="A85" s="4" t="s">
        <v>367</v>
      </c>
      <c r="B85" s="55" t="s">
        <v>368</v>
      </c>
      <c r="C85" s="50" t="s">
        <v>369</v>
      </c>
      <c r="D85" s="9" t="s">
        <v>370</v>
      </c>
      <c r="E85" s="51"/>
      <c r="F85" s="10"/>
      <c r="G85" s="49" t="s">
        <v>176</v>
      </c>
      <c r="H85" s="47" t="s">
        <v>188</v>
      </c>
      <c r="I85" s="47" t="s">
        <v>189</v>
      </c>
      <c r="J85" s="36" t="s">
        <v>24</v>
      </c>
      <c r="K85" s="47" t="s">
        <v>25</v>
      </c>
      <c r="L85" s="47" t="s">
        <v>26</v>
      </c>
      <c r="M85" s="47" t="s">
        <v>179</v>
      </c>
      <c r="N85" t="s">
        <v>190</v>
      </c>
      <c r="O85" s="47" t="s">
        <v>190</v>
      </c>
      <c r="P85" s="64" t="s">
        <v>191</v>
      </c>
      <c r="Q85" s="69" t="str">
        <f t="shared" si="4"/>
        <v>beak_attack</v>
      </c>
      <c r="S85"/>
      <c r="T85"/>
      <c r="U85"/>
      <c r="V85"/>
      <c r="W85"/>
      <c r="X85"/>
      <c r="Y85"/>
      <c r="Z85"/>
      <c r="AA85"/>
      <c r="AB85"/>
      <c r="AC85"/>
      <c r="AD85"/>
      <c r="AE85"/>
      <c r="AF85"/>
      <c r="AG85"/>
      <c r="AH85"/>
      <c r="AI85"/>
      <c r="AJ85"/>
      <c r="AK85"/>
      <c r="AL85"/>
      <c r="AM85"/>
      <c r="AN85"/>
      <c r="AO85"/>
      <c r="AP85"/>
      <c r="AQ85"/>
      <c r="AR85"/>
    </row>
    <row r="86" s="47" customFormat="1" spans="1:44">
      <c r="A86" s="4" t="s">
        <v>371</v>
      </c>
      <c r="B86" s="55" t="s">
        <v>372</v>
      </c>
      <c r="C86" s="50" t="s">
        <v>373</v>
      </c>
      <c r="D86" s="9" t="s">
        <v>374</v>
      </c>
      <c r="E86" s="51"/>
      <c r="F86" s="10"/>
      <c r="G86" s="55" t="s">
        <v>224</v>
      </c>
      <c r="H86" s="47" t="s">
        <v>22</v>
      </c>
      <c r="I86" s="47" t="s">
        <v>23</v>
      </c>
      <c r="J86" s="36" t="s">
        <v>24</v>
      </c>
      <c r="K86" s="47" t="s">
        <v>25</v>
      </c>
      <c r="L86" s="47" t="s">
        <v>26</v>
      </c>
      <c r="M86" s="47" t="s">
        <v>27</v>
      </c>
      <c r="N86" t="s">
        <v>28</v>
      </c>
      <c r="O86" s="47" t="s">
        <v>28</v>
      </c>
      <c r="P86" s="64" t="s">
        <v>375</v>
      </c>
      <c r="Q86" s="69" t="str">
        <f t="shared" si="4"/>
        <v>blessed_force</v>
      </c>
      <c r="S86"/>
      <c r="T86"/>
      <c r="U86"/>
      <c r="V86"/>
      <c r="W86"/>
      <c r="X86"/>
      <c r="Y86"/>
      <c r="Z86"/>
      <c r="AA86"/>
      <c r="AB86"/>
      <c r="AC86"/>
      <c r="AD86"/>
      <c r="AE86"/>
      <c r="AF86"/>
      <c r="AG86"/>
      <c r="AH86"/>
      <c r="AI86"/>
      <c r="AJ86"/>
      <c r="AK86"/>
      <c r="AL86"/>
      <c r="AM86"/>
      <c r="AN86"/>
      <c r="AO86"/>
      <c r="AP86"/>
      <c r="AQ86"/>
      <c r="AR86"/>
    </row>
    <row r="87" s="47" customFormat="1" spans="1:44">
      <c r="A87" s="4" t="s">
        <v>376</v>
      </c>
      <c r="B87" s="55" t="s">
        <v>377</v>
      </c>
      <c r="C87" s="50" t="s">
        <v>378</v>
      </c>
      <c r="D87" s="9" t="s">
        <v>201</v>
      </c>
      <c r="E87" s="51"/>
      <c r="F87" s="10"/>
      <c r="G87" s="55" t="s">
        <v>224</v>
      </c>
      <c r="H87" s="47" t="s">
        <v>188</v>
      </c>
      <c r="I87" s="47" t="s">
        <v>23</v>
      </c>
      <c r="J87" s="36" t="s">
        <v>24</v>
      </c>
      <c r="K87" s="47" t="s">
        <v>178</v>
      </c>
      <c r="L87" s="47" t="s">
        <v>26</v>
      </c>
      <c r="M87" s="47" t="s">
        <v>27</v>
      </c>
      <c r="N87" t="s">
        <v>227</v>
      </c>
      <c r="O87" s="36" t="s">
        <v>227</v>
      </c>
      <c r="P87" s="64" t="s">
        <v>379</v>
      </c>
      <c r="Q87" s="69" t="str">
        <f t="shared" si="4"/>
        <v>spirit_link</v>
      </c>
      <c r="S87"/>
      <c r="T87"/>
      <c r="U87"/>
      <c r="V87"/>
      <c r="W87"/>
      <c r="X87"/>
      <c r="Y87"/>
      <c r="Z87"/>
      <c r="AA87"/>
      <c r="AB87"/>
      <c r="AC87"/>
      <c r="AD87"/>
      <c r="AE87"/>
      <c r="AF87"/>
      <c r="AG87"/>
      <c r="AH87"/>
      <c r="AI87"/>
      <c r="AJ87"/>
      <c r="AK87"/>
      <c r="AL87"/>
      <c r="AM87"/>
      <c r="AN87"/>
      <c r="AO87"/>
      <c r="AP87"/>
      <c r="AQ87"/>
      <c r="AR87"/>
    </row>
    <row r="88" s="47" customFormat="1" spans="1:44">
      <c r="A88" s="4" t="s">
        <v>380</v>
      </c>
      <c r="B88" s="55" t="s">
        <v>381</v>
      </c>
      <c r="C88" s="50" t="s">
        <v>382</v>
      </c>
      <c r="D88" s="9" t="s">
        <v>383</v>
      </c>
      <c r="E88" s="51"/>
      <c r="F88" s="10"/>
      <c r="G88" s="55" t="s">
        <v>224</v>
      </c>
      <c r="H88" s="47" t="s">
        <v>188</v>
      </c>
      <c r="I88" s="47" t="s">
        <v>189</v>
      </c>
      <c r="J88" s="36" t="s">
        <v>24</v>
      </c>
      <c r="K88" s="47" t="s">
        <v>178</v>
      </c>
      <c r="L88" s="47" t="s">
        <v>26</v>
      </c>
      <c r="M88" s="47" t="s">
        <v>27</v>
      </c>
      <c r="N88" t="s">
        <v>227</v>
      </c>
      <c r="O88" s="47" t="s">
        <v>248</v>
      </c>
      <c r="P88" s="64" t="s">
        <v>384</v>
      </c>
      <c r="Q88" s="69" t="str">
        <f t="shared" si="4"/>
        <v>bead_brk</v>
      </c>
      <c r="S88"/>
      <c r="T88"/>
      <c r="U88"/>
      <c r="V88"/>
      <c r="W88"/>
      <c r="X88"/>
      <c r="Y88"/>
      <c r="Z88"/>
      <c r="AA88"/>
      <c r="AB88"/>
      <c r="AC88"/>
      <c r="AD88"/>
      <c r="AE88"/>
      <c r="AF88"/>
      <c r="AG88"/>
      <c r="AH88"/>
      <c r="AI88"/>
      <c r="AJ88"/>
      <c r="AK88"/>
      <c r="AL88"/>
      <c r="AM88"/>
      <c r="AN88"/>
      <c r="AO88"/>
      <c r="AP88"/>
      <c r="AQ88"/>
      <c r="AR88"/>
    </row>
    <row r="89" s="47" customFormat="1" spans="1:44">
      <c r="A89" s="4" t="s">
        <v>385</v>
      </c>
      <c r="B89" s="55" t="s">
        <v>386</v>
      </c>
      <c r="C89" s="50" t="s">
        <v>387</v>
      </c>
      <c r="D89" s="9" t="s">
        <v>243</v>
      </c>
      <c r="E89" s="51" t="s">
        <v>280</v>
      </c>
      <c r="F89" s="10"/>
      <c r="G89" s="55" t="s">
        <v>224</v>
      </c>
      <c r="H89" s="47" t="s">
        <v>188</v>
      </c>
      <c r="I89" s="47" t="s">
        <v>189</v>
      </c>
      <c r="J89" s="36" t="s">
        <v>24</v>
      </c>
      <c r="K89" s="47" t="s">
        <v>178</v>
      </c>
      <c r="L89" s="47" t="s">
        <v>26</v>
      </c>
      <c r="M89" s="47" t="s">
        <v>179</v>
      </c>
      <c r="N89" t="s">
        <v>227</v>
      </c>
      <c r="O89" s="47" t="s">
        <v>293</v>
      </c>
      <c r="P89" s="64" t="s">
        <v>388</v>
      </c>
      <c r="Q89" s="69" t="str">
        <f t="shared" si="4"/>
        <v>flesh_bite</v>
      </c>
      <c r="S89"/>
      <c r="T89"/>
      <c r="U89"/>
      <c r="V89"/>
      <c r="W89"/>
      <c r="X89"/>
      <c r="Y89"/>
      <c r="Z89"/>
      <c r="AA89"/>
      <c r="AB89"/>
      <c r="AC89"/>
      <c r="AD89"/>
      <c r="AE89"/>
      <c r="AF89"/>
      <c r="AG89"/>
      <c r="AH89"/>
      <c r="AI89"/>
      <c r="AJ89"/>
      <c r="AK89"/>
      <c r="AL89"/>
      <c r="AM89"/>
      <c r="AN89"/>
      <c r="AO89"/>
      <c r="AP89"/>
      <c r="AQ89"/>
      <c r="AR89"/>
    </row>
    <row r="90" s="47" customFormat="1" spans="1:44">
      <c r="A90" s="4" t="s">
        <v>389</v>
      </c>
      <c r="B90" s="55" t="s">
        <v>390</v>
      </c>
      <c r="C90" s="50" t="s">
        <v>391</v>
      </c>
      <c r="D90" s="9" t="s">
        <v>392</v>
      </c>
      <c r="E90" s="51"/>
      <c r="F90" s="10"/>
      <c r="G90" s="55" t="s">
        <v>224</v>
      </c>
      <c r="H90" s="47" t="s">
        <v>22</v>
      </c>
      <c r="I90" s="47" t="s">
        <v>23</v>
      </c>
      <c r="J90" s="36" t="s">
        <v>24</v>
      </c>
      <c r="K90" s="47" t="s">
        <v>178</v>
      </c>
      <c r="L90" s="47" t="s">
        <v>26</v>
      </c>
      <c r="M90" s="47" t="s">
        <v>179</v>
      </c>
      <c r="N90" t="s">
        <v>28</v>
      </c>
      <c r="O90" s="47" t="s">
        <v>28</v>
      </c>
      <c r="P90" s="64" t="s">
        <v>393</v>
      </c>
      <c r="Q90" s="69" t="str">
        <f t="shared" si="4"/>
        <v>wolf_spirit</v>
      </c>
      <c r="S90"/>
      <c r="T90"/>
      <c r="U90"/>
      <c r="V90"/>
      <c r="W90"/>
      <c r="X90"/>
      <c r="Y90"/>
      <c r="Z90"/>
      <c r="AA90"/>
      <c r="AB90"/>
      <c r="AC90"/>
      <c r="AD90"/>
      <c r="AE90"/>
      <c r="AF90"/>
      <c r="AG90"/>
      <c r="AH90"/>
      <c r="AI90"/>
      <c r="AJ90"/>
      <c r="AK90"/>
      <c r="AL90"/>
      <c r="AM90"/>
      <c r="AN90"/>
      <c r="AO90"/>
      <c r="AP90"/>
      <c r="AQ90"/>
      <c r="AR90"/>
    </row>
    <row r="91" s="47" customFormat="1" spans="1:44">
      <c r="A91" s="4" t="s">
        <v>394</v>
      </c>
      <c r="B91" s="55" t="s">
        <v>395</v>
      </c>
      <c r="C91" s="50" t="s">
        <v>396</v>
      </c>
      <c r="D91" s="9" t="s">
        <v>280</v>
      </c>
      <c r="E91" s="51"/>
      <c r="F91" s="10"/>
      <c r="G91" s="55" t="s">
        <v>224</v>
      </c>
      <c r="H91" s="47" t="s">
        <v>292</v>
      </c>
      <c r="I91" s="47" t="s">
        <v>23</v>
      </c>
      <c r="J91" s="36" t="s">
        <v>24</v>
      </c>
      <c r="K91" s="47" t="s">
        <v>178</v>
      </c>
      <c r="L91" s="47" t="s">
        <v>26</v>
      </c>
      <c r="M91" s="47" t="s">
        <v>179</v>
      </c>
      <c r="N91" t="s">
        <v>227</v>
      </c>
      <c r="O91" s="47" t="s">
        <v>293</v>
      </c>
      <c r="P91" s="64" t="s">
        <v>397</v>
      </c>
      <c r="Q91" s="69" t="str">
        <f t="shared" si="4"/>
        <v>team_up</v>
      </c>
      <c r="S91"/>
      <c r="T91"/>
      <c r="U91"/>
      <c r="V91"/>
      <c r="W91"/>
      <c r="X91"/>
      <c r="Y91"/>
      <c r="Z91"/>
      <c r="AA91"/>
      <c r="AB91"/>
      <c r="AC91"/>
      <c r="AD91"/>
      <c r="AE91"/>
      <c r="AF91"/>
      <c r="AG91"/>
      <c r="AH91"/>
      <c r="AI91"/>
      <c r="AJ91"/>
      <c r="AK91"/>
      <c r="AL91"/>
      <c r="AM91"/>
      <c r="AN91"/>
      <c r="AO91"/>
      <c r="AP91"/>
      <c r="AQ91"/>
      <c r="AR91"/>
    </row>
    <row r="92" spans="1:17">
      <c r="A92" s="4" t="s">
        <v>398</v>
      </c>
      <c r="B92" s="49" t="s">
        <v>399</v>
      </c>
      <c r="C92" s="50" t="s">
        <v>400</v>
      </c>
      <c r="D92" s="9" t="s">
        <v>370</v>
      </c>
      <c r="G92" s="74" t="s">
        <v>401</v>
      </c>
      <c r="H92" s="75" t="s">
        <v>188</v>
      </c>
      <c r="I92" s="75" t="s">
        <v>189</v>
      </c>
      <c r="J92" s="36" t="s">
        <v>24</v>
      </c>
      <c r="K92" s="75" t="s">
        <v>25</v>
      </c>
      <c r="L92" s="75" t="s">
        <v>26</v>
      </c>
      <c r="M92" s="75" t="s">
        <v>179</v>
      </c>
      <c r="N92" t="s">
        <v>190</v>
      </c>
      <c r="O92" s="75" t="s">
        <v>190</v>
      </c>
      <c r="P92" s="64" t="s">
        <v>191</v>
      </c>
      <c r="Q92" s="69" t="str">
        <f t="shared" ref="Q92:Q102" si="5">HYPERLINK(SUBSTITUTE("D:/LootBox/Assets/Resources/ActionBehavior/PH.txt","PH",A92),A92)</f>
        <v>skeleton_attack</v>
      </c>
    </row>
    <row r="93" spans="1:17">
      <c r="A93" s="4" t="s">
        <v>402</v>
      </c>
      <c r="B93" s="49" t="s">
        <v>403</v>
      </c>
      <c r="C93" s="50" t="s">
        <v>404</v>
      </c>
      <c r="D93" s="9" t="s">
        <v>405</v>
      </c>
      <c r="G93" s="49" t="s">
        <v>401</v>
      </c>
      <c r="H93" s="36" t="s">
        <v>22</v>
      </c>
      <c r="I93" s="36" t="s">
        <v>23</v>
      </c>
      <c r="J93" s="36" t="s">
        <v>24</v>
      </c>
      <c r="K93" s="36" t="s">
        <v>25</v>
      </c>
      <c r="L93" s="36" t="s">
        <v>26</v>
      </c>
      <c r="M93" s="36" t="s">
        <v>27</v>
      </c>
      <c r="N93" t="s">
        <v>28</v>
      </c>
      <c r="O93" s="36" t="s">
        <v>28</v>
      </c>
      <c r="P93" s="64" t="s">
        <v>406</v>
      </c>
      <c r="Q93" s="69" t="str">
        <f t="shared" si="5"/>
        <v>special_luck</v>
      </c>
    </row>
    <row r="94" spans="1:17">
      <c r="A94" s="4" t="s">
        <v>407</v>
      </c>
      <c r="B94" s="49" t="s">
        <v>408</v>
      </c>
      <c r="C94" s="50" t="s">
        <v>409</v>
      </c>
      <c r="D94" s="9" t="s">
        <v>410</v>
      </c>
      <c r="E94" s="9" t="s">
        <v>270</v>
      </c>
      <c r="G94" s="49" t="s">
        <v>401</v>
      </c>
      <c r="H94" s="36" t="s">
        <v>22</v>
      </c>
      <c r="I94" s="36" t="s">
        <v>23</v>
      </c>
      <c r="J94" s="36" t="s">
        <v>24</v>
      </c>
      <c r="K94" s="36" t="s">
        <v>25</v>
      </c>
      <c r="L94" s="36" t="s">
        <v>26</v>
      </c>
      <c r="M94" s="36" t="s">
        <v>27</v>
      </c>
      <c r="N94" t="s">
        <v>28</v>
      </c>
      <c r="O94" s="36" t="s">
        <v>28</v>
      </c>
      <c r="P94" s="64" t="s">
        <v>411</v>
      </c>
      <c r="Q94" s="69" t="str">
        <f t="shared" si="5"/>
        <v>skeleton_body</v>
      </c>
    </row>
    <row r="95" s="47" customFormat="1" spans="1:44">
      <c r="A95" s="4" t="s">
        <v>412</v>
      </c>
      <c r="B95" s="55" t="s">
        <v>413</v>
      </c>
      <c r="C95" s="50" t="s">
        <v>414</v>
      </c>
      <c r="D95" s="9" t="s">
        <v>243</v>
      </c>
      <c r="E95" s="51" t="s">
        <v>415</v>
      </c>
      <c r="F95" s="10"/>
      <c r="G95" s="55" t="s">
        <v>176</v>
      </c>
      <c r="H95" s="47" t="s">
        <v>188</v>
      </c>
      <c r="I95" s="47" t="s">
        <v>189</v>
      </c>
      <c r="J95" s="36" t="s">
        <v>24</v>
      </c>
      <c r="K95" s="47" t="s">
        <v>25</v>
      </c>
      <c r="L95" s="47" t="s">
        <v>26</v>
      </c>
      <c r="M95" s="47" t="s">
        <v>179</v>
      </c>
      <c r="N95" t="s">
        <v>190</v>
      </c>
      <c r="O95" s="47" t="s">
        <v>190</v>
      </c>
      <c r="P95" s="64" t="s">
        <v>416</v>
      </c>
      <c r="Q95" s="69" t="str">
        <f t="shared" si="5"/>
        <v>stone_attack</v>
      </c>
      <c r="S95"/>
      <c r="T95"/>
      <c r="U95"/>
      <c r="V95"/>
      <c r="W95"/>
      <c r="X95"/>
      <c r="Y95"/>
      <c r="Z95"/>
      <c r="AA95"/>
      <c r="AB95"/>
      <c r="AC95"/>
      <c r="AD95"/>
      <c r="AE95"/>
      <c r="AF95"/>
      <c r="AG95"/>
      <c r="AH95"/>
      <c r="AI95"/>
      <c r="AJ95"/>
      <c r="AK95"/>
      <c r="AL95"/>
      <c r="AM95"/>
      <c r="AN95"/>
      <c r="AO95"/>
      <c r="AP95"/>
      <c r="AQ95"/>
      <c r="AR95"/>
    </row>
    <row r="96" spans="1:17">
      <c r="A96" s="4" t="s">
        <v>417</v>
      </c>
      <c r="B96" s="55" t="s">
        <v>418</v>
      </c>
      <c r="C96" s="50" t="s">
        <v>419</v>
      </c>
      <c r="D96" s="9" t="s">
        <v>243</v>
      </c>
      <c r="G96" s="55" t="s">
        <v>176</v>
      </c>
      <c r="H96" s="47" t="s">
        <v>292</v>
      </c>
      <c r="I96" s="47" t="s">
        <v>189</v>
      </c>
      <c r="J96" s="36" t="s">
        <v>24</v>
      </c>
      <c r="K96" s="47" t="s">
        <v>178</v>
      </c>
      <c r="L96" s="47" t="s">
        <v>26</v>
      </c>
      <c r="M96" s="47" t="s">
        <v>179</v>
      </c>
      <c r="N96" t="s">
        <v>227</v>
      </c>
      <c r="O96" s="47" t="s">
        <v>228</v>
      </c>
      <c r="P96" s="64" t="s">
        <v>276</v>
      </c>
      <c r="Q96" s="69" t="str">
        <f t="shared" si="5"/>
        <v>big_stun</v>
      </c>
    </row>
    <row r="97" ht="17" customHeight="1" spans="1:17">
      <c r="A97" s="4" t="s">
        <v>420</v>
      </c>
      <c r="B97" s="55" t="s">
        <v>421</v>
      </c>
      <c r="C97" s="50" t="s">
        <v>422</v>
      </c>
      <c r="D97" s="9" t="s">
        <v>423</v>
      </c>
      <c r="G97" s="55" t="s">
        <v>176</v>
      </c>
      <c r="H97" s="47" t="s">
        <v>22</v>
      </c>
      <c r="I97" s="47" t="s">
        <v>23</v>
      </c>
      <c r="J97" s="36" t="s">
        <v>24</v>
      </c>
      <c r="K97" s="47" t="s">
        <v>25</v>
      </c>
      <c r="L97" s="47" t="s">
        <v>26</v>
      </c>
      <c r="M97" s="47" t="s">
        <v>27</v>
      </c>
      <c r="N97" t="s">
        <v>28</v>
      </c>
      <c r="O97" s="47" t="s">
        <v>28</v>
      </c>
      <c r="P97" s="64" t="s">
        <v>424</v>
      </c>
      <c r="Q97" s="69" t="str">
        <f t="shared" si="5"/>
        <v>non_stop</v>
      </c>
    </row>
    <row r="98" ht="17" customHeight="1" spans="1:17">
      <c r="A98" s="4" t="s">
        <v>425</v>
      </c>
      <c r="B98" s="55" t="s">
        <v>426</v>
      </c>
      <c r="C98" s="50" t="s">
        <v>427</v>
      </c>
      <c r="D98" s="73" t="s">
        <v>428</v>
      </c>
      <c r="G98" s="55" t="s">
        <v>176</v>
      </c>
      <c r="H98" s="47" t="s">
        <v>22</v>
      </c>
      <c r="I98" s="47" t="s">
        <v>23</v>
      </c>
      <c r="J98" s="36" t="s">
        <v>24</v>
      </c>
      <c r="K98" s="47" t="s">
        <v>25</v>
      </c>
      <c r="L98" s="47" t="s">
        <v>26</v>
      </c>
      <c r="M98" s="47" t="s">
        <v>27</v>
      </c>
      <c r="N98" t="s">
        <v>28</v>
      </c>
      <c r="O98" s="47" t="s">
        <v>28</v>
      </c>
      <c r="P98" s="50" t="s">
        <v>429</v>
      </c>
      <c r="Q98" s="69" t="str">
        <f t="shared" si="5"/>
        <v>spiker_ball</v>
      </c>
    </row>
    <row r="99" ht="17" customHeight="1" spans="1:17">
      <c r="A99" s="4" t="s">
        <v>430</v>
      </c>
      <c r="B99" s="55" t="s">
        <v>431</v>
      </c>
      <c r="C99" s="50" t="s">
        <v>432</v>
      </c>
      <c r="D99" s="73" t="s">
        <v>433</v>
      </c>
      <c r="G99" s="55" t="s">
        <v>176</v>
      </c>
      <c r="H99" s="47" t="s">
        <v>22</v>
      </c>
      <c r="I99" s="47" t="s">
        <v>23</v>
      </c>
      <c r="J99" s="36" t="s">
        <v>24</v>
      </c>
      <c r="K99" s="47" t="s">
        <v>25</v>
      </c>
      <c r="L99" s="47" t="s">
        <v>26</v>
      </c>
      <c r="M99" s="47" t="s">
        <v>27</v>
      </c>
      <c r="N99" t="s">
        <v>28</v>
      </c>
      <c r="O99" s="47" t="s">
        <v>28</v>
      </c>
      <c r="P99" s="50" t="s">
        <v>434</v>
      </c>
      <c r="Q99" s="69" t="str">
        <f t="shared" si="5"/>
        <v>nature_summon</v>
      </c>
    </row>
    <row r="100" spans="1:17">
      <c r="A100" s="4" t="s">
        <v>435</v>
      </c>
      <c r="B100" s="49" t="s">
        <v>436</v>
      </c>
      <c r="C100" s="50" t="s">
        <v>437</v>
      </c>
      <c r="D100" s="9" t="s">
        <v>438</v>
      </c>
      <c r="E100" s="9" t="s">
        <v>254</v>
      </c>
      <c r="G100" s="74" t="s">
        <v>237</v>
      </c>
      <c r="H100" s="75" t="s">
        <v>292</v>
      </c>
      <c r="I100" s="75" t="s">
        <v>23</v>
      </c>
      <c r="J100" s="36" t="s">
        <v>24</v>
      </c>
      <c r="K100" s="75" t="s">
        <v>178</v>
      </c>
      <c r="L100" s="75" t="s">
        <v>439</v>
      </c>
      <c r="M100" s="75" t="s">
        <v>27</v>
      </c>
      <c r="N100" t="s">
        <v>227</v>
      </c>
      <c r="O100" s="75" t="s">
        <v>227</v>
      </c>
      <c r="P100" s="50" t="s">
        <v>440</v>
      </c>
      <c r="Q100" s="69" t="str">
        <f t="shared" si="5"/>
        <v>water_blob</v>
      </c>
    </row>
    <row r="101" spans="1:17">
      <c r="A101" s="4" t="s">
        <v>441</v>
      </c>
      <c r="B101" s="49" t="s">
        <v>442</v>
      </c>
      <c r="C101" s="50" t="s">
        <v>443</v>
      </c>
      <c r="D101" s="9" t="s">
        <v>444</v>
      </c>
      <c r="E101" s="9"/>
      <c r="G101" s="74" t="s">
        <v>237</v>
      </c>
      <c r="H101" s="75" t="s">
        <v>292</v>
      </c>
      <c r="I101" s="75" t="s">
        <v>189</v>
      </c>
      <c r="J101" s="36" t="s">
        <v>24</v>
      </c>
      <c r="K101" s="75" t="s">
        <v>178</v>
      </c>
      <c r="L101" s="75" t="s">
        <v>439</v>
      </c>
      <c r="M101" s="75" t="s">
        <v>27</v>
      </c>
      <c r="N101" t="s">
        <v>227</v>
      </c>
      <c r="O101" s="75" t="s">
        <v>300</v>
      </c>
      <c r="P101" s="50" t="s">
        <v>445</v>
      </c>
      <c r="Q101" s="69" t="str">
        <f t="shared" si="5"/>
        <v>water_flush</v>
      </c>
    </row>
    <row r="102" spans="1:17">
      <c r="A102" s="4" t="s">
        <v>446</v>
      </c>
      <c r="B102" s="49" t="s">
        <v>447</v>
      </c>
      <c r="C102" s="50" t="s">
        <v>448</v>
      </c>
      <c r="D102" s="9" t="s">
        <v>253</v>
      </c>
      <c r="E102" s="9" t="s">
        <v>291</v>
      </c>
      <c r="G102" s="74" t="s">
        <v>237</v>
      </c>
      <c r="H102" s="75" t="s">
        <v>188</v>
      </c>
      <c r="I102" s="75" t="s">
        <v>189</v>
      </c>
      <c r="J102" s="36" t="s">
        <v>24</v>
      </c>
      <c r="K102" s="75" t="s">
        <v>178</v>
      </c>
      <c r="L102" s="75" t="s">
        <v>26</v>
      </c>
      <c r="M102" s="75" t="s">
        <v>27</v>
      </c>
      <c r="N102" t="s">
        <v>227</v>
      </c>
      <c r="O102" s="75" t="s">
        <v>293</v>
      </c>
      <c r="P102" s="76" t="s">
        <v>449</v>
      </c>
      <c r="Q102" s="69" t="str">
        <f t="shared" si="5"/>
        <v>tongue_slow</v>
      </c>
    </row>
    <row r="103" spans="1:17">
      <c r="A103" s="4" t="s">
        <v>450</v>
      </c>
      <c r="B103" s="49" t="s">
        <v>451</v>
      </c>
      <c r="C103" s="50" t="s">
        <v>452</v>
      </c>
      <c r="D103" s="9" t="s">
        <v>305</v>
      </c>
      <c r="G103" s="74" t="s">
        <v>237</v>
      </c>
      <c r="H103" s="75" t="s">
        <v>188</v>
      </c>
      <c r="I103" s="75" t="s">
        <v>225</v>
      </c>
      <c r="J103" s="36" t="s">
        <v>24</v>
      </c>
      <c r="K103" s="75" t="s">
        <v>178</v>
      </c>
      <c r="L103" s="75" t="s">
        <v>439</v>
      </c>
      <c r="M103" s="75" t="s">
        <v>27</v>
      </c>
      <c r="N103" t="s">
        <v>227</v>
      </c>
      <c r="O103" s="75" t="s">
        <v>227</v>
      </c>
      <c r="P103" s="64" t="s">
        <v>453</v>
      </c>
      <c r="Q103" s="69" t="str">
        <f t="shared" ref="Q103:Q108" si="6">HYPERLINK(SUBSTITUTE("D:/LootBox/Assets/Resources/ActionBehavior/PH.txt","PH",A103),A103)</f>
        <v>water_power</v>
      </c>
    </row>
    <row r="104" spans="1:17">
      <c r="A104" s="4" t="s">
        <v>454</v>
      </c>
      <c r="B104" s="49" t="s">
        <v>455</v>
      </c>
      <c r="C104" s="50" t="s">
        <v>456</v>
      </c>
      <c r="D104" s="9" t="s">
        <v>457</v>
      </c>
      <c r="E104" s="51" t="s">
        <v>383</v>
      </c>
      <c r="G104" s="49" t="s">
        <v>213</v>
      </c>
      <c r="H104" s="36" t="s">
        <v>188</v>
      </c>
      <c r="I104" s="36" t="s">
        <v>23</v>
      </c>
      <c r="J104" s="36" t="s">
        <v>24</v>
      </c>
      <c r="K104" s="36" t="s">
        <v>178</v>
      </c>
      <c r="L104" s="36" t="s">
        <v>26</v>
      </c>
      <c r="M104" s="36" t="s">
        <v>27</v>
      </c>
      <c r="N104" t="s">
        <v>227</v>
      </c>
      <c r="O104" s="36" t="s">
        <v>227</v>
      </c>
      <c r="P104" s="64" t="s">
        <v>458</v>
      </c>
      <c r="Q104" s="69" t="str">
        <f t="shared" si="6"/>
        <v>steel_arm</v>
      </c>
    </row>
    <row r="105" ht="15" customHeight="1" spans="1:17">
      <c r="A105" s="25" t="s">
        <v>459</v>
      </c>
      <c r="B105" s="49" t="s">
        <v>460</v>
      </c>
      <c r="C105" s="50" t="s">
        <v>461</v>
      </c>
      <c r="D105" s="9" t="s">
        <v>370</v>
      </c>
      <c r="E105" s="51" t="s">
        <v>462</v>
      </c>
      <c r="G105" s="49" t="s">
        <v>176</v>
      </c>
      <c r="H105" s="36" t="s">
        <v>188</v>
      </c>
      <c r="I105" s="36" t="s">
        <v>189</v>
      </c>
      <c r="J105" s="36" t="s">
        <v>24</v>
      </c>
      <c r="K105" s="36" t="s">
        <v>25</v>
      </c>
      <c r="L105" s="36" t="s">
        <v>26</v>
      </c>
      <c r="M105" s="36" t="s">
        <v>179</v>
      </c>
      <c r="N105" t="s">
        <v>190</v>
      </c>
      <c r="O105" s="36" t="s">
        <v>190</v>
      </c>
      <c r="P105" s="64" t="s">
        <v>416</v>
      </c>
      <c r="Q105" s="69" t="str">
        <f t="shared" si="6"/>
        <v>steel_attack</v>
      </c>
    </row>
    <row r="106" ht="15" customHeight="1" spans="1:17">
      <c r="A106" s="25" t="s">
        <v>463</v>
      </c>
      <c r="B106" s="49" t="s">
        <v>464</v>
      </c>
      <c r="C106" s="50" t="s">
        <v>465</v>
      </c>
      <c r="D106" s="9" t="s">
        <v>466</v>
      </c>
      <c r="G106" s="49" t="s">
        <v>213</v>
      </c>
      <c r="H106" s="36" t="s">
        <v>177</v>
      </c>
      <c r="I106" s="36" t="s">
        <v>23</v>
      </c>
      <c r="J106" s="36" t="s">
        <v>467</v>
      </c>
      <c r="K106" s="36" t="s">
        <v>178</v>
      </c>
      <c r="L106" s="36" t="s">
        <v>26</v>
      </c>
      <c r="M106" s="36" t="s">
        <v>179</v>
      </c>
      <c r="N106" t="s">
        <v>227</v>
      </c>
      <c r="O106" s="36" t="s">
        <v>227</v>
      </c>
      <c r="P106" s="64" t="s">
        <v>468</v>
      </c>
      <c r="Q106" s="69" t="str">
        <f t="shared" si="6"/>
        <v>call_mech</v>
      </c>
    </row>
    <row r="107" spans="1:17">
      <c r="A107" s="4" t="s">
        <v>469</v>
      </c>
      <c r="B107" s="55" t="s">
        <v>470</v>
      </c>
      <c r="C107" s="50" t="s">
        <v>471</v>
      </c>
      <c r="D107" s="9" t="s">
        <v>472</v>
      </c>
      <c r="G107" s="55" t="s">
        <v>473</v>
      </c>
      <c r="H107" s="47" t="s">
        <v>22</v>
      </c>
      <c r="I107" s="47" t="s">
        <v>23</v>
      </c>
      <c r="J107" s="36" t="s">
        <v>24</v>
      </c>
      <c r="K107" s="47" t="s">
        <v>25</v>
      </c>
      <c r="L107" s="47" t="s">
        <v>26</v>
      </c>
      <c r="M107" s="47" t="s">
        <v>27</v>
      </c>
      <c r="N107" t="s">
        <v>28</v>
      </c>
      <c r="O107" s="47" t="s">
        <v>28</v>
      </c>
      <c r="P107" s="64" t="s">
        <v>474</v>
      </c>
      <c r="Q107" s="69" t="str">
        <f t="shared" si="6"/>
        <v>god_body</v>
      </c>
    </row>
    <row r="108" spans="1:17">
      <c r="A108" s="4" t="s">
        <v>475</v>
      </c>
      <c r="B108" s="55" t="s">
        <v>372</v>
      </c>
      <c r="C108" s="50" t="s">
        <v>476</v>
      </c>
      <c r="D108" s="9" t="s">
        <v>477</v>
      </c>
      <c r="G108" s="55" t="s">
        <v>473</v>
      </c>
      <c r="H108" s="47" t="s">
        <v>22</v>
      </c>
      <c r="I108" s="47" t="s">
        <v>23</v>
      </c>
      <c r="J108" s="36" t="s">
        <v>24</v>
      </c>
      <c r="K108" s="47" t="s">
        <v>25</v>
      </c>
      <c r="L108" s="47" t="s">
        <v>26</v>
      </c>
      <c r="M108" s="47" t="s">
        <v>27</v>
      </c>
      <c r="N108" t="s">
        <v>28</v>
      </c>
      <c r="O108" s="47" t="s">
        <v>28</v>
      </c>
      <c r="P108" s="64" t="s">
        <v>478</v>
      </c>
      <c r="Q108" s="69" t="str">
        <f t="shared" ref="Q108:Q117" si="7">HYPERLINK(SUBSTITUTE("D:/LootBox/Assets/Resources/ActionBehavior/PH.txt","PH",A108),A108)</f>
        <v>god_sword</v>
      </c>
    </row>
    <row r="109" ht="27.75" spans="1:17">
      <c r="A109" s="4" t="s">
        <v>479</v>
      </c>
      <c r="B109" s="49" t="s">
        <v>480</v>
      </c>
      <c r="C109" s="50" t="s">
        <v>481</v>
      </c>
      <c r="D109" s="9" t="s">
        <v>305</v>
      </c>
      <c r="G109" s="55" t="s">
        <v>473</v>
      </c>
      <c r="H109" s="36" t="s">
        <v>188</v>
      </c>
      <c r="I109" s="36" t="s">
        <v>189</v>
      </c>
      <c r="J109" s="36" t="s">
        <v>24</v>
      </c>
      <c r="K109" s="36" t="s">
        <v>178</v>
      </c>
      <c r="L109" s="36" t="s">
        <v>482</v>
      </c>
      <c r="M109" s="36" t="s">
        <v>27</v>
      </c>
      <c r="N109" t="s">
        <v>227</v>
      </c>
      <c r="O109" s="36" t="s">
        <v>227</v>
      </c>
      <c r="P109" s="20" t="s">
        <v>483</v>
      </c>
      <c r="Q109" s="69" t="str">
        <f t="shared" si="7"/>
        <v>holy_fire</v>
      </c>
    </row>
    <row r="110" ht="15" customHeight="1" spans="1:17">
      <c r="A110" s="25" t="s">
        <v>484</v>
      </c>
      <c r="B110" s="49" t="s">
        <v>485</v>
      </c>
      <c r="C110" s="50" t="s">
        <v>486</v>
      </c>
      <c r="D110" s="9" t="s">
        <v>370</v>
      </c>
      <c r="G110" s="49" t="s">
        <v>224</v>
      </c>
      <c r="H110" s="36" t="s">
        <v>188</v>
      </c>
      <c r="I110" s="36" t="s">
        <v>189</v>
      </c>
      <c r="J110" s="36" t="s">
        <v>24</v>
      </c>
      <c r="K110" s="36" t="s">
        <v>25</v>
      </c>
      <c r="L110" s="36" t="s">
        <v>26</v>
      </c>
      <c r="M110" s="36" t="s">
        <v>27</v>
      </c>
      <c r="N110" t="s">
        <v>487</v>
      </c>
      <c r="O110" s="36" t="s">
        <v>190</v>
      </c>
      <c r="P110" s="64" t="s">
        <v>191</v>
      </c>
      <c r="Q110" s="69" t="str">
        <f t="shared" si="7"/>
        <v>bow_attack</v>
      </c>
    </row>
    <row r="111" ht="15" customHeight="1" spans="1:17">
      <c r="A111" s="25" t="s">
        <v>488</v>
      </c>
      <c r="B111" s="49" t="s">
        <v>489</v>
      </c>
      <c r="C111" s="50" t="s">
        <v>490</v>
      </c>
      <c r="D111" s="9" t="s">
        <v>491</v>
      </c>
      <c r="E111" s="51" t="s">
        <v>492</v>
      </c>
      <c r="G111" s="49" t="s">
        <v>224</v>
      </c>
      <c r="H111" s="36" t="s">
        <v>188</v>
      </c>
      <c r="I111" s="36" t="s">
        <v>189</v>
      </c>
      <c r="J111" s="36" t="s">
        <v>24</v>
      </c>
      <c r="K111" s="36" t="s">
        <v>25</v>
      </c>
      <c r="L111" s="36" t="s">
        <v>26</v>
      </c>
      <c r="M111" s="36" t="s">
        <v>27</v>
      </c>
      <c r="N111" t="s">
        <v>227</v>
      </c>
      <c r="O111" s="36" t="s">
        <v>248</v>
      </c>
      <c r="P111" s="50" t="s">
        <v>493</v>
      </c>
      <c r="Q111" s="69" t="str">
        <f t="shared" si="7"/>
        <v>bow_string</v>
      </c>
    </row>
    <row r="112" ht="15" customHeight="1" spans="1:17">
      <c r="A112" s="25" t="s">
        <v>494</v>
      </c>
      <c r="B112" s="49" t="s">
        <v>495</v>
      </c>
      <c r="C112" s="50" t="s">
        <v>496</v>
      </c>
      <c r="D112" s="9" t="s">
        <v>497</v>
      </c>
      <c r="G112" s="49" t="s">
        <v>224</v>
      </c>
      <c r="H112" s="36" t="s">
        <v>292</v>
      </c>
      <c r="I112" s="36" t="s">
        <v>189</v>
      </c>
      <c r="J112" s="36" t="s">
        <v>24</v>
      </c>
      <c r="K112" s="36" t="s">
        <v>25</v>
      </c>
      <c r="L112" s="36" t="s">
        <v>26</v>
      </c>
      <c r="M112" s="36" t="s">
        <v>27</v>
      </c>
      <c r="N112" t="s">
        <v>227</v>
      </c>
      <c r="O112" s="36" t="s">
        <v>300</v>
      </c>
      <c r="P112" s="50" t="s">
        <v>498</v>
      </c>
      <c r="Q112" s="69" t="str">
        <f t="shared" si="7"/>
        <v>bow_aoe</v>
      </c>
    </row>
    <row r="113" spans="1:17">
      <c r="A113" s="4" t="s">
        <v>499</v>
      </c>
      <c r="B113" s="49" t="s">
        <v>500</v>
      </c>
      <c r="C113" s="50" t="s">
        <v>501</v>
      </c>
      <c r="D113" s="9" t="s">
        <v>212</v>
      </c>
      <c r="G113" s="49" t="s">
        <v>224</v>
      </c>
      <c r="H113" s="36" t="s">
        <v>22</v>
      </c>
      <c r="I113" s="36" t="s">
        <v>23</v>
      </c>
      <c r="J113" s="36" t="s">
        <v>24</v>
      </c>
      <c r="K113" s="36" t="s">
        <v>25</v>
      </c>
      <c r="L113" s="36" t="s">
        <v>26</v>
      </c>
      <c r="M113" s="36" t="s">
        <v>179</v>
      </c>
      <c r="N113" t="s">
        <v>28</v>
      </c>
      <c r="O113" s="36" t="s">
        <v>28</v>
      </c>
      <c r="P113" s="50" t="s">
        <v>502</v>
      </c>
      <c r="Q113" s="69" t="str">
        <f t="shared" si="7"/>
        <v>ranger_soul</v>
      </c>
    </row>
    <row r="114" ht="15" customHeight="1" spans="1:17">
      <c r="A114" s="25" t="s">
        <v>503</v>
      </c>
      <c r="B114" s="49" t="s">
        <v>504</v>
      </c>
      <c r="C114" s="50" t="s">
        <v>505</v>
      </c>
      <c r="D114" s="9" t="s">
        <v>370</v>
      </c>
      <c r="E114" s="51" t="s">
        <v>383</v>
      </c>
      <c r="G114" s="49" t="s">
        <v>473</v>
      </c>
      <c r="H114" s="36" t="s">
        <v>188</v>
      </c>
      <c r="I114" s="36" t="s">
        <v>189</v>
      </c>
      <c r="J114" s="36" t="s">
        <v>24</v>
      </c>
      <c r="K114" s="36" t="s">
        <v>25</v>
      </c>
      <c r="L114" s="36" t="s">
        <v>482</v>
      </c>
      <c r="M114" s="36" t="s">
        <v>27</v>
      </c>
      <c r="N114" t="s">
        <v>190</v>
      </c>
      <c r="O114" s="36" t="s">
        <v>190</v>
      </c>
      <c r="P114" s="64" t="s">
        <v>506</v>
      </c>
      <c r="Q114" s="69" t="str">
        <f t="shared" si="7"/>
        <v>spirit_attack</v>
      </c>
    </row>
    <row r="115" spans="1:17">
      <c r="A115" s="4" t="s">
        <v>507</v>
      </c>
      <c r="B115" s="49" t="s">
        <v>508</v>
      </c>
      <c r="C115" s="50" t="s">
        <v>509</v>
      </c>
      <c r="D115" s="9" t="s">
        <v>355</v>
      </c>
      <c r="G115" s="49" t="s">
        <v>473</v>
      </c>
      <c r="H115" s="36" t="s">
        <v>22</v>
      </c>
      <c r="I115" s="36" t="s">
        <v>23</v>
      </c>
      <c r="J115" s="36" t="s">
        <v>24</v>
      </c>
      <c r="K115" s="36" t="s">
        <v>25</v>
      </c>
      <c r="L115" s="36" t="s">
        <v>26</v>
      </c>
      <c r="M115" s="36" t="s">
        <v>27</v>
      </c>
      <c r="N115" t="s">
        <v>28</v>
      </c>
      <c r="O115" s="36" t="s">
        <v>28</v>
      </c>
      <c r="P115" s="50" t="s">
        <v>510</v>
      </c>
      <c r="Q115" s="69" t="str">
        <f t="shared" si="7"/>
        <v>resonance</v>
      </c>
    </row>
    <row r="116" ht="15" customHeight="1" spans="1:17">
      <c r="A116" s="25" t="s">
        <v>511</v>
      </c>
      <c r="B116" s="49" t="s">
        <v>512</v>
      </c>
      <c r="C116" s="50" t="s">
        <v>513</v>
      </c>
      <c r="D116" s="9" t="s">
        <v>370</v>
      </c>
      <c r="E116" s="51" t="s">
        <v>383</v>
      </c>
      <c r="G116" s="49" t="s">
        <v>473</v>
      </c>
      <c r="H116" s="36" t="s">
        <v>188</v>
      </c>
      <c r="I116" s="36" t="s">
        <v>189</v>
      </c>
      <c r="J116" s="36" t="s">
        <v>24</v>
      </c>
      <c r="K116" s="36" t="s">
        <v>25</v>
      </c>
      <c r="L116" s="36" t="s">
        <v>439</v>
      </c>
      <c r="M116" s="36" t="s">
        <v>27</v>
      </c>
      <c r="N116" t="s">
        <v>190</v>
      </c>
      <c r="O116" s="36" t="s">
        <v>190</v>
      </c>
      <c r="P116" s="64" t="s">
        <v>514</v>
      </c>
      <c r="Q116" s="69" t="str">
        <f t="shared" si="7"/>
        <v>ice_attack</v>
      </c>
    </row>
    <row r="117" spans="1:17">
      <c r="A117" s="4" t="s">
        <v>515</v>
      </c>
      <c r="B117" s="49" t="s">
        <v>516</v>
      </c>
      <c r="C117" s="50" t="s">
        <v>517</v>
      </c>
      <c r="D117" s="9" t="s">
        <v>332</v>
      </c>
      <c r="G117" s="49" t="s">
        <v>473</v>
      </c>
      <c r="H117" s="36" t="s">
        <v>188</v>
      </c>
      <c r="I117" s="36" t="s">
        <v>189</v>
      </c>
      <c r="J117" s="36" t="s">
        <v>24</v>
      </c>
      <c r="K117" s="36" t="s">
        <v>178</v>
      </c>
      <c r="L117" s="36" t="s">
        <v>439</v>
      </c>
      <c r="M117" s="36" t="s">
        <v>27</v>
      </c>
      <c r="N117" t="s">
        <v>227</v>
      </c>
      <c r="O117" s="36" t="s">
        <v>248</v>
      </c>
      <c r="P117" s="20" t="s">
        <v>518</v>
      </c>
      <c r="Q117" s="69" t="str">
        <f t="shared" si="7"/>
        <v>ice_touch</v>
      </c>
    </row>
    <row r="118" ht="15" customHeight="1" spans="1:17">
      <c r="A118" s="25" t="s">
        <v>519</v>
      </c>
      <c r="B118" s="49" t="s">
        <v>520</v>
      </c>
      <c r="C118" s="50" t="s">
        <v>521</v>
      </c>
      <c r="D118" s="9" t="s">
        <v>370</v>
      </c>
      <c r="E118" s="51" t="s">
        <v>383</v>
      </c>
      <c r="G118" s="49" t="s">
        <v>473</v>
      </c>
      <c r="H118" s="36" t="s">
        <v>188</v>
      </c>
      <c r="I118" s="36" t="s">
        <v>189</v>
      </c>
      <c r="J118" s="36" t="s">
        <v>24</v>
      </c>
      <c r="K118" s="36" t="s">
        <v>25</v>
      </c>
      <c r="L118" s="36" t="s">
        <v>522</v>
      </c>
      <c r="M118" s="36" t="s">
        <v>27</v>
      </c>
      <c r="N118" t="s">
        <v>190</v>
      </c>
      <c r="O118" s="36" t="s">
        <v>190</v>
      </c>
      <c r="P118" s="64" t="s">
        <v>523</v>
      </c>
      <c r="Q118" s="69" t="str">
        <f t="shared" ref="Q118:Q121" si="8">HYPERLINK(SUBSTITUTE("D:/LootBox/Assets/Resources/ActionBehavior/PH.txt","PH",A118),A118)</f>
        <v>light_attack</v>
      </c>
    </row>
    <row r="119" ht="15" customHeight="1" spans="1:17">
      <c r="A119" s="25" t="s">
        <v>524</v>
      </c>
      <c r="B119" s="49" t="s">
        <v>525</v>
      </c>
      <c r="C119" s="50" t="s">
        <v>521</v>
      </c>
      <c r="D119" s="9" t="s">
        <v>305</v>
      </c>
      <c r="E119" s="51" t="s">
        <v>383</v>
      </c>
      <c r="G119" s="49" t="s">
        <v>473</v>
      </c>
      <c r="H119" s="36" t="s">
        <v>188</v>
      </c>
      <c r="I119" s="36" t="s">
        <v>189</v>
      </c>
      <c r="J119" s="36" t="s">
        <v>24</v>
      </c>
      <c r="K119" s="36" t="s">
        <v>25</v>
      </c>
      <c r="L119" s="36" t="s">
        <v>522</v>
      </c>
      <c r="M119" s="36" t="s">
        <v>27</v>
      </c>
      <c r="N119" t="s">
        <v>227</v>
      </c>
      <c r="O119" s="36" t="s">
        <v>248</v>
      </c>
      <c r="P119" s="64" t="s">
        <v>523</v>
      </c>
      <c r="Q119" s="69" t="str">
        <f t="shared" si="8"/>
        <v>light_bolt</v>
      </c>
    </row>
    <row r="120" ht="15" customHeight="1" spans="1:17">
      <c r="A120" s="25" t="s">
        <v>526</v>
      </c>
      <c r="B120" s="49" t="s">
        <v>527</v>
      </c>
      <c r="C120" s="50" t="s">
        <v>528</v>
      </c>
      <c r="D120" s="9" t="s">
        <v>370</v>
      </c>
      <c r="E120" s="51" t="s">
        <v>383</v>
      </c>
      <c r="G120" s="49" t="s">
        <v>473</v>
      </c>
      <c r="H120" s="36" t="s">
        <v>188</v>
      </c>
      <c r="I120" s="36" t="s">
        <v>189</v>
      </c>
      <c r="J120" s="36" t="s">
        <v>24</v>
      </c>
      <c r="K120" s="36" t="s">
        <v>25</v>
      </c>
      <c r="L120" s="36" t="s">
        <v>238</v>
      </c>
      <c r="M120" s="36" t="s">
        <v>27</v>
      </c>
      <c r="N120" t="s">
        <v>190</v>
      </c>
      <c r="O120" s="36" t="s">
        <v>190</v>
      </c>
      <c r="P120" s="64" t="s">
        <v>529</v>
      </c>
      <c r="Q120" s="69" t="str">
        <f t="shared" si="8"/>
        <v>posion_attack</v>
      </c>
    </row>
    <row r="121" ht="15" customHeight="1" spans="1:17">
      <c r="A121" s="25" t="s">
        <v>530</v>
      </c>
      <c r="B121" s="49" t="s">
        <v>531</v>
      </c>
      <c r="C121" s="50" t="s">
        <v>532</v>
      </c>
      <c r="D121" s="9" t="s">
        <v>533</v>
      </c>
      <c r="G121" s="49" t="s">
        <v>473</v>
      </c>
      <c r="H121" s="36" t="s">
        <v>22</v>
      </c>
      <c r="I121" s="36" t="s">
        <v>189</v>
      </c>
      <c r="J121" s="36" t="s">
        <v>24</v>
      </c>
      <c r="K121" s="36" t="s">
        <v>25</v>
      </c>
      <c r="L121" s="36" t="s">
        <v>238</v>
      </c>
      <c r="M121" s="36" t="s">
        <v>27</v>
      </c>
      <c r="N121" t="s">
        <v>190</v>
      </c>
      <c r="O121" s="36" t="s">
        <v>190</v>
      </c>
      <c r="P121" s="64" t="s">
        <v>534</v>
      </c>
      <c r="Q121" s="69" t="str">
        <f t="shared" si="8"/>
        <v>nature_core</v>
      </c>
    </row>
    <row r="122" ht="15" customHeight="1" spans="1:17">
      <c r="A122" s="25" t="s">
        <v>535</v>
      </c>
      <c r="B122" s="49" t="s">
        <v>536</v>
      </c>
      <c r="C122" s="50" t="s">
        <v>185</v>
      </c>
      <c r="D122" s="9" t="s">
        <v>370</v>
      </c>
      <c r="E122" s="51" t="s">
        <v>383</v>
      </c>
      <c r="G122" s="49" t="s">
        <v>401</v>
      </c>
      <c r="H122" s="36" t="s">
        <v>188</v>
      </c>
      <c r="I122" s="36" t="s">
        <v>189</v>
      </c>
      <c r="J122" s="36" t="s">
        <v>24</v>
      </c>
      <c r="K122" s="36" t="s">
        <v>25</v>
      </c>
      <c r="L122" s="36" t="s">
        <v>26</v>
      </c>
      <c r="M122" s="36" t="s">
        <v>27</v>
      </c>
      <c r="N122" t="s">
        <v>190</v>
      </c>
      <c r="O122" s="36" t="s">
        <v>190</v>
      </c>
      <c r="P122" s="64" t="s">
        <v>537</v>
      </c>
      <c r="Q122" s="69" t="str">
        <f t="shared" ref="Q122:Q141" si="9">HYPERLINK(SUBSTITUTE("D:/LootBox/Assets/Resources/ActionBehavior/PH.txt","PH",A122),A122)</f>
        <v>skull_attack</v>
      </c>
    </row>
    <row r="123" ht="15" customHeight="1" spans="1:17">
      <c r="A123" s="25" t="s">
        <v>538</v>
      </c>
      <c r="B123" s="49" t="s">
        <v>539</v>
      </c>
      <c r="C123" s="50" t="s">
        <v>540</v>
      </c>
      <c r="D123" s="9" t="s">
        <v>541</v>
      </c>
      <c r="E123" s="51" t="s">
        <v>253</v>
      </c>
      <c r="G123" s="49" t="s">
        <v>401</v>
      </c>
      <c r="H123" s="36" t="s">
        <v>188</v>
      </c>
      <c r="I123" s="36" t="s">
        <v>189</v>
      </c>
      <c r="J123" s="36" t="s">
        <v>24</v>
      </c>
      <c r="K123" s="36" t="s">
        <v>178</v>
      </c>
      <c r="L123" s="36" t="s">
        <v>26</v>
      </c>
      <c r="M123" s="36" t="s">
        <v>27</v>
      </c>
      <c r="N123" t="s">
        <v>227</v>
      </c>
      <c r="O123" s="36" t="s">
        <v>227</v>
      </c>
      <c r="P123" s="64" t="s">
        <v>542</v>
      </c>
      <c r="Q123" s="69" t="str">
        <f t="shared" si="9"/>
        <v>skull_stun</v>
      </c>
    </row>
    <row r="124" ht="15" customHeight="1" spans="1:17">
      <c r="A124" s="25" t="s">
        <v>543</v>
      </c>
      <c r="B124" s="49" t="s">
        <v>544</v>
      </c>
      <c r="C124" s="50" t="s">
        <v>505</v>
      </c>
      <c r="D124" s="9" t="s">
        <v>370</v>
      </c>
      <c r="E124" s="51" t="s">
        <v>383</v>
      </c>
      <c r="G124" s="49" t="s">
        <v>401</v>
      </c>
      <c r="H124" s="36" t="s">
        <v>188</v>
      </c>
      <c r="I124" s="36" t="s">
        <v>189</v>
      </c>
      <c r="J124" s="36" t="s">
        <v>24</v>
      </c>
      <c r="K124" s="36" t="s">
        <v>25</v>
      </c>
      <c r="L124" s="36" t="s">
        <v>482</v>
      </c>
      <c r="M124" s="36" t="s">
        <v>27</v>
      </c>
      <c r="N124" t="s">
        <v>190</v>
      </c>
      <c r="O124" s="36" t="s">
        <v>190</v>
      </c>
      <c r="P124" s="64" t="s">
        <v>506</v>
      </c>
      <c r="Q124" s="69" t="str">
        <f t="shared" si="9"/>
        <v>fire_ball_attack</v>
      </c>
    </row>
    <row r="125" ht="15" customHeight="1" spans="1:17">
      <c r="A125" s="25" t="s">
        <v>545</v>
      </c>
      <c r="B125" s="49" t="s">
        <v>546</v>
      </c>
      <c r="C125" s="50" t="s">
        <v>547</v>
      </c>
      <c r="D125" s="9" t="s">
        <v>275</v>
      </c>
      <c r="E125" s="51" t="s">
        <v>383</v>
      </c>
      <c r="G125" s="49" t="s">
        <v>401</v>
      </c>
      <c r="H125" s="36" t="s">
        <v>188</v>
      </c>
      <c r="I125" s="36" t="s">
        <v>189</v>
      </c>
      <c r="J125" s="36" t="s">
        <v>24</v>
      </c>
      <c r="K125" s="36" t="s">
        <v>178</v>
      </c>
      <c r="L125" s="36" t="s">
        <v>482</v>
      </c>
      <c r="M125" s="36" t="s">
        <v>27</v>
      </c>
      <c r="N125" t="s">
        <v>227</v>
      </c>
      <c r="O125" s="36" t="s">
        <v>236</v>
      </c>
      <c r="P125" s="64" t="s">
        <v>506</v>
      </c>
      <c r="Q125" s="69" t="str">
        <f t="shared" si="9"/>
        <v>meteor</v>
      </c>
    </row>
    <row r="126" spans="1:17">
      <c r="A126" s="4" t="s">
        <v>548</v>
      </c>
      <c r="B126" s="49" t="s">
        <v>549</v>
      </c>
      <c r="C126" s="50" t="s">
        <v>550</v>
      </c>
      <c r="D126" s="73" t="s">
        <v>551</v>
      </c>
      <c r="G126" s="49" t="s">
        <v>401</v>
      </c>
      <c r="H126" s="36" t="s">
        <v>22</v>
      </c>
      <c r="I126" s="36" t="s">
        <v>189</v>
      </c>
      <c r="J126" s="36" t="s">
        <v>24</v>
      </c>
      <c r="K126" s="36" t="s">
        <v>178</v>
      </c>
      <c r="L126" s="36" t="s">
        <v>482</v>
      </c>
      <c r="M126" s="36" t="s">
        <v>27</v>
      </c>
      <c r="N126" t="s">
        <v>28</v>
      </c>
      <c r="O126" s="36" t="s">
        <v>28</v>
      </c>
      <c r="P126" s="20" t="s">
        <v>552</v>
      </c>
      <c r="Q126" s="69" t="str">
        <f t="shared" si="9"/>
        <v>fire_circle</v>
      </c>
    </row>
    <row r="127" spans="1:17">
      <c r="A127" s="4" t="s">
        <v>553</v>
      </c>
      <c r="B127" s="49" t="s">
        <v>554</v>
      </c>
      <c r="C127" s="50" t="s">
        <v>555</v>
      </c>
      <c r="D127" s="73" t="s">
        <v>551</v>
      </c>
      <c r="G127" s="49" t="s">
        <v>401</v>
      </c>
      <c r="H127" s="36" t="s">
        <v>22</v>
      </c>
      <c r="I127" s="36" t="s">
        <v>189</v>
      </c>
      <c r="J127" s="36" t="s">
        <v>24</v>
      </c>
      <c r="K127" s="36" t="s">
        <v>178</v>
      </c>
      <c r="L127" s="36" t="s">
        <v>482</v>
      </c>
      <c r="M127" s="36" t="s">
        <v>27</v>
      </c>
      <c r="N127" t="s">
        <v>28</v>
      </c>
      <c r="O127" s="36" t="s">
        <v>28</v>
      </c>
      <c r="P127" s="20" t="s">
        <v>556</v>
      </c>
      <c r="Q127" s="69" t="str">
        <f t="shared" si="9"/>
        <v>posion_circle</v>
      </c>
    </row>
    <row r="128" ht="18" customHeight="1" spans="1:17">
      <c r="A128" s="4" t="s">
        <v>557</v>
      </c>
      <c r="B128" s="49" t="s">
        <v>558</v>
      </c>
      <c r="C128" s="50" t="s">
        <v>559</v>
      </c>
      <c r="D128" s="9" t="s">
        <v>560</v>
      </c>
      <c r="E128" s="9" t="s">
        <v>560</v>
      </c>
      <c r="G128" s="49" t="s">
        <v>213</v>
      </c>
      <c r="H128" s="36" t="s">
        <v>188</v>
      </c>
      <c r="I128" s="36" t="s">
        <v>23</v>
      </c>
      <c r="J128" s="36" t="s">
        <v>24</v>
      </c>
      <c r="K128" s="36" t="s">
        <v>178</v>
      </c>
      <c r="L128" s="36" t="s">
        <v>26</v>
      </c>
      <c r="M128" s="36" t="s">
        <v>27</v>
      </c>
      <c r="N128" t="s">
        <v>227</v>
      </c>
      <c r="O128" s="36" t="s">
        <v>236</v>
      </c>
      <c r="P128" s="20" t="s">
        <v>561</v>
      </c>
      <c r="Q128" s="69" t="str">
        <f t="shared" si="9"/>
        <v>self_destruction</v>
      </c>
    </row>
    <row r="129" spans="1:17">
      <c r="A129" s="4" t="s">
        <v>562</v>
      </c>
      <c r="B129" s="49" t="s">
        <v>563</v>
      </c>
      <c r="C129" s="50" t="s">
        <v>564</v>
      </c>
      <c r="D129" s="9" t="s">
        <v>565</v>
      </c>
      <c r="G129" s="49" t="s">
        <v>213</v>
      </c>
      <c r="H129" s="36" t="s">
        <v>22</v>
      </c>
      <c r="I129" s="36" t="s">
        <v>189</v>
      </c>
      <c r="J129" s="36" t="s">
        <v>24</v>
      </c>
      <c r="K129" s="36" t="s">
        <v>178</v>
      </c>
      <c r="L129" s="36" t="s">
        <v>482</v>
      </c>
      <c r="M129" s="36" t="s">
        <v>27</v>
      </c>
      <c r="N129" t="s">
        <v>28</v>
      </c>
      <c r="O129" s="36" t="s">
        <v>28</v>
      </c>
      <c r="P129" s="20" t="s">
        <v>566</v>
      </c>
      <c r="Q129" s="69" t="str">
        <f t="shared" si="9"/>
        <v>scale_attack</v>
      </c>
    </row>
    <row r="130" spans="1:17">
      <c r="A130" s="4" t="s">
        <v>567</v>
      </c>
      <c r="B130" s="49" t="s">
        <v>568</v>
      </c>
      <c r="C130" s="50" t="s">
        <v>569</v>
      </c>
      <c r="D130" s="9" t="s">
        <v>570</v>
      </c>
      <c r="G130" s="49" t="s">
        <v>213</v>
      </c>
      <c r="H130" s="36" t="s">
        <v>292</v>
      </c>
      <c r="I130" s="36" t="s">
        <v>189</v>
      </c>
      <c r="J130" s="36" t="s">
        <v>24</v>
      </c>
      <c r="K130" s="36" t="s">
        <v>178</v>
      </c>
      <c r="L130" s="36" t="s">
        <v>26</v>
      </c>
      <c r="M130" s="36" t="s">
        <v>179</v>
      </c>
      <c r="N130" t="s">
        <v>227</v>
      </c>
      <c r="O130" s="36" t="s">
        <v>571</v>
      </c>
      <c r="P130" s="20" t="s">
        <v>276</v>
      </c>
      <c r="Q130" s="69" t="str">
        <f t="shared" si="9"/>
        <v>mech_aoe</v>
      </c>
    </row>
    <row r="131" spans="1:17">
      <c r="A131" s="4" t="s">
        <v>572</v>
      </c>
      <c r="B131" s="49" t="s">
        <v>573</v>
      </c>
      <c r="C131" s="76" t="s">
        <v>574</v>
      </c>
      <c r="D131" s="9" t="s">
        <v>570</v>
      </c>
      <c r="G131" s="49" t="s">
        <v>213</v>
      </c>
      <c r="H131" s="36" t="s">
        <v>292</v>
      </c>
      <c r="I131" s="36" t="s">
        <v>189</v>
      </c>
      <c r="J131" s="36" t="s">
        <v>24</v>
      </c>
      <c r="K131" s="36" t="s">
        <v>178</v>
      </c>
      <c r="L131" s="36" t="s">
        <v>26</v>
      </c>
      <c r="M131" s="36" t="s">
        <v>179</v>
      </c>
      <c r="N131" t="s">
        <v>227</v>
      </c>
      <c r="O131" s="36" t="s">
        <v>571</v>
      </c>
      <c r="P131" s="20" t="s">
        <v>575</v>
      </c>
      <c r="Q131" s="69" t="str">
        <f t="shared" si="9"/>
        <v>laser_aoe</v>
      </c>
    </row>
    <row r="132" spans="1:17">
      <c r="A132" s="4" t="s">
        <v>576</v>
      </c>
      <c r="B132" s="49" t="s">
        <v>577</v>
      </c>
      <c r="C132" s="50" t="s">
        <v>578</v>
      </c>
      <c r="D132" s="9" t="s">
        <v>254</v>
      </c>
      <c r="E132" s="51" t="s">
        <v>291</v>
      </c>
      <c r="G132" s="49" t="s">
        <v>213</v>
      </c>
      <c r="H132" s="36" t="s">
        <v>292</v>
      </c>
      <c r="I132" s="36" t="s">
        <v>23</v>
      </c>
      <c r="J132" s="36" t="s">
        <v>24</v>
      </c>
      <c r="K132" s="36" t="s">
        <v>178</v>
      </c>
      <c r="L132" s="36" t="s">
        <v>26</v>
      </c>
      <c r="M132" s="36" t="s">
        <v>179</v>
      </c>
      <c r="N132" t="s">
        <v>227</v>
      </c>
      <c r="O132" s="36" t="s">
        <v>579</v>
      </c>
      <c r="P132" s="20" t="s">
        <v>580</v>
      </c>
      <c r="Q132" s="69" t="str">
        <f t="shared" si="9"/>
        <v>element_bonus_amp</v>
      </c>
    </row>
    <row r="133" spans="1:17">
      <c r="A133" s="4" t="s">
        <v>581</v>
      </c>
      <c r="B133" s="49" t="s">
        <v>582</v>
      </c>
      <c r="C133" s="50" t="s">
        <v>583</v>
      </c>
      <c r="D133" s="9" t="s">
        <v>254</v>
      </c>
      <c r="G133" s="49" t="s">
        <v>213</v>
      </c>
      <c r="H133" s="36" t="s">
        <v>22</v>
      </c>
      <c r="I133" s="36" t="s">
        <v>189</v>
      </c>
      <c r="J133" s="36" t="s">
        <v>24</v>
      </c>
      <c r="K133" s="36" t="s">
        <v>178</v>
      </c>
      <c r="L133" s="36" t="s">
        <v>482</v>
      </c>
      <c r="M133" s="36" t="s">
        <v>27</v>
      </c>
      <c r="N133" t="s">
        <v>28</v>
      </c>
      <c r="O133" s="36" t="s">
        <v>28</v>
      </c>
      <c r="P133" s="20" t="s">
        <v>584</v>
      </c>
      <c r="Q133" s="69" t="str">
        <f t="shared" si="9"/>
        <v>armor_spike</v>
      </c>
    </row>
    <row r="134" spans="1:17">
      <c r="A134" s="4" t="s">
        <v>585</v>
      </c>
      <c r="B134" s="49" t="s">
        <v>586</v>
      </c>
      <c r="C134" s="50" t="s">
        <v>587</v>
      </c>
      <c r="D134" s="9" t="s">
        <v>570</v>
      </c>
      <c r="G134" s="49" t="s">
        <v>213</v>
      </c>
      <c r="H134" s="36" t="s">
        <v>188</v>
      </c>
      <c r="I134" s="36" t="s">
        <v>23</v>
      </c>
      <c r="J134" s="36" t="s">
        <v>24</v>
      </c>
      <c r="K134" s="36" t="s">
        <v>178</v>
      </c>
      <c r="L134" s="36" t="s">
        <v>26</v>
      </c>
      <c r="M134" s="36" t="s">
        <v>27</v>
      </c>
      <c r="N134" t="s">
        <v>227</v>
      </c>
      <c r="O134" s="36" t="s">
        <v>579</v>
      </c>
      <c r="P134" s="20" t="s">
        <v>588</v>
      </c>
      <c r="Q134" s="69" t="str">
        <f t="shared" si="9"/>
        <v>fix</v>
      </c>
    </row>
    <row r="135" spans="1:17">
      <c r="A135" s="4" t="s">
        <v>589</v>
      </c>
      <c r="B135" s="49" t="s">
        <v>590</v>
      </c>
      <c r="C135" s="50" t="s">
        <v>591</v>
      </c>
      <c r="D135" s="9" t="s">
        <v>592</v>
      </c>
      <c r="E135" s="51" t="s">
        <v>291</v>
      </c>
      <c r="G135" s="49" t="s">
        <v>213</v>
      </c>
      <c r="H135" s="36" t="s">
        <v>292</v>
      </c>
      <c r="I135" s="36" t="s">
        <v>23</v>
      </c>
      <c r="J135" s="36" t="s">
        <v>24</v>
      </c>
      <c r="K135" s="36" t="s">
        <v>178</v>
      </c>
      <c r="L135" s="36" t="s">
        <v>26</v>
      </c>
      <c r="M135" s="36" t="s">
        <v>179</v>
      </c>
      <c r="N135" t="s">
        <v>227</v>
      </c>
      <c r="O135" s="36" t="s">
        <v>579</v>
      </c>
      <c r="P135" s="20" t="s">
        <v>593</v>
      </c>
      <c r="Q135" s="69" t="str">
        <f t="shared" si="9"/>
        <v>speed_up</v>
      </c>
    </row>
    <row r="136" spans="1:17">
      <c r="A136" s="4" t="s">
        <v>594</v>
      </c>
      <c r="B136" s="49" t="s">
        <v>595</v>
      </c>
      <c r="C136" s="50" t="s">
        <v>596</v>
      </c>
      <c r="D136" s="9" t="s">
        <v>290</v>
      </c>
      <c r="E136" s="51" t="s">
        <v>291</v>
      </c>
      <c r="G136" s="49" t="s">
        <v>213</v>
      </c>
      <c r="H136" s="36" t="s">
        <v>188</v>
      </c>
      <c r="I136" s="36" t="s">
        <v>189</v>
      </c>
      <c r="J136" s="36" t="s">
        <v>24</v>
      </c>
      <c r="K136" s="36" t="s">
        <v>178</v>
      </c>
      <c r="L136" s="36" t="s">
        <v>26</v>
      </c>
      <c r="M136" s="36" t="s">
        <v>27</v>
      </c>
      <c r="N136" t="s">
        <v>227</v>
      </c>
      <c r="O136" s="36" t="s">
        <v>579</v>
      </c>
      <c r="P136" s="20" t="s">
        <v>384</v>
      </c>
      <c r="Q136" s="69" t="str">
        <f t="shared" si="9"/>
        <v>wave_flag</v>
      </c>
    </row>
    <row r="137" spans="1:17">
      <c r="A137" s="4" t="s">
        <v>597</v>
      </c>
      <c r="B137" s="49" t="s">
        <v>598</v>
      </c>
      <c r="C137" s="50" t="s">
        <v>599</v>
      </c>
      <c r="D137" s="9" t="s">
        <v>600</v>
      </c>
      <c r="G137" s="49" t="s">
        <v>213</v>
      </c>
      <c r="H137" s="36" t="s">
        <v>22</v>
      </c>
      <c r="I137" s="36" t="s">
        <v>189</v>
      </c>
      <c r="J137" s="36" t="s">
        <v>24</v>
      </c>
      <c r="K137" s="36" t="s">
        <v>178</v>
      </c>
      <c r="L137" s="36" t="s">
        <v>482</v>
      </c>
      <c r="M137" s="36" t="s">
        <v>27</v>
      </c>
      <c r="N137" t="s">
        <v>28</v>
      </c>
      <c r="O137" s="36" t="s">
        <v>28</v>
      </c>
      <c r="P137" s="20" t="s">
        <v>601</v>
      </c>
      <c r="Q137" s="69" t="str">
        <f t="shared" si="9"/>
        <v>attack_armor</v>
      </c>
    </row>
    <row r="138" spans="1:17">
      <c r="A138" s="4" t="s">
        <v>602</v>
      </c>
      <c r="B138" s="49" t="s">
        <v>603</v>
      </c>
      <c r="C138" s="50" t="s">
        <v>604</v>
      </c>
      <c r="D138" s="9" t="s">
        <v>305</v>
      </c>
      <c r="G138" s="49" t="s">
        <v>213</v>
      </c>
      <c r="H138" s="36" t="s">
        <v>188</v>
      </c>
      <c r="I138" s="36" t="s">
        <v>189</v>
      </c>
      <c r="J138" s="36" t="s">
        <v>24</v>
      </c>
      <c r="K138" s="36" t="s">
        <v>178</v>
      </c>
      <c r="L138" s="36" t="s">
        <v>26</v>
      </c>
      <c r="M138" s="36" t="s">
        <v>27</v>
      </c>
      <c r="N138" t="s">
        <v>227</v>
      </c>
      <c r="O138" s="36" t="s">
        <v>579</v>
      </c>
      <c r="P138" s="20" t="s">
        <v>191</v>
      </c>
      <c r="Q138" s="69" t="str">
        <f t="shared" si="9"/>
        <v>heavy_bomb</v>
      </c>
    </row>
    <row r="139" s="47" customFormat="1" spans="1:44">
      <c r="A139" s="4" t="s">
        <v>605</v>
      </c>
      <c r="B139" s="55" t="s">
        <v>606</v>
      </c>
      <c r="C139" s="50" t="s">
        <v>607</v>
      </c>
      <c r="D139" s="9" t="s">
        <v>243</v>
      </c>
      <c r="E139" s="51"/>
      <c r="F139" s="10"/>
      <c r="G139" s="49" t="s">
        <v>213</v>
      </c>
      <c r="H139" s="47" t="s">
        <v>292</v>
      </c>
      <c r="I139" s="47" t="s">
        <v>189</v>
      </c>
      <c r="J139" s="36" t="s">
        <v>24</v>
      </c>
      <c r="K139" s="47" t="s">
        <v>178</v>
      </c>
      <c r="L139" s="47" t="s">
        <v>439</v>
      </c>
      <c r="M139" s="47" t="s">
        <v>27</v>
      </c>
      <c r="N139" t="s">
        <v>227</v>
      </c>
      <c r="O139" s="36" t="s">
        <v>227</v>
      </c>
      <c r="P139" s="64" t="s">
        <v>608</v>
      </c>
      <c r="Q139" s="69" t="str">
        <f t="shared" si="9"/>
        <v>cold_circle</v>
      </c>
      <c r="S139"/>
      <c r="T139"/>
      <c r="U139"/>
      <c r="V139"/>
      <c r="W139"/>
      <c r="X139"/>
      <c r="Y139"/>
      <c r="Z139"/>
      <c r="AA139"/>
      <c r="AB139"/>
      <c r="AC139"/>
      <c r="AD139"/>
      <c r="AE139"/>
      <c r="AF139"/>
      <c r="AG139"/>
      <c r="AH139"/>
      <c r="AI139"/>
      <c r="AJ139"/>
      <c r="AK139"/>
      <c r="AL139"/>
      <c r="AM139"/>
      <c r="AN139"/>
      <c r="AO139"/>
      <c r="AP139"/>
      <c r="AQ139"/>
      <c r="AR139"/>
    </row>
    <row r="140" s="47" customFormat="1" spans="1:44">
      <c r="A140" s="4" t="s">
        <v>609</v>
      </c>
      <c r="B140" s="55" t="s">
        <v>610</v>
      </c>
      <c r="C140" s="50" t="s">
        <v>611</v>
      </c>
      <c r="D140" s="9" t="s">
        <v>270</v>
      </c>
      <c r="E140" s="51"/>
      <c r="F140" s="10"/>
      <c r="G140" s="49" t="s">
        <v>213</v>
      </c>
      <c r="H140" s="47" t="s">
        <v>22</v>
      </c>
      <c r="I140" s="47" t="s">
        <v>189</v>
      </c>
      <c r="J140" s="36" t="s">
        <v>24</v>
      </c>
      <c r="K140" s="47" t="s">
        <v>178</v>
      </c>
      <c r="L140" s="47" t="s">
        <v>482</v>
      </c>
      <c r="M140" s="47" t="s">
        <v>27</v>
      </c>
      <c r="N140" t="s">
        <v>28</v>
      </c>
      <c r="O140" s="36" t="s">
        <v>28</v>
      </c>
      <c r="P140" s="64" t="s">
        <v>612</v>
      </c>
      <c r="Q140" s="69" t="str">
        <f t="shared" si="9"/>
        <v>body_bomb</v>
      </c>
      <c r="S140"/>
      <c r="T140"/>
      <c r="U140"/>
      <c r="V140"/>
      <c r="W140"/>
      <c r="X140"/>
      <c r="Y140"/>
      <c r="Z140"/>
      <c r="AA140"/>
      <c r="AB140"/>
      <c r="AC140"/>
      <c r="AD140"/>
      <c r="AE140"/>
      <c r="AF140"/>
      <c r="AG140"/>
      <c r="AH140"/>
      <c r="AI140"/>
      <c r="AJ140"/>
      <c r="AK140"/>
      <c r="AL140"/>
      <c r="AM140"/>
      <c r="AN140"/>
      <c r="AO140"/>
      <c r="AP140"/>
      <c r="AQ140"/>
      <c r="AR140"/>
    </row>
    <row r="141" s="47" customFormat="1" spans="1:44">
      <c r="A141" s="4" t="s">
        <v>613</v>
      </c>
      <c r="B141" s="77" t="s">
        <v>614</v>
      </c>
      <c r="C141" s="50" t="s">
        <v>615</v>
      </c>
      <c r="D141" s="9" t="s">
        <v>243</v>
      </c>
      <c r="E141" s="51"/>
      <c r="F141" s="10"/>
      <c r="G141" s="49" t="s">
        <v>401</v>
      </c>
      <c r="H141" s="47" t="s">
        <v>188</v>
      </c>
      <c r="I141" s="47" t="s">
        <v>189</v>
      </c>
      <c r="J141" s="36" t="s">
        <v>24</v>
      </c>
      <c r="K141" s="47" t="s">
        <v>178</v>
      </c>
      <c r="L141" s="47" t="s">
        <v>26</v>
      </c>
      <c r="M141" s="47" t="s">
        <v>27</v>
      </c>
      <c r="N141" t="s">
        <v>227</v>
      </c>
      <c r="O141" s="36" t="s">
        <v>227</v>
      </c>
      <c r="P141" s="64" t="s">
        <v>191</v>
      </c>
      <c r="Q141" s="69" t="str">
        <f t="shared" si="9"/>
        <v>blood_suck</v>
      </c>
      <c r="S141"/>
      <c r="T141"/>
      <c r="U141"/>
      <c r="V141"/>
      <c r="W141"/>
      <c r="X141"/>
      <c r="Y141"/>
      <c r="Z141"/>
      <c r="AA141"/>
      <c r="AB141"/>
      <c r="AC141"/>
      <c r="AD141"/>
      <c r="AE141"/>
      <c r="AF141"/>
      <c r="AG141"/>
      <c r="AH141"/>
      <c r="AI141"/>
      <c r="AJ141"/>
      <c r="AK141"/>
      <c r="AL141"/>
      <c r="AM141"/>
      <c r="AN141"/>
      <c r="AO141"/>
      <c r="AP141"/>
      <c r="AQ141"/>
      <c r="AR141"/>
    </row>
    <row r="142" spans="1:17">
      <c r="A142" s="4" t="s">
        <v>616</v>
      </c>
      <c r="B142" s="49" t="s">
        <v>617</v>
      </c>
      <c r="C142" s="50" t="s">
        <v>618</v>
      </c>
      <c r="D142" s="9" t="s">
        <v>619</v>
      </c>
      <c r="G142" s="49" t="s">
        <v>401</v>
      </c>
      <c r="H142" s="47" t="s">
        <v>292</v>
      </c>
      <c r="I142" s="47" t="s">
        <v>189</v>
      </c>
      <c r="J142" s="36" t="s">
        <v>24</v>
      </c>
      <c r="K142" s="47" t="s">
        <v>178</v>
      </c>
      <c r="L142" s="47" t="s">
        <v>26</v>
      </c>
      <c r="M142" s="47" t="s">
        <v>27</v>
      </c>
      <c r="N142" t="s">
        <v>227</v>
      </c>
      <c r="O142" s="36" t="s">
        <v>227</v>
      </c>
      <c r="P142" s="20" t="s">
        <v>620</v>
      </c>
      <c r="Q142" s="69" t="str">
        <f t="shared" ref="Q142:Q147" si="10">HYPERLINK(SUBSTITUTE("D:/LootBox/Assets/Resources/ActionBehavior/PH.txt","PH",A142),A142)</f>
        <v>sonic_wave</v>
      </c>
    </row>
    <row r="143" ht="18" customHeight="1" spans="1:17">
      <c r="A143" s="4" t="s">
        <v>621</v>
      </c>
      <c r="B143" s="49" t="s">
        <v>622</v>
      </c>
      <c r="C143" s="50" t="s">
        <v>623</v>
      </c>
      <c r="D143" s="9" t="s">
        <v>624</v>
      </c>
      <c r="E143" s="51" t="s">
        <v>291</v>
      </c>
      <c r="G143" s="49" t="s">
        <v>401</v>
      </c>
      <c r="H143" s="47" t="s">
        <v>292</v>
      </c>
      <c r="I143" s="47" t="s">
        <v>189</v>
      </c>
      <c r="J143" s="36" t="s">
        <v>24</v>
      </c>
      <c r="K143" s="47" t="s">
        <v>178</v>
      </c>
      <c r="L143" s="47" t="s">
        <v>26</v>
      </c>
      <c r="M143" s="47" t="s">
        <v>27</v>
      </c>
      <c r="N143" t="s">
        <v>227</v>
      </c>
      <c r="O143" s="36" t="s">
        <v>227</v>
      </c>
      <c r="P143" s="20" t="s">
        <v>625</v>
      </c>
      <c r="Q143" s="69" t="str">
        <f t="shared" si="10"/>
        <v>aoe_rs_down</v>
      </c>
    </row>
    <row r="144" spans="1:17">
      <c r="A144" s="4" t="s">
        <v>626</v>
      </c>
      <c r="B144" s="49" t="s">
        <v>627</v>
      </c>
      <c r="C144" s="50" t="s">
        <v>628</v>
      </c>
      <c r="D144" s="9" t="s">
        <v>629</v>
      </c>
      <c r="E144" s="51" t="s">
        <v>291</v>
      </c>
      <c r="G144" s="49" t="s">
        <v>401</v>
      </c>
      <c r="H144" s="47" t="s">
        <v>22</v>
      </c>
      <c r="I144" s="47" t="s">
        <v>189</v>
      </c>
      <c r="J144" s="36" t="s">
        <v>24</v>
      </c>
      <c r="K144" s="47" t="s">
        <v>178</v>
      </c>
      <c r="L144" s="47" t="s">
        <v>26</v>
      </c>
      <c r="M144" s="47" t="s">
        <v>27</v>
      </c>
      <c r="N144" t="s">
        <v>28</v>
      </c>
      <c r="O144" s="36" t="s">
        <v>28</v>
      </c>
      <c r="P144" s="20" t="s">
        <v>630</v>
      </c>
      <c r="Q144" s="69" t="str">
        <f t="shared" si="10"/>
        <v>low_ghost</v>
      </c>
    </row>
    <row r="145" ht="18" customHeight="1" spans="1:17">
      <c r="A145" s="4" t="s">
        <v>631</v>
      </c>
      <c r="B145" s="49" t="s">
        <v>632</v>
      </c>
      <c r="C145" s="50" t="s">
        <v>633</v>
      </c>
      <c r="D145" s="9" t="s">
        <v>570</v>
      </c>
      <c r="G145" s="49" t="s">
        <v>401</v>
      </c>
      <c r="H145" s="47" t="s">
        <v>292</v>
      </c>
      <c r="I145" s="47" t="s">
        <v>189</v>
      </c>
      <c r="J145" s="36" t="s">
        <v>24</v>
      </c>
      <c r="K145" s="47" t="s">
        <v>178</v>
      </c>
      <c r="L145" s="47" t="s">
        <v>26</v>
      </c>
      <c r="M145" s="47" t="s">
        <v>27</v>
      </c>
      <c r="N145" t="s">
        <v>227</v>
      </c>
      <c r="O145" s="36" t="s">
        <v>227</v>
      </c>
      <c r="P145" s="20" t="s">
        <v>191</v>
      </c>
      <c r="Q145" s="69" t="str">
        <f t="shared" si="10"/>
        <v>aoe_suck</v>
      </c>
    </row>
    <row r="146" ht="18" customHeight="1" spans="1:17">
      <c r="A146" s="4" t="s">
        <v>634</v>
      </c>
      <c r="B146" s="49" t="s">
        <v>635</v>
      </c>
      <c r="C146" s="50" t="s">
        <v>636</v>
      </c>
      <c r="D146" s="9" t="s">
        <v>392</v>
      </c>
      <c r="G146" s="49" t="s">
        <v>401</v>
      </c>
      <c r="H146" s="47" t="s">
        <v>22</v>
      </c>
      <c r="I146" s="47" t="s">
        <v>189</v>
      </c>
      <c r="J146" s="36" t="s">
        <v>24</v>
      </c>
      <c r="K146" s="47" t="s">
        <v>178</v>
      </c>
      <c r="L146" s="47" t="s">
        <v>26</v>
      </c>
      <c r="M146" s="47" t="s">
        <v>27</v>
      </c>
      <c r="N146" t="s">
        <v>28</v>
      </c>
      <c r="O146" s="36" t="s">
        <v>28</v>
      </c>
      <c r="P146" s="20" t="s">
        <v>637</v>
      </c>
      <c r="Q146" s="69" t="str">
        <f t="shared" si="10"/>
        <v>death_god_suck</v>
      </c>
    </row>
    <row r="147" spans="1:17">
      <c r="A147" s="4" t="s">
        <v>638</v>
      </c>
      <c r="B147" s="49" t="s">
        <v>639</v>
      </c>
      <c r="C147" s="50" t="s">
        <v>640</v>
      </c>
      <c r="D147" s="9" t="s">
        <v>270</v>
      </c>
      <c r="G147" s="49" t="s">
        <v>401</v>
      </c>
      <c r="H147" s="47" t="s">
        <v>22</v>
      </c>
      <c r="I147" s="47" t="s">
        <v>189</v>
      </c>
      <c r="J147" s="36" t="s">
        <v>24</v>
      </c>
      <c r="K147" s="47" t="s">
        <v>178</v>
      </c>
      <c r="L147" s="47" t="s">
        <v>26</v>
      </c>
      <c r="M147" s="47" t="s">
        <v>27</v>
      </c>
      <c r="N147" t="s">
        <v>28</v>
      </c>
      <c r="O147" s="36" t="s">
        <v>28</v>
      </c>
      <c r="P147" s="20" t="s">
        <v>641</v>
      </c>
      <c r="Q147" s="69" t="str">
        <f t="shared" si="10"/>
        <v>death_god_half</v>
      </c>
    </row>
  </sheetData>
  <dataValidations count="7">
    <dataValidation type="list" allowBlank="1" showInputMessage="1" showErrorMessage="1" sqref="M1 M2 M5 M6 M7 M8 M9 M10 M11 M12 M13 M14 M15 M16 M20 M21 M22 M23 M24 M25 M26 M27 M28 M29 M30 M31 M32 M33 M34 M35 M36 M37 M38 M39 M40 M41 M42 M43 M44 M45 M46 M47 M48 M49 M50 M51 M52 M53 M54 M55 M56 M61 M62 M65 M66 M67 M68 M69 M70 M71 M72 M73 M74 M75 M76 M77 M78 M79 M82 M83 M84 M88 M89 M90 M91 M98 M99 M100 M101 M102 M106 M112 M113 M114 M115 M116 M117 M118 M119 M120 M121 M122 M123 M124 M125 M126 M127 M128 M129 M130 M131 M132 M133 M134 M135 M136 M137 M138 M139 M140 M141 M142 M143 M144 M145 M146 M147 M3:M4 M17:M19 M57:M58 M59:M60 M63:M64 M80:M81 M85:M87 M92:M97 M103:M105 M107:M111 M148:M1048576">
      <formula1>"MELEE,RANGE,NONE"</formula1>
    </dataValidation>
    <dataValidation type="list" allowBlank="1" showInputMessage="1" showErrorMessage="1" sqref="H1 H5 H6 H7 H8 H9 H10 H11 H12 H13 H14 H15 H16 H20 H21 H22 H23 H24 H25 H26 H27 H28 H29 H30 H31 H32 H33 H34 H35 H36 H37 H38 H39 H40 H41 H42 H43 H44 H45 H46 H47 H48 H49 H50 H51 H52 H53 H54 H55 H56 H57 H58 H61 H62 H63 H64 H65 H66 H67 H68 H69 H70 H71 H72 H73 H74 H75 H76 H77 H78 H79 H80 H81 H82 H83 H84 H85 H86 H87 H88 H89 H90 H91 H92 H93 H94 H95 H98 H99 H100 H101 H102 H103 H104 H105 H106 H107 H110 H111 H112 H113 H114 H115 H116 H117 H118 H119 H120 H121 H122 H123 H124 H125 H126 H127 H128 H129 H130 H131 H132 H133 H134 H135 H136 H137 H138 H139 H140 H141 H142 H143 H144 H145 H146 H147 H2:H4 H17:H19 H59:H60 H96:H97 H108:H109 H148:H1048576">
      <formula1>"TARGET,MULTI,NO_TARGTET,PASSIVE,GRID,MULTI_GRID"</formula1>
    </dataValidation>
    <dataValidation type="list" allowBlank="1" showInputMessage="1" showErrorMessage="1" sqref="I1 I2 I5 I6 I7 I8 I9 I10 I11 I12 I13 I14 I15 I16 I20 I21 I22 I23 I24 I25 I26 I27 I28 I29 I30 I31 I32 I33 I34 I35 I36 I37 I38 I39 I40 I41 I42 I43 I44 I45 I46 I47 I48 I49 I50 I51 I52 I53 I54 I55 I56 I57 I58 I61 I62 I63 I64 I65 I66 I67 I68 I69 I70 I71 I72 I73 I74 I75 I76 I77 I78 I79 I80 I81 I82 I83 I84 I85 I86 I87 I88 I89 I90 I91 I92 I93 I94 I95 I98 I99 I100 I101 I102 I103 I104 I105 I106 I107 I108 I109 I110 I111 I112 I113 I114 I115 I116 I117 I118 I119 I120 I121 I122 I123 I124 I125 I126 I127 I128 I129 I130 I131 I132 I133 I134 I135 I136 I137 I138 I139 I140 I141 I142 I143 I144 I145 I146 I147 I3:I4 I17:I19 I59:I60 I96:I97 I148:I1048576">
      <formula1>"SELF,ENEMY,ANY"</formula1>
    </dataValidation>
    <dataValidation type="list" allowBlank="1" showInputMessage="1" showErrorMessage="1" sqref="K1 K2 K5 K6 K7 K8 K9 K10 K11 K12 K13 K14 K15 K16 K20 K21 K22 K23 K24 K25 K26 K27 K28 K29 K30 K31 K32 K33 K34 K35 K36 K37 K38 K39 K40 K41 K42 K43 K44 K45 K46 K47 K48 K49 K50 K51 K52 K53 K54 K55 K56 K57 K58 K61 K62 K63 K64 K65 K66 K67 K68 K69 K70 K71 K72 K73 K74 K75 K76 K77 K78 K79 K80 K81 K82 K83 K84 K85 K86 K87 K88 K89 K90 K91 K92 K93 K94 K95 K98 K99 K100 K101 K102 K103 K104 K105 K106 K107 K108 K109 K110 K111 K112 K113 K114 K115 K116 K117 K118 K119 K120 K121 K122 K123 K124 K125 K126 K127 K128 K129 K130 K131 K132 K133 K134 K135 K136 K137 K138 K139 K140 K141 K142 K143 K144 K145 K146 K147 K3:K4 K17:K19 K59:K60 K96:K97 K148:K1048576">
      <formula1>"ATK,CAST"</formula1>
    </dataValidation>
    <dataValidation type="list" allowBlank="1" showInputMessage="1" showErrorMessage="1" sqref="L1 L2 L5 L6 L7 L8 L9 L10 L11 L12 L13 L14 L15 L16 L20 L21 L22 L23 L24 L25 L26 L27 L28 L29 L30 L31 L32 L33 L34 L35 L36 L37 L38 L39 L40 L41 L42 L43 L44 L45 L46 L47 L48 L49 L50 L51 L52 L53 L54 L55 L56 L57 L58 L61 L62 L63 L64 L65 L66 L67 L68 L69 L70 L71 L72 L73 L74 L75 L76 L77 L78 L79 L80 L81 L82 L83 L84 L85 L86 L87 L88 L89 L90 L91 L92 L93 L94 L95 L98 L99 L100 L101 L102 L103 L104 L105 L106 L107 L108 L109 L110 L111 L112 L113 L114 L115 L116 L117 L118 L119 L120 L121 L122 L123 L124 L125 L126 L127 L128 L129 L130 L131 L132 L133 L134 L135 L136 L137 L138 L139 L140 L141 L142 L143 L144 L145 L146 L147 L3:L4 L17:L19 L59:L60 L96:L97 L148:L1048576">
      <formula1>"PHYSICAL,PURE,NATURE,LIGHT,WATER,FIRE"</formula1>
    </dataValidation>
    <dataValidation type="list" allowBlank="1" showInputMessage="1" showErrorMessage="1" sqref="J5 J6 J7 J8 J9 J10 J14 J15 J16 J20 J21 J25 J26 J27 J28 J29 J30 J31 J32 J33 J34 J35 J36 J37 J38 J39 J40 J41 J42 J43 J44 J45 J46 J47 J50 J51 J56 J61 J62 J65 J66 J67 J68 J69 J70 J71 J75 J76 J77 J78 J79 J82 J83 J84 J89 J90 J91 J98 J99 J100 J101 J102 J112 J116 J117 J118 J119 J120 J121 J122 J123 J124 J125 J126 J127 J128 J129 J130 J131 J132 J133 J134 J135 J136 J137 J138 J139 J140 J141 J142 J143 J144 J145 J146 J147 J2:J4 J11:J13 J17:J19 J22:J24 J48:J49 J52:J55 J57:J58 J59:J60 J63:J64 J72:J74 J80:J81 J85:J88 J92:J97 J103:J111 J113:J115 J148:J1048576">
      <formula1>"NONE,NO_EMPTY"</formula1>
    </dataValidation>
    <dataValidation allowBlank="1" showInputMessage="1" showErrorMessage="1" sqref="N5 N9 N47 N48 N49 N50 N51 N52 N57 N58 N59 N64 N65 N69 N70 N71 N75 N76 N77 N80 N81 N82 N85 N86 N90 N91 N92 N93 N94 N95 N96 N100 N101 N102 N105 N106 N107 N108 N109 N110 N113 N114 N115 N116 N117 N118 N119 N123 N124 N125 N126 N127 N128 N129 N133 N137 N140 N144 N145 N1:N4 N6:N8 N10:N46 N53:N56 N60:N63 N66:N68 N72:N74 N78:N79 N83:N84 N87:N89 N97:N99 N103:N104 N111:N112 N120:N122 N130:N132 N134:N136 N138:N139 N141:N143 N146:N147 N148:N1048576"/>
  </dataValidations>
  <pageMargins left="0.699305555555556" right="0.699305555555556" top="0.75" bottom="0.75" header="0.3" footer="0.3"/>
  <pageSetup paperSize="9" orientation="portrait"/>
  <headerFooter/>
  <ignoredErrors>
    <ignoredError sqref="K122:M128 H122:H128 I122:I128 K1:M1 K148:M1048576 K118:M119 H148:H1048576 H118:H119 I148:I1048576 I118:I119 I1 H1"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9"/>
  <sheetViews>
    <sheetView topLeftCell="A13" workbookViewId="0">
      <selection activeCell="U32" sqref="U32"/>
    </sheetView>
  </sheetViews>
  <sheetFormatPr defaultColWidth="9" defaultRowHeight="14.25"/>
  <cols>
    <col min="1" max="1" width="18.6666666666667" style="4" customWidth="1"/>
    <col min="2" max="2" width="10" style="2" customWidth="1"/>
    <col min="3" max="3" width="14.1333333333333" style="2" customWidth="1"/>
    <col min="4" max="4" width="17.8333333333333" style="37" customWidth="1"/>
    <col min="5" max="5" width="40.75" style="38" customWidth="1"/>
    <col min="6" max="6" width="11.625" style="36" customWidth="1"/>
    <col min="7" max="7" width="25.75" style="39" customWidth="1"/>
    <col min="8" max="8" width="12.1333333333333" style="40" customWidth="1"/>
    <col min="9" max="9" width="63.225" style="36" customWidth="1"/>
    <col min="10" max="11" width="12.1333333333333" style="40" customWidth="1"/>
    <col min="12" max="12" width="11.775" style="40" customWidth="1"/>
    <col min="13" max="13" width="13.25" style="40" customWidth="1"/>
    <col min="14" max="17" width="12" style="40" customWidth="1"/>
    <col min="18" max="18" width="11.1333333333333" style="40" customWidth="1"/>
    <col min="19" max="19" width="15.775" style="40" customWidth="1"/>
    <col min="20" max="23" width="13.775" style="40" customWidth="1"/>
    <col min="24" max="26" width="11.3833333333333" style="40" customWidth="1"/>
    <col min="27" max="27" width="7.33333333333333" style="40" customWidth="1"/>
    <col min="28" max="28" width="6" style="40" customWidth="1"/>
    <col min="29" max="29" width="6.88333333333333" style="40" customWidth="1"/>
    <col min="30" max="30" width="6" style="40" customWidth="1"/>
    <col min="31" max="31" width="7.25" style="40" customWidth="1"/>
    <col min="32" max="32" width="24.8833333333333" style="36" customWidth="1"/>
    <col min="33" max="16384" width="9" style="36"/>
  </cols>
  <sheetData>
    <row r="1" s="9" customFormat="1" ht="22" customHeight="1" spans="1:32">
      <c r="A1" s="4" t="s">
        <v>0</v>
      </c>
      <c r="B1" s="4" t="s">
        <v>642</v>
      </c>
      <c r="C1" s="4" t="s">
        <v>643</v>
      </c>
      <c r="D1" s="41" t="s">
        <v>644</v>
      </c>
      <c r="E1" s="4" t="s">
        <v>645</v>
      </c>
      <c r="F1" s="4" t="s">
        <v>6</v>
      </c>
      <c r="G1" s="4" t="s">
        <v>1</v>
      </c>
      <c r="H1" s="22" t="s">
        <v>646</v>
      </c>
      <c r="I1" s="4" t="s">
        <v>647</v>
      </c>
      <c r="J1" s="22" t="s">
        <v>648</v>
      </c>
      <c r="K1" s="22" t="s">
        <v>649</v>
      </c>
      <c r="L1" s="22" t="s">
        <v>650</v>
      </c>
      <c r="M1" s="22" t="s">
        <v>651</v>
      </c>
      <c r="N1" s="22" t="s">
        <v>652</v>
      </c>
      <c r="O1" s="22" t="s">
        <v>653</v>
      </c>
      <c r="P1" s="22" t="s">
        <v>654</v>
      </c>
      <c r="Q1" s="22" t="s">
        <v>655</v>
      </c>
      <c r="R1" s="22" t="s">
        <v>656</v>
      </c>
      <c r="S1" s="22" t="s">
        <v>657</v>
      </c>
      <c r="T1" s="22" t="s">
        <v>658</v>
      </c>
      <c r="U1" s="22" t="s">
        <v>659</v>
      </c>
      <c r="V1" s="22" t="s">
        <v>660</v>
      </c>
      <c r="W1" s="22" t="s">
        <v>661</v>
      </c>
      <c r="X1" s="22" t="s">
        <v>662</v>
      </c>
      <c r="Y1" s="22" t="s">
        <v>663</v>
      </c>
      <c r="Z1" s="22" t="s">
        <v>664</v>
      </c>
      <c r="AA1" s="22" t="s">
        <v>665</v>
      </c>
      <c r="AB1" s="22" t="s">
        <v>666</v>
      </c>
      <c r="AC1" s="22" t="s">
        <v>667</v>
      </c>
      <c r="AD1" s="22" t="s">
        <v>668</v>
      </c>
      <c r="AE1" s="22" t="s">
        <v>669</v>
      </c>
      <c r="AF1" s="9" t="s">
        <v>670</v>
      </c>
    </row>
    <row r="2" ht="15" customHeight="1" spans="1:31">
      <c r="A2" s="4" t="s">
        <v>671</v>
      </c>
      <c r="B2" s="4"/>
      <c r="C2" s="4" t="s">
        <v>671</v>
      </c>
      <c r="D2" s="42" t="s">
        <v>68</v>
      </c>
      <c r="E2" s="38" t="s">
        <v>672</v>
      </c>
      <c r="F2" s="36" t="s">
        <v>473</v>
      </c>
      <c r="G2" s="37" t="s">
        <v>673</v>
      </c>
      <c r="H2" s="40">
        <v>5</v>
      </c>
      <c r="I2" s="36" t="s">
        <v>674</v>
      </c>
      <c r="J2" s="40">
        <v>85</v>
      </c>
      <c r="K2" s="40">
        <v>5</v>
      </c>
      <c r="L2" s="40">
        <v>14.336</v>
      </c>
      <c r="M2" s="40">
        <v>2</v>
      </c>
      <c r="N2" s="40">
        <v>220</v>
      </c>
      <c r="O2" s="40">
        <v>0</v>
      </c>
      <c r="P2" s="40">
        <v>0</v>
      </c>
      <c r="Q2" s="40">
        <v>0</v>
      </c>
      <c r="R2" s="40">
        <v>17</v>
      </c>
      <c r="S2" s="40">
        <v>2.4</v>
      </c>
      <c r="T2" s="40">
        <v>2</v>
      </c>
      <c r="U2" s="40">
        <v>1.5</v>
      </c>
      <c r="V2" s="40">
        <v>1.5</v>
      </c>
      <c r="W2" s="40">
        <v>1</v>
      </c>
      <c r="X2" s="40">
        <v>84</v>
      </c>
      <c r="Y2" s="40">
        <v>8</v>
      </c>
      <c r="Z2" s="40">
        <v>1</v>
      </c>
      <c r="AA2" s="40">
        <v>0</v>
      </c>
      <c r="AB2" s="46">
        <v>0</v>
      </c>
      <c r="AC2" s="46">
        <v>0</v>
      </c>
      <c r="AD2" s="46">
        <v>0</v>
      </c>
      <c r="AE2" s="46">
        <v>0</v>
      </c>
    </row>
    <row r="3" ht="19" customHeight="1" spans="1:31">
      <c r="A3" s="4" t="s">
        <v>675</v>
      </c>
      <c r="B3" s="4"/>
      <c r="C3" s="4" t="s">
        <v>675</v>
      </c>
      <c r="D3" s="42" t="s">
        <v>78</v>
      </c>
      <c r="E3" s="38" t="s">
        <v>676</v>
      </c>
      <c r="F3" s="36" t="s">
        <v>224</v>
      </c>
      <c r="G3" s="37" t="s">
        <v>677</v>
      </c>
      <c r="H3" s="40">
        <v>5</v>
      </c>
      <c r="I3" s="36" t="s">
        <v>674</v>
      </c>
      <c r="J3" s="40">
        <v>75</v>
      </c>
      <c r="K3" s="40">
        <v>5</v>
      </c>
      <c r="L3" s="40">
        <v>13.44</v>
      </c>
      <c r="M3" s="40">
        <v>0</v>
      </c>
      <c r="N3" s="40">
        <v>220</v>
      </c>
      <c r="O3" s="40">
        <v>0</v>
      </c>
      <c r="P3" s="40">
        <v>0</v>
      </c>
      <c r="Q3" s="40">
        <v>0</v>
      </c>
      <c r="R3" s="40">
        <v>12</v>
      </c>
      <c r="S3" s="40">
        <v>1.6</v>
      </c>
      <c r="T3" s="40">
        <v>1</v>
      </c>
      <c r="U3" s="40">
        <v>1.5</v>
      </c>
      <c r="V3" s="40">
        <v>1.5</v>
      </c>
      <c r="W3" s="40">
        <v>1</v>
      </c>
      <c r="X3" s="40">
        <v>82</v>
      </c>
      <c r="Y3" s="40">
        <v>5</v>
      </c>
      <c r="Z3" s="40">
        <v>1</v>
      </c>
      <c r="AA3" s="40">
        <v>0</v>
      </c>
      <c r="AB3" s="46">
        <v>0</v>
      </c>
      <c r="AC3" s="46">
        <v>0</v>
      </c>
      <c r="AD3" s="46">
        <v>0</v>
      </c>
      <c r="AE3" s="46">
        <v>0</v>
      </c>
    </row>
    <row r="4" ht="13" customHeight="1" spans="1:31">
      <c r="A4" s="4" t="s">
        <v>678</v>
      </c>
      <c r="B4" s="4"/>
      <c r="C4" s="4" t="s">
        <v>678</v>
      </c>
      <c r="D4" s="42"/>
      <c r="E4" s="38" t="s">
        <v>679</v>
      </c>
      <c r="F4" s="36" t="s">
        <v>213</v>
      </c>
      <c r="G4" s="37" t="s">
        <v>680</v>
      </c>
      <c r="H4" s="40">
        <v>5</v>
      </c>
      <c r="I4" s="36" t="s">
        <v>681</v>
      </c>
      <c r="J4" s="40">
        <v>35</v>
      </c>
      <c r="K4" s="40">
        <v>5</v>
      </c>
      <c r="L4" s="40">
        <v>8.96</v>
      </c>
      <c r="M4" s="40">
        <v>1</v>
      </c>
      <c r="N4" s="40">
        <v>200</v>
      </c>
      <c r="O4" s="40">
        <v>0</v>
      </c>
      <c r="P4" s="40">
        <v>0</v>
      </c>
      <c r="Q4" s="40">
        <v>0</v>
      </c>
      <c r="R4" s="40">
        <v>15</v>
      </c>
      <c r="S4" s="40">
        <v>2.4</v>
      </c>
      <c r="T4" s="40">
        <v>1</v>
      </c>
      <c r="U4" s="40">
        <v>1.5</v>
      </c>
      <c r="V4" s="40">
        <v>1.5</v>
      </c>
      <c r="W4" s="40">
        <v>1</v>
      </c>
      <c r="X4" s="40">
        <v>90</v>
      </c>
      <c r="Y4" s="40">
        <v>5</v>
      </c>
      <c r="Z4" s="40">
        <v>1</v>
      </c>
      <c r="AA4" s="40">
        <v>0</v>
      </c>
      <c r="AB4" s="46">
        <v>0</v>
      </c>
      <c r="AC4" s="46">
        <v>0</v>
      </c>
      <c r="AD4" s="46">
        <v>0</v>
      </c>
      <c r="AE4" s="46">
        <v>0</v>
      </c>
    </row>
    <row r="5" ht="18" customHeight="1" spans="1:31">
      <c r="A5" s="4" t="s">
        <v>682</v>
      </c>
      <c r="B5" s="4"/>
      <c r="C5" s="4" t="s">
        <v>682</v>
      </c>
      <c r="D5" s="42" t="s">
        <v>72</v>
      </c>
      <c r="E5" s="38" t="s">
        <v>683</v>
      </c>
      <c r="F5" s="36" t="s">
        <v>224</v>
      </c>
      <c r="G5" s="37" t="s">
        <v>684</v>
      </c>
      <c r="H5" s="40">
        <v>5</v>
      </c>
      <c r="I5" s="36" t="s">
        <v>685</v>
      </c>
      <c r="J5" s="40">
        <v>60</v>
      </c>
      <c r="K5" s="40">
        <v>5</v>
      </c>
      <c r="L5" s="40">
        <v>14.336</v>
      </c>
      <c r="M5" s="40">
        <v>1</v>
      </c>
      <c r="N5" s="40">
        <v>225</v>
      </c>
      <c r="O5" s="40">
        <v>0</v>
      </c>
      <c r="P5" s="40">
        <v>0</v>
      </c>
      <c r="Q5" s="40">
        <v>0</v>
      </c>
      <c r="R5" s="40">
        <v>9</v>
      </c>
      <c r="S5" s="40">
        <v>2.4</v>
      </c>
      <c r="T5" s="40">
        <v>1</v>
      </c>
      <c r="U5" s="40">
        <v>1.5</v>
      </c>
      <c r="V5" s="40">
        <v>1.5</v>
      </c>
      <c r="W5" s="40">
        <v>1</v>
      </c>
      <c r="X5" s="40">
        <v>84</v>
      </c>
      <c r="Y5" s="40">
        <v>5</v>
      </c>
      <c r="Z5" s="40">
        <v>1</v>
      </c>
      <c r="AA5" s="40">
        <v>0</v>
      </c>
      <c r="AB5" s="46">
        <v>0</v>
      </c>
      <c r="AC5" s="46">
        <v>0</v>
      </c>
      <c r="AD5" s="46">
        <v>0</v>
      </c>
      <c r="AE5" s="46">
        <v>0</v>
      </c>
    </row>
    <row r="6" ht="18" customHeight="1" spans="1:31">
      <c r="A6" s="4" t="s">
        <v>686</v>
      </c>
      <c r="B6" s="2" t="s">
        <v>687</v>
      </c>
      <c r="C6" s="2" t="s">
        <v>686</v>
      </c>
      <c r="D6" s="42" t="s">
        <v>42</v>
      </c>
      <c r="E6" s="38" t="s">
        <v>688</v>
      </c>
      <c r="F6" s="36" t="s">
        <v>237</v>
      </c>
      <c r="G6" s="43" t="s">
        <v>689</v>
      </c>
      <c r="H6" s="40">
        <v>1</v>
      </c>
      <c r="I6" s="36" t="s">
        <v>685</v>
      </c>
      <c r="J6" s="40">
        <v>65</v>
      </c>
      <c r="K6" s="40">
        <v>5</v>
      </c>
      <c r="L6" s="40">
        <v>10.752</v>
      </c>
      <c r="M6" s="40">
        <v>2</v>
      </c>
      <c r="N6" s="40">
        <v>215</v>
      </c>
      <c r="O6" s="40">
        <v>0</v>
      </c>
      <c r="P6" s="40">
        <v>0</v>
      </c>
      <c r="Q6" s="40">
        <v>0</v>
      </c>
      <c r="R6" s="40">
        <v>13</v>
      </c>
      <c r="S6" s="40">
        <v>2</v>
      </c>
      <c r="T6" s="40">
        <v>1</v>
      </c>
      <c r="U6" s="40">
        <v>1.5</v>
      </c>
      <c r="V6" s="40">
        <v>1.5</v>
      </c>
      <c r="W6" s="40">
        <v>1</v>
      </c>
      <c r="X6" s="40">
        <v>80</v>
      </c>
      <c r="Y6" s="40">
        <v>5</v>
      </c>
      <c r="Z6" s="40">
        <v>1</v>
      </c>
      <c r="AA6" s="40">
        <v>0</v>
      </c>
      <c r="AB6" s="46">
        <v>0</v>
      </c>
      <c r="AC6" s="46">
        <v>0</v>
      </c>
      <c r="AD6" s="46">
        <v>0</v>
      </c>
      <c r="AE6" s="46">
        <v>-0.2</v>
      </c>
    </row>
    <row r="7" ht="18" customHeight="1" spans="1:31">
      <c r="A7" s="4" t="s">
        <v>690</v>
      </c>
      <c r="B7" s="2" t="s">
        <v>691</v>
      </c>
      <c r="C7" s="4" t="s">
        <v>690</v>
      </c>
      <c r="D7" s="42" t="s">
        <v>39</v>
      </c>
      <c r="E7" s="38" t="s">
        <v>692</v>
      </c>
      <c r="F7" s="36" t="s">
        <v>237</v>
      </c>
      <c r="G7" s="43" t="s">
        <v>693</v>
      </c>
      <c r="H7" s="40">
        <v>0</v>
      </c>
      <c r="I7" s="36" t="s">
        <v>685</v>
      </c>
      <c r="J7" s="40">
        <v>65</v>
      </c>
      <c r="K7" s="40">
        <v>5</v>
      </c>
      <c r="L7" s="40">
        <v>8.96</v>
      </c>
      <c r="M7" s="40">
        <v>3</v>
      </c>
      <c r="N7" s="40">
        <v>215</v>
      </c>
      <c r="O7" s="40">
        <v>0</v>
      </c>
      <c r="P7" s="40">
        <v>0</v>
      </c>
      <c r="Q7" s="40">
        <v>0</v>
      </c>
      <c r="R7" s="40">
        <v>13</v>
      </c>
      <c r="S7" s="40">
        <v>1.4</v>
      </c>
      <c r="T7" s="40">
        <v>1.2</v>
      </c>
      <c r="U7" s="40">
        <v>1.5</v>
      </c>
      <c r="V7" s="40">
        <v>1.5</v>
      </c>
      <c r="W7" s="40">
        <v>1</v>
      </c>
      <c r="X7" s="40">
        <v>80</v>
      </c>
      <c r="Y7" s="40">
        <v>5</v>
      </c>
      <c r="Z7" s="40">
        <v>1</v>
      </c>
      <c r="AA7" s="40">
        <v>0</v>
      </c>
      <c r="AB7" s="46">
        <v>0</v>
      </c>
      <c r="AC7" s="46">
        <v>0</v>
      </c>
      <c r="AD7" s="46">
        <v>0</v>
      </c>
      <c r="AE7" s="46">
        <v>-0.2</v>
      </c>
    </row>
    <row r="8" ht="19" customHeight="1" spans="1:31">
      <c r="A8" s="4" t="s">
        <v>694</v>
      </c>
      <c r="B8" s="2" t="s">
        <v>695</v>
      </c>
      <c r="C8" s="4" t="s">
        <v>694</v>
      </c>
      <c r="D8" s="42" t="s">
        <v>32</v>
      </c>
      <c r="E8" s="38" t="s">
        <v>696</v>
      </c>
      <c r="F8" s="36" t="s">
        <v>237</v>
      </c>
      <c r="G8" s="43" t="s">
        <v>697</v>
      </c>
      <c r="H8" s="40">
        <v>0</v>
      </c>
      <c r="I8" s="36" t="s">
        <v>685</v>
      </c>
      <c r="J8" s="40">
        <v>60</v>
      </c>
      <c r="K8" s="40">
        <v>5</v>
      </c>
      <c r="L8" s="40">
        <v>8.064</v>
      </c>
      <c r="M8" s="40">
        <v>1</v>
      </c>
      <c r="N8" s="40">
        <v>210</v>
      </c>
      <c r="O8" s="40">
        <v>0</v>
      </c>
      <c r="P8" s="40">
        <v>0</v>
      </c>
      <c r="Q8" s="40">
        <v>0</v>
      </c>
      <c r="R8" s="40">
        <v>13</v>
      </c>
      <c r="S8" s="40">
        <v>2</v>
      </c>
      <c r="T8" s="40">
        <v>0.8</v>
      </c>
      <c r="U8" s="40">
        <v>1.5</v>
      </c>
      <c r="V8" s="40">
        <v>1.5</v>
      </c>
      <c r="W8" s="40">
        <v>1</v>
      </c>
      <c r="X8" s="40">
        <v>80</v>
      </c>
      <c r="Y8" s="40">
        <v>8</v>
      </c>
      <c r="Z8" s="40">
        <v>1</v>
      </c>
      <c r="AA8" s="40">
        <v>0</v>
      </c>
      <c r="AB8" s="46">
        <v>0</v>
      </c>
      <c r="AC8" s="46">
        <v>0</v>
      </c>
      <c r="AD8" s="46">
        <v>0</v>
      </c>
      <c r="AE8" s="46">
        <v>-0.2</v>
      </c>
    </row>
    <row r="9" ht="17" customHeight="1" spans="1:31">
      <c r="A9" s="4" t="s">
        <v>698</v>
      </c>
      <c r="B9" s="2" t="s">
        <v>699</v>
      </c>
      <c r="C9" s="4" t="s">
        <v>698</v>
      </c>
      <c r="D9" s="42" t="s">
        <v>29</v>
      </c>
      <c r="E9" s="38" t="s">
        <v>700</v>
      </c>
      <c r="F9" s="36" t="s">
        <v>237</v>
      </c>
      <c r="G9" s="43" t="s">
        <v>701</v>
      </c>
      <c r="H9" s="40">
        <v>0</v>
      </c>
      <c r="I9" s="36" t="s">
        <v>685</v>
      </c>
      <c r="J9" s="40">
        <v>65</v>
      </c>
      <c r="K9" s="40">
        <v>5</v>
      </c>
      <c r="L9" s="40">
        <v>8.96</v>
      </c>
      <c r="M9" s="40">
        <v>1</v>
      </c>
      <c r="N9" s="40">
        <v>210</v>
      </c>
      <c r="O9" s="40">
        <v>0</v>
      </c>
      <c r="P9" s="40">
        <v>0</v>
      </c>
      <c r="Q9" s="40">
        <v>0</v>
      </c>
      <c r="R9" s="40">
        <v>15</v>
      </c>
      <c r="S9" s="40">
        <v>2</v>
      </c>
      <c r="T9" s="40">
        <v>1</v>
      </c>
      <c r="U9" s="40">
        <v>1.5</v>
      </c>
      <c r="V9" s="40">
        <v>1.5</v>
      </c>
      <c r="W9" s="40">
        <v>1</v>
      </c>
      <c r="X9" s="40">
        <v>80</v>
      </c>
      <c r="Y9" s="40">
        <v>5</v>
      </c>
      <c r="Z9" s="40">
        <v>1</v>
      </c>
      <c r="AA9" s="40">
        <v>0</v>
      </c>
      <c r="AB9" s="46">
        <v>0</v>
      </c>
      <c r="AC9" s="46">
        <v>0</v>
      </c>
      <c r="AD9" s="46">
        <v>0</v>
      </c>
      <c r="AE9" s="46">
        <v>-0.2</v>
      </c>
    </row>
    <row r="10" ht="17" customHeight="1" spans="1:31">
      <c r="A10" s="4" t="s">
        <v>702</v>
      </c>
      <c r="B10" s="2" t="s">
        <v>699</v>
      </c>
      <c r="C10" s="4" t="s">
        <v>702</v>
      </c>
      <c r="D10" s="42" t="s">
        <v>35</v>
      </c>
      <c r="E10" s="38" t="s">
        <v>703</v>
      </c>
      <c r="F10" s="36" t="s">
        <v>237</v>
      </c>
      <c r="G10" s="43" t="s">
        <v>704</v>
      </c>
      <c r="H10" s="40">
        <v>0</v>
      </c>
      <c r="I10" s="36" t="s">
        <v>685</v>
      </c>
      <c r="J10" s="40">
        <v>65</v>
      </c>
      <c r="K10" s="40">
        <v>5</v>
      </c>
      <c r="L10" s="40">
        <v>8.96</v>
      </c>
      <c r="M10" s="40">
        <v>1</v>
      </c>
      <c r="N10" s="40">
        <v>210</v>
      </c>
      <c r="O10" s="40">
        <v>0</v>
      </c>
      <c r="P10" s="40">
        <v>0</v>
      </c>
      <c r="Q10" s="40">
        <v>0</v>
      </c>
      <c r="R10" s="40">
        <v>15</v>
      </c>
      <c r="S10" s="40">
        <v>2</v>
      </c>
      <c r="T10" s="40">
        <v>1</v>
      </c>
      <c r="U10" s="40">
        <v>1.5</v>
      </c>
      <c r="V10" s="40">
        <v>1.5</v>
      </c>
      <c r="W10" s="40">
        <v>1</v>
      </c>
      <c r="X10" s="40">
        <v>80</v>
      </c>
      <c r="Y10" s="40">
        <v>5</v>
      </c>
      <c r="Z10" s="40">
        <v>1</v>
      </c>
      <c r="AA10" s="40">
        <v>0</v>
      </c>
      <c r="AB10" s="46">
        <v>0</v>
      </c>
      <c r="AC10" s="46">
        <v>0</v>
      </c>
      <c r="AD10" s="46">
        <v>0</v>
      </c>
      <c r="AE10" s="46">
        <v>-0.2</v>
      </c>
    </row>
    <row r="11" ht="17" customHeight="1" spans="1:31">
      <c r="A11" s="4" t="s">
        <v>705</v>
      </c>
      <c r="B11" s="2" t="s">
        <v>706</v>
      </c>
      <c r="C11" s="4" t="s">
        <v>705</v>
      </c>
      <c r="D11" s="42" t="s">
        <v>111</v>
      </c>
      <c r="E11" s="38" t="s">
        <v>192</v>
      </c>
      <c r="F11" s="36" t="s">
        <v>707</v>
      </c>
      <c r="G11" s="39" t="s">
        <v>708</v>
      </c>
      <c r="H11" s="40">
        <v>3</v>
      </c>
      <c r="I11" s="36" t="s">
        <v>685</v>
      </c>
      <c r="J11" s="40">
        <v>30</v>
      </c>
      <c r="K11" s="40">
        <v>5</v>
      </c>
      <c r="L11" s="40">
        <v>16.4</v>
      </c>
      <c r="M11" s="40">
        <v>0</v>
      </c>
      <c r="N11" s="40">
        <v>210</v>
      </c>
      <c r="O11" s="40">
        <v>0</v>
      </c>
      <c r="P11" s="40">
        <v>0</v>
      </c>
      <c r="Q11" s="40">
        <v>0</v>
      </c>
      <c r="R11" s="40">
        <v>15</v>
      </c>
      <c r="S11" s="40">
        <v>4</v>
      </c>
      <c r="T11" s="40">
        <v>1</v>
      </c>
      <c r="U11" s="40">
        <v>1.5</v>
      </c>
      <c r="V11" s="40">
        <v>1.5</v>
      </c>
      <c r="W11" s="40">
        <v>1</v>
      </c>
      <c r="X11" s="40">
        <v>80</v>
      </c>
      <c r="Y11" s="40">
        <v>5</v>
      </c>
      <c r="Z11" s="40">
        <v>1</v>
      </c>
      <c r="AA11" s="40">
        <v>0</v>
      </c>
      <c r="AB11" s="46">
        <v>0</v>
      </c>
      <c r="AC11" s="46">
        <v>0</v>
      </c>
      <c r="AD11" s="46">
        <v>0</v>
      </c>
      <c r="AE11" s="46">
        <v>-0.2</v>
      </c>
    </row>
    <row r="12" s="36" customFormat="1" ht="17" customHeight="1" spans="1:31">
      <c r="A12" s="4" t="s">
        <v>709</v>
      </c>
      <c r="B12" s="2" t="s">
        <v>710</v>
      </c>
      <c r="C12" s="4" t="s">
        <v>709</v>
      </c>
      <c r="D12" s="42" t="s">
        <v>114</v>
      </c>
      <c r="E12" s="38" t="s">
        <v>192</v>
      </c>
      <c r="F12" s="36" t="s">
        <v>707</v>
      </c>
      <c r="G12" s="39" t="s">
        <v>711</v>
      </c>
      <c r="H12" s="40">
        <v>3</v>
      </c>
      <c r="I12" s="36" t="s">
        <v>685</v>
      </c>
      <c r="J12" s="40">
        <v>30</v>
      </c>
      <c r="K12" s="40">
        <v>5</v>
      </c>
      <c r="L12" s="40">
        <v>16.4</v>
      </c>
      <c r="M12" s="40">
        <v>0</v>
      </c>
      <c r="N12" s="40">
        <v>210</v>
      </c>
      <c r="O12" s="40">
        <v>0</v>
      </c>
      <c r="P12" s="40">
        <v>0</v>
      </c>
      <c r="Q12" s="40">
        <v>0</v>
      </c>
      <c r="R12" s="40">
        <v>15</v>
      </c>
      <c r="S12" s="40">
        <v>4</v>
      </c>
      <c r="T12" s="40">
        <v>1</v>
      </c>
      <c r="U12" s="40">
        <v>1.5</v>
      </c>
      <c r="V12" s="40">
        <v>1.5</v>
      </c>
      <c r="W12" s="40">
        <v>1</v>
      </c>
      <c r="X12" s="40">
        <v>80</v>
      </c>
      <c r="Y12" s="40">
        <v>5</v>
      </c>
      <c r="Z12" s="40">
        <v>1</v>
      </c>
      <c r="AA12" s="40">
        <v>0</v>
      </c>
      <c r="AB12" s="46">
        <v>0</v>
      </c>
      <c r="AC12" s="46">
        <v>0</v>
      </c>
      <c r="AD12" s="46">
        <v>0</v>
      </c>
      <c r="AE12" s="46">
        <v>-0.2</v>
      </c>
    </row>
    <row r="13" s="36" customFormat="1" ht="17" customHeight="1" spans="1:31">
      <c r="A13" s="4" t="s">
        <v>712</v>
      </c>
      <c r="B13" s="2" t="s">
        <v>710</v>
      </c>
      <c r="C13" s="4" t="s">
        <v>712</v>
      </c>
      <c r="D13" s="42" t="s">
        <v>118</v>
      </c>
      <c r="E13" s="38" t="s">
        <v>192</v>
      </c>
      <c r="F13" s="36" t="s">
        <v>707</v>
      </c>
      <c r="G13" s="39" t="s">
        <v>713</v>
      </c>
      <c r="H13" s="40">
        <v>3</v>
      </c>
      <c r="I13" s="36" t="s">
        <v>685</v>
      </c>
      <c r="J13" s="40">
        <v>30</v>
      </c>
      <c r="K13" s="40">
        <v>5</v>
      </c>
      <c r="L13" s="40">
        <v>16.4</v>
      </c>
      <c r="M13" s="40">
        <v>0</v>
      </c>
      <c r="N13" s="40">
        <v>210</v>
      </c>
      <c r="O13" s="40">
        <v>0</v>
      </c>
      <c r="P13" s="40">
        <v>0</v>
      </c>
      <c r="Q13" s="40">
        <v>0</v>
      </c>
      <c r="R13" s="40">
        <v>15</v>
      </c>
      <c r="S13" s="40">
        <v>4</v>
      </c>
      <c r="T13" s="40">
        <v>1</v>
      </c>
      <c r="U13" s="40">
        <v>1.5</v>
      </c>
      <c r="V13" s="40">
        <v>1.5</v>
      </c>
      <c r="W13" s="40">
        <v>1</v>
      </c>
      <c r="X13" s="40">
        <v>80</v>
      </c>
      <c r="Y13" s="40">
        <v>5</v>
      </c>
      <c r="Z13" s="40">
        <v>1</v>
      </c>
      <c r="AA13" s="40">
        <v>0</v>
      </c>
      <c r="AB13" s="46">
        <v>0</v>
      </c>
      <c r="AC13" s="46">
        <v>0</v>
      </c>
      <c r="AD13" s="46">
        <v>0</v>
      </c>
      <c r="AE13" s="46">
        <v>-0.2</v>
      </c>
    </row>
    <row r="14" s="36" customFormat="1" ht="17" customHeight="1" spans="1:31">
      <c r="A14" s="4" t="s">
        <v>714</v>
      </c>
      <c r="B14" s="2" t="s">
        <v>710</v>
      </c>
      <c r="C14" s="4" t="s">
        <v>714</v>
      </c>
      <c r="D14" s="42" t="s">
        <v>166</v>
      </c>
      <c r="E14" s="38" t="s">
        <v>192</v>
      </c>
      <c r="F14" s="36" t="s">
        <v>707</v>
      </c>
      <c r="G14" s="39" t="s">
        <v>715</v>
      </c>
      <c r="H14" s="40">
        <v>3</v>
      </c>
      <c r="I14" s="36" t="s">
        <v>685</v>
      </c>
      <c r="J14" s="40">
        <v>30</v>
      </c>
      <c r="K14" s="40">
        <v>5</v>
      </c>
      <c r="L14" s="40">
        <v>16.4</v>
      </c>
      <c r="M14" s="40">
        <v>0</v>
      </c>
      <c r="N14" s="40">
        <v>210</v>
      </c>
      <c r="O14" s="40">
        <v>0</v>
      </c>
      <c r="P14" s="40">
        <v>0</v>
      </c>
      <c r="Q14" s="40">
        <v>0</v>
      </c>
      <c r="R14" s="40">
        <v>15</v>
      </c>
      <c r="S14" s="40">
        <v>4</v>
      </c>
      <c r="T14" s="40">
        <v>1</v>
      </c>
      <c r="U14" s="40">
        <v>1.5</v>
      </c>
      <c r="V14" s="40">
        <v>1.5</v>
      </c>
      <c r="W14" s="40">
        <v>1</v>
      </c>
      <c r="X14" s="40">
        <v>80</v>
      </c>
      <c r="Y14" s="40">
        <v>5</v>
      </c>
      <c r="Z14" s="40">
        <v>1</v>
      </c>
      <c r="AA14" s="40">
        <v>0</v>
      </c>
      <c r="AB14" s="46">
        <v>0</v>
      </c>
      <c r="AC14" s="46">
        <v>0</v>
      </c>
      <c r="AD14" s="46">
        <v>0</v>
      </c>
      <c r="AE14" s="46">
        <v>-0.2</v>
      </c>
    </row>
    <row r="15" ht="18" customHeight="1" spans="1:31">
      <c r="A15" s="4" t="s">
        <v>716</v>
      </c>
      <c r="B15" s="2" t="s">
        <v>717</v>
      </c>
      <c r="C15" s="4" t="s">
        <v>716</v>
      </c>
      <c r="D15" s="42" t="s">
        <v>46</v>
      </c>
      <c r="E15" s="38" t="s">
        <v>718</v>
      </c>
      <c r="F15" s="36" t="s">
        <v>237</v>
      </c>
      <c r="G15" s="43" t="s">
        <v>719</v>
      </c>
      <c r="H15" s="40">
        <v>0</v>
      </c>
      <c r="I15" s="36" t="s">
        <v>685</v>
      </c>
      <c r="J15" s="40">
        <v>85</v>
      </c>
      <c r="K15" s="40">
        <v>5</v>
      </c>
      <c r="L15" s="40">
        <v>8.96</v>
      </c>
      <c r="M15" s="40">
        <v>2</v>
      </c>
      <c r="N15" s="40">
        <v>200</v>
      </c>
      <c r="O15" s="40">
        <v>0</v>
      </c>
      <c r="P15" s="40">
        <v>0</v>
      </c>
      <c r="Q15" s="40">
        <v>0</v>
      </c>
      <c r="R15" s="40">
        <v>22</v>
      </c>
      <c r="S15" s="40">
        <v>2.1</v>
      </c>
      <c r="T15" s="40">
        <v>1.5</v>
      </c>
      <c r="U15" s="40">
        <v>1.5</v>
      </c>
      <c r="V15" s="40">
        <v>1.5</v>
      </c>
      <c r="W15" s="40">
        <v>1</v>
      </c>
      <c r="X15" s="40">
        <v>80</v>
      </c>
      <c r="Y15" s="40">
        <v>5</v>
      </c>
      <c r="Z15" s="40">
        <v>1</v>
      </c>
      <c r="AA15" s="40">
        <v>0</v>
      </c>
      <c r="AB15" s="46">
        <v>0</v>
      </c>
      <c r="AC15" s="46">
        <v>0</v>
      </c>
      <c r="AD15" s="46">
        <v>0</v>
      </c>
      <c r="AE15" s="46">
        <v>-0.2</v>
      </c>
    </row>
    <row r="16" ht="17" customHeight="1" spans="1:31">
      <c r="A16" s="4" t="s">
        <v>720</v>
      </c>
      <c r="B16" s="2" t="s">
        <v>710</v>
      </c>
      <c r="C16" s="4" t="s">
        <v>720</v>
      </c>
      <c r="D16" s="44" t="s">
        <v>50</v>
      </c>
      <c r="E16" s="38" t="s">
        <v>721</v>
      </c>
      <c r="F16" s="36" t="s">
        <v>237</v>
      </c>
      <c r="G16" s="43" t="s">
        <v>722</v>
      </c>
      <c r="H16" s="40">
        <v>2</v>
      </c>
      <c r="I16" s="36" t="s">
        <v>685</v>
      </c>
      <c r="J16" s="40">
        <v>85</v>
      </c>
      <c r="K16" s="40">
        <v>5</v>
      </c>
      <c r="L16" s="40">
        <v>8.96</v>
      </c>
      <c r="M16" s="40">
        <v>2</v>
      </c>
      <c r="N16" s="40">
        <v>200</v>
      </c>
      <c r="O16" s="40">
        <v>0</v>
      </c>
      <c r="P16" s="40">
        <v>0</v>
      </c>
      <c r="Q16" s="40">
        <v>0</v>
      </c>
      <c r="R16" s="40">
        <v>22</v>
      </c>
      <c r="S16" s="40">
        <v>2.1</v>
      </c>
      <c r="T16" s="40">
        <v>1.5</v>
      </c>
      <c r="U16" s="40">
        <v>1.5</v>
      </c>
      <c r="V16" s="40">
        <v>1.5</v>
      </c>
      <c r="W16" s="40">
        <v>1</v>
      </c>
      <c r="X16" s="40">
        <v>80</v>
      </c>
      <c r="Y16" s="40">
        <v>5</v>
      </c>
      <c r="Z16" s="40">
        <v>1</v>
      </c>
      <c r="AA16" s="40">
        <v>0</v>
      </c>
      <c r="AB16" s="46">
        <v>0</v>
      </c>
      <c r="AC16" s="46">
        <v>0</v>
      </c>
      <c r="AD16" s="46">
        <v>0</v>
      </c>
      <c r="AE16" s="46">
        <v>-0.2</v>
      </c>
    </row>
    <row r="17" ht="21" customHeight="1" spans="1:31">
      <c r="A17" s="4" t="s">
        <v>723</v>
      </c>
      <c r="B17" s="2" t="s">
        <v>710</v>
      </c>
      <c r="C17" s="4" t="s">
        <v>723</v>
      </c>
      <c r="D17" s="42" t="s">
        <v>91</v>
      </c>
      <c r="E17" s="38" t="s">
        <v>724</v>
      </c>
      <c r="F17" s="36" t="s">
        <v>299</v>
      </c>
      <c r="G17" s="43" t="s">
        <v>725</v>
      </c>
      <c r="H17" s="40">
        <v>0</v>
      </c>
      <c r="I17" s="36" t="s">
        <v>685</v>
      </c>
      <c r="J17" s="40">
        <v>68</v>
      </c>
      <c r="K17" s="40">
        <v>5</v>
      </c>
      <c r="L17" s="40">
        <v>10.752</v>
      </c>
      <c r="M17" s="40">
        <v>8</v>
      </c>
      <c r="N17" s="40">
        <v>220</v>
      </c>
      <c r="O17" s="40">
        <v>0</v>
      </c>
      <c r="P17" s="40">
        <v>0</v>
      </c>
      <c r="Q17" s="40">
        <v>0</v>
      </c>
      <c r="R17" s="40">
        <v>17</v>
      </c>
      <c r="S17" s="40">
        <v>0.8</v>
      </c>
      <c r="T17" s="40">
        <v>1.2</v>
      </c>
      <c r="U17" s="40">
        <v>1.2</v>
      </c>
      <c r="V17" s="40">
        <v>2</v>
      </c>
      <c r="W17" s="40">
        <v>1</v>
      </c>
      <c r="X17" s="40">
        <v>80</v>
      </c>
      <c r="Y17" s="40">
        <v>10</v>
      </c>
      <c r="Z17" s="40">
        <v>1</v>
      </c>
      <c r="AA17" s="40">
        <v>0</v>
      </c>
      <c r="AB17" s="46">
        <v>0</v>
      </c>
      <c r="AC17" s="46">
        <v>-0.2</v>
      </c>
      <c r="AD17" s="46">
        <v>0</v>
      </c>
      <c r="AE17" s="46">
        <v>0</v>
      </c>
    </row>
    <row r="18" ht="15" customHeight="1" spans="1:31">
      <c r="A18" s="4" t="s">
        <v>95</v>
      </c>
      <c r="B18" s="2" t="s">
        <v>706</v>
      </c>
      <c r="C18" s="4" t="s">
        <v>95</v>
      </c>
      <c r="D18" s="42" t="s">
        <v>95</v>
      </c>
      <c r="E18" s="38" t="s">
        <v>726</v>
      </c>
      <c r="F18" s="36" t="s">
        <v>299</v>
      </c>
      <c r="G18" s="43" t="s">
        <v>727</v>
      </c>
      <c r="H18" s="40">
        <v>0</v>
      </c>
      <c r="I18" s="36" t="s">
        <v>685</v>
      </c>
      <c r="J18" s="40">
        <v>68</v>
      </c>
      <c r="K18" s="40">
        <v>5</v>
      </c>
      <c r="L18" s="40">
        <v>8.96</v>
      </c>
      <c r="M18" s="40">
        <v>1</v>
      </c>
      <c r="N18" s="40">
        <v>200</v>
      </c>
      <c r="O18" s="40">
        <v>0</v>
      </c>
      <c r="P18" s="40">
        <v>0</v>
      </c>
      <c r="Q18" s="40">
        <v>0</v>
      </c>
      <c r="R18" s="40">
        <v>17</v>
      </c>
      <c r="S18" s="40">
        <v>0.8</v>
      </c>
      <c r="T18" s="40">
        <v>1.2</v>
      </c>
      <c r="U18" s="40">
        <v>1.5</v>
      </c>
      <c r="V18" s="40">
        <v>1.5</v>
      </c>
      <c r="W18" s="40">
        <v>1</v>
      </c>
      <c r="X18" s="40">
        <v>80</v>
      </c>
      <c r="Y18" s="40">
        <v>10</v>
      </c>
      <c r="Z18" s="40">
        <v>1</v>
      </c>
      <c r="AA18" s="40">
        <v>0</v>
      </c>
      <c r="AB18" s="46">
        <v>0</v>
      </c>
      <c r="AC18" s="46">
        <v>-0.2</v>
      </c>
      <c r="AD18" s="46">
        <v>0</v>
      </c>
      <c r="AE18" s="46">
        <v>0</v>
      </c>
    </row>
    <row r="19" ht="19" customHeight="1" spans="1:31">
      <c r="A19" s="4" t="s">
        <v>728</v>
      </c>
      <c r="B19" s="2" t="s">
        <v>710</v>
      </c>
      <c r="C19" s="2" t="s">
        <v>728</v>
      </c>
      <c r="D19" s="42" t="s">
        <v>98</v>
      </c>
      <c r="E19" s="38" t="s">
        <v>729</v>
      </c>
      <c r="F19" s="36" t="s">
        <v>299</v>
      </c>
      <c r="G19" s="43" t="s">
        <v>730</v>
      </c>
      <c r="H19" s="40">
        <v>0</v>
      </c>
      <c r="I19" s="36" t="s">
        <v>685</v>
      </c>
      <c r="J19" s="40">
        <v>65</v>
      </c>
      <c r="K19" s="40">
        <v>5</v>
      </c>
      <c r="L19" s="40">
        <v>13.44</v>
      </c>
      <c r="M19" s="40">
        <v>1</v>
      </c>
      <c r="N19" s="40">
        <v>210</v>
      </c>
      <c r="O19" s="40">
        <v>0</v>
      </c>
      <c r="P19" s="40">
        <v>0</v>
      </c>
      <c r="Q19" s="40">
        <v>0</v>
      </c>
      <c r="R19" s="40">
        <v>15</v>
      </c>
      <c r="S19" s="40">
        <v>2.4</v>
      </c>
      <c r="T19" s="40">
        <v>1</v>
      </c>
      <c r="U19" s="40">
        <v>1.5</v>
      </c>
      <c r="V19" s="40">
        <v>1.5</v>
      </c>
      <c r="W19" s="40">
        <v>1</v>
      </c>
      <c r="X19" s="40">
        <v>90</v>
      </c>
      <c r="Y19" s="40">
        <v>5</v>
      </c>
      <c r="Z19" s="40">
        <v>1</v>
      </c>
      <c r="AA19" s="40">
        <v>0</v>
      </c>
      <c r="AB19" s="46">
        <v>0</v>
      </c>
      <c r="AC19" s="46">
        <v>-0.2</v>
      </c>
      <c r="AD19" s="46">
        <v>0</v>
      </c>
      <c r="AE19" s="46">
        <v>0</v>
      </c>
    </row>
    <row r="20" s="36" customFormat="1" ht="19" customHeight="1" spans="1:31">
      <c r="A20" s="4" t="s">
        <v>731</v>
      </c>
      <c r="B20" s="2" t="s">
        <v>710</v>
      </c>
      <c r="C20" s="4" t="s">
        <v>731</v>
      </c>
      <c r="D20" s="42" t="s">
        <v>101</v>
      </c>
      <c r="E20" s="38" t="s">
        <v>732</v>
      </c>
      <c r="F20" s="36" t="s">
        <v>299</v>
      </c>
      <c r="G20" s="43" t="s">
        <v>733</v>
      </c>
      <c r="H20" s="40">
        <v>0</v>
      </c>
      <c r="I20" s="36" t="s">
        <v>685</v>
      </c>
      <c r="J20" s="40">
        <v>80</v>
      </c>
      <c r="K20" s="40">
        <v>5</v>
      </c>
      <c r="L20" s="40">
        <v>10.752</v>
      </c>
      <c r="M20" s="40">
        <v>0</v>
      </c>
      <c r="N20" s="40">
        <v>210</v>
      </c>
      <c r="O20" s="40">
        <v>0</v>
      </c>
      <c r="P20" s="40">
        <v>0</v>
      </c>
      <c r="Q20" s="40">
        <v>0</v>
      </c>
      <c r="R20" s="40">
        <v>15</v>
      </c>
      <c r="S20" s="40">
        <v>2.4</v>
      </c>
      <c r="T20" s="40">
        <v>1</v>
      </c>
      <c r="U20" s="40">
        <v>1.5</v>
      </c>
      <c r="V20" s="40">
        <v>1.5</v>
      </c>
      <c r="W20" s="40">
        <v>1</v>
      </c>
      <c r="X20" s="40">
        <v>90</v>
      </c>
      <c r="Y20" s="40">
        <v>5</v>
      </c>
      <c r="Z20" s="40">
        <v>1</v>
      </c>
      <c r="AA20" s="40">
        <v>0</v>
      </c>
      <c r="AB20" s="46">
        <v>0</v>
      </c>
      <c r="AC20" s="46">
        <v>-0.2</v>
      </c>
      <c r="AD20" s="46">
        <v>0</v>
      </c>
      <c r="AE20" s="46">
        <v>0</v>
      </c>
    </row>
    <row r="21" s="36" customFormat="1" ht="19" customHeight="1" spans="1:31">
      <c r="A21" s="4" t="s">
        <v>734</v>
      </c>
      <c r="B21" s="2" t="s">
        <v>710</v>
      </c>
      <c r="C21" s="4" t="s">
        <v>734</v>
      </c>
      <c r="D21" s="42" t="s">
        <v>124</v>
      </c>
      <c r="E21" s="38" t="s">
        <v>735</v>
      </c>
      <c r="F21" s="36" t="s">
        <v>299</v>
      </c>
      <c r="G21" s="43" t="s">
        <v>736</v>
      </c>
      <c r="H21" s="40">
        <v>0</v>
      </c>
      <c r="I21" s="36" t="s">
        <v>685</v>
      </c>
      <c r="J21" s="40">
        <v>65</v>
      </c>
      <c r="K21" s="40">
        <v>5</v>
      </c>
      <c r="L21" s="40">
        <v>16.128</v>
      </c>
      <c r="M21" s="40">
        <v>0</v>
      </c>
      <c r="N21" s="40">
        <v>200</v>
      </c>
      <c r="O21" s="40">
        <v>0</v>
      </c>
      <c r="P21" s="40">
        <v>0</v>
      </c>
      <c r="Q21" s="40">
        <v>0</v>
      </c>
      <c r="R21" s="40">
        <v>15</v>
      </c>
      <c r="S21" s="40">
        <v>3.2</v>
      </c>
      <c r="T21" s="40">
        <v>1</v>
      </c>
      <c r="U21" s="40">
        <v>1.5</v>
      </c>
      <c r="V21" s="40">
        <v>1.5</v>
      </c>
      <c r="W21" s="40">
        <v>1</v>
      </c>
      <c r="X21" s="40">
        <v>90</v>
      </c>
      <c r="Y21" s="40">
        <v>5</v>
      </c>
      <c r="Z21" s="40">
        <v>1</v>
      </c>
      <c r="AA21" s="40">
        <v>0</v>
      </c>
      <c r="AB21" s="46">
        <v>0</v>
      </c>
      <c r="AC21" s="46">
        <v>-0.2</v>
      </c>
      <c r="AD21" s="46">
        <v>0</v>
      </c>
      <c r="AE21" s="46">
        <v>0</v>
      </c>
    </row>
    <row r="22" s="36" customFormat="1" ht="19" customHeight="1" spans="1:31">
      <c r="A22" s="4" t="s">
        <v>737</v>
      </c>
      <c r="B22" s="2" t="s">
        <v>706</v>
      </c>
      <c r="C22" s="4" t="s">
        <v>737</v>
      </c>
      <c r="D22" s="42" t="s">
        <v>121</v>
      </c>
      <c r="E22" s="38" t="s">
        <v>738</v>
      </c>
      <c r="F22" s="36" t="s">
        <v>299</v>
      </c>
      <c r="G22" s="43" t="s">
        <v>739</v>
      </c>
      <c r="H22" s="40">
        <v>0</v>
      </c>
      <c r="I22" s="36" t="s">
        <v>685</v>
      </c>
      <c r="J22" s="40">
        <v>65</v>
      </c>
      <c r="K22" s="40">
        <v>5</v>
      </c>
      <c r="L22" s="40">
        <v>13.44</v>
      </c>
      <c r="M22" s="40">
        <v>0</v>
      </c>
      <c r="N22" s="40">
        <v>200</v>
      </c>
      <c r="O22" s="40">
        <v>0</v>
      </c>
      <c r="P22" s="40">
        <v>0</v>
      </c>
      <c r="Q22" s="40">
        <v>0</v>
      </c>
      <c r="R22" s="40">
        <v>15</v>
      </c>
      <c r="S22" s="40">
        <v>1.6</v>
      </c>
      <c r="T22" s="40">
        <v>2</v>
      </c>
      <c r="U22" s="40">
        <v>1.5</v>
      </c>
      <c r="V22" s="40">
        <v>1.5</v>
      </c>
      <c r="W22" s="40">
        <v>1</v>
      </c>
      <c r="X22" s="40">
        <v>90</v>
      </c>
      <c r="Y22" s="40">
        <v>10</v>
      </c>
      <c r="Z22" s="40">
        <v>1</v>
      </c>
      <c r="AA22" s="40">
        <v>0</v>
      </c>
      <c r="AB22" s="46">
        <v>0</v>
      </c>
      <c r="AC22" s="46">
        <v>-0.2</v>
      </c>
      <c r="AD22" s="46">
        <v>0</v>
      </c>
      <c r="AE22" s="46">
        <v>0</v>
      </c>
    </row>
    <row r="23" ht="13" customHeight="1" spans="1:31">
      <c r="A23" s="4" t="s">
        <v>740</v>
      </c>
      <c r="B23" s="2" t="s">
        <v>710</v>
      </c>
      <c r="C23" s="4" t="s">
        <v>740</v>
      </c>
      <c r="D23" s="42" t="s">
        <v>60</v>
      </c>
      <c r="E23" s="38" t="s">
        <v>741</v>
      </c>
      <c r="F23" s="36" t="s">
        <v>224</v>
      </c>
      <c r="G23" s="43" t="s">
        <v>742</v>
      </c>
      <c r="H23" s="40">
        <v>0</v>
      </c>
      <c r="I23" s="36" t="s">
        <v>685</v>
      </c>
      <c r="J23" s="40">
        <v>90</v>
      </c>
      <c r="K23" s="40">
        <v>5</v>
      </c>
      <c r="L23" s="40">
        <v>12.544</v>
      </c>
      <c r="M23" s="40">
        <v>1</v>
      </c>
      <c r="N23" s="40">
        <v>220</v>
      </c>
      <c r="O23" s="40">
        <v>0</v>
      </c>
      <c r="P23" s="40">
        <v>0</v>
      </c>
      <c r="Q23" s="40">
        <v>0</v>
      </c>
      <c r="R23" s="40">
        <v>12</v>
      </c>
      <c r="S23" s="40">
        <v>2.4</v>
      </c>
      <c r="T23" s="40">
        <v>1</v>
      </c>
      <c r="U23" s="40">
        <v>1.5</v>
      </c>
      <c r="V23" s="40">
        <v>1.5</v>
      </c>
      <c r="W23" s="40">
        <v>1</v>
      </c>
      <c r="X23" s="40">
        <v>80</v>
      </c>
      <c r="Y23" s="40">
        <v>2</v>
      </c>
      <c r="Z23" s="40">
        <v>1</v>
      </c>
      <c r="AA23" s="40">
        <v>0</v>
      </c>
      <c r="AB23" s="46">
        <v>0</v>
      </c>
      <c r="AC23" s="46">
        <v>0</v>
      </c>
      <c r="AD23" s="46">
        <v>-0.2</v>
      </c>
      <c r="AE23" s="46">
        <v>0</v>
      </c>
    </row>
    <row r="24" ht="19" customHeight="1" spans="1:31">
      <c r="A24" s="4" t="s">
        <v>743</v>
      </c>
      <c r="B24" s="4" t="s">
        <v>706</v>
      </c>
      <c r="C24" s="4" t="s">
        <v>743</v>
      </c>
      <c r="D24" s="42" t="s">
        <v>56</v>
      </c>
      <c r="E24" s="38" t="s">
        <v>744</v>
      </c>
      <c r="F24" s="36" t="s">
        <v>224</v>
      </c>
      <c r="G24" s="43" t="s">
        <v>745</v>
      </c>
      <c r="H24" s="40">
        <v>0</v>
      </c>
      <c r="I24" s="36" t="s">
        <v>685</v>
      </c>
      <c r="J24" s="40">
        <v>80</v>
      </c>
      <c r="K24" s="40">
        <v>5</v>
      </c>
      <c r="L24" s="40">
        <v>10.752</v>
      </c>
      <c r="M24" s="40">
        <v>2</v>
      </c>
      <c r="N24" s="40">
        <v>225</v>
      </c>
      <c r="O24" s="40">
        <v>0</v>
      </c>
      <c r="P24" s="40">
        <v>0</v>
      </c>
      <c r="Q24" s="40">
        <v>0</v>
      </c>
      <c r="R24" s="40">
        <v>12</v>
      </c>
      <c r="S24" s="40">
        <v>2.4</v>
      </c>
      <c r="T24" s="40">
        <v>1</v>
      </c>
      <c r="U24" s="40">
        <v>1.5</v>
      </c>
      <c r="V24" s="40">
        <v>1.5</v>
      </c>
      <c r="W24" s="40">
        <v>1</v>
      </c>
      <c r="X24" s="40">
        <v>80</v>
      </c>
      <c r="Y24" s="40">
        <v>2</v>
      </c>
      <c r="Z24" s="40">
        <v>1</v>
      </c>
      <c r="AA24" s="40">
        <v>0</v>
      </c>
      <c r="AB24" s="46">
        <v>0</v>
      </c>
      <c r="AC24" s="46">
        <v>0</v>
      </c>
      <c r="AD24" s="46">
        <v>-0.2</v>
      </c>
      <c r="AE24" s="46">
        <v>0</v>
      </c>
    </row>
    <row r="25" ht="15" customHeight="1" spans="1:31">
      <c r="A25" s="4" t="s">
        <v>746</v>
      </c>
      <c r="B25" s="2" t="s">
        <v>710</v>
      </c>
      <c r="C25" s="4" t="s">
        <v>746</v>
      </c>
      <c r="D25" s="41" t="s">
        <v>17</v>
      </c>
      <c r="E25" s="38" t="s">
        <v>747</v>
      </c>
      <c r="F25" s="36" t="s">
        <v>224</v>
      </c>
      <c r="G25" s="43" t="s">
        <v>748</v>
      </c>
      <c r="H25" s="40">
        <v>0</v>
      </c>
      <c r="I25" s="36" t="s">
        <v>685</v>
      </c>
      <c r="J25" s="40">
        <v>90</v>
      </c>
      <c r="K25" s="40">
        <v>5</v>
      </c>
      <c r="L25" s="40">
        <v>14.336</v>
      </c>
      <c r="M25" s="40">
        <v>2</v>
      </c>
      <c r="N25" s="40">
        <v>220</v>
      </c>
      <c r="O25" s="40">
        <v>0</v>
      </c>
      <c r="P25" s="40">
        <v>0</v>
      </c>
      <c r="Q25" s="40">
        <v>0</v>
      </c>
      <c r="R25" s="40">
        <v>16</v>
      </c>
      <c r="S25" s="40">
        <v>1.6</v>
      </c>
      <c r="T25" s="40">
        <v>1</v>
      </c>
      <c r="U25" s="40">
        <v>1.5</v>
      </c>
      <c r="V25" s="40">
        <v>1.5</v>
      </c>
      <c r="W25" s="40">
        <v>1</v>
      </c>
      <c r="X25" s="40">
        <v>90</v>
      </c>
      <c r="Y25" s="40">
        <v>5</v>
      </c>
      <c r="Z25" s="40">
        <v>1</v>
      </c>
      <c r="AA25" s="40">
        <v>0</v>
      </c>
      <c r="AB25" s="46">
        <v>0</v>
      </c>
      <c r="AC25" s="46">
        <v>0</v>
      </c>
      <c r="AD25" s="46">
        <v>-0.2</v>
      </c>
      <c r="AE25" s="46">
        <v>0</v>
      </c>
    </row>
    <row r="26" ht="15" customHeight="1" spans="1:31">
      <c r="A26" s="4" t="s">
        <v>749</v>
      </c>
      <c r="B26" s="2" t="s">
        <v>706</v>
      </c>
      <c r="C26" s="4" t="s">
        <v>749</v>
      </c>
      <c r="D26" s="42" t="s">
        <v>127</v>
      </c>
      <c r="E26" s="38" t="s">
        <v>750</v>
      </c>
      <c r="F26" s="36" t="s">
        <v>224</v>
      </c>
      <c r="G26" s="43" t="s">
        <v>751</v>
      </c>
      <c r="H26" s="40">
        <v>1</v>
      </c>
      <c r="I26" s="36" t="s">
        <v>685</v>
      </c>
      <c r="J26" s="40">
        <v>65</v>
      </c>
      <c r="K26" s="40">
        <v>5</v>
      </c>
      <c r="L26" s="40">
        <v>20.16</v>
      </c>
      <c r="M26" s="40">
        <v>2</v>
      </c>
      <c r="N26" s="40">
        <v>220</v>
      </c>
      <c r="O26" s="40">
        <v>0</v>
      </c>
      <c r="P26" s="40">
        <v>0</v>
      </c>
      <c r="Q26" s="40">
        <v>0</v>
      </c>
      <c r="R26" s="40">
        <v>16</v>
      </c>
      <c r="S26" s="40">
        <v>1.6</v>
      </c>
      <c r="T26" s="40">
        <v>1</v>
      </c>
      <c r="U26" s="40">
        <v>1.5</v>
      </c>
      <c r="V26" s="40">
        <v>1.5</v>
      </c>
      <c r="W26" s="40">
        <v>1</v>
      </c>
      <c r="X26" s="40">
        <v>88</v>
      </c>
      <c r="Y26" s="40">
        <v>6</v>
      </c>
      <c r="Z26" s="40">
        <v>1</v>
      </c>
      <c r="AA26" s="40">
        <v>0</v>
      </c>
      <c r="AB26" s="46">
        <v>0</v>
      </c>
      <c r="AC26" s="46">
        <v>0</v>
      </c>
      <c r="AD26" s="46">
        <v>-0.2</v>
      </c>
      <c r="AE26" s="46">
        <v>0</v>
      </c>
    </row>
    <row r="27" ht="15" customHeight="1" spans="1:31">
      <c r="A27" s="4" t="s">
        <v>752</v>
      </c>
      <c r="B27" s="2" t="s">
        <v>710</v>
      </c>
      <c r="C27" s="4" t="s">
        <v>752</v>
      </c>
      <c r="D27" s="42" t="s">
        <v>130</v>
      </c>
      <c r="E27" s="38" t="s">
        <v>753</v>
      </c>
      <c r="F27" s="36" t="s">
        <v>224</v>
      </c>
      <c r="G27" s="43" t="s">
        <v>754</v>
      </c>
      <c r="H27" s="40">
        <v>0</v>
      </c>
      <c r="I27" s="36" t="s">
        <v>685</v>
      </c>
      <c r="J27" s="40">
        <v>85</v>
      </c>
      <c r="K27" s="40">
        <v>5</v>
      </c>
      <c r="L27" s="40">
        <v>10.752</v>
      </c>
      <c r="M27" s="40">
        <v>2</v>
      </c>
      <c r="N27" s="40">
        <v>230</v>
      </c>
      <c r="O27" s="40">
        <v>0</v>
      </c>
      <c r="P27" s="40">
        <v>0</v>
      </c>
      <c r="Q27" s="40">
        <v>0</v>
      </c>
      <c r="R27" s="40">
        <v>14</v>
      </c>
      <c r="S27" s="40">
        <v>1.6</v>
      </c>
      <c r="T27" s="40">
        <v>1</v>
      </c>
      <c r="U27" s="40">
        <v>1</v>
      </c>
      <c r="V27" s="40">
        <v>1.2</v>
      </c>
      <c r="W27" s="40">
        <v>1</v>
      </c>
      <c r="X27" s="40">
        <v>88</v>
      </c>
      <c r="Y27" s="40">
        <v>6</v>
      </c>
      <c r="Z27" s="40">
        <v>1</v>
      </c>
      <c r="AA27" s="40">
        <v>0</v>
      </c>
      <c r="AB27" s="46">
        <v>0</v>
      </c>
      <c r="AC27" s="46">
        <v>0</v>
      </c>
      <c r="AD27" s="46">
        <v>-0.2</v>
      </c>
      <c r="AE27" s="46">
        <v>0</v>
      </c>
    </row>
    <row r="28" ht="15" customHeight="1" spans="1:31">
      <c r="A28" s="4" t="s">
        <v>755</v>
      </c>
      <c r="B28" s="2" t="s">
        <v>706</v>
      </c>
      <c r="C28" s="4" t="s">
        <v>755</v>
      </c>
      <c r="D28" s="42" t="s">
        <v>133</v>
      </c>
      <c r="E28" s="38" t="s">
        <v>756</v>
      </c>
      <c r="F28" s="36" t="s">
        <v>224</v>
      </c>
      <c r="G28" s="43" t="s">
        <v>757</v>
      </c>
      <c r="H28" s="40">
        <v>1</v>
      </c>
      <c r="I28" s="36" t="s">
        <v>685</v>
      </c>
      <c r="J28" s="40">
        <v>85</v>
      </c>
      <c r="K28" s="40">
        <v>5</v>
      </c>
      <c r="L28" s="40">
        <v>8.96</v>
      </c>
      <c r="M28" s="40">
        <v>1</v>
      </c>
      <c r="N28" s="40">
        <v>230</v>
      </c>
      <c r="O28" s="40">
        <v>0</v>
      </c>
      <c r="P28" s="40">
        <v>0</v>
      </c>
      <c r="Q28" s="40">
        <v>0</v>
      </c>
      <c r="R28" s="40">
        <v>15</v>
      </c>
      <c r="S28" s="40">
        <v>1.6</v>
      </c>
      <c r="T28" s="40">
        <v>1</v>
      </c>
      <c r="U28" s="40">
        <v>1.5</v>
      </c>
      <c r="V28" s="40">
        <v>1.5</v>
      </c>
      <c r="W28" s="40">
        <v>1</v>
      </c>
      <c r="X28" s="40">
        <v>90</v>
      </c>
      <c r="Y28" s="40">
        <v>5</v>
      </c>
      <c r="Z28" s="40">
        <v>1</v>
      </c>
      <c r="AA28" s="40">
        <v>0</v>
      </c>
      <c r="AB28" s="46">
        <v>0</v>
      </c>
      <c r="AC28" s="46">
        <v>0</v>
      </c>
      <c r="AD28" s="46">
        <v>-0.2</v>
      </c>
      <c r="AE28" s="46">
        <v>0</v>
      </c>
    </row>
    <row r="29" ht="19" customHeight="1" spans="1:31">
      <c r="A29" s="4" t="s">
        <v>758</v>
      </c>
      <c r="B29" s="2" t="s">
        <v>710</v>
      </c>
      <c r="C29" s="4" t="s">
        <v>758</v>
      </c>
      <c r="D29" s="42" t="s">
        <v>63</v>
      </c>
      <c r="E29" s="38" t="s">
        <v>759</v>
      </c>
      <c r="F29" s="36" t="s">
        <v>401</v>
      </c>
      <c r="G29" s="43" t="s">
        <v>760</v>
      </c>
      <c r="H29" s="40">
        <v>0</v>
      </c>
      <c r="I29" s="36" t="s">
        <v>685</v>
      </c>
      <c r="J29" s="40">
        <v>80</v>
      </c>
      <c r="K29" s="40">
        <v>5</v>
      </c>
      <c r="L29" s="40">
        <v>13.44</v>
      </c>
      <c r="M29" s="40">
        <v>3</v>
      </c>
      <c r="N29" s="40">
        <v>220</v>
      </c>
      <c r="O29" s="40">
        <v>0</v>
      </c>
      <c r="P29" s="40">
        <v>0</v>
      </c>
      <c r="Q29" s="40">
        <v>0</v>
      </c>
      <c r="R29" s="40">
        <v>15</v>
      </c>
      <c r="S29" s="40">
        <v>3.2</v>
      </c>
      <c r="T29" s="40">
        <v>1</v>
      </c>
      <c r="U29" s="40">
        <v>1.5</v>
      </c>
      <c r="V29" s="40">
        <v>1.5</v>
      </c>
      <c r="W29" s="40">
        <v>1</v>
      </c>
      <c r="X29" s="40">
        <v>80</v>
      </c>
      <c r="Y29" s="40">
        <v>5</v>
      </c>
      <c r="Z29" s="40">
        <v>1</v>
      </c>
      <c r="AA29" s="40">
        <v>0</v>
      </c>
      <c r="AB29" s="46">
        <v>0</v>
      </c>
      <c r="AC29" s="46">
        <v>0</v>
      </c>
      <c r="AD29" s="46">
        <v>0</v>
      </c>
      <c r="AE29" s="46">
        <v>0</v>
      </c>
    </row>
    <row r="30" ht="19" customHeight="1" spans="1:31">
      <c r="A30" s="4" t="s">
        <v>761</v>
      </c>
      <c r="B30" s="2" t="s">
        <v>710</v>
      </c>
      <c r="C30" s="4" t="s">
        <v>761</v>
      </c>
      <c r="D30" s="42" t="s">
        <v>65</v>
      </c>
      <c r="E30" s="38" t="s">
        <v>762</v>
      </c>
      <c r="F30" s="36" t="s">
        <v>401</v>
      </c>
      <c r="G30" s="43" t="s">
        <v>763</v>
      </c>
      <c r="H30" s="40">
        <v>0</v>
      </c>
      <c r="I30" s="36" t="s">
        <v>685</v>
      </c>
      <c r="J30" s="40">
        <v>80</v>
      </c>
      <c r="K30" s="40">
        <v>5</v>
      </c>
      <c r="L30" s="40">
        <v>13.44</v>
      </c>
      <c r="M30" s="40">
        <v>3</v>
      </c>
      <c r="N30" s="40">
        <v>220</v>
      </c>
      <c r="O30" s="40">
        <v>0</v>
      </c>
      <c r="P30" s="40">
        <v>0</v>
      </c>
      <c r="Q30" s="40">
        <v>0</v>
      </c>
      <c r="R30" s="40">
        <v>15</v>
      </c>
      <c r="S30" s="40">
        <v>3.2</v>
      </c>
      <c r="T30" s="40">
        <v>1</v>
      </c>
      <c r="U30" s="40">
        <v>1.5</v>
      </c>
      <c r="V30" s="40">
        <v>1.5</v>
      </c>
      <c r="W30" s="40">
        <v>1</v>
      </c>
      <c r="X30" s="40">
        <v>80</v>
      </c>
      <c r="Y30" s="40">
        <v>5</v>
      </c>
      <c r="Z30" s="40">
        <v>1</v>
      </c>
      <c r="AA30" s="40">
        <v>0</v>
      </c>
      <c r="AB30" s="46">
        <v>0</v>
      </c>
      <c r="AC30" s="46">
        <v>0</v>
      </c>
      <c r="AD30" s="46">
        <v>0</v>
      </c>
      <c r="AE30" s="46">
        <v>0</v>
      </c>
    </row>
    <row r="31" ht="19" customHeight="1" spans="1:31">
      <c r="A31" s="4" t="s">
        <v>764</v>
      </c>
      <c r="B31" s="2" t="s">
        <v>710</v>
      </c>
      <c r="C31" s="4" t="s">
        <v>764</v>
      </c>
      <c r="D31" s="42" t="s">
        <v>105</v>
      </c>
      <c r="E31" s="38" t="s">
        <v>765</v>
      </c>
      <c r="F31" s="36" t="s">
        <v>401</v>
      </c>
      <c r="G31" s="43" t="s">
        <v>766</v>
      </c>
      <c r="H31" s="40">
        <v>1</v>
      </c>
      <c r="I31" s="36" t="s">
        <v>685</v>
      </c>
      <c r="J31" s="40">
        <v>70</v>
      </c>
      <c r="K31" s="40">
        <v>5</v>
      </c>
      <c r="L31" s="40">
        <v>12.544</v>
      </c>
      <c r="M31" s="40">
        <v>3</v>
      </c>
      <c r="N31" s="40">
        <v>200</v>
      </c>
      <c r="O31" s="40">
        <v>0</v>
      </c>
      <c r="P31" s="40">
        <v>0</v>
      </c>
      <c r="Q31" s="40">
        <v>0</v>
      </c>
      <c r="R31" s="40">
        <v>15</v>
      </c>
      <c r="S31" s="40">
        <v>3.2</v>
      </c>
      <c r="T31" s="40">
        <v>1</v>
      </c>
      <c r="U31" s="40">
        <v>1.5</v>
      </c>
      <c r="V31" s="40">
        <v>1.5</v>
      </c>
      <c r="W31" s="40">
        <v>1</v>
      </c>
      <c r="X31" s="40">
        <v>80</v>
      </c>
      <c r="Y31" s="40">
        <v>5</v>
      </c>
      <c r="Z31" s="40">
        <v>1</v>
      </c>
      <c r="AA31" s="40">
        <v>0</v>
      </c>
      <c r="AB31" s="46">
        <v>0</v>
      </c>
      <c r="AC31" s="46">
        <v>0</v>
      </c>
      <c r="AD31" s="46">
        <v>0</v>
      </c>
      <c r="AE31" s="46">
        <v>0</v>
      </c>
    </row>
    <row r="32" ht="19" customHeight="1" spans="1:31">
      <c r="A32" s="4" t="s">
        <v>767</v>
      </c>
      <c r="B32" s="2" t="s">
        <v>710</v>
      </c>
      <c r="C32" s="4" t="s">
        <v>767</v>
      </c>
      <c r="D32" s="42" t="s">
        <v>157</v>
      </c>
      <c r="E32" s="38" t="s">
        <v>768</v>
      </c>
      <c r="F32" s="36" t="s">
        <v>401</v>
      </c>
      <c r="G32" s="43" t="s">
        <v>769</v>
      </c>
      <c r="H32" s="40">
        <v>0</v>
      </c>
      <c r="I32" s="36" t="s">
        <v>685</v>
      </c>
      <c r="J32" s="40">
        <v>70</v>
      </c>
      <c r="K32" s="40">
        <v>5</v>
      </c>
      <c r="L32" s="40">
        <v>12.544</v>
      </c>
      <c r="M32" s="40">
        <v>3</v>
      </c>
      <c r="N32" s="40">
        <v>200</v>
      </c>
      <c r="O32" s="40">
        <v>0</v>
      </c>
      <c r="P32" s="40">
        <v>0</v>
      </c>
      <c r="Q32" s="40">
        <v>0</v>
      </c>
      <c r="R32" s="40">
        <v>15</v>
      </c>
      <c r="S32" s="40">
        <v>3.2</v>
      </c>
      <c r="T32" s="40">
        <v>1</v>
      </c>
      <c r="U32" s="40">
        <v>1.5</v>
      </c>
      <c r="V32" s="40">
        <v>1.5</v>
      </c>
      <c r="W32" s="40">
        <v>1</v>
      </c>
      <c r="X32" s="40">
        <v>80</v>
      </c>
      <c r="Y32" s="40">
        <v>5</v>
      </c>
      <c r="Z32" s="40">
        <v>1</v>
      </c>
      <c r="AA32" s="40">
        <v>0</v>
      </c>
      <c r="AB32" s="46">
        <v>0</v>
      </c>
      <c r="AC32" s="46">
        <v>0</v>
      </c>
      <c r="AD32" s="46">
        <v>0</v>
      </c>
      <c r="AE32" s="46">
        <v>-0.2</v>
      </c>
    </row>
    <row r="33" ht="19" customHeight="1" spans="1:31">
      <c r="A33" s="4" t="s">
        <v>770</v>
      </c>
      <c r="B33" s="2" t="s">
        <v>706</v>
      </c>
      <c r="C33" s="4" t="s">
        <v>770</v>
      </c>
      <c r="D33" s="42" t="s">
        <v>160</v>
      </c>
      <c r="E33" s="38" t="s">
        <v>771</v>
      </c>
      <c r="F33" s="36" t="s">
        <v>401</v>
      </c>
      <c r="G33" s="43" t="s">
        <v>772</v>
      </c>
      <c r="H33" s="40">
        <v>0</v>
      </c>
      <c r="I33" s="36" t="s">
        <v>685</v>
      </c>
      <c r="J33" s="40">
        <v>70</v>
      </c>
      <c r="K33" s="40">
        <v>5</v>
      </c>
      <c r="L33" s="40">
        <v>12.544</v>
      </c>
      <c r="M33" s="40">
        <v>3</v>
      </c>
      <c r="N33" s="40">
        <v>200</v>
      </c>
      <c r="O33" s="40">
        <v>0</v>
      </c>
      <c r="P33" s="40">
        <v>0</v>
      </c>
      <c r="Q33" s="40">
        <v>0</v>
      </c>
      <c r="R33" s="40">
        <v>15</v>
      </c>
      <c r="S33" s="40">
        <v>3.2</v>
      </c>
      <c r="T33" s="40">
        <v>1</v>
      </c>
      <c r="U33" s="40">
        <v>1.5</v>
      </c>
      <c r="V33" s="40">
        <v>1.5</v>
      </c>
      <c r="W33" s="40">
        <v>1</v>
      </c>
      <c r="X33" s="40">
        <v>80</v>
      </c>
      <c r="Y33" s="40">
        <v>5</v>
      </c>
      <c r="Z33" s="40">
        <v>1</v>
      </c>
      <c r="AA33" s="40">
        <v>0</v>
      </c>
      <c r="AB33" s="46">
        <v>0</v>
      </c>
      <c r="AC33" s="46">
        <v>0</v>
      </c>
      <c r="AD33" s="46">
        <v>0</v>
      </c>
      <c r="AE33" s="46">
        <v>-0.2</v>
      </c>
    </row>
    <row r="34" ht="19" customHeight="1" spans="1:31">
      <c r="A34" s="4" t="s">
        <v>773</v>
      </c>
      <c r="B34" s="2" t="s">
        <v>710</v>
      </c>
      <c r="C34" s="4" t="s">
        <v>773</v>
      </c>
      <c r="D34" s="42" t="s">
        <v>163</v>
      </c>
      <c r="E34" s="38" t="s">
        <v>774</v>
      </c>
      <c r="F34" s="36" t="s">
        <v>401</v>
      </c>
      <c r="G34" s="43" t="s">
        <v>775</v>
      </c>
      <c r="H34" s="40">
        <v>1</v>
      </c>
      <c r="I34" s="36" t="s">
        <v>685</v>
      </c>
      <c r="J34" s="40">
        <v>70</v>
      </c>
      <c r="K34" s="40">
        <v>5</v>
      </c>
      <c r="L34" s="40">
        <v>12.544</v>
      </c>
      <c r="M34" s="40">
        <v>3</v>
      </c>
      <c r="N34" s="40">
        <v>200</v>
      </c>
      <c r="O34" s="40">
        <v>0</v>
      </c>
      <c r="P34" s="40">
        <v>0</v>
      </c>
      <c r="Q34" s="40">
        <v>0</v>
      </c>
      <c r="R34" s="40">
        <v>15</v>
      </c>
      <c r="S34" s="40">
        <v>3.2</v>
      </c>
      <c r="T34" s="40">
        <v>1</v>
      </c>
      <c r="U34" s="40">
        <v>1.5</v>
      </c>
      <c r="V34" s="40">
        <v>1.5</v>
      </c>
      <c r="W34" s="40">
        <v>1</v>
      </c>
      <c r="X34" s="40">
        <v>80</v>
      </c>
      <c r="Y34" s="40">
        <v>5</v>
      </c>
      <c r="Z34" s="40">
        <v>1</v>
      </c>
      <c r="AA34" s="40">
        <v>0</v>
      </c>
      <c r="AB34" s="46">
        <v>0</v>
      </c>
      <c r="AC34" s="46">
        <v>0</v>
      </c>
      <c r="AD34" s="46">
        <v>0</v>
      </c>
      <c r="AE34" s="46">
        <v>-0.2</v>
      </c>
    </row>
    <row r="35" ht="19" customHeight="1" spans="1:31">
      <c r="A35" s="4" t="s">
        <v>776</v>
      </c>
      <c r="B35" s="4" t="s">
        <v>706</v>
      </c>
      <c r="C35" s="2" t="s">
        <v>776</v>
      </c>
      <c r="D35" s="42" t="s">
        <v>81</v>
      </c>
      <c r="E35" s="38" t="s">
        <v>777</v>
      </c>
      <c r="F35" s="36" t="s">
        <v>473</v>
      </c>
      <c r="G35" s="43" t="s">
        <v>778</v>
      </c>
      <c r="H35" s="40">
        <v>0</v>
      </c>
      <c r="I35" s="36" t="s">
        <v>685</v>
      </c>
      <c r="J35" s="40">
        <v>65</v>
      </c>
      <c r="K35" s="40">
        <v>5</v>
      </c>
      <c r="L35" s="40">
        <v>13.44</v>
      </c>
      <c r="M35" s="40">
        <v>1</v>
      </c>
      <c r="N35" s="40">
        <v>200</v>
      </c>
      <c r="O35" s="40">
        <v>0</v>
      </c>
      <c r="P35" s="40">
        <v>0</v>
      </c>
      <c r="Q35" s="40">
        <v>0</v>
      </c>
      <c r="R35" s="40">
        <v>15</v>
      </c>
      <c r="S35" s="40">
        <v>2.4</v>
      </c>
      <c r="T35" s="40">
        <v>1</v>
      </c>
      <c r="U35" s="40">
        <v>1.5</v>
      </c>
      <c r="V35" s="40">
        <v>1.5</v>
      </c>
      <c r="W35" s="40">
        <v>1</v>
      </c>
      <c r="X35" s="40">
        <v>90</v>
      </c>
      <c r="Y35" s="40">
        <v>5</v>
      </c>
      <c r="Z35" s="40">
        <v>1</v>
      </c>
      <c r="AA35" s="40">
        <v>0</v>
      </c>
      <c r="AB35" s="46">
        <v>0</v>
      </c>
      <c r="AC35" s="46">
        <v>0</v>
      </c>
      <c r="AD35" s="46">
        <v>-0.2</v>
      </c>
      <c r="AE35" s="46">
        <v>0</v>
      </c>
    </row>
    <row r="36" ht="25" customHeight="1" spans="1:31">
      <c r="A36" s="4" t="s">
        <v>779</v>
      </c>
      <c r="B36" s="4" t="s">
        <v>710</v>
      </c>
      <c r="C36" s="4" t="s">
        <v>779</v>
      </c>
      <c r="D36" s="42" t="s">
        <v>84</v>
      </c>
      <c r="E36" s="38" t="s">
        <v>780</v>
      </c>
      <c r="F36" s="36" t="s">
        <v>473</v>
      </c>
      <c r="G36" s="43" t="s">
        <v>781</v>
      </c>
      <c r="H36" s="40">
        <v>0</v>
      </c>
      <c r="I36" s="36" t="s">
        <v>685</v>
      </c>
      <c r="J36" s="40">
        <v>65</v>
      </c>
      <c r="K36" s="40">
        <v>5</v>
      </c>
      <c r="L36" s="40">
        <v>10.752</v>
      </c>
      <c r="M36" s="40">
        <v>1</v>
      </c>
      <c r="N36" s="40">
        <v>180</v>
      </c>
      <c r="O36" s="40">
        <v>0</v>
      </c>
      <c r="P36" s="40">
        <v>0</v>
      </c>
      <c r="Q36" s="40">
        <v>0</v>
      </c>
      <c r="R36" s="40">
        <v>13</v>
      </c>
      <c r="S36" s="40">
        <v>1.6</v>
      </c>
      <c r="T36" s="40">
        <v>1</v>
      </c>
      <c r="U36" s="40">
        <v>1.5</v>
      </c>
      <c r="V36" s="40">
        <v>1.5</v>
      </c>
      <c r="W36" s="40">
        <v>1</v>
      </c>
      <c r="X36" s="40">
        <v>85</v>
      </c>
      <c r="Y36" s="40">
        <v>5</v>
      </c>
      <c r="Z36" s="40">
        <v>1</v>
      </c>
      <c r="AA36" s="40">
        <v>0</v>
      </c>
      <c r="AB36" s="46">
        <v>0</v>
      </c>
      <c r="AC36" s="46">
        <v>0</v>
      </c>
      <c r="AD36" s="46">
        <v>0</v>
      </c>
      <c r="AE36" s="46">
        <v>-0.2</v>
      </c>
    </row>
    <row r="37" ht="25" customHeight="1" spans="1:31">
      <c r="A37" s="4" t="s">
        <v>782</v>
      </c>
      <c r="B37" s="4" t="s">
        <v>710</v>
      </c>
      <c r="C37" s="4" t="s">
        <v>782</v>
      </c>
      <c r="D37" s="42" t="s">
        <v>87</v>
      </c>
      <c r="E37" s="38" t="s">
        <v>783</v>
      </c>
      <c r="F37" s="36" t="s">
        <v>473</v>
      </c>
      <c r="G37" s="43" t="s">
        <v>784</v>
      </c>
      <c r="H37" s="40">
        <v>0</v>
      </c>
      <c r="I37" s="36" t="s">
        <v>685</v>
      </c>
      <c r="J37" s="40">
        <v>65</v>
      </c>
      <c r="K37" s="40">
        <v>5</v>
      </c>
      <c r="L37" s="40">
        <v>16.128</v>
      </c>
      <c r="M37" s="40">
        <v>0</v>
      </c>
      <c r="N37" s="40">
        <v>180</v>
      </c>
      <c r="O37" s="40">
        <v>0</v>
      </c>
      <c r="P37" s="40">
        <v>0</v>
      </c>
      <c r="Q37" s="40">
        <v>0</v>
      </c>
      <c r="R37" s="40">
        <v>12</v>
      </c>
      <c r="S37" s="40">
        <v>1.6</v>
      </c>
      <c r="T37" s="40">
        <v>1</v>
      </c>
      <c r="U37" s="40">
        <v>1.5</v>
      </c>
      <c r="V37" s="40">
        <v>1.5</v>
      </c>
      <c r="W37" s="40">
        <v>1</v>
      </c>
      <c r="X37" s="40">
        <v>90</v>
      </c>
      <c r="Y37" s="40">
        <v>5</v>
      </c>
      <c r="Z37" s="40">
        <v>1</v>
      </c>
      <c r="AA37" s="40">
        <v>0</v>
      </c>
      <c r="AB37" s="46">
        <v>0</v>
      </c>
      <c r="AC37" s="46">
        <v>0</v>
      </c>
      <c r="AD37" s="46">
        <v>0</v>
      </c>
      <c r="AE37" s="46">
        <v>0</v>
      </c>
    </row>
    <row r="38" ht="25" customHeight="1" spans="1:31">
      <c r="A38" s="4" t="s">
        <v>785</v>
      </c>
      <c r="B38" s="4" t="s">
        <v>710</v>
      </c>
      <c r="C38" s="4" t="s">
        <v>785</v>
      </c>
      <c r="D38" s="42" t="s">
        <v>170</v>
      </c>
      <c r="E38" s="38" t="s">
        <v>786</v>
      </c>
      <c r="F38" s="36" t="s">
        <v>473</v>
      </c>
      <c r="G38" s="43" t="s">
        <v>787</v>
      </c>
      <c r="H38" s="40">
        <v>0</v>
      </c>
      <c r="I38" s="36" t="s">
        <v>685</v>
      </c>
      <c r="J38" s="40">
        <v>65</v>
      </c>
      <c r="K38" s="40">
        <v>5</v>
      </c>
      <c r="L38" s="40">
        <v>16.128</v>
      </c>
      <c r="M38" s="40">
        <v>0</v>
      </c>
      <c r="N38" s="40">
        <v>180</v>
      </c>
      <c r="O38" s="40">
        <v>0</v>
      </c>
      <c r="P38" s="40">
        <v>0</v>
      </c>
      <c r="Q38" s="40">
        <v>0</v>
      </c>
      <c r="R38" s="40">
        <v>12</v>
      </c>
      <c r="S38" s="40">
        <v>1.6</v>
      </c>
      <c r="T38" s="40">
        <v>1</v>
      </c>
      <c r="U38" s="40">
        <v>1.5</v>
      </c>
      <c r="V38" s="40">
        <v>1.5</v>
      </c>
      <c r="W38" s="40">
        <v>1</v>
      </c>
      <c r="X38" s="40">
        <v>90</v>
      </c>
      <c r="Y38" s="40">
        <v>5</v>
      </c>
      <c r="Z38" s="40">
        <v>1</v>
      </c>
      <c r="AA38" s="40">
        <v>0</v>
      </c>
      <c r="AB38" s="46">
        <v>0</v>
      </c>
      <c r="AC38" s="46">
        <v>0</v>
      </c>
      <c r="AD38" s="46">
        <v>0</v>
      </c>
      <c r="AE38" s="46">
        <v>-0.2</v>
      </c>
    </row>
    <row r="39" ht="25" customHeight="1" spans="1:31">
      <c r="A39" s="4" t="s">
        <v>788</v>
      </c>
      <c r="B39" s="4" t="s">
        <v>710</v>
      </c>
      <c r="C39" s="4" t="s">
        <v>788</v>
      </c>
      <c r="D39" s="41" t="s">
        <v>137</v>
      </c>
      <c r="E39" s="38" t="s">
        <v>789</v>
      </c>
      <c r="F39" s="36" t="s">
        <v>213</v>
      </c>
      <c r="G39" s="43" t="s">
        <v>790</v>
      </c>
      <c r="H39" s="40">
        <v>0</v>
      </c>
      <c r="I39" s="36" t="s">
        <v>685</v>
      </c>
      <c r="J39" s="40">
        <v>65</v>
      </c>
      <c r="K39" s="40">
        <v>5</v>
      </c>
      <c r="L39" s="40">
        <v>16.128</v>
      </c>
      <c r="M39" s="40">
        <v>0</v>
      </c>
      <c r="N39" s="40">
        <v>180</v>
      </c>
      <c r="O39" s="40">
        <v>0</v>
      </c>
      <c r="P39" s="40">
        <v>0</v>
      </c>
      <c r="Q39" s="40">
        <v>0</v>
      </c>
      <c r="R39" s="40">
        <v>12</v>
      </c>
      <c r="S39" s="40">
        <v>1.6</v>
      </c>
      <c r="T39" s="40">
        <v>1</v>
      </c>
      <c r="U39" s="40">
        <v>1.5</v>
      </c>
      <c r="V39" s="40">
        <v>1.5</v>
      </c>
      <c r="W39" s="40">
        <v>1</v>
      </c>
      <c r="X39" s="40">
        <v>90</v>
      </c>
      <c r="Y39" s="40">
        <v>5</v>
      </c>
      <c r="Z39" s="40">
        <v>1</v>
      </c>
      <c r="AA39" s="40">
        <v>0</v>
      </c>
      <c r="AB39" s="46">
        <v>0</v>
      </c>
      <c r="AC39" s="46">
        <v>-0.2</v>
      </c>
      <c r="AD39" s="46">
        <v>0</v>
      </c>
      <c r="AE39" s="46">
        <v>0</v>
      </c>
    </row>
    <row r="40" ht="25" customHeight="1" spans="1:31">
      <c r="A40" s="4" t="s">
        <v>791</v>
      </c>
      <c r="B40" s="4" t="s">
        <v>706</v>
      </c>
      <c r="C40" s="4" t="s">
        <v>791</v>
      </c>
      <c r="D40" s="42" t="s">
        <v>141</v>
      </c>
      <c r="E40" s="38" t="s">
        <v>792</v>
      </c>
      <c r="F40" s="36" t="s">
        <v>213</v>
      </c>
      <c r="G40" s="43" t="s">
        <v>793</v>
      </c>
      <c r="H40" s="40">
        <v>0</v>
      </c>
      <c r="I40" s="36" t="s">
        <v>685</v>
      </c>
      <c r="J40" s="40">
        <v>65</v>
      </c>
      <c r="K40" s="40">
        <v>5</v>
      </c>
      <c r="L40" s="40">
        <v>16.128</v>
      </c>
      <c r="M40" s="40">
        <v>0</v>
      </c>
      <c r="N40" s="40">
        <v>180</v>
      </c>
      <c r="O40" s="40">
        <v>0</v>
      </c>
      <c r="P40" s="40">
        <v>0</v>
      </c>
      <c r="Q40" s="40">
        <v>0</v>
      </c>
      <c r="R40" s="40">
        <v>12</v>
      </c>
      <c r="S40" s="40">
        <v>1.6</v>
      </c>
      <c r="T40" s="40">
        <v>1</v>
      </c>
      <c r="U40" s="40">
        <v>1.5</v>
      </c>
      <c r="V40" s="40">
        <v>1.5</v>
      </c>
      <c r="W40" s="40">
        <v>1</v>
      </c>
      <c r="X40" s="40">
        <v>90</v>
      </c>
      <c r="Y40" s="40">
        <v>5</v>
      </c>
      <c r="Z40" s="40">
        <v>1</v>
      </c>
      <c r="AA40" s="40">
        <v>0</v>
      </c>
      <c r="AB40" s="46">
        <v>0</v>
      </c>
      <c r="AC40" s="46">
        <v>-0.2</v>
      </c>
      <c r="AD40" s="46">
        <v>0</v>
      </c>
      <c r="AE40" s="46">
        <v>0</v>
      </c>
    </row>
    <row r="41" ht="25" customHeight="1" spans="1:31">
      <c r="A41" s="4" t="s">
        <v>794</v>
      </c>
      <c r="B41" s="4" t="s">
        <v>706</v>
      </c>
      <c r="C41" s="4" t="s">
        <v>794</v>
      </c>
      <c r="D41" s="42" t="s">
        <v>144</v>
      </c>
      <c r="E41" s="38" t="s">
        <v>795</v>
      </c>
      <c r="F41" s="36" t="s">
        <v>213</v>
      </c>
      <c r="G41" s="43" t="s">
        <v>796</v>
      </c>
      <c r="H41" s="40">
        <v>0</v>
      </c>
      <c r="I41" s="36" t="s">
        <v>685</v>
      </c>
      <c r="J41" s="40">
        <v>60</v>
      </c>
      <c r="K41" s="40">
        <v>5</v>
      </c>
      <c r="L41" s="40">
        <v>15</v>
      </c>
      <c r="M41" s="40">
        <v>5</v>
      </c>
      <c r="N41" s="40">
        <v>180</v>
      </c>
      <c r="O41" s="40">
        <v>0</v>
      </c>
      <c r="P41" s="40">
        <v>0</v>
      </c>
      <c r="Q41" s="40">
        <v>0</v>
      </c>
      <c r="R41" s="40">
        <v>12</v>
      </c>
      <c r="S41" s="40">
        <v>1.6</v>
      </c>
      <c r="T41" s="40">
        <v>1</v>
      </c>
      <c r="U41" s="40">
        <v>1.5</v>
      </c>
      <c r="V41" s="40">
        <v>1.5</v>
      </c>
      <c r="W41" s="40">
        <v>1</v>
      </c>
      <c r="X41" s="40">
        <v>90</v>
      </c>
      <c r="Y41" s="40">
        <v>5</v>
      </c>
      <c r="Z41" s="40">
        <v>1</v>
      </c>
      <c r="AA41" s="40">
        <v>0</v>
      </c>
      <c r="AB41" s="46">
        <v>0</v>
      </c>
      <c r="AC41" s="46">
        <v>-0.2</v>
      </c>
      <c r="AD41" s="46">
        <v>0</v>
      </c>
      <c r="AE41" s="46">
        <v>0</v>
      </c>
    </row>
    <row r="42" ht="25" customHeight="1" spans="1:31">
      <c r="A42" s="4" t="s">
        <v>797</v>
      </c>
      <c r="B42" s="4" t="s">
        <v>710</v>
      </c>
      <c r="C42" s="4" t="s">
        <v>797</v>
      </c>
      <c r="D42" s="42" t="s">
        <v>147</v>
      </c>
      <c r="E42" s="38" t="s">
        <v>798</v>
      </c>
      <c r="F42" s="36" t="s">
        <v>213</v>
      </c>
      <c r="G42" s="43" t="s">
        <v>799</v>
      </c>
      <c r="H42" s="40">
        <v>0</v>
      </c>
      <c r="I42" s="36" t="s">
        <v>685</v>
      </c>
      <c r="J42" s="40">
        <v>65</v>
      </c>
      <c r="K42" s="40">
        <v>5</v>
      </c>
      <c r="L42" s="40">
        <v>16.128</v>
      </c>
      <c r="M42" s="40">
        <v>0</v>
      </c>
      <c r="N42" s="40">
        <v>180</v>
      </c>
      <c r="O42" s="40">
        <v>0</v>
      </c>
      <c r="P42" s="40">
        <v>0</v>
      </c>
      <c r="Q42" s="40">
        <v>0</v>
      </c>
      <c r="R42" s="40">
        <v>12</v>
      </c>
      <c r="S42" s="40">
        <v>1.6</v>
      </c>
      <c r="T42" s="40">
        <v>1</v>
      </c>
      <c r="U42" s="40">
        <v>1.5</v>
      </c>
      <c r="V42" s="40">
        <v>1.5</v>
      </c>
      <c r="W42" s="40">
        <v>1</v>
      </c>
      <c r="X42" s="40">
        <v>90</v>
      </c>
      <c r="Y42" s="40">
        <v>5</v>
      </c>
      <c r="Z42" s="40">
        <v>1</v>
      </c>
      <c r="AA42" s="40">
        <v>0</v>
      </c>
      <c r="AB42" s="46">
        <v>0</v>
      </c>
      <c r="AC42" s="46">
        <v>-0.2</v>
      </c>
      <c r="AD42" s="46">
        <v>0</v>
      </c>
      <c r="AE42" s="46">
        <v>0</v>
      </c>
    </row>
    <row r="43" ht="25" customHeight="1" spans="1:31">
      <c r="A43" s="4" t="s">
        <v>800</v>
      </c>
      <c r="B43" s="4" t="s">
        <v>710</v>
      </c>
      <c r="C43" s="4" t="s">
        <v>800</v>
      </c>
      <c r="D43" s="42" t="s">
        <v>150</v>
      </c>
      <c r="E43" s="38" t="s">
        <v>801</v>
      </c>
      <c r="F43" s="36" t="s">
        <v>213</v>
      </c>
      <c r="G43" s="43" t="s">
        <v>802</v>
      </c>
      <c r="H43" s="40">
        <v>1</v>
      </c>
      <c r="I43" s="36" t="s">
        <v>685</v>
      </c>
      <c r="J43" s="40">
        <v>65</v>
      </c>
      <c r="K43" s="40">
        <v>5</v>
      </c>
      <c r="L43" s="40">
        <v>16.128</v>
      </c>
      <c r="M43" s="40">
        <v>0</v>
      </c>
      <c r="N43" s="40">
        <v>180</v>
      </c>
      <c r="O43" s="40">
        <v>0</v>
      </c>
      <c r="P43" s="40">
        <v>0</v>
      </c>
      <c r="Q43" s="40">
        <v>0</v>
      </c>
      <c r="R43" s="40">
        <v>12</v>
      </c>
      <c r="S43" s="40">
        <v>1.6</v>
      </c>
      <c r="T43" s="40">
        <v>1</v>
      </c>
      <c r="U43" s="40">
        <v>1.5</v>
      </c>
      <c r="V43" s="40">
        <v>1.5</v>
      </c>
      <c r="W43" s="40">
        <v>1</v>
      </c>
      <c r="X43" s="40">
        <v>90</v>
      </c>
      <c r="Y43" s="40">
        <v>5</v>
      </c>
      <c r="Z43" s="40">
        <v>1</v>
      </c>
      <c r="AA43" s="40">
        <v>0</v>
      </c>
      <c r="AB43" s="46">
        <v>0</v>
      </c>
      <c r="AC43" s="46">
        <v>-0.2</v>
      </c>
      <c r="AD43" s="46">
        <v>0</v>
      </c>
      <c r="AE43" s="46">
        <v>0</v>
      </c>
    </row>
    <row r="44" ht="25" customHeight="1" spans="1:31">
      <c r="A44" s="4" t="s">
        <v>803</v>
      </c>
      <c r="B44" s="4" t="s">
        <v>710</v>
      </c>
      <c r="C44" s="4" t="s">
        <v>803</v>
      </c>
      <c r="D44" s="42" t="s">
        <v>154</v>
      </c>
      <c r="E44" s="38" t="s">
        <v>804</v>
      </c>
      <c r="F44" s="36" t="s">
        <v>213</v>
      </c>
      <c r="G44" s="43" t="s">
        <v>805</v>
      </c>
      <c r="H44" s="40">
        <v>1</v>
      </c>
      <c r="I44" s="36" t="s">
        <v>685</v>
      </c>
      <c r="J44" s="40">
        <v>65</v>
      </c>
      <c r="K44" s="40">
        <v>5</v>
      </c>
      <c r="L44" s="40">
        <v>16.128</v>
      </c>
      <c r="M44" s="40">
        <v>0</v>
      </c>
      <c r="N44" s="40">
        <v>180</v>
      </c>
      <c r="O44" s="40">
        <v>0</v>
      </c>
      <c r="P44" s="40">
        <v>0</v>
      </c>
      <c r="Q44" s="40">
        <v>0</v>
      </c>
      <c r="R44" s="40">
        <v>12</v>
      </c>
      <c r="S44" s="40">
        <v>1.6</v>
      </c>
      <c r="T44" s="40">
        <v>1</v>
      </c>
      <c r="U44" s="40">
        <v>1.5</v>
      </c>
      <c r="V44" s="40">
        <v>1.5</v>
      </c>
      <c r="W44" s="40">
        <v>1</v>
      </c>
      <c r="X44" s="40">
        <v>90</v>
      </c>
      <c r="Y44" s="40">
        <v>5</v>
      </c>
      <c r="Z44" s="40">
        <v>1</v>
      </c>
      <c r="AA44" s="40">
        <v>0</v>
      </c>
      <c r="AB44" s="46">
        <v>0</v>
      </c>
      <c r="AC44" s="46">
        <v>-0.2</v>
      </c>
      <c r="AD44" s="46">
        <v>0</v>
      </c>
      <c r="AE44" s="46">
        <v>0</v>
      </c>
    </row>
    <row r="45" ht="21" customHeight="1" spans="1:31">
      <c r="A45" s="4" t="s">
        <v>806</v>
      </c>
      <c r="B45" s="4" t="s">
        <v>710</v>
      </c>
      <c r="C45" s="4" t="s">
        <v>806</v>
      </c>
      <c r="D45" s="42"/>
      <c r="E45" s="38" t="s">
        <v>807</v>
      </c>
      <c r="F45" s="36" t="s">
        <v>473</v>
      </c>
      <c r="G45" s="43" t="s">
        <v>808</v>
      </c>
      <c r="H45" s="40">
        <v>3</v>
      </c>
      <c r="I45" s="36" t="s">
        <v>685</v>
      </c>
      <c r="J45" s="40">
        <v>65</v>
      </c>
      <c r="K45" s="40">
        <v>5</v>
      </c>
      <c r="L45" s="40">
        <v>26</v>
      </c>
      <c r="M45" s="40">
        <v>0</v>
      </c>
      <c r="N45" s="40">
        <v>180</v>
      </c>
      <c r="O45" s="40">
        <v>0</v>
      </c>
      <c r="P45" s="40">
        <v>0</v>
      </c>
      <c r="Q45" s="40">
        <v>0</v>
      </c>
      <c r="R45" s="40">
        <v>12</v>
      </c>
      <c r="S45" s="40">
        <v>1.6</v>
      </c>
      <c r="T45" s="40">
        <v>1</v>
      </c>
      <c r="U45" s="40">
        <v>1.5</v>
      </c>
      <c r="V45" s="40">
        <v>1.5</v>
      </c>
      <c r="W45" s="40">
        <v>1</v>
      </c>
      <c r="X45" s="40">
        <v>90</v>
      </c>
      <c r="Y45" s="40">
        <v>5</v>
      </c>
      <c r="Z45" s="40">
        <v>1</v>
      </c>
      <c r="AA45" s="40">
        <v>0</v>
      </c>
      <c r="AB45" s="46">
        <v>0</v>
      </c>
      <c r="AC45" s="46">
        <v>-0.2</v>
      </c>
      <c r="AD45" s="46">
        <v>0</v>
      </c>
      <c r="AE45" s="46">
        <v>0</v>
      </c>
    </row>
    <row r="46" ht="17" customHeight="1" spans="1:31">
      <c r="A46" s="4" t="s">
        <v>809</v>
      </c>
      <c r="B46" s="2" t="s">
        <v>710</v>
      </c>
      <c r="C46" s="4" t="s">
        <v>698</v>
      </c>
      <c r="D46" s="42" t="s">
        <v>29</v>
      </c>
      <c r="E46" s="38" t="s">
        <v>810</v>
      </c>
      <c r="F46" s="36" t="s">
        <v>237</v>
      </c>
      <c r="G46" s="37" t="s">
        <v>811</v>
      </c>
      <c r="H46" s="40">
        <v>10</v>
      </c>
      <c r="I46" s="36" t="s">
        <v>685</v>
      </c>
      <c r="J46" s="40">
        <v>350</v>
      </c>
      <c r="K46" s="40">
        <v>5</v>
      </c>
      <c r="L46" s="40">
        <v>16.128</v>
      </c>
      <c r="M46" s="40">
        <v>3</v>
      </c>
      <c r="N46" s="40">
        <v>220</v>
      </c>
      <c r="O46" s="40">
        <v>0</v>
      </c>
      <c r="P46" s="40">
        <v>0</v>
      </c>
      <c r="Q46" s="40">
        <v>0</v>
      </c>
      <c r="R46" s="40">
        <v>15</v>
      </c>
      <c r="S46" s="40">
        <v>2.4</v>
      </c>
      <c r="T46" s="40">
        <v>1</v>
      </c>
      <c r="U46" s="40">
        <v>1.5</v>
      </c>
      <c r="V46" s="40">
        <v>1.5</v>
      </c>
      <c r="W46" s="40">
        <v>1</v>
      </c>
      <c r="X46" s="40">
        <v>80</v>
      </c>
      <c r="Y46" s="40">
        <v>5</v>
      </c>
      <c r="Z46" s="40">
        <v>1</v>
      </c>
      <c r="AA46" s="40">
        <v>0</v>
      </c>
      <c r="AB46" s="46">
        <v>0</v>
      </c>
      <c r="AC46" s="46">
        <v>0</v>
      </c>
      <c r="AD46" s="46">
        <v>0</v>
      </c>
      <c r="AE46" s="46">
        <v>-0.2</v>
      </c>
    </row>
    <row r="47" ht="19" customHeight="1" spans="1:31">
      <c r="A47" s="4" t="s">
        <v>812</v>
      </c>
      <c r="B47" s="4" t="s">
        <v>706</v>
      </c>
      <c r="C47" s="4" t="s">
        <v>694</v>
      </c>
      <c r="D47" s="42" t="s">
        <v>32</v>
      </c>
      <c r="E47" s="38" t="s">
        <v>813</v>
      </c>
      <c r="F47" s="36" t="s">
        <v>237</v>
      </c>
      <c r="G47" s="37" t="s">
        <v>814</v>
      </c>
      <c r="H47" s="40">
        <v>10</v>
      </c>
      <c r="I47" s="36" t="s">
        <v>685</v>
      </c>
      <c r="J47" s="40">
        <v>500</v>
      </c>
      <c r="K47" s="40">
        <v>5</v>
      </c>
      <c r="L47" s="40">
        <v>14.336</v>
      </c>
      <c r="M47" s="40">
        <v>3</v>
      </c>
      <c r="N47" s="40">
        <v>200</v>
      </c>
      <c r="O47" s="40">
        <v>0</v>
      </c>
      <c r="P47" s="40">
        <v>0</v>
      </c>
      <c r="Q47" s="40">
        <v>0</v>
      </c>
      <c r="R47" s="40">
        <v>15</v>
      </c>
      <c r="S47" s="40">
        <v>2.4</v>
      </c>
      <c r="T47" s="40">
        <v>1</v>
      </c>
      <c r="U47" s="40">
        <v>1.5</v>
      </c>
      <c r="V47" s="40">
        <v>1.5</v>
      </c>
      <c r="W47" s="40">
        <v>1</v>
      </c>
      <c r="X47" s="40">
        <v>80</v>
      </c>
      <c r="Y47" s="40">
        <v>8</v>
      </c>
      <c r="Z47" s="40">
        <v>1</v>
      </c>
      <c r="AA47" s="40">
        <v>0</v>
      </c>
      <c r="AB47" s="46">
        <v>0</v>
      </c>
      <c r="AC47" s="46">
        <v>0</v>
      </c>
      <c r="AD47" s="46">
        <v>0</v>
      </c>
      <c r="AE47" s="46">
        <v>-0.2</v>
      </c>
    </row>
    <row r="48" ht="18" customHeight="1" spans="1:31">
      <c r="A48" s="4" t="s">
        <v>815</v>
      </c>
      <c r="B48" s="2" t="s">
        <v>710</v>
      </c>
      <c r="C48" s="2" t="s">
        <v>686</v>
      </c>
      <c r="D48" s="42" t="s">
        <v>42</v>
      </c>
      <c r="E48" s="38" t="s">
        <v>816</v>
      </c>
      <c r="F48" s="36" t="s">
        <v>237</v>
      </c>
      <c r="G48" s="45" t="s">
        <v>817</v>
      </c>
      <c r="H48" s="40">
        <v>10</v>
      </c>
      <c r="I48" s="36" t="s">
        <v>818</v>
      </c>
      <c r="J48" s="40">
        <v>500</v>
      </c>
      <c r="K48" s="40">
        <v>5</v>
      </c>
      <c r="L48" s="40">
        <v>17.92</v>
      </c>
      <c r="M48" s="40">
        <v>3</v>
      </c>
      <c r="N48" s="40">
        <v>220</v>
      </c>
      <c r="O48" s="40">
        <v>0</v>
      </c>
      <c r="P48" s="40">
        <v>0</v>
      </c>
      <c r="Q48" s="40">
        <v>0</v>
      </c>
      <c r="R48" s="40">
        <v>15</v>
      </c>
      <c r="S48" s="40">
        <v>1.6</v>
      </c>
      <c r="T48" s="40">
        <v>1</v>
      </c>
      <c r="U48" s="40">
        <v>1.5</v>
      </c>
      <c r="V48" s="40">
        <v>1.5</v>
      </c>
      <c r="W48" s="40">
        <v>1</v>
      </c>
      <c r="X48" s="40">
        <v>90</v>
      </c>
      <c r="Y48" s="40">
        <v>5</v>
      </c>
      <c r="Z48" s="40">
        <v>1</v>
      </c>
      <c r="AA48" s="40">
        <v>0</v>
      </c>
      <c r="AB48" s="46">
        <v>0</v>
      </c>
      <c r="AC48" s="46">
        <v>0</v>
      </c>
      <c r="AD48" s="46">
        <v>0</v>
      </c>
      <c r="AE48" s="46">
        <v>-0.2</v>
      </c>
    </row>
    <row r="49" ht="18" customHeight="1" spans="1:31">
      <c r="A49" s="4" t="s">
        <v>819</v>
      </c>
      <c r="B49" s="2" t="s">
        <v>710</v>
      </c>
      <c r="C49" s="4" t="s">
        <v>690</v>
      </c>
      <c r="D49" s="42" t="s">
        <v>39</v>
      </c>
      <c r="E49" s="38" t="s">
        <v>820</v>
      </c>
      <c r="F49" s="36" t="s">
        <v>237</v>
      </c>
      <c r="G49" s="37" t="s">
        <v>821</v>
      </c>
      <c r="H49" s="40">
        <v>10</v>
      </c>
      <c r="I49" s="36" t="s">
        <v>818</v>
      </c>
      <c r="J49" s="40">
        <v>500</v>
      </c>
      <c r="K49" s="40">
        <v>5</v>
      </c>
      <c r="L49" s="40">
        <v>15.232</v>
      </c>
      <c r="M49" s="40">
        <v>8</v>
      </c>
      <c r="N49" s="40">
        <v>220</v>
      </c>
      <c r="O49" s="40">
        <v>0</v>
      </c>
      <c r="P49" s="40">
        <v>0</v>
      </c>
      <c r="Q49" s="40">
        <v>0</v>
      </c>
      <c r="R49" s="40">
        <v>15</v>
      </c>
      <c r="S49" s="40">
        <v>1.6</v>
      </c>
      <c r="T49" s="40">
        <v>2</v>
      </c>
      <c r="U49" s="40">
        <v>1.5</v>
      </c>
      <c r="V49" s="40">
        <v>1.5</v>
      </c>
      <c r="W49" s="40">
        <v>1</v>
      </c>
      <c r="X49" s="40">
        <v>90</v>
      </c>
      <c r="Y49" s="40">
        <v>5</v>
      </c>
      <c r="Z49" s="40">
        <v>1</v>
      </c>
      <c r="AA49" s="40">
        <v>0</v>
      </c>
      <c r="AB49" s="46">
        <v>0</v>
      </c>
      <c r="AC49" s="46">
        <v>0</v>
      </c>
      <c r="AD49" s="46">
        <v>0</v>
      </c>
      <c r="AE49" s="46">
        <v>-0.2</v>
      </c>
    </row>
    <row r="50" ht="18" customHeight="1" spans="1:31">
      <c r="A50" s="4" t="s">
        <v>822</v>
      </c>
      <c r="B50" s="2" t="s">
        <v>710</v>
      </c>
      <c r="C50" s="4" t="s">
        <v>716</v>
      </c>
      <c r="D50" s="42" t="s">
        <v>46</v>
      </c>
      <c r="E50" s="38" t="s">
        <v>823</v>
      </c>
      <c r="F50" s="36" t="s">
        <v>237</v>
      </c>
      <c r="G50" s="37" t="s">
        <v>824</v>
      </c>
      <c r="H50" s="40">
        <v>10</v>
      </c>
      <c r="I50" s="36" t="s">
        <v>685</v>
      </c>
      <c r="J50" s="40">
        <v>500</v>
      </c>
      <c r="K50" s="40">
        <v>5</v>
      </c>
      <c r="L50" s="40">
        <v>13.44</v>
      </c>
      <c r="M50" s="40">
        <v>8</v>
      </c>
      <c r="N50" s="40">
        <v>200</v>
      </c>
      <c r="O50" s="40">
        <v>0</v>
      </c>
      <c r="P50" s="40">
        <v>0</v>
      </c>
      <c r="Q50" s="40">
        <v>0</v>
      </c>
      <c r="R50" s="40">
        <v>25</v>
      </c>
      <c r="S50" s="40">
        <v>2.4</v>
      </c>
      <c r="T50" s="40">
        <v>2</v>
      </c>
      <c r="U50" s="40">
        <v>1.5</v>
      </c>
      <c r="V50" s="40">
        <v>1.5</v>
      </c>
      <c r="W50" s="40">
        <v>1</v>
      </c>
      <c r="X50" s="40">
        <v>80</v>
      </c>
      <c r="Y50" s="40">
        <v>5</v>
      </c>
      <c r="Z50" s="40">
        <v>1</v>
      </c>
      <c r="AA50" s="40">
        <v>0</v>
      </c>
      <c r="AB50" s="46">
        <v>0</v>
      </c>
      <c r="AC50" s="46">
        <v>0</v>
      </c>
      <c r="AD50" s="46">
        <v>0</v>
      </c>
      <c r="AE50" s="46">
        <v>-0.2</v>
      </c>
    </row>
    <row r="51" s="36" customFormat="1" ht="21" customHeight="1" spans="1:31">
      <c r="A51" s="4" t="s">
        <v>825</v>
      </c>
      <c r="B51" s="2" t="s">
        <v>826</v>
      </c>
      <c r="C51" s="4" t="s">
        <v>723</v>
      </c>
      <c r="D51" s="42" t="s">
        <v>91</v>
      </c>
      <c r="E51" s="38" t="s">
        <v>724</v>
      </c>
      <c r="F51" s="36" t="s">
        <v>299</v>
      </c>
      <c r="G51" s="37" t="s">
        <v>827</v>
      </c>
      <c r="H51" s="40">
        <v>10</v>
      </c>
      <c r="I51" s="36" t="s">
        <v>685</v>
      </c>
      <c r="J51" s="40">
        <v>650</v>
      </c>
      <c r="K51" s="40">
        <v>5</v>
      </c>
      <c r="L51" s="40">
        <v>10.752</v>
      </c>
      <c r="M51" s="40">
        <v>2</v>
      </c>
      <c r="N51" s="40">
        <v>220</v>
      </c>
      <c r="O51" s="40">
        <v>0</v>
      </c>
      <c r="P51" s="40">
        <v>0</v>
      </c>
      <c r="Q51" s="40">
        <v>0</v>
      </c>
      <c r="R51" s="40">
        <v>17</v>
      </c>
      <c r="S51" s="40">
        <v>0.8</v>
      </c>
      <c r="T51" s="40">
        <v>3</v>
      </c>
      <c r="U51" s="40">
        <v>1.5</v>
      </c>
      <c r="V51" s="40">
        <v>1.5</v>
      </c>
      <c r="W51" s="40">
        <v>1</v>
      </c>
      <c r="X51" s="40">
        <v>80</v>
      </c>
      <c r="Y51" s="40">
        <v>10</v>
      </c>
      <c r="Z51" s="40">
        <v>1</v>
      </c>
      <c r="AA51" s="40">
        <v>0</v>
      </c>
      <c r="AB51" s="46">
        <v>0</v>
      </c>
      <c r="AC51" s="46">
        <v>-0.2</v>
      </c>
      <c r="AD51" s="46">
        <v>0</v>
      </c>
      <c r="AE51" s="46">
        <v>0</v>
      </c>
    </row>
    <row r="52" s="36" customFormat="1" ht="15" customHeight="1" spans="1:31">
      <c r="A52" s="4" t="s">
        <v>828</v>
      </c>
      <c r="B52" s="2" t="s">
        <v>829</v>
      </c>
      <c r="C52" s="4" t="s">
        <v>95</v>
      </c>
      <c r="D52" s="42" t="s">
        <v>95</v>
      </c>
      <c r="E52" s="38" t="s">
        <v>830</v>
      </c>
      <c r="F52" s="36" t="s">
        <v>299</v>
      </c>
      <c r="G52" s="37" t="s">
        <v>831</v>
      </c>
      <c r="H52" s="40">
        <v>10</v>
      </c>
      <c r="I52" s="36" t="s">
        <v>685</v>
      </c>
      <c r="J52" s="40">
        <v>600</v>
      </c>
      <c r="K52" s="40">
        <v>5</v>
      </c>
      <c r="L52" s="40">
        <v>13.44</v>
      </c>
      <c r="M52" s="40">
        <v>5</v>
      </c>
      <c r="N52" s="40">
        <v>240</v>
      </c>
      <c r="O52" s="40">
        <v>0</v>
      </c>
      <c r="P52" s="40">
        <v>0</v>
      </c>
      <c r="Q52" s="40">
        <v>0</v>
      </c>
      <c r="R52" s="40">
        <v>17</v>
      </c>
      <c r="S52" s="40">
        <v>0.8</v>
      </c>
      <c r="T52" s="40">
        <v>3</v>
      </c>
      <c r="U52" s="40">
        <v>1.5</v>
      </c>
      <c r="V52" s="40">
        <v>1.5</v>
      </c>
      <c r="W52" s="40">
        <v>1</v>
      </c>
      <c r="X52" s="40">
        <v>80</v>
      </c>
      <c r="Y52" s="40">
        <v>10</v>
      </c>
      <c r="Z52" s="40">
        <v>1</v>
      </c>
      <c r="AA52" s="40">
        <v>0</v>
      </c>
      <c r="AB52" s="46">
        <v>0</v>
      </c>
      <c r="AC52" s="46">
        <v>-0.2</v>
      </c>
      <c r="AD52" s="46">
        <v>0</v>
      </c>
      <c r="AE52" s="46">
        <v>0</v>
      </c>
    </row>
    <row r="53" s="36" customFormat="1" ht="19" customHeight="1" spans="1:31">
      <c r="A53" s="4" t="s">
        <v>832</v>
      </c>
      <c r="B53" s="2" t="s">
        <v>710</v>
      </c>
      <c r="C53" s="2" t="s">
        <v>728</v>
      </c>
      <c r="D53" s="42" t="s">
        <v>98</v>
      </c>
      <c r="E53" s="38" t="s">
        <v>833</v>
      </c>
      <c r="F53" s="36" t="s">
        <v>299</v>
      </c>
      <c r="G53" s="37" t="s">
        <v>834</v>
      </c>
      <c r="H53" s="40">
        <v>10</v>
      </c>
      <c r="I53" s="36" t="s">
        <v>685</v>
      </c>
      <c r="J53" s="40">
        <v>350</v>
      </c>
      <c r="K53" s="40">
        <v>5</v>
      </c>
      <c r="L53" s="40">
        <v>13.44</v>
      </c>
      <c r="M53" s="40">
        <v>5</v>
      </c>
      <c r="N53" s="40">
        <v>240</v>
      </c>
      <c r="O53" s="40">
        <v>0</v>
      </c>
      <c r="P53" s="40">
        <v>0</v>
      </c>
      <c r="Q53" s="40">
        <v>0</v>
      </c>
      <c r="R53" s="40">
        <v>18</v>
      </c>
      <c r="S53" s="40">
        <v>2.4</v>
      </c>
      <c r="T53" s="40">
        <v>1</v>
      </c>
      <c r="U53" s="40">
        <v>1.5</v>
      </c>
      <c r="V53" s="40">
        <v>1.5</v>
      </c>
      <c r="W53" s="40">
        <v>1</v>
      </c>
      <c r="X53" s="40">
        <v>90</v>
      </c>
      <c r="Y53" s="40">
        <v>5</v>
      </c>
      <c r="Z53" s="40">
        <v>1</v>
      </c>
      <c r="AA53" s="40">
        <v>0</v>
      </c>
      <c r="AB53" s="46">
        <v>0</v>
      </c>
      <c r="AC53" s="46">
        <v>-0.2</v>
      </c>
      <c r="AD53" s="46">
        <v>0</v>
      </c>
      <c r="AE53" s="46">
        <v>0</v>
      </c>
    </row>
    <row r="54" s="36" customFormat="1" ht="19" customHeight="1" spans="1:31">
      <c r="A54" s="4" t="s">
        <v>835</v>
      </c>
      <c r="B54" s="2" t="s">
        <v>710</v>
      </c>
      <c r="C54" s="4" t="s">
        <v>731</v>
      </c>
      <c r="D54" s="42" t="s">
        <v>101</v>
      </c>
      <c r="E54" s="38" t="s">
        <v>836</v>
      </c>
      <c r="F54" s="36" t="s">
        <v>299</v>
      </c>
      <c r="G54" s="37" t="s">
        <v>837</v>
      </c>
      <c r="H54" s="40">
        <v>10</v>
      </c>
      <c r="I54" s="36" t="s">
        <v>685</v>
      </c>
      <c r="J54" s="40">
        <v>500</v>
      </c>
      <c r="K54" s="40">
        <v>5</v>
      </c>
      <c r="L54" s="40">
        <v>16.128</v>
      </c>
      <c r="M54" s="40">
        <v>5</v>
      </c>
      <c r="N54" s="40">
        <v>240</v>
      </c>
      <c r="O54" s="40">
        <v>0</v>
      </c>
      <c r="P54" s="40">
        <v>0</v>
      </c>
      <c r="Q54" s="40">
        <v>0</v>
      </c>
      <c r="R54" s="40">
        <v>18</v>
      </c>
      <c r="S54" s="40">
        <v>2.4</v>
      </c>
      <c r="T54" s="40">
        <v>1</v>
      </c>
      <c r="U54" s="40">
        <v>1.5</v>
      </c>
      <c r="V54" s="40">
        <v>1.5</v>
      </c>
      <c r="W54" s="40">
        <v>1</v>
      </c>
      <c r="X54" s="40">
        <v>90</v>
      </c>
      <c r="Y54" s="40">
        <v>5</v>
      </c>
      <c r="Z54" s="40">
        <v>1</v>
      </c>
      <c r="AA54" s="40">
        <v>0</v>
      </c>
      <c r="AB54" s="46">
        <v>0</v>
      </c>
      <c r="AC54" s="46">
        <v>-0.2</v>
      </c>
      <c r="AD54" s="46">
        <v>0</v>
      </c>
      <c r="AE54" s="46">
        <v>0</v>
      </c>
    </row>
    <row r="55" s="36" customFormat="1" ht="19" customHeight="1" spans="1:31">
      <c r="A55" s="4" t="s">
        <v>838</v>
      </c>
      <c r="B55" s="2" t="s">
        <v>710</v>
      </c>
      <c r="C55" s="4" t="s">
        <v>734</v>
      </c>
      <c r="D55" s="42" t="s">
        <v>121</v>
      </c>
      <c r="E55" s="38" t="s">
        <v>735</v>
      </c>
      <c r="F55" s="36" t="s">
        <v>299</v>
      </c>
      <c r="G55" s="37" t="s">
        <v>839</v>
      </c>
      <c r="H55" s="40">
        <v>10</v>
      </c>
      <c r="I55" s="36" t="s">
        <v>685</v>
      </c>
      <c r="J55" s="40">
        <v>350</v>
      </c>
      <c r="K55" s="40">
        <v>5</v>
      </c>
      <c r="L55" s="40">
        <v>20.608</v>
      </c>
      <c r="M55" s="40">
        <v>5</v>
      </c>
      <c r="N55" s="40">
        <v>240</v>
      </c>
      <c r="O55" s="40">
        <v>0</v>
      </c>
      <c r="P55" s="40">
        <v>0</v>
      </c>
      <c r="Q55" s="40">
        <v>0</v>
      </c>
      <c r="R55" s="40">
        <v>18</v>
      </c>
      <c r="S55" s="40">
        <v>3.2</v>
      </c>
      <c r="T55" s="40">
        <v>1</v>
      </c>
      <c r="U55" s="40">
        <v>1.5</v>
      </c>
      <c r="V55" s="40">
        <v>1.5</v>
      </c>
      <c r="W55" s="40">
        <v>1</v>
      </c>
      <c r="X55" s="40">
        <v>90</v>
      </c>
      <c r="Y55" s="40">
        <v>5</v>
      </c>
      <c r="Z55" s="40">
        <v>1</v>
      </c>
      <c r="AA55" s="40">
        <v>0</v>
      </c>
      <c r="AB55" s="46">
        <v>0</v>
      </c>
      <c r="AC55" s="46">
        <v>-0.2</v>
      </c>
      <c r="AD55" s="46">
        <v>0</v>
      </c>
      <c r="AE55" s="46">
        <v>0</v>
      </c>
    </row>
    <row r="56" s="36" customFormat="1" ht="19" customHeight="1" spans="1:31">
      <c r="A56" s="4" t="s">
        <v>840</v>
      </c>
      <c r="B56" s="2" t="s">
        <v>706</v>
      </c>
      <c r="C56" s="4" t="s">
        <v>737</v>
      </c>
      <c r="D56" s="42" t="s">
        <v>124</v>
      </c>
      <c r="E56" s="38" t="s">
        <v>732</v>
      </c>
      <c r="F56" s="36" t="s">
        <v>299</v>
      </c>
      <c r="G56" s="37" t="s">
        <v>841</v>
      </c>
      <c r="H56" s="40">
        <v>10</v>
      </c>
      <c r="I56" s="36" t="s">
        <v>685</v>
      </c>
      <c r="J56" s="40">
        <v>350</v>
      </c>
      <c r="K56" s="40">
        <v>5</v>
      </c>
      <c r="L56" s="40">
        <v>17.92</v>
      </c>
      <c r="M56" s="40">
        <v>5</v>
      </c>
      <c r="N56" s="40">
        <v>240</v>
      </c>
      <c r="O56" s="40">
        <v>0</v>
      </c>
      <c r="P56" s="40">
        <v>0</v>
      </c>
      <c r="Q56" s="40">
        <v>0</v>
      </c>
      <c r="R56" s="40">
        <v>18</v>
      </c>
      <c r="S56" s="40">
        <v>1.6</v>
      </c>
      <c r="T56" s="40">
        <v>2</v>
      </c>
      <c r="U56" s="40">
        <v>1.5</v>
      </c>
      <c r="V56" s="40">
        <v>1.5</v>
      </c>
      <c r="W56" s="40">
        <v>1</v>
      </c>
      <c r="X56" s="40">
        <v>90</v>
      </c>
      <c r="Y56" s="40">
        <v>10</v>
      </c>
      <c r="Z56" s="40">
        <v>1</v>
      </c>
      <c r="AA56" s="40">
        <v>0</v>
      </c>
      <c r="AB56" s="46">
        <v>0</v>
      </c>
      <c r="AC56" s="46">
        <v>-0.2</v>
      </c>
      <c r="AD56" s="46">
        <v>0</v>
      </c>
      <c r="AE56" s="46">
        <v>0</v>
      </c>
    </row>
    <row r="57" s="36" customFormat="1" ht="13" customHeight="1" spans="1:31">
      <c r="A57" s="4" t="s">
        <v>842</v>
      </c>
      <c r="B57" s="2" t="s">
        <v>710</v>
      </c>
      <c r="C57" s="4" t="s">
        <v>740</v>
      </c>
      <c r="D57" s="42" t="s">
        <v>60</v>
      </c>
      <c r="E57" s="38" t="s">
        <v>843</v>
      </c>
      <c r="F57" s="36" t="s">
        <v>224</v>
      </c>
      <c r="G57" s="37" t="s">
        <v>844</v>
      </c>
      <c r="H57" s="40">
        <v>10</v>
      </c>
      <c r="I57" s="36" t="s">
        <v>845</v>
      </c>
      <c r="J57" s="40">
        <v>600</v>
      </c>
      <c r="K57" s="40">
        <v>5</v>
      </c>
      <c r="L57" s="40">
        <v>12.544</v>
      </c>
      <c r="M57" s="40">
        <v>1</v>
      </c>
      <c r="N57" s="40">
        <v>230</v>
      </c>
      <c r="O57" s="40">
        <v>0</v>
      </c>
      <c r="P57" s="40">
        <v>0</v>
      </c>
      <c r="Q57" s="40">
        <v>0</v>
      </c>
      <c r="R57" s="40">
        <v>12</v>
      </c>
      <c r="S57" s="40">
        <v>2.4</v>
      </c>
      <c r="T57" s="40">
        <v>1</v>
      </c>
      <c r="U57" s="40">
        <v>1.5</v>
      </c>
      <c r="V57" s="40">
        <v>1.5</v>
      </c>
      <c r="W57" s="40">
        <v>1</v>
      </c>
      <c r="X57" s="40">
        <v>80</v>
      </c>
      <c r="Y57" s="40">
        <v>2</v>
      </c>
      <c r="Z57" s="40">
        <v>1</v>
      </c>
      <c r="AA57" s="40">
        <v>0</v>
      </c>
      <c r="AB57" s="46">
        <v>0</v>
      </c>
      <c r="AC57" s="46">
        <v>0</v>
      </c>
      <c r="AD57" s="46">
        <v>-0.2</v>
      </c>
      <c r="AE57" s="46">
        <v>0</v>
      </c>
    </row>
    <row r="58" s="36" customFormat="1" ht="19" customHeight="1" spans="1:31">
      <c r="A58" s="4" t="s">
        <v>846</v>
      </c>
      <c r="B58" s="4" t="s">
        <v>706</v>
      </c>
      <c r="C58" s="4" t="s">
        <v>743</v>
      </c>
      <c r="D58" s="42" t="s">
        <v>56</v>
      </c>
      <c r="E58" s="38" t="s">
        <v>847</v>
      </c>
      <c r="F58" s="36" t="s">
        <v>224</v>
      </c>
      <c r="G58" s="37" t="s">
        <v>844</v>
      </c>
      <c r="H58" s="40">
        <v>10</v>
      </c>
      <c r="I58" s="36" t="s">
        <v>845</v>
      </c>
      <c r="J58" s="40">
        <v>500</v>
      </c>
      <c r="K58" s="40">
        <v>5</v>
      </c>
      <c r="L58" s="40">
        <v>17</v>
      </c>
      <c r="M58" s="40">
        <v>2</v>
      </c>
      <c r="N58" s="40">
        <v>230</v>
      </c>
      <c r="O58" s="40">
        <v>0</v>
      </c>
      <c r="P58" s="40">
        <v>0</v>
      </c>
      <c r="Q58" s="40">
        <v>0</v>
      </c>
      <c r="R58" s="40">
        <v>12</v>
      </c>
      <c r="S58" s="40">
        <v>2.4</v>
      </c>
      <c r="T58" s="40">
        <v>1</v>
      </c>
      <c r="U58" s="40">
        <v>1.5</v>
      </c>
      <c r="V58" s="40">
        <v>1.5</v>
      </c>
      <c r="W58" s="40">
        <v>1</v>
      </c>
      <c r="X58" s="40">
        <v>80</v>
      </c>
      <c r="Y58" s="40">
        <v>15</v>
      </c>
      <c r="Z58" s="40">
        <v>1</v>
      </c>
      <c r="AA58" s="40">
        <v>0</v>
      </c>
      <c r="AB58" s="46">
        <v>0</v>
      </c>
      <c r="AC58" s="46">
        <v>0</v>
      </c>
      <c r="AD58" s="46">
        <v>-0.2</v>
      </c>
      <c r="AE58" s="46">
        <v>0</v>
      </c>
    </row>
    <row r="59" s="36" customFormat="1" ht="15" customHeight="1" spans="1:31">
      <c r="A59" s="4" t="s">
        <v>848</v>
      </c>
      <c r="B59" s="2" t="s">
        <v>710</v>
      </c>
      <c r="C59" s="4" t="s">
        <v>746</v>
      </c>
      <c r="D59" s="41" t="s">
        <v>17</v>
      </c>
      <c r="E59" s="38" t="s">
        <v>747</v>
      </c>
      <c r="F59" s="36" t="s">
        <v>224</v>
      </c>
      <c r="G59" s="37" t="s">
        <v>849</v>
      </c>
      <c r="H59" s="40">
        <v>10</v>
      </c>
      <c r="I59" s="36" t="s">
        <v>685</v>
      </c>
      <c r="J59" s="40">
        <v>600</v>
      </c>
      <c r="K59" s="40">
        <v>5</v>
      </c>
      <c r="L59" s="40">
        <v>16.128</v>
      </c>
      <c r="M59" s="40">
        <v>2</v>
      </c>
      <c r="N59" s="40">
        <v>230</v>
      </c>
      <c r="O59" s="40">
        <v>0</v>
      </c>
      <c r="P59" s="40">
        <v>0</v>
      </c>
      <c r="Q59" s="40">
        <v>0</v>
      </c>
      <c r="R59" s="40">
        <v>16</v>
      </c>
      <c r="S59" s="40">
        <v>1.6</v>
      </c>
      <c r="T59" s="40">
        <v>1</v>
      </c>
      <c r="U59" s="40">
        <v>1.5</v>
      </c>
      <c r="V59" s="40">
        <v>1.5</v>
      </c>
      <c r="W59" s="40">
        <v>1</v>
      </c>
      <c r="X59" s="40">
        <v>90</v>
      </c>
      <c r="Y59" s="40">
        <v>5</v>
      </c>
      <c r="Z59" s="40">
        <v>1</v>
      </c>
      <c r="AA59" s="40">
        <v>0</v>
      </c>
      <c r="AB59" s="46">
        <v>0</v>
      </c>
      <c r="AC59" s="46">
        <v>0</v>
      </c>
      <c r="AD59" s="46">
        <v>-0.2</v>
      </c>
      <c r="AE59" s="46">
        <v>0</v>
      </c>
    </row>
    <row r="60" s="36" customFormat="1" ht="15" customHeight="1" spans="1:31">
      <c r="A60" s="4" t="s">
        <v>850</v>
      </c>
      <c r="B60" s="2" t="s">
        <v>706</v>
      </c>
      <c r="C60" s="4" t="s">
        <v>749</v>
      </c>
      <c r="D60" s="42" t="s">
        <v>127</v>
      </c>
      <c r="E60" s="38" t="s">
        <v>750</v>
      </c>
      <c r="F60" s="36" t="s">
        <v>224</v>
      </c>
      <c r="G60" s="37" t="s">
        <v>851</v>
      </c>
      <c r="H60" s="40">
        <v>10</v>
      </c>
      <c r="I60" s="36" t="s">
        <v>685</v>
      </c>
      <c r="J60" s="40">
        <v>600</v>
      </c>
      <c r="K60" s="40">
        <v>5</v>
      </c>
      <c r="L60" s="40">
        <v>14.336</v>
      </c>
      <c r="M60" s="40">
        <v>2</v>
      </c>
      <c r="N60" s="40">
        <v>230</v>
      </c>
      <c r="O60" s="40">
        <v>0</v>
      </c>
      <c r="P60" s="40">
        <v>0</v>
      </c>
      <c r="Q60" s="40">
        <v>0</v>
      </c>
      <c r="R60" s="40">
        <v>16</v>
      </c>
      <c r="S60" s="40">
        <v>1.6</v>
      </c>
      <c r="T60" s="40">
        <v>1</v>
      </c>
      <c r="U60" s="40">
        <v>1.5</v>
      </c>
      <c r="V60" s="40">
        <v>1.5</v>
      </c>
      <c r="W60" s="40">
        <v>1</v>
      </c>
      <c r="X60" s="40">
        <v>88</v>
      </c>
      <c r="Y60" s="40">
        <v>6</v>
      </c>
      <c r="Z60" s="40">
        <v>1</v>
      </c>
      <c r="AA60" s="40">
        <v>0</v>
      </c>
      <c r="AB60" s="46">
        <v>0</v>
      </c>
      <c r="AC60" s="46">
        <v>0</v>
      </c>
      <c r="AD60" s="46">
        <v>-0.2</v>
      </c>
      <c r="AE60" s="46">
        <v>0</v>
      </c>
    </row>
    <row r="61" s="36" customFormat="1" ht="15" customHeight="1" spans="1:31">
      <c r="A61" s="4" t="s">
        <v>852</v>
      </c>
      <c r="B61" s="2" t="s">
        <v>710</v>
      </c>
      <c r="C61" s="4" t="s">
        <v>752</v>
      </c>
      <c r="D61" s="42" t="s">
        <v>130</v>
      </c>
      <c r="E61" s="38" t="s">
        <v>853</v>
      </c>
      <c r="F61" s="36" t="s">
        <v>224</v>
      </c>
      <c r="G61" s="37" t="s">
        <v>854</v>
      </c>
      <c r="H61" s="40">
        <v>10</v>
      </c>
      <c r="I61" s="36" t="s">
        <v>685</v>
      </c>
      <c r="J61" s="40">
        <v>550</v>
      </c>
      <c r="K61" s="40">
        <v>5</v>
      </c>
      <c r="L61" s="40">
        <v>14.336</v>
      </c>
      <c r="M61" s="40">
        <v>2</v>
      </c>
      <c r="N61" s="40">
        <v>230</v>
      </c>
      <c r="O61" s="40">
        <v>0</v>
      </c>
      <c r="P61" s="40">
        <v>0</v>
      </c>
      <c r="Q61" s="40">
        <v>0</v>
      </c>
      <c r="R61" s="40">
        <v>14</v>
      </c>
      <c r="S61" s="40">
        <v>1.6</v>
      </c>
      <c r="T61" s="40">
        <v>1</v>
      </c>
      <c r="U61" s="40">
        <v>1.5</v>
      </c>
      <c r="V61" s="40">
        <v>1.5</v>
      </c>
      <c r="W61" s="40">
        <v>1</v>
      </c>
      <c r="X61" s="40">
        <v>88</v>
      </c>
      <c r="Y61" s="40">
        <v>6</v>
      </c>
      <c r="Z61" s="40">
        <v>1</v>
      </c>
      <c r="AA61" s="40">
        <v>0</v>
      </c>
      <c r="AB61" s="46">
        <v>0</v>
      </c>
      <c r="AC61" s="46">
        <v>0</v>
      </c>
      <c r="AD61" s="46">
        <v>-0.2</v>
      </c>
      <c r="AE61" s="46">
        <v>0</v>
      </c>
    </row>
    <row r="62" s="36" customFormat="1" ht="15" customHeight="1" spans="1:31">
      <c r="A62" s="4" t="s">
        <v>855</v>
      </c>
      <c r="B62" s="2" t="s">
        <v>706</v>
      </c>
      <c r="C62" s="4" t="s">
        <v>755</v>
      </c>
      <c r="D62" s="42" t="s">
        <v>133</v>
      </c>
      <c r="E62" s="38" t="s">
        <v>756</v>
      </c>
      <c r="F62" s="36" t="s">
        <v>224</v>
      </c>
      <c r="G62" s="37" t="s">
        <v>856</v>
      </c>
      <c r="H62" s="40">
        <v>10</v>
      </c>
      <c r="I62" s="36" t="s">
        <v>685</v>
      </c>
      <c r="J62" s="40">
        <v>550</v>
      </c>
      <c r="K62" s="40">
        <v>5</v>
      </c>
      <c r="L62" s="40">
        <v>12.544</v>
      </c>
      <c r="M62" s="40">
        <v>1</v>
      </c>
      <c r="N62" s="40">
        <v>230</v>
      </c>
      <c r="O62" s="40">
        <v>0</v>
      </c>
      <c r="P62" s="40">
        <v>0</v>
      </c>
      <c r="Q62" s="40">
        <v>0</v>
      </c>
      <c r="R62" s="40">
        <v>15</v>
      </c>
      <c r="S62" s="40">
        <v>1.6</v>
      </c>
      <c r="T62" s="40">
        <v>1</v>
      </c>
      <c r="U62" s="40">
        <v>1.5</v>
      </c>
      <c r="V62" s="40">
        <v>1.5</v>
      </c>
      <c r="W62" s="40">
        <v>1</v>
      </c>
      <c r="X62" s="40">
        <v>90</v>
      </c>
      <c r="Y62" s="40">
        <v>5</v>
      </c>
      <c r="Z62" s="40">
        <v>1</v>
      </c>
      <c r="AA62" s="40">
        <v>0</v>
      </c>
      <c r="AB62" s="46">
        <v>0</v>
      </c>
      <c r="AC62" s="46">
        <v>0</v>
      </c>
      <c r="AD62" s="46">
        <v>-0.2</v>
      </c>
      <c r="AE62" s="46">
        <v>0</v>
      </c>
    </row>
    <row r="63" s="36" customFormat="1" ht="25" customHeight="1" spans="1:31">
      <c r="A63" s="4" t="s">
        <v>857</v>
      </c>
      <c r="B63" s="4" t="s">
        <v>710</v>
      </c>
      <c r="C63" s="4" t="s">
        <v>788</v>
      </c>
      <c r="D63" s="41" t="s">
        <v>137</v>
      </c>
      <c r="E63" s="38" t="s">
        <v>789</v>
      </c>
      <c r="F63" s="36" t="s">
        <v>213</v>
      </c>
      <c r="G63" s="37" t="s">
        <v>858</v>
      </c>
      <c r="H63" s="40">
        <v>10</v>
      </c>
      <c r="I63" s="36" t="s">
        <v>685</v>
      </c>
      <c r="J63" s="40">
        <v>530</v>
      </c>
      <c r="K63" s="40">
        <v>5</v>
      </c>
      <c r="L63" s="40">
        <v>17.92</v>
      </c>
      <c r="M63" s="40">
        <v>0</v>
      </c>
      <c r="N63" s="40">
        <v>240</v>
      </c>
      <c r="O63" s="40">
        <v>0</v>
      </c>
      <c r="P63" s="40">
        <v>0</v>
      </c>
      <c r="Q63" s="40">
        <v>0</v>
      </c>
      <c r="R63" s="40">
        <v>18</v>
      </c>
      <c r="S63" s="40">
        <v>2.4</v>
      </c>
      <c r="T63" s="40">
        <v>1</v>
      </c>
      <c r="U63" s="40">
        <v>1.5</v>
      </c>
      <c r="V63" s="40">
        <v>1.5</v>
      </c>
      <c r="W63" s="40">
        <v>1</v>
      </c>
      <c r="X63" s="40">
        <v>90</v>
      </c>
      <c r="Y63" s="40">
        <v>5</v>
      </c>
      <c r="Z63" s="40">
        <v>1</v>
      </c>
      <c r="AA63" s="40">
        <v>0</v>
      </c>
      <c r="AB63" s="46">
        <v>0</v>
      </c>
      <c r="AC63" s="46">
        <v>-0.2</v>
      </c>
      <c r="AD63" s="46">
        <v>0</v>
      </c>
      <c r="AE63" s="46">
        <v>0</v>
      </c>
    </row>
    <row r="64" s="36" customFormat="1" ht="25" customHeight="1" spans="1:31">
      <c r="A64" s="4" t="s">
        <v>859</v>
      </c>
      <c r="B64" s="4" t="s">
        <v>706</v>
      </c>
      <c r="C64" s="4" t="s">
        <v>791</v>
      </c>
      <c r="D64" s="42" t="s">
        <v>141</v>
      </c>
      <c r="E64" s="38" t="s">
        <v>792</v>
      </c>
      <c r="F64" s="36" t="s">
        <v>213</v>
      </c>
      <c r="G64" s="37" t="s">
        <v>860</v>
      </c>
      <c r="H64" s="40">
        <v>10</v>
      </c>
      <c r="I64" s="36" t="s">
        <v>685</v>
      </c>
      <c r="J64" s="40">
        <v>530</v>
      </c>
      <c r="K64" s="40">
        <v>5</v>
      </c>
      <c r="L64" s="40">
        <v>17.92</v>
      </c>
      <c r="M64" s="40">
        <v>0</v>
      </c>
      <c r="N64" s="40">
        <v>240</v>
      </c>
      <c r="O64" s="40">
        <v>0</v>
      </c>
      <c r="P64" s="40">
        <v>0</v>
      </c>
      <c r="Q64" s="40">
        <v>0</v>
      </c>
      <c r="R64" s="40">
        <v>18</v>
      </c>
      <c r="S64" s="40">
        <v>2.4</v>
      </c>
      <c r="T64" s="40">
        <v>1</v>
      </c>
      <c r="U64" s="40">
        <v>1.5</v>
      </c>
      <c r="V64" s="40">
        <v>1.5</v>
      </c>
      <c r="W64" s="40">
        <v>1</v>
      </c>
      <c r="X64" s="40">
        <v>90</v>
      </c>
      <c r="Y64" s="40">
        <v>5</v>
      </c>
      <c r="Z64" s="40">
        <v>1</v>
      </c>
      <c r="AA64" s="40">
        <v>0</v>
      </c>
      <c r="AB64" s="46">
        <v>0</v>
      </c>
      <c r="AC64" s="46">
        <v>-0.2</v>
      </c>
      <c r="AD64" s="46">
        <v>0</v>
      </c>
      <c r="AE64" s="46">
        <v>0</v>
      </c>
    </row>
    <row r="65" s="36" customFormat="1" ht="25" customHeight="1" spans="1:31">
      <c r="A65" s="4" t="s">
        <v>861</v>
      </c>
      <c r="B65" s="4" t="s">
        <v>706</v>
      </c>
      <c r="C65" s="4" t="s">
        <v>794</v>
      </c>
      <c r="D65" s="42" t="s">
        <v>144</v>
      </c>
      <c r="E65" s="38" t="s">
        <v>795</v>
      </c>
      <c r="F65" s="36" t="s">
        <v>213</v>
      </c>
      <c r="G65" s="37" t="s">
        <v>862</v>
      </c>
      <c r="H65" s="40">
        <v>10</v>
      </c>
      <c r="I65" s="36" t="s">
        <v>685</v>
      </c>
      <c r="J65" s="40">
        <v>480</v>
      </c>
      <c r="K65" s="40">
        <v>5</v>
      </c>
      <c r="L65" s="40">
        <v>17.92</v>
      </c>
      <c r="M65" s="40">
        <v>5</v>
      </c>
      <c r="N65" s="40">
        <v>240</v>
      </c>
      <c r="O65" s="40">
        <v>0</v>
      </c>
      <c r="P65" s="40">
        <v>0</v>
      </c>
      <c r="Q65" s="40">
        <v>0</v>
      </c>
      <c r="R65" s="40">
        <v>18</v>
      </c>
      <c r="S65" s="40">
        <v>2.4</v>
      </c>
      <c r="T65" s="40">
        <v>1</v>
      </c>
      <c r="U65" s="40">
        <v>1.5</v>
      </c>
      <c r="V65" s="40">
        <v>1.5</v>
      </c>
      <c r="W65" s="40">
        <v>1</v>
      </c>
      <c r="X65" s="40">
        <v>90</v>
      </c>
      <c r="Y65" s="40">
        <v>5</v>
      </c>
      <c r="Z65" s="40">
        <v>1</v>
      </c>
      <c r="AA65" s="40">
        <v>0</v>
      </c>
      <c r="AB65" s="46">
        <v>0</v>
      </c>
      <c r="AC65" s="46">
        <v>-0.2</v>
      </c>
      <c r="AD65" s="46">
        <v>0</v>
      </c>
      <c r="AE65" s="46">
        <v>0</v>
      </c>
    </row>
    <row r="66" s="36" customFormat="1" ht="25" customHeight="1" spans="1:31">
      <c r="A66" s="4" t="s">
        <v>863</v>
      </c>
      <c r="B66" s="4" t="s">
        <v>710</v>
      </c>
      <c r="C66" s="4" t="s">
        <v>797</v>
      </c>
      <c r="D66" s="42" t="s">
        <v>147</v>
      </c>
      <c r="E66" s="38" t="s">
        <v>798</v>
      </c>
      <c r="F66" s="36" t="s">
        <v>213</v>
      </c>
      <c r="G66" s="37" t="s">
        <v>864</v>
      </c>
      <c r="H66" s="40">
        <v>10</v>
      </c>
      <c r="I66" s="36" t="s">
        <v>685</v>
      </c>
      <c r="J66" s="40">
        <v>530</v>
      </c>
      <c r="K66" s="40">
        <v>5</v>
      </c>
      <c r="L66" s="40">
        <v>17.92</v>
      </c>
      <c r="M66" s="40">
        <v>0</v>
      </c>
      <c r="N66" s="40">
        <v>240</v>
      </c>
      <c r="O66" s="40">
        <v>0</v>
      </c>
      <c r="P66" s="40">
        <v>0</v>
      </c>
      <c r="Q66" s="40">
        <v>0</v>
      </c>
      <c r="R66" s="40">
        <v>18</v>
      </c>
      <c r="S66" s="40">
        <v>2.4</v>
      </c>
      <c r="T66" s="40">
        <v>1</v>
      </c>
      <c r="U66" s="40">
        <v>1.5</v>
      </c>
      <c r="V66" s="40">
        <v>1.5</v>
      </c>
      <c r="W66" s="40">
        <v>1</v>
      </c>
      <c r="X66" s="40">
        <v>90</v>
      </c>
      <c r="Y66" s="40">
        <v>5</v>
      </c>
      <c r="Z66" s="40">
        <v>1</v>
      </c>
      <c r="AA66" s="40">
        <v>0</v>
      </c>
      <c r="AB66" s="46">
        <v>0</v>
      </c>
      <c r="AC66" s="46">
        <v>-0.2</v>
      </c>
      <c r="AD66" s="46">
        <v>0</v>
      </c>
      <c r="AE66" s="46">
        <v>0</v>
      </c>
    </row>
    <row r="67" s="36" customFormat="1" ht="25" customHeight="1" spans="1:31">
      <c r="A67" s="4" t="s">
        <v>865</v>
      </c>
      <c r="B67" s="4" t="s">
        <v>710</v>
      </c>
      <c r="C67" s="4" t="s">
        <v>800</v>
      </c>
      <c r="D67" s="42" t="s">
        <v>150</v>
      </c>
      <c r="E67" s="38" t="s">
        <v>801</v>
      </c>
      <c r="F67" s="36" t="s">
        <v>213</v>
      </c>
      <c r="G67" s="37" t="s">
        <v>866</v>
      </c>
      <c r="H67" s="40">
        <v>10</v>
      </c>
      <c r="I67" s="36" t="s">
        <v>685</v>
      </c>
      <c r="J67" s="40">
        <v>530</v>
      </c>
      <c r="K67" s="40">
        <v>5</v>
      </c>
      <c r="L67" s="40">
        <v>17.92</v>
      </c>
      <c r="M67" s="40">
        <v>0</v>
      </c>
      <c r="N67" s="40">
        <v>240</v>
      </c>
      <c r="O67" s="40">
        <v>0</v>
      </c>
      <c r="P67" s="40">
        <v>0</v>
      </c>
      <c r="Q67" s="40">
        <v>0</v>
      </c>
      <c r="R67" s="40">
        <v>18</v>
      </c>
      <c r="S67" s="40">
        <v>2.4</v>
      </c>
      <c r="T67" s="40">
        <v>1</v>
      </c>
      <c r="U67" s="40">
        <v>1.5</v>
      </c>
      <c r="V67" s="40">
        <v>1.5</v>
      </c>
      <c r="W67" s="40">
        <v>1</v>
      </c>
      <c r="X67" s="40">
        <v>90</v>
      </c>
      <c r="Y67" s="40">
        <v>5</v>
      </c>
      <c r="Z67" s="40">
        <v>1</v>
      </c>
      <c r="AA67" s="40">
        <v>0</v>
      </c>
      <c r="AB67" s="46">
        <v>0</v>
      </c>
      <c r="AC67" s="46">
        <v>-0.2</v>
      </c>
      <c r="AD67" s="46">
        <v>0</v>
      </c>
      <c r="AE67" s="46">
        <v>0</v>
      </c>
    </row>
    <row r="68" s="36" customFormat="1" ht="25" customHeight="1" spans="1:31">
      <c r="A68" s="4" t="s">
        <v>867</v>
      </c>
      <c r="B68" s="4" t="s">
        <v>710</v>
      </c>
      <c r="C68" s="4" t="s">
        <v>803</v>
      </c>
      <c r="D68" s="42" t="s">
        <v>154</v>
      </c>
      <c r="E68" s="38" t="s">
        <v>804</v>
      </c>
      <c r="F68" s="36" t="s">
        <v>213</v>
      </c>
      <c r="G68" s="37" t="s">
        <v>868</v>
      </c>
      <c r="H68" s="40">
        <v>10</v>
      </c>
      <c r="I68" s="36" t="s">
        <v>685</v>
      </c>
      <c r="J68" s="40">
        <v>530</v>
      </c>
      <c r="K68" s="40">
        <v>5</v>
      </c>
      <c r="L68" s="40">
        <v>17.92</v>
      </c>
      <c r="M68" s="40">
        <v>0</v>
      </c>
      <c r="N68" s="40">
        <v>240</v>
      </c>
      <c r="O68" s="40">
        <v>0</v>
      </c>
      <c r="P68" s="40">
        <v>0</v>
      </c>
      <c r="Q68" s="40">
        <v>0</v>
      </c>
      <c r="R68" s="40">
        <v>18</v>
      </c>
      <c r="S68" s="40">
        <v>2.4</v>
      </c>
      <c r="T68" s="40">
        <v>1</v>
      </c>
      <c r="U68" s="40">
        <v>1.5</v>
      </c>
      <c r="V68" s="40">
        <v>1.5</v>
      </c>
      <c r="W68" s="40">
        <v>1</v>
      </c>
      <c r="X68" s="40">
        <v>90</v>
      </c>
      <c r="Y68" s="40">
        <v>5</v>
      </c>
      <c r="Z68" s="40">
        <v>1</v>
      </c>
      <c r="AA68" s="40">
        <v>0</v>
      </c>
      <c r="AB68" s="46">
        <v>0</v>
      </c>
      <c r="AC68" s="46">
        <v>-0.2</v>
      </c>
      <c r="AD68" s="46">
        <v>0</v>
      </c>
      <c r="AE68" s="46">
        <v>0</v>
      </c>
    </row>
    <row r="69" s="36" customFormat="1" ht="19" customHeight="1" spans="1:31">
      <c r="A69" s="4" t="s">
        <v>869</v>
      </c>
      <c r="B69" s="2" t="s">
        <v>710</v>
      </c>
      <c r="C69" s="4" t="s">
        <v>758</v>
      </c>
      <c r="D69" s="42" t="s">
        <v>63</v>
      </c>
      <c r="E69" s="38" t="s">
        <v>759</v>
      </c>
      <c r="F69" s="36" t="s">
        <v>401</v>
      </c>
      <c r="G69" s="37" t="s">
        <v>870</v>
      </c>
      <c r="H69" s="40">
        <v>10</v>
      </c>
      <c r="I69" s="36" t="s">
        <v>871</v>
      </c>
      <c r="J69" s="40">
        <v>680</v>
      </c>
      <c r="K69" s="40">
        <v>5</v>
      </c>
      <c r="L69" s="40">
        <v>20</v>
      </c>
      <c r="M69" s="40">
        <v>3</v>
      </c>
      <c r="N69" s="40">
        <v>220</v>
      </c>
      <c r="O69" s="40">
        <v>0</v>
      </c>
      <c r="P69" s="40">
        <v>0</v>
      </c>
      <c r="Q69" s="40">
        <v>0</v>
      </c>
      <c r="R69" s="40">
        <v>15</v>
      </c>
      <c r="S69" s="40">
        <v>3.2</v>
      </c>
      <c r="T69" s="40">
        <v>1</v>
      </c>
      <c r="U69" s="40">
        <v>1.5</v>
      </c>
      <c r="V69" s="40">
        <v>1.5</v>
      </c>
      <c r="W69" s="40">
        <v>1</v>
      </c>
      <c r="X69" s="40">
        <v>80</v>
      </c>
      <c r="Y69" s="40">
        <v>5</v>
      </c>
      <c r="Z69" s="40">
        <v>1</v>
      </c>
      <c r="AA69" s="40">
        <v>0</v>
      </c>
      <c r="AB69" s="46">
        <v>0</v>
      </c>
      <c r="AC69" s="46">
        <v>0</v>
      </c>
      <c r="AD69" s="46">
        <v>0</v>
      </c>
      <c r="AE69" s="46">
        <v>0</v>
      </c>
    </row>
    <row r="70" s="36" customFormat="1" ht="19" customHeight="1" spans="1:31">
      <c r="A70" s="4" t="s">
        <v>872</v>
      </c>
      <c r="B70" s="2" t="s">
        <v>710</v>
      </c>
      <c r="C70" s="4" t="s">
        <v>761</v>
      </c>
      <c r="D70" s="42" t="s">
        <v>65</v>
      </c>
      <c r="E70" s="38" t="s">
        <v>762</v>
      </c>
      <c r="F70" s="36" t="s">
        <v>401</v>
      </c>
      <c r="G70" s="37" t="s">
        <v>873</v>
      </c>
      <c r="H70" s="40">
        <v>10</v>
      </c>
      <c r="I70" s="36" t="s">
        <v>871</v>
      </c>
      <c r="J70" s="40">
        <v>680</v>
      </c>
      <c r="K70" s="40">
        <v>5</v>
      </c>
      <c r="L70" s="40">
        <v>20</v>
      </c>
      <c r="M70" s="40">
        <v>3</v>
      </c>
      <c r="N70" s="40">
        <v>220</v>
      </c>
      <c r="O70" s="40">
        <v>0</v>
      </c>
      <c r="P70" s="40">
        <v>0</v>
      </c>
      <c r="Q70" s="40">
        <v>0</v>
      </c>
      <c r="R70" s="40">
        <v>15</v>
      </c>
      <c r="S70" s="40">
        <v>3.2</v>
      </c>
      <c r="T70" s="40">
        <v>1</v>
      </c>
      <c r="U70" s="40">
        <v>1.5</v>
      </c>
      <c r="V70" s="40">
        <v>1.5</v>
      </c>
      <c r="W70" s="40">
        <v>1</v>
      </c>
      <c r="X70" s="40">
        <v>80</v>
      </c>
      <c r="Y70" s="40">
        <v>5</v>
      </c>
      <c r="Z70" s="40">
        <v>1</v>
      </c>
      <c r="AA70" s="40">
        <v>0</v>
      </c>
      <c r="AB70" s="46">
        <v>0</v>
      </c>
      <c r="AC70" s="46">
        <v>0</v>
      </c>
      <c r="AD70" s="46">
        <v>0</v>
      </c>
      <c r="AE70" s="46">
        <v>0</v>
      </c>
    </row>
    <row r="71" s="36" customFormat="1" ht="19" customHeight="1" spans="1:31">
      <c r="A71" s="4" t="s">
        <v>874</v>
      </c>
      <c r="B71" s="2" t="s">
        <v>710</v>
      </c>
      <c r="C71" s="4" t="s">
        <v>764</v>
      </c>
      <c r="D71" s="42" t="s">
        <v>105</v>
      </c>
      <c r="E71" s="38" t="s">
        <v>765</v>
      </c>
      <c r="F71" s="36" t="s">
        <v>401</v>
      </c>
      <c r="G71" s="37" t="s">
        <v>875</v>
      </c>
      <c r="H71" s="40">
        <v>10</v>
      </c>
      <c r="I71" s="36" t="s">
        <v>871</v>
      </c>
      <c r="J71" s="40">
        <v>580</v>
      </c>
      <c r="K71" s="40">
        <v>5</v>
      </c>
      <c r="L71" s="40">
        <v>20</v>
      </c>
      <c r="M71" s="40">
        <v>3</v>
      </c>
      <c r="N71" s="40">
        <v>200</v>
      </c>
      <c r="O71" s="40">
        <v>0</v>
      </c>
      <c r="P71" s="40">
        <v>0</v>
      </c>
      <c r="Q71" s="40">
        <v>0</v>
      </c>
      <c r="R71" s="40">
        <v>15</v>
      </c>
      <c r="S71" s="40">
        <v>3.2</v>
      </c>
      <c r="T71" s="40">
        <v>1</v>
      </c>
      <c r="U71" s="40">
        <v>1.5</v>
      </c>
      <c r="V71" s="40">
        <v>1.5</v>
      </c>
      <c r="W71" s="40">
        <v>1</v>
      </c>
      <c r="X71" s="40">
        <v>80</v>
      </c>
      <c r="Y71" s="40">
        <v>5</v>
      </c>
      <c r="Z71" s="40">
        <v>1</v>
      </c>
      <c r="AA71" s="40">
        <v>0</v>
      </c>
      <c r="AB71" s="46">
        <v>0</v>
      </c>
      <c r="AC71" s="46">
        <v>0</v>
      </c>
      <c r="AD71" s="46">
        <v>0</v>
      </c>
      <c r="AE71" s="46">
        <v>0</v>
      </c>
    </row>
    <row r="72" s="36" customFormat="1" ht="19" customHeight="1" spans="1:31">
      <c r="A72" s="4" t="s">
        <v>876</v>
      </c>
      <c r="B72" s="2" t="s">
        <v>710</v>
      </c>
      <c r="C72" s="4" t="s">
        <v>767</v>
      </c>
      <c r="D72" s="42" t="s">
        <v>157</v>
      </c>
      <c r="E72" s="38" t="s">
        <v>768</v>
      </c>
      <c r="F72" s="36" t="s">
        <v>401</v>
      </c>
      <c r="G72" s="37" t="s">
        <v>877</v>
      </c>
      <c r="H72" s="40">
        <v>10</v>
      </c>
      <c r="I72" s="36" t="s">
        <v>871</v>
      </c>
      <c r="J72" s="40">
        <v>580</v>
      </c>
      <c r="K72" s="40">
        <v>5</v>
      </c>
      <c r="L72" s="40">
        <v>20</v>
      </c>
      <c r="M72" s="40">
        <v>3</v>
      </c>
      <c r="N72" s="40">
        <v>200</v>
      </c>
      <c r="O72" s="40">
        <v>0</v>
      </c>
      <c r="P72" s="40">
        <v>0</v>
      </c>
      <c r="Q72" s="40">
        <v>0</v>
      </c>
      <c r="R72" s="40">
        <v>15</v>
      </c>
      <c r="S72" s="40">
        <v>3.2</v>
      </c>
      <c r="T72" s="40">
        <v>1</v>
      </c>
      <c r="U72" s="40">
        <v>1.5</v>
      </c>
      <c r="V72" s="40">
        <v>1.5</v>
      </c>
      <c r="W72" s="40">
        <v>1</v>
      </c>
      <c r="X72" s="40">
        <v>80</v>
      </c>
      <c r="Y72" s="40">
        <v>5</v>
      </c>
      <c r="Z72" s="40">
        <v>1</v>
      </c>
      <c r="AA72" s="40">
        <v>0</v>
      </c>
      <c r="AB72" s="46">
        <v>0</v>
      </c>
      <c r="AC72" s="46">
        <v>0</v>
      </c>
      <c r="AD72" s="46">
        <v>0</v>
      </c>
      <c r="AE72" s="46">
        <v>-0.2</v>
      </c>
    </row>
    <row r="73" s="36" customFormat="1" ht="19" customHeight="1" spans="1:31">
      <c r="A73" s="4" t="s">
        <v>878</v>
      </c>
      <c r="B73" s="2" t="s">
        <v>706</v>
      </c>
      <c r="C73" s="4" t="s">
        <v>770</v>
      </c>
      <c r="D73" s="42" t="s">
        <v>160</v>
      </c>
      <c r="E73" s="38" t="s">
        <v>771</v>
      </c>
      <c r="F73" s="36" t="s">
        <v>401</v>
      </c>
      <c r="G73" s="37" t="s">
        <v>879</v>
      </c>
      <c r="H73" s="40">
        <v>10</v>
      </c>
      <c r="I73" s="36" t="s">
        <v>871</v>
      </c>
      <c r="J73" s="40">
        <v>580</v>
      </c>
      <c r="K73" s="40">
        <v>5</v>
      </c>
      <c r="L73" s="40">
        <v>20</v>
      </c>
      <c r="M73" s="40">
        <v>3</v>
      </c>
      <c r="N73" s="40">
        <v>200</v>
      </c>
      <c r="O73" s="40">
        <v>0</v>
      </c>
      <c r="P73" s="40">
        <v>0</v>
      </c>
      <c r="Q73" s="40">
        <v>0</v>
      </c>
      <c r="R73" s="40">
        <v>15</v>
      </c>
      <c r="S73" s="40">
        <v>3.2</v>
      </c>
      <c r="T73" s="40">
        <v>1</v>
      </c>
      <c r="U73" s="40">
        <v>1.5</v>
      </c>
      <c r="V73" s="40">
        <v>1.5</v>
      </c>
      <c r="W73" s="40">
        <v>1</v>
      </c>
      <c r="X73" s="40">
        <v>80</v>
      </c>
      <c r="Y73" s="40">
        <v>5</v>
      </c>
      <c r="Z73" s="40">
        <v>1</v>
      </c>
      <c r="AA73" s="40">
        <v>0</v>
      </c>
      <c r="AB73" s="46">
        <v>0</v>
      </c>
      <c r="AC73" s="46">
        <v>0</v>
      </c>
      <c r="AD73" s="46">
        <v>0</v>
      </c>
      <c r="AE73" s="46">
        <v>-0.2</v>
      </c>
    </row>
    <row r="74" s="36" customFormat="1" ht="19" customHeight="1" spans="1:31">
      <c r="A74" s="4" t="s">
        <v>880</v>
      </c>
      <c r="B74" s="2" t="s">
        <v>710</v>
      </c>
      <c r="C74" s="4" t="s">
        <v>773</v>
      </c>
      <c r="D74" s="42" t="s">
        <v>163</v>
      </c>
      <c r="E74" s="38" t="s">
        <v>774</v>
      </c>
      <c r="F74" s="36" t="s">
        <v>401</v>
      </c>
      <c r="G74" s="37" t="s">
        <v>881</v>
      </c>
      <c r="H74" s="40">
        <v>10</v>
      </c>
      <c r="I74" s="36" t="s">
        <v>871</v>
      </c>
      <c r="J74" s="40">
        <v>580</v>
      </c>
      <c r="K74" s="40">
        <v>5</v>
      </c>
      <c r="L74" s="40">
        <v>20</v>
      </c>
      <c r="M74" s="40">
        <v>3</v>
      </c>
      <c r="N74" s="40">
        <v>200</v>
      </c>
      <c r="O74" s="40">
        <v>0</v>
      </c>
      <c r="P74" s="40">
        <v>0</v>
      </c>
      <c r="Q74" s="40">
        <v>0</v>
      </c>
      <c r="R74" s="40">
        <v>15</v>
      </c>
      <c r="S74" s="40">
        <v>3.2</v>
      </c>
      <c r="T74" s="40">
        <v>1</v>
      </c>
      <c r="U74" s="40">
        <v>1.5</v>
      </c>
      <c r="V74" s="40">
        <v>1.5</v>
      </c>
      <c r="W74" s="40">
        <v>1</v>
      </c>
      <c r="X74" s="40">
        <v>80</v>
      </c>
      <c r="Y74" s="40">
        <v>5</v>
      </c>
      <c r="Z74" s="40">
        <v>1</v>
      </c>
      <c r="AA74" s="40">
        <v>0</v>
      </c>
      <c r="AB74" s="46">
        <v>0</v>
      </c>
      <c r="AC74" s="46">
        <v>0</v>
      </c>
      <c r="AD74" s="46">
        <v>0</v>
      </c>
      <c r="AE74" s="46">
        <v>-0.2</v>
      </c>
    </row>
    <row r="75" s="36" customFormat="1" ht="19" customHeight="1" spans="1:31">
      <c r="A75" s="4" t="s">
        <v>882</v>
      </c>
      <c r="B75" s="4" t="s">
        <v>706</v>
      </c>
      <c r="C75" s="2" t="s">
        <v>776</v>
      </c>
      <c r="D75" s="42" t="s">
        <v>81</v>
      </c>
      <c r="E75" s="38" t="s">
        <v>777</v>
      </c>
      <c r="F75" s="36" t="s">
        <v>473</v>
      </c>
      <c r="G75" s="43" t="s">
        <v>883</v>
      </c>
      <c r="H75" s="40">
        <v>10</v>
      </c>
      <c r="I75" s="36" t="s">
        <v>685</v>
      </c>
      <c r="J75" s="40">
        <v>580</v>
      </c>
      <c r="K75" s="40">
        <v>5</v>
      </c>
      <c r="L75" s="40">
        <v>20</v>
      </c>
      <c r="M75" s="40">
        <v>3</v>
      </c>
      <c r="N75" s="40">
        <v>200</v>
      </c>
      <c r="O75" s="40">
        <v>0</v>
      </c>
      <c r="P75" s="40">
        <v>0</v>
      </c>
      <c r="Q75" s="40">
        <v>0</v>
      </c>
      <c r="R75" s="40">
        <v>15</v>
      </c>
      <c r="S75" s="40">
        <v>2.4</v>
      </c>
      <c r="T75" s="40">
        <v>1</v>
      </c>
      <c r="U75" s="40">
        <v>1.5</v>
      </c>
      <c r="V75" s="40">
        <v>1.5</v>
      </c>
      <c r="W75" s="40">
        <v>1</v>
      </c>
      <c r="X75" s="40">
        <v>90</v>
      </c>
      <c r="Y75" s="40">
        <v>5</v>
      </c>
      <c r="Z75" s="40">
        <v>1</v>
      </c>
      <c r="AA75" s="40">
        <v>0</v>
      </c>
      <c r="AB75" s="46">
        <v>0</v>
      </c>
      <c r="AC75" s="46">
        <v>0</v>
      </c>
      <c r="AD75" s="46">
        <v>-0.2</v>
      </c>
      <c r="AE75" s="46">
        <v>0</v>
      </c>
    </row>
    <row r="76" s="36" customFormat="1" ht="25" customHeight="1" spans="1:31">
      <c r="A76" s="4" t="s">
        <v>884</v>
      </c>
      <c r="B76" s="4" t="s">
        <v>710</v>
      </c>
      <c r="C76" s="4" t="s">
        <v>779</v>
      </c>
      <c r="D76" s="42" t="s">
        <v>84</v>
      </c>
      <c r="E76" s="38" t="s">
        <v>780</v>
      </c>
      <c r="F76" s="36" t="s">
        <v>473</v>
      </c>
      <c r="G76" s="43" t="s">
        <v>885</v>
      </c>
      <c r="H76" s="40">
        <v>10</v>
      </c>
      <c r="I76" s="36" t="s">
        <v>685</v>
      </c>
      <c r="J76" s="40">
        <v>580</v>
      </c>
      <c r="K76" s="40">
        <v>5</v>
      </c>
      <c r="L76" s="40">
        <v>20</v>
      </c>
      <c r="M76" s="40">
        <v>3</v>
      </c>
      <c r="N76" s="40">
        <v>200</v>
      </c>
      <c r="O76" s="40">
        <v>0</v>
      </c>
      <c r="P76" s="40">
        <v>0</v>
      </c>
      <c r="Q76" s="40">
        <v>0</v>
      </c>
      <c r="R76" s="40">
        <v>15</v>
      </c>
      <c r="S76" s="40">
        <v>1.6</v>
      </c>
      <c r="T76" s="40">
        <v>1</v>
      </c>
      <c r="U76" s="40">
        <v>1.5</v>
      </c>
      <c r="V76" s="40">
        <v>1.5</v>
      </c>
      <c r="W76" s="40">
        <v>1</v>
      </c>
      <c r="X76" s="40">
        <v>85</v>
      </c>
      <c r="Y76" s="40">
        <v>5</v>
      </c>
      <c r="Z76" s="40">
        <v>1</v>
      </c>
      <c r="AA76" s="40">
        <v>0</v>
      </c>
      <c r="AB76" s="46">
        <v>0</v>
      </c>
      <c r="AC76" s="46">
        <v>0</v>
      </c>
      <c r="AD76" s="46">
        <v>0</v>
      </c>
      <c r="AE76" s="46">
        <v>-0.2</v>
      </c>
    </row>
    <row r="77" s="36" customFormat="1" ht="25" customHeight="1" spans="1:31">
      <c r="A77" s="4" t="s">
        <v>886</v>
      </c>
      <c r="B77" s="4" t="s">
        <v>710</v>
      </c>
      <c r="C77" s="4" t="s">
        <v>782</v>
      </c>
      <c r="D77" s="42" t="s">
        <v>87</v>
      </c>
      <c r="E77" s="38" t="s">
        <v>783</v>
      </c>
      <c r="F77" s="36" t="s">
        <v>473</v>
      </c>
      <c r="G77" s="43" t="s">
        <v>887</v>
      </c>
      <c r="H77" s="40">
        <v>10</v>
      </c>
      <c r="I77" s="36" t="s">
        <v>685</v>
      </c>
      <c r="J77" s="40">
        <v>580</v>
      </c>
      <c r="K77" s="40">
        <v>5</v>
      </c>
      <c r="L77" s="40">
        <v>20</v>
      </c>
      <c r="M77" s="40">
        <v>3</v>
      </c>
      <c r="N77" s="40">
        <v>200</v>
      </c>
      <c r="O77" s="40">
        <v>0</v>
      </c>
      <c r="P77" s="40">
        <v>0</v>
      </c>
      <c r="Q77" s="40">
        <v>0</v>
      </c>
      <c r="R77" s="40">
        <v>15</v>
      </c>
      <c r="S77" s="40">
        <v>1.6</v>
      </c>
      <c r="T77" s="40">
        <v>1</v>
      </c>
      <c r="U77" s="40">
        <v>1.5</v>
      </c>
      <c r="V77" s="40">
        <v>1.5</v>
      </c>
      <c r="W77" s="40">
        <v>1</v>
      </c>
      <c r="X77" s="40">
        <v>90</v>
      </c>
      <c r="Y77" s="40">
        <v>5</v>
      </c>
      <c r="Z77" s="40">
        <v>1</v>
      </c>
      <c r="AA77" s="40">
        <v>0</v>
      </c>
      <c r="AB77" s="46">
        <v>0</v>
      </c>
      <c r="AC77" s="46">
        <v>0</v>
      </c>
      <c r="AD77" s="46">
        <v>0</v>
      </c>
      <c r="AE77" s="46">
        <v>0</v>
      </c>
    </row>
    <row r="78" s="36" customFormat="1" ht="22" customHeight="1" spans="1:31">
      <c r="A78" s="4" t="s">
        <v>888</v>
      </c>
      <c r="B78" s="4" t="s">
        <v>710</v>
      </c>
      <c r="C78" s="4" t="s">
        <v>785</v>
      </c>
      <c r="D78" s="42" t="s">
        <v>170</v>
      </c>
      <c r="E78" s="38" t="s">
        <v>786</v>
      </c>
      <c r="F78" s="36" t="s">
        <v>473</v>
      </c>
      <c r="G78" s="43" t="s">
        <v>889</v>
      </c>
      <c r="H78" s="40">
        <v>10</v>
      </c>
      <c r="I78" s="36" t="s">
        <v>685</v>
      </c>
      <c r="J78" s="40">
        <v>580</v>
      </c>
      <c r="K78" s="40">
        <v>5</v>
      </c>
      <c r="L78" s="40">
        <v>20</v>
      </c>
      <c r="M78" s="40">
        <v>3</v>
      </c>
      <c r="N78" s="40">
        <v>200</v>
      </c>
      <c r="O78" s="40">
        <v>0</v>
      </c>
      <c r="P78" s="40">
        <v>0</v>
      </c>
      <c r="Q78" s="40">
        <v>0</v>
      </c>
      <c r="R78" s="40">
        <v>15</v>
      </c>
      <c r="S78" s="40">
        <v>1.6</v>
      </c>
      <c r="T78" s="40">
        <v>1</v>
      </c>
      <c r="U78" s="40">
        <v>1.5</v>
      </c>
      <c r="V78" s="40">
        <v>1.5</v>
      </c>
      <c r="W78" s="40">
        <v>1</v>
      </c>
      <c r="X78" s="40">
        <v>90</v>
      </c>
      <c r="Y78" s="40">
        <v>5</v>
      </c>
      <c r="Z78" s="40">
        <v>1</v>
      </c>
      <c r="AA78" s="40">
        <v>0</v>
      </c>
      <c r="AB78" s="46">
        <v>0</v>
      </c>
      <c r="AC78" s="46">
        <v>0</v>
      </c>
      <c r="AD78" s="46">
        <v>0</v>
      </c>
      <c r="AE78" s="46">
        <v>-0.2</v>
      </c>
    </row>
    <row r="79" ht="19" customHeight="1" spans="1:31">
      <c r="A79" s="4" t="s">
        <v>890</v>
      </c>
      <c r="B79" s="4"/>
      <c r="C79" s="4" t="s">
        <v>890</v>
      </c>
      <c r="E79" s="38" t="s">
        <v>891</v>
      </c>
      <c r="F79" s="36" t="s">
        <v>473</v>
      </c>
      <c r="G79" s="37" t="s">
        <v>892</v>
      </c>
      <c r="H79" s="40">
        <v>10</v>
      </c>
      <c r="I79" s="36" t="s">
        <v>893</v>
      </c>
      <c r="J79" s="40">
        <v>450</v>
      </c>
      <c r="K79" s="40">
        <v>5</v>
      </c>
      <c r="L79" s="40">
        <v>17.92</v>
      </c>
      <c r="M79" s="40">
        <v>4</v>
      </c>
      <c r="N79" s="40">
        <v>220</v>
      </c>
      <c r="O79" s="40">
        <v>0</v>
      </c>
      <c r="P79" s="40">
        <v>0</v>
      </c>
      <c r="Q79" s="40">
        <v>0</v>
      </c>
      <c r="R79" s="40">
        <v>18</v>
      </c>
      <c r="S79" s="40">
        <v>2.4</v>
      </c>
      <c r="T79" s="40">
        <v>1</v>
      </c>
      <c r="U79" s="40">
        <v>1.5</v>
      </c>
      <c r="V79" s="40">
        <v>1.5</v>
      </c>
      <c r="W79" s="40">
        <v>1</v>
      </c>
      <c r="X79" s="40">
        <v>100</v>
      </c>
      <c r="Y79" s="40">
        <v>20</v>
      </c>
      <c r="Z79" s="40">
        <v>1</v>
      </c>
      <c r="AA79" s="40">
        <v>0</v>
      </c>
      <c r="AB79" s="46">
        <v>0</v>
      </c>
      <c r="AC79" s="46">
        <v>0</v>
      </c>
      <c r="AD79" s="46">
        <v>0</v>
      </c>
      <c r="AE79" s="46">
        <v>0</v>
      </c>
    </row>
    <row r="80" ht="21" customHeight="1" spans="1:31">
      <c r="A80" s="4" t="s">
        <v>894</v>
      </c>
      <c r="B80" s="4"/>
      <c r="C80" s="4" t="s">
        <v>895</v>
      </c>
      <c r="E80" s="38" t="s">
        <v>896</v>
      </c>
      <c r="F80" s="36" t="s">
        <v>473</v>
      </c>
      <c r="G80" s="37" t="s">
        <v>897</v>
      </c>
      <c r="H80" s="40">
        <v>10</v>
      </c>
      <c r="I80" s="36" t="s">
        <v>893</v>
      </c>
      <c r="J80" s="40">
        <v>900</v>
      </c>
      <c r="K80" s="40">
        <v>5</v>
      </c>
      <c r="L80" s="40">
        <v>13</v>
      </c>
      <c r="M80" s="40">
        <v>20</v>
      </c>
      <c r="N80" s="40">
        <v>220</v>
      </c>
      <c r="O80" s="40">
        <v>0</v>
      </c>
      <c r="P80" s="40">
        <v>0</v>
      </c>
      <c r="Q80" s="40">
        <v>0</v>
      </c>
      <c r="R80" s="40">
        <v>14</v>
      </c>
      <c r="S80" s="40">
        <v>1.6</v>
      </c>
      <c r="T80" s="40">
        <v>2</v>
      </c>
      <c r="U80" s="40">
        <v>1.5</v>
      </c>
      <c r="V80" s="40">
        <v>1.5</v>
      </c>
      <c r="W80" s="40">
        <v>1</v>
      </c>
      <c r="X80" s="40">
        <v>100</v>
      </c>
      <c r="Y80" s="40">
        <v>20</v>
      </c>
      <c r="Z80" s="40">
        <v>1</v>
      </c>
      <c r="AA80" s="40">
        <v>0</v>
      </c>
      <c r="AB80" s="46">
        <v>0</v>
      </c>
      <c r="AC80" s="46">
        <v>0</v>
      </c>
      <c r="AD80" s="46">
        <v>0</v>
      </c>
      <c r="AE80" s="46">
        <v>0</v>
      </c>
    </row>
    <row r="81" spans="1:31">
      <c r="A81" s="4" t="s">
        <v>898</v>
      </c>
      <c r="B81" s="4"/>
      <c r="C81" s="4" t="s">
        <v>899</v>
      </c>
      <c r="E81" s="38" t="s">
        <v>900</v>
      </c>
      <c r="F81" s="36" t="s">
        <v>473</v>
      </c>
      <c r="G81" s="37" t="s">
        <v>901</v>
      </c>
      <c r="H81" s="40">
        <v>10</v>
      </c>
      <c r="I81" s="36" t="s">
        <v>893</v>
      </c>
      <c r="J81" s="40">
        <v>900</v>
      </c>
      <c r="K81" s="40">
        <v>5</v>
      </c>
      <c r="L81" s="40">
        <v>13</v>
      </c>
      <c r="M81" s="40">
        <v>20</v>
      </c>
      <c r="N81" s="40">
        <v>200</v>
      </c>
      <c r="O81" s="40">
        <v>0</v>
      </c>
      <c r="P81" s="40">
        <v>0</v>
      </c>
      <c r="Q81" s="40">
        <v>0</v>
      </c>
      <c r="R81" s="40">
        <v>15</v>
      </c>
      <c r="S81" s="40">
        <v>3.2</v>
      </c>
      <c r="T81" s="40">
        <v>1</v>
      </c>
      <c r="U81" s="40">
        <v>1.5</v>
      </c>
      <c r="V81" s="40">
        <v>1.5</v>
      </c>
      <c r="W81" s="40">
        <v>1</v>
      </c>
      <c r="X81" s="40">
        <v>100</v>
      </c>
      <c r="Y81" s="40">
        <v>20</v>
      </c>
      <c r="Z81" s="40">
        <v>1</v>
      </c>
      <c r="AA81" s="40">
        <v>0</v>
      </c>
      <c r="AB81" s="46">
        <v>0</v>
      </c>
      <c r="AC81" s="46">
        <v>0</v>
      </c>
      <c r="AD81" s="46">
        <v>0</v>
      </c>
      <c r="AE81" s="46">
        <v>0</v>
      </c>
    </row>
    <row r="82" spans="1:31">
      <c r="A82" s="4" t="s">
        <v>902</v>
      </c>
      <c r="B82" s="4"/>
      <c r="C82" s="4" t="s">
        <v>903</v>
      </c>
      <c r="E82" s="38" t="s">
        <v>904</v>
      </c>
      <c r="F82" s="36" t="s">
        <v>473</v>
      </c>
      <c r="G82" s="37" t="s">
        <v>905</v>
      </c>
      <c r="H82" s="40">
        <v>10</v>
      </c>
      <c r="I82" s="36" t="s">
        <v>893</v>
      </c>
      <c r="J82" s="40">
        <v>900</v>
      </c>
      <c r="K82" s="40">
        <v>5</v>
      </c>
      <c r="L82" s="40">
        <v>13</v>
      </c>
      <c r="M82" s="40">
        <v>20</v>
      </c>
      <c r="N82" s="40">
        <v>200</v>
      </c>
      <c r="O82" s="40">
        <v>0</v>
      </c>
      <c r="P82" s="40">
        <v>0</v>
      </c>
      <c r="Q82" s="40">
        <v>0</v>
      </c>
      <c r="R82" s="40">
        <v>15</v>
      </c>
      <c r="S82" s="40">
        <v>3.2</v>
      </c>
      <c r="T82" s="40">
        <v>1</v>
      </c>
      <c r="U82" s="40">
        <v>1.5</v>
      </c>
      <c r="V82" s="40">
        <v>1.5</v>
      </c>
      <c r="W82" s="40">
        <v>1</v>
      </c>
      <c r="X82" s="40">
        <v>100</v>
      </c>
      <c r="Y82" s="40">
        <v>20</v>
      </c>
      <c r="Z82" s="40">
        <v>1</v>
      </c>
      <c r="AA82" s="40">
        <v>0</v>
      </c>
      <c r="AB82" s="46">
        <v>0</v>
      </c>
      <c r="AC82" s="46">
        <v>0</v>
      </c>
      <c r="AD82" s="46">
        <v>0</v>
      </c>
      <c r="AE82" s="46">
        <v>0</v>
      </c>
    </row>
    <row r="83" spans="1:31">
      <c r="A83" s="4" t="s">
        <v>906</v>
      </c>
      <c r="B83" s="4"/>
      <c r="C83" s="4" t="s">
        <v>906</v>
      </c>
      <c r="E83" s="38" t="s">
        <v>907</v>
      </c>
      <c r="F83" s="36" t="s">
        <v>473</v>
      </c>
      <c r="G83" s="37" t="s">
        <v>908</v>
      </c>
      <c r="H83" s="40">
        <v>10</v>
      </c>
      <c r="I83" s="36" t="s">
        <v>893</v>
      </c>
      <c r="J83" s="40">
        <v>900</v>
      </c>
      <c r="K83" s="40">
        <v>5</v>
      </c>
      <c r="L83" s="40">
        <v>13</v>
      </c>
      <c r="M83" s="40">
        <v>20</v>
      </c>
      <c r="N83" s="40">
        <v>200</v>
      </c>
      <c r="O83" s="40">
        <v>0</v>
      </c>
      <c r="P83" s="40">
        <v>0</v>
      </c>
      <c r="Q83" s="40">
        <v>0</v>
      </c>
      <c r="R83" s="40">
        <v>15</v>
      </c>
      <c r="S83" s="40">
        <v>3.2</v>
      </c>
      <c r="T83" s="40">
        <v>1</v>
      </c>
      <c r="U83" s="40">
        <v>1.5</v>
      </c>
      <c r="V83" s="40">
        <v>1.5</v>
      </c>
      <c r="W83" s="40">
        <v>1</v>
      </c>
      <c r="X83" s="40">
        <v>100</v>
      </c>
      <c r="Y83" s="40">
        <v>20</v>
      </c>
      <c r="Z83" s="40">
        <v>1</v>
      </c>
      <c r="AA83" s="40">
        <v>0</v>
      </c>
      <c r="AB83" s="46">
        <v>0</v>
      </c>
      <c r="AC83" s="46">
        <v>0</v>
      </c>
      <c r="AD83" s="46">
        <v>0</v>
      </c>
      <c r="AE83" s="46">
        <v>0</v>
      </c>
    </row>
    <row r="84" spans="1:31">
      <c r="A84" s="4" t="s">
        <v>909</v>
      </c>
      <c r="B84" s="4"/>
      <c r="C84" s="4" t="s">
        <v>909</v>
      </c>
      <c r="E84" s="38" t="s">
        <v>910</v>
      </c>
      <c r="F84" s="36" t="s">
        <v>473</v>
      </c>
      <c r="G84" s="37" t="s">
        <v>911</v>
      </c>
      <c r="H84" s="40">
        <v>10</v>
      </c>
      <c r="I84" s="36" t="s">
        <v>893</v>
      </c>
      <c r="J84" s="40">
        <v>900</v>
      </c>
      <c r="K84" s="40">
        <v>5</v>
      </c>
      <c r="L84" s="40">
        <v>13</v>
      </c>
      <c r="M84" s="40">
        <v>20</v>
      </c>
      <c r="N84" s="40">
        <v>200</v>
      </c>
      <c r="O84" s="40">
        <v>0</v>
      </c>
      <c r="P84" s="40">
        <v>0</v>
      </c>
      <c r="Q84" s="40">
        <v>0</v>
      </c>
      <c r="R84" s="40">
        <v>15</v>
      </c>
      <c r="S84" s="40">
        <v>3.2</v>
      </c>
      <c r="T84" s="40">
        <v>1</v>
      </c>
      <c r="U84" s="40">
        <v>1.5</v>
      </c>
      <c r="V84" s="40">
        <v>1.5</v>
      </c>
      <c r="W84" s="40">
        <v>1</v>
      </c>
      <c r="X84" s="40">
        <v>100</v>
      </c>
      <c r="Y84" s="40">
        <v>20</v>
      </c>
      <c r="Z84" s="40">
        <v>1</v>
      </c>
      <c r="AA84" s="40">
        <v>0</v>
      </c>
      <c r="AB84" s="46">
        <v>0</v>
      </c>
      <c r="AC84" s="46">
        <v>0</v>
      </c>
      <c r="AD84" s="46">
        <v>0</v>
      </c>
      <c r="AE84" s="46">
        <v>0</v>
      </c>
    </row>
    <row r="85" spans="1:31">
      <c r="A85" s="4" t="s">
        <v>912</v>
      </c>
      <c r="B85" s="4"/>
      <c r="C85" s="4" t="s">
        <v>912</v>
      </c>
      <c r="E85" s="38" t="s">
        <v>913</v>
      </c>
      <c r="F85" s="36" t="s">
        <v>401</v>
      </c>
      <c r="G85" s="37" t="s">
        <v>914</v>
      </c>
      <c r="H85" s="40">
        <v>10</v>
      </c>
      <c r="I85" s="36" t="s">
        <v>893</v>
      </c>
      <c r="J85" s="40">
        <v>900</v>
      </c>
      <c r="K85" s="40">
        <v>5</v>
      </c>
      <c r="L85" s="40">
        <v>13</v>
      </c>
      <c r="M85" s="40">
        <v>20</v>
      </c>
      <c r="N85" s="40">
        <v>200</v>
      </c>
      <c r="O85" s="40">
        <v>0</v>
      </c>
      <c r="P85" s="40">
        <v>0</v>
      </c>
      <c r="Q85" s="40">
        <v>0</v>
      </c>
      <c r="R85" s="40">
        <v>15</v>
      </c>
      <c r="S85" s="40">
        <v>3.2</v>
      </c>
      <c r="T85" s="40">
        <v>1</v>
      </c>
      <c r="U85" s="40">
        <v>1.5</v>
      </c>
      <c r="V85" s="40">
        <v>1.5</v>
      </c>
      <c r="W85" s="40">
        <v>1</v>
      </c>
      <c r="X85" s="40">
        <v>100</v>
      </c>
      <c r="Y85" s="40">
        <v>20</v>
      </c>
      <c r="Z85" s="40">
        <v>1</v>
      </c>
      <c r="AA85" s="40">
        <v>0</v>
      </c>
      <c r="AB85" s="46">
        <v>0</v>
      </c>
      <c r="AC85" s="46">
        <v>0</v>
      </c>
      <c r="AD85" s="46">
        <v>0</v>
      </c>
      <c r="AE85" s="46">
        <v>0</v>
      </c>
    </row>
    <row r="86" spans="1:31">
      <c r="A86" s="4" t="s">
        <v>915</v>
      </c>
      <c r="B86" s="4"/>
      <c r="C86" s="4" t="s">
        <v>915</v>
      </c>
      <c r="E86" s="38" t="s">
        <v>916</v>
      </c>
      <c r="F86" s="36" t="s">
        <v>401</v>
      </c>
      <c r="G86" s="37" t="s">
        <v>917</v>
      </c>
      <c r="H86" s="40">
        <v>10</v>
      </c>
      <c r="I86" s="36" t="s">
        <v>893</v>
      </c>
      <c r="J86" s="40">
        <v>900</v>
      </c>
      <c r="K86" s="40">
        <v>5</v>
      </c>
      <c r="L86" s="40">
        <v>13</v>
      </c>
      <c r="M86" s="40">
        <v>20</v>
      </c>
      <c r="N86" s="40">
        <v>200</v>
      </c>
      <c r="O86" s="40">
        <v>0</v>
      </c>
      <c r="P86" s="40">
        <v>0</v>
      </c>
      <c r="Q86" s="40">
        <v>0</v>
      </c>
      <c r="R86" s="40">
        <v>15</v>
      </c>
      <c r="S86" s="40">
        <v>3.2</v>
      </c>
      <c r="T86" s="40">
        <v>1</v>
      </c>
      <c r="U86" s="40">
        <v>1.5</v>
      </c>
      <c r="V86" s="40">
        <v>1.5</v>
      </c>
      <c r="W86" s="40">
        <v>1</v>
      </c>
      <c r="X86" s="40">
        <v>100</v>
      </c>
      <c r="Y86" s="40">
        <v>20</v>
      </c>
      <c r="Z86" s="40">
        <v>1</v>
      </c>
      <c r="AA86" s="40">
        <v>0</v>
      </c>
      <c r="AB86" s="46">
        <v>0</v>
      </c>
      <c r="AC86" s="46">
        <v>0</v>
      </c>
      <c r="AD86" s="46">
        <v>0</v>
      </c>
      <c r="AE86" s="46">
        <v>0</v>
      </c>
    </row>
    <row r="87" ht="17" customHeight="1" spans="1:32">
      <c r="A87" s="4" t="s">
        <v>918</v>
      </c>
      <c r="B87" s="2" t="s">
        <v>710</v>
      </c>
      <c r="C87" s="4" t="s">
        <v>698</v>
      </c>
      <c r="E87" s="38" t="s">
        <v>700</v>
      </c>
      <c r="F87" s="36" t="s">
        <v>237</v>
      </c>
      <c r="G87" s="37" t="s">
        <v>919</v>
      </c>
      <c r="H87" s="40">
        <v>8</v>
      </c>
      <c r="I87" s="36" t="s">
        <v>685</v>
      </c>
      <c r="J87" s="40">
        <v>65</v>
      </c>
      <c r="K87" s="40">
        <v>5</v>
      </c>
      <c r="L87" s="40">
        <v>8.96</v>
      </c>
      <c r="M87" s="40">
        <v>1</v>
      </c>
      <c r="N87" s="40">
        <v>220</v>
      </c>
      <c r="O87" s="40">
        <v>0</v>
      </c>
      <c r="P87" s="40">
        <v>0</v>
      </c>
      <c r="Q87" s="40">
        <v>0</v>
      </c>
      <c r="R87" s="40">
        <v>15</v>
      </c>
      <c r="S87" s="40">
        <v>2.4</v>
      </c>
      <c r="T87" s="40">
        <v>1</v>
      </c>
      <c r="U87" s="40">
        <v>1.5</v>
      </c>
      <c r="V87" s="40">
        <v>1.5</v>
      </c>
      <c r="W87" s="40">
        <v>1</v>
      </c>
      <c r="X87" s="40">
        <v>80</v>
      </c>
      <c r="Y87" s="40">
        <v>5</v>
      </c>
      <c r="Z87" s="40">
        <v>1</v>
      </c>
      <c r="AA87" s="40">
        <v>0</v>
      </c>
      <c r="AB87" s="46">
        <v>0</v>
      </c>
      <c r="AC87" s="46">
        <v>0</v>
      </c>
      <c r="AD87" s="46">
        <v>0</v>
      </c>
      <c r="AE87" s="46">
        <v>0</v>
      </c>
      <c r="AF87" s="36" t="s">
        <v>920</v>
      </c>
    </row>
    <row r="88" ht="22" customHeight="1" spans="1:31">
      <c r="A88" s="4" t="s">
        <v>921</v>
      </c>
      <c r="B88" s="4" t="s">
        <v>922</v>
      </c>
      <c r="C88" s="4" t="s">
        <v>921</v>
      </c>
      <c r="D88" s="37" t="s">
        <v>108</v>
      </c>
      <c r="E88" s="38" t="s">
        <v>183</v>
      </c>
      <c r="F88" s="36" t="s">
        <v>473</v>
      </c>
      <c r="G88" s="37" t="s">
        <v>923</v>
      </c>
      <c r="H88" s="40">
        <v>10</v>
      </c>
      <c r="I88" s="36" t="s">
        <v>893</v>
      </c>
      <c r="J88" s="40">
        <v>180</v>
      </c>
      <c r="K88" s="40">
        <v>5</v>
      </c>
      <c r="L88" s="40">
        <v>22.4</v>
      </c>
      <c r="M88" s="40">
        <v>2</v>
      </c>
      <c r="N88" s="40">
        <v>200</v>
      </c>
      <c r="O88" s="40">
        <v>0</v>
      </c>
      <c r="P88" s="40">
        <v>0</v>
      </c>
      <c r="Q88" s="40">
        <v>0</v>
      </c>
      <c r="R88" s="40">
        <v>15</v>
      </c>
      <c r="S88" s="40">
        <v>4</v>
      </c>
      <c r="T88" s="40">
        <v>1</v>
      </c>
      <c r="U88" s="40">
        <v>1.5</v>
      </c>
      <c r="V88" s="40">
        <v>1.5</v>
      </c>
      <c r="W88" s="40">
        <v>1</v>
      </c>
      <c r="X88" s="40">
        <v>100</v>
      </c>
      <c r="Y88" s="40">
        <v>20</v>
      </c>
      <c r="Z88" s="40">
        <v>1</v>
      </c>
      <c r="AA88" s="40">
        <v>0</v>
      </c>
      <c r="AB88" s="46">
        <v>0</v>
      </c>
      <c r="AC88" s="46">
        <v>0</v>
      </c>
      <c r="AD88" s="46">
        <v>0</v>
      </c>
      <c r="AE88" s="46">
        <v>0</v>
      </c>
    </row>
    <row r="89" ht="22" customHeight="1" spans="1:31">
      <c r="A89" s="4" t="s">
        <v>924</v>
      </c>
      <c r="B89" s="4" t="s">
        <v>925</v>
      </c>
      <c r="C89" s="4" t="s">
        <v>924</v>
      </c>
      <c r="E89" s="38" t="s">
        <v>183</v>
      </c>
      <c r="F89" s="36" t="s">
        <v>707</v>
      </c>
      <c r="G89" s="37" t="s">
        <v>926</v>
      </c>
      <c r="H89" s="40">
        <v>3</v>
      </c>
      <c r="I89" s="36" t="s">
        <v>893</v>
      </c>
      <c r="J89" s="40">
        <v>10</v>
      </c>
      <c r="K89" s="40">
        <v>5</v>
      </c>
      <c r="L89" s="40">
        <v>4</v>
      </c>
      <c r="M89" s="40">
        <v>0</v>
      </c>
      <c r="N89" s="40">
        <v>0</v>
      </c>
      <c r="O89" s="40">
        <v>0</v>
      </c>
      <c r="P89" s="40">
        <v>0</v>
      </c>
      <c r="Q89" s="40">
        <v>0</v>
      </c>
      <c r="R89" s="40">
        <v>0</v>
      </c>
      <c r="S89" s="40">
        <v>0</v>
      </c>
      <c r="T89" s="40">
        <v>0</v>
      </c>
      <c r="U89" s="40">
        <v>1.5</v>
      </c>
      <c r="V89" s="40">
        <v>1.5</v>
      </c>
      <c r="W89" s="40">
        <v>1</v>
      </c>
      <c r="X89" s="40">
        <v>100</v>
      </c>
      <c r="Y89" s="40">
        <v>20</v>
      </c>
      <c r="Z89" s="40">
        <v>1</v>
      </c>
      <c r="AA89" s="40">
        <v>0</v>
      </c>
      <c r="AB89" s="46">
        <v>0</v>
      </c>
      <c r="AC89" s="46">
        <v>0</v>
      </c>
      <c r="AD89" s="46">
        <v>0</v>
      </c>
      <c r="AE89" s="46">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2"/>
  <sheetViews>
    <sheetView topLeftCell="A10" workbookViewId="0">
      <selection activeCell="L57" sqref="L57"/>
    </sheetView>
  </sheetViews>
  <sheetFormatPr defaultColWidth="9" defaultRowHeight="14.25"/>
  <cols>
    <col min="1" max="1" width="27.25" style="4" customWidth="1"/>
    <col min="2" max="2" width="17" customWidth="1"/>
    <col min="3" max="3" width="36.125" customWidth="1"/>
    <col min="4" max="4" width="41.3333333333333" customWidth="1"/>
    <col min="5" max="6" width="10.3833333333333" customWidth="1"/>
    <col min="7" max="7" width="9.13333333333333" customWidth="1"/>
    <col min="8" max="8" width="24.775" customWidth="1"/>
    <col min="9" max="9" width="7.775" customWidth="1"/>
    <col min="10" max="10" width="9" style="7" customWidth="1"/>
    <col min="11" max="11" width="8.13333333333333" customWidth="1"/>
    <col min="12" max="12" width="84.5" customWidth="1"/>
    <col min="13" max="13" width="29.3333333333333" customWidth="1"/>
    <col min="14" max="14" width="12" customWidth="1"/>
    <col min="15" max="15" width="122.25" customWidth="1"/>
    <col min="16" max="16" width="11.8833333333333" customWidth="1"/>
    <col min="17" max="17" width="13.6333333333333" customWidth="1"/>
    <col min="18" max="18" width="78.75" customWidth="1"/>
    <col min="21" max="21" width="11.6333333333333" customWidth="1"/>
  </cols>
  <sheetData>
    <row r="1" s="4" customFormat="1" spans="1:18">
      <c r="A1" s="4" t="s">
        <v>0</v>
      </c>
      <c r="B1" s="4" t="s">
        <v>1</v>
      </c>
      <c r="C1" s="4" t="s">
        <v>2</v>
      </c>
      <c r="D1" s="4" t="s">
        <v>927</v>
      </c>
      <c r="E1" s="4" t="s">
        <v>646</v>
      </c>
      <c r="F1" s="4" t="s">
        <v>928</v>
      </c>
      <c r="G1" s="4" t="s">
        <v>929</v>
      </c>
      <c r="H1" s="4" t="s">
        <v>643</v>
      </c>
      <c r="I1" s="4" t="s">
        <v>930</v>
      </c>
      <c r="J1" s="22" t="s">
        <v>931</v>
      </c>
      <c r="K1" s="4" t="s">
        <v>5</v>
      </c>
      <c r="L1" s="4" t="s">
        <v>932</v>
      </c>
      <c r="M1" s="4" t="s">
        <v>933</v>
      </c>
      <c r="N1" s="4" t="s">
        <v>934</v>
      </c>
      <c r="O1" s="4" t="s">
        <v>935</v>
      </c>
      <c r="P1"/>
      <c r="Q1"/>
      <c r="R1"/>
    </row>
    <row r="2" s="2" customFormat="1" spans="1:18">
      <c r="A2" s="4" t="s">
        <v>936</v>
      </c>
      <c r="B2" s="2" t="s">
        <v>937</v>
      </c>
      <c r="C2" s="2" t="s">
        <v>938</v>
      </c>
      <c r="E2" s="2">
        <v>0</v>
      </c>
      <c r="F2" s="2">
        <v>0</v>
      </c>
      <c r="H2" s="4" t="str">
        <f t="shared" ref="H2:H16" si="0">A2</f>
        <v>box</v>
      </c>
      <c r="I2" s="2" t="b">
        <v>0</v>
      </c>
      <c r="J2" s="3">
        <v>0</v>
      </c>
      <c r="K2" s="2" t="b">
        <v>0</v>
      </c>
      <c r="M2" s="2">
        <v>100</v>
      </c>
      <c r="N2" s="2" t="s">
        <v>939</v>
      </c>
      <c r="P2"/>
      <c r="Q2"/>
      <c r="R2"/>
    </row>
    <row r="3" spans="1:14">
      <c r="A3" s="4" t="s">
        <v>940</v>
      </c>
      <c r="B3" t="s">
        <v>941</v>
      </c>
      <c r="C3" t="s">
        <v>938</v>
      </c>
      <c r="E3">
        <v>0</v>
      </c>
      <c r="F3">
        <v>0</v>
      </c>
      <c r="H3" s="4" t="str">
        <f t="shared" si="0"/>
        <v>exchange</v>
      </c>
      <c r="I3" t="b">
        <v>1</v>
      </c>
      <c r="J3" s="7">
        <v>0</v>
      </c>
      <c r="K3" t="b">
        <v>1</v>
      </c>
      <c r="M3">
        <v>1</v>
      </c>
      <c r="N3" t="s">
        <v>942</v>
      </c>
    </row>
    <row r="4" customFormat="1" spans="1:14">
      <c r="A4" s="4" t="s">
        <v>943</v>
      </c>
      <c r="B4" t="s">
        <v>944</v>
      </c>
      <c r="C4" t="s">
        <v>938</v>
      </c>
      <c r="E4">
        <v>0</v>
      </c>
      <c r="F4">
        <v>0</v>
      </c>
      <c r="H4" s="4" t="str">
        <f t="shared" si="0"/>
        <v>bone</v>
      </c>
      <c r="I4" t="b">
        <v>1</v>
      </c>
      <c r="J4" s="7">
        <v>0</v>
      </c>
      <c r="K4" t="b">
        <v>1</v>
      </c>
      <c r="M4">
        <v>1000</v>
      </c>
      <c r="N4" t="s">
        <v>942</v>
      </c>
    </row>
    <row r="5" customFormat="1" spans="1:14">
      <c r="A5" s="4" t="s">
        <v>945</v>
      </c>
      <c r="B5" t="s">
        <v>946</v>
      </c>
      <c r="C5" t="s">
        <v>938</v>
      </c>
      <c r="E5">
        <v>0</v>
      </c>
      <c r="F5">
        <v>0</v>
      </c>
      <c r="H5" s="4" t="str">
        <f t="shared" si="0"/>
        <v>stardust_blue</v>
      </c>
      <c r="I5" t="b">
        <v>0</v>
      </c>
      <c r="J5" s="7">
        <v>0</v>
      </c>
      <c r="K5" t="b">
        <v>1</v>
      </c>
      <c r="M5">
        <v>100</v>
      </c>
      <c r="N5" t="s">
        <v>942</v>
      </c>
    </row>
    <row r="6" customFormat="1" spans="1:14">
      <c r="A6" s="4" t="s">
        <v>947</v>
      </c>
      <c r="B6" t="s">
        <v>948</v>
      </c>
      <c r="C6" t="s">
        <v>938</v>
      </c>
      <c r="E6">
        <v>0</v>
      </c>
      <c r="F6">
        <v>0</v>
      </c>
      <c r="H6" s="4" t="str">
        <f t="shared" si="0"/>
        <v>stardust_pink</v>
      </c>
      <c r="I6" t="b">
        <v>0</v>
      </c>
      <c r="J6" s="7">
        <v>0</v>
      </c>
      <c r="K6" t="b">
        <v>1</v>
      </c>
      <c r="M6">
        <v>1000</v>
      </c>
      <c r="N6" t="s">
        <v>942</v>
      </c>
    </row>
    <row r="7" spans="1:14">
      <c r="A7" s="4" t="s">
        <v>949</v>
      </c>
      <c r="B7" t="s">
        <v>950</v>
      </c>
      <c r="C7" t="s">
        <v>938</v>
      </c>
      <c r="E7">
        <v>0</v>
      </c>
      <c r="F7">
        <v>0</v>
      </c>
      <c r="H7" s="4" t="str">
        <f t="shared" si="0"/>
        <v>soul_exchange</v>
      </c>
      <c r="I7" t="b">
        <v>0</v>
      </c>
      <c r="J7" s="7">
        <v>0</v>
      </c>
      <c r="K7" t="b">
        <v>1</v>
      </c>
      <c r="M7">
        <v>2000</v>
      </c>
      <c r="N7" t="s">
        <v>942</v>
      </c>
    </row>
    <row r="8" spans="1:14">
      <c r="A8" s="4" t="s">
        <v>951</v>
      </c>
      <c r="B8" t="s">
        <v>952</v>
      </c>
      <c r="C8" t="s">
        <v>953</v>
      </c>
      <c r="E8">
        <v>0</v>
      </c>
      <c r="F8">
        <v>0</v>
      </c>
      <c r="H8" s="4" t="str">
        <f t="shared" si="0"/>
        <v>hash</v>
      </c>
      <c r="I8" t="b">
        <v>0</v>
      </c>
      <c r="J8" s="7">
        <v>0</v>
      </c>
      <c r="K8" t="b">
        <v>1</v>
      </c>
      <c r="M8">
        <v>200</v>
      </c>
      <c r="N8" t="s">
        <v>942</v>
      </c>
    </row>
    <row r="9" customFormat="1" spans="1:14">
      <c r="A9" s="4" t="s">
        <v>954</v>
      </c>
      <c r="B9" t="s">
        <v>955</v>
      </c>
      <c r="C9" t="s">
        <v>938</v>
      </c>
      <c r="E9">
        <v>0</v>
      </c>
      <c r="F9">
        <v>0</v>
      </c>
      <c r="H9" s="4" t="str">
        <f t="shared" si="0"/>
        <v>blood_stone</v>
      </c>
      <c r="I9" t="b">
        <v>0</v>
      </c>
      <c r="J9" s="7">
        <v>0</v>
      </c>
      <c r="K9" t="b">
        <v>1</v>
      </c>
      <c r="M9">
        <v>2000</v>
      </c>
      <c r="N9" t="s">
        <v>942</v>
      </c>
    </row>
    <row r="10" ht="19" customHeight="1" spans="1:14">
      <c r="A10" s="25" t="s">
        <v>956</v>
      </c>
      <c r="B10" t="s">
        <v>957</v>
      </c>
      <c r="C10" t="s">
        <v>938</v>
      </c>
      <c r="E10">
        <v>5</v>
      </c>
      <c r="F10" s="26" t="s">
        <v>958</v>
      </c>
      <c r="H10" s="4" t="str">
        <f t="shared" si="0"/>
        <v>armor_0</v>
      </c>
      <c r="I10" t="b">
        <v>0</v>
      </c>
      <c r="J10" s="7">
        <v>0</v>
      </c>
      <c r="K10" t="b">
        <v>0</v>
      </c>
      <c r="L10" t="s">
        <v>959</v>
      </c>
      <c r="M10">
        <v>100</v>
      </c>
      <c r="N10" t="s">
        <v>960</v>
      </c>
    </row>
    <row r="11" spans="1:14">
      <c r="A11" s="4" t="s">
        <v>961</v>
      </c>
      <c r="B11" t="s">
        <v>962</v>
      </c>
      <c r="C11" t="s">
        <v>938</v>
      </c>
      <c r="E11">
        <v>5</v>
      </c>
      <c r="F11" s="26" t="s">
        <v>958</v>
      </c>
      <c r="H11" s="4" t="str">
        <f t="shared" si="0"/>
        <v>armor_1</v>
      </c>
      <c r="I11" t="b">
        <v>0</v>
      </c>
      <c r="J11" s="7">
        <v>5</v>
      </c>
      <c r="K11" t="b">
        <v>0</v>
      </c>
      <c r="L11" t="s">
        <v>963</v>
      </c>
      <c r="M11">
        <v>300</v>
      </c>
      <c r="N11" t="s">
        <v>960</v>
      </c>
    </row>
    <row r="12" spans="1:14">
      <c r="A12" s="4" t="s">
        <v>964</v>
      </c>
      <c r="B12" t="s">
        <v>965</v>
      </c>
      <c r="C12" t="s">
        <v>938</v>
      </c>
      <c r="E12">
        <v>5</v>
      </c>
      <c r="F12" s="26" t="s">
        <v>958</v>
      </c>
      <c r="H12" s="4" t="str">
        <f t="shared" si="0"/>
        <v>armor_2</v>
      </c>
      <c r="I12" t="b">
        <v>0</v>
      </c>
      <c r="J12" s="7">
        <v>10</v>
      </c>
      <c r="K12" t="b">
        <v>0</v>
      </c>
      <c r="L12" t="s">
        <v>966</v>
      </c>
      <c r="M12">
        <v>800</v>
      </c>
      <c r="N12" t="s">
        <v>960</v>
      </c>
    </row>
    <row r="13" spans="1:14">
      <c r="A13" s="4" t="s">
        <v>967</v>
      </c>
      <c r="B13" t="s">
        <v>968</v>
      </c>
      <c r="C13" t="s">
        <v>938</v>
      </c>
      <c r="E13">
        <v>5</v>
      </c>
      <c r="F13" s="26" t="s">
        <v>958</v>
      </c>
      <c r="H13" s="4" t="str">
        <f t="shared" si="0"/>
        <v>armor_3</v>
      </c>
      <c r="I13" t="b">
        <v>0</v>
      </c>
      <c r="J13" s="7">
        <v>15</v>
      </c>
      <c r="K13" t="b">
        <v>0</v>
      </c>
      <c r="L13" t="s">
        <v>969</v>
      </c>
      <c r="M13">
        <v>1600</v>
      </c>
      <c r="N13" t="s">
        <v>960</v>
      </c>
    </row>
    <row r="14" spans="1:14">
      <c r="A14" s="4" t="s">
        <v>970</v>
      </c>
      <c r="B14" t="s">
        <v>971</v>
      </c>
      <c r="C14" t="s">
        <v>938</v>
      </c>
      <c r="E14">
        <v>5</v>
      </c>
      <c r="F14" s="26" t="s">
        <v>958</v>
      </c>
      <c r="H14" s="4" t="str">
        <f t="shared" si="0"/>
        <v>armor_4</v>
      </c>
      <c r="I14" t="b">
        <v>0</v>
      </c>
      <c r="J14" s="7">
        <v>20</v>
      </c>
      <c r="K14" t="b">
        <v>0</v>
      </c>
      <c r="L14" t="s">
        <v>972</v>
      </c>
      <c r="M14">
        <v>2400</v>
      </c>
      <c r="N14" t="s">
        <v>960</v>
      </c>
    </row>
    <row r="15" customFormat="1" spans="1:14">
      <c r="A15" s="4" t="s">
        <v>973</v>
      </c>
      <c r="B15" t="s">
        <v>974</v>
      </c>
      <c r="E15">
        <v>5</v>
      </c>
      <c r="F15" s="26" t="s">
        <v>975</v>
      </c>
      <c r="H15" s="4" t="str">
        <f t="shared" si="0"/>
        <v>armor_5</v>
      </c>
      <c r="I15" t="b">
        <v>0</v>
      </c>
      <c r="J15" s="7">
        <v>25</v>
      </c>
      <c r="K15" t="b">
        <v>0</v>
      </c>
      <c r="L15" t="s">
        <v>976</v>
      </c>
      <c r="M15">
        <v>3200</v>
      </c>
      <c r="N15" t="s">
        <v>960</v>
      </c>
    </row>
    <row r="16" customFormat="1" spans="1:14">
      <c r="A16" s="4" t="s">
        <v>977</v>
      </c>
      <c r="B16" t="s">
        <v>978</v>
      </c>
      <c r="E16">
        <v>5</v>
      </c>
      <c r="F16" s="26" t="s">
        <v>975</v>
      </c>
      <c r="H16" s="4" t="str">
        <f t="shared" si="0"/>
        <v>armor_6</v>
      </c>
      <c r="I16" t="b">
        <v>0</v>
      </c>
      <c r="J16" s="7">
        <v>30</v>
      </c>
      <c r="K16" t="b">
        <v>0</v>
      </c>
      <c r="L16" t="s">
        <v>979</v>
      </c>
      <c r="M16">
        <v>4000</v>
      </c>
      <c r="N16" t="s">
        <v>960</v>
      </c>
    </row>
    <row r="17" s="23" customFormat="1" ht="19" customHeight="1" spans="1:18">
      <c r="A17" s="25" t="s">
        <v>980</v>
      </c>
      <c r="B17" s="23" t="s">
        <v>981</v>
      </c>
      <c r="C17" s="23" t="s">
        <v>938</v>
      </c>
      <c r="E17">
        <v>5</v>
      </c>
      <c r="F17" s="26" t="s">
        <v>958</v>
      </c>
      <c r="H17" s="27" t="str">
        <f t="shared" ref="H17:H23" si="1">A17</f>
        <v>shell_0</v>
      </c>
      <c r="I17" s="23" t="b">
        <v>0</v>
      </c>
      <c r="J17" s="7">
        <v>0</v>
      </c>
      <c r="K17" s="23" t="b">
        <v>0</v>
      </c>
      <c r="L17" s="23" t="s">
        <v>982</v>
      </c>
      <c r="M17">
        <v>100</v>
      </c>
      <c r="N17" s="23" t="s">
        <v>960</v>
      </c>
      <c r="O17"/>
      <c r="P17"/>
      <c r="Q17"/>
      <c r="R17"/>
    </row>
    <row r="18" s="23" customFormat="1" spans="1:18">
      <c r="A18" s="25" t="s">
        <v>983</v>
      </c>
      <c r="B18" s="23" t="s">
        <v>984</v>
      </c>
      <c r="C18" s="23" t="s">
        <v>938</v>
      </c>
      <c r="E18">
        <v>5</v>
      </c>
      <c r="F18" s="26" t="s">
        <v>958</v>
      </c>
      <c r="H18" s="27" t="str">
        <f t="shared" si="1"/>
        <v>shell_1</v>
      </c>
      <c r="I18" s="23" t="b">
        <v>0</v>
      </c>
      <c r="J18" s="7">
        <v>5</v>
      </c>
      <c r="K18" s="23" t="b">
        <v>0</v>
      </c>
      <c r="L18" s="23" t="s">
        <v>985</v>
      </c>
      <c r="M18">
        <v>300</v>
      </c>
      <c r="N18" s="23" t="s">
        <v>960</v>
      </c>
      <c r="O18"/>
      <c r="P18"/>
      <c r="Q18"/>
      <c r="R18"/>
    </row>
    <row r="19" s="23" customFormat="1" spans="1:18">
      <c r="A19" s="25" t="s">
        <v>986</v>
      </c>
      <c r="B19" s="23" t="s">
        <v>987</v>
      </c>
      <c r="C19" s="23" t="s">
        <v>938</v>
      </c>
      <c r="E19">
        <v>5</v>
      </c>
      <c r="F19" s="26" t="s">
        <v>958</v>
      </c>
      <c r="H19" s="27" t="str">
        <f t="shared" si="1"/>
        <v>shell_2</v>
      </c>
      <c r="I19" s="23" t="b">
        <v>0</v>
      </c>
      <c r="J19" s="7">
        <v>10</v>
      </c>
      <c r="K19" s="23" t="b">
        <v>0</v>
      </c>
      <c r="L19" s="23" t="s">
        <v>988</v>
      </c>
      <c r="M19">
        <v>800</v>
      </c>
      <c r="N19" s="23" t="s">
        <v>960</v>
      </c>
      <c r="O19"/>
      <c r="P19"/>
      <c r="Q19"/>
      <c r="R19"/>
    </row>
    <row r="20" s="23" customFormat="1" spans="1:18">
      <c r="A20" s="25" t="s">
        <v>989</v>
      </c>
      <c r="B20" s="23" t="s">
        <v>990</v>
      </c>
      <c r="C20" s="23" t="s">
        <v>938</v>
      </c>
      <c r="E20">
        <v>5</v>
      </c>
      <c r="F20" s="26" t="s">
        <v>958</v>
      </c>
      <c r="H20" s="27" t="str">
        <f t="shared" si="1"/>
        <v>shell_3</v>
      </c>
      <c r="I20" s="23" t="b">
        <v>0</v>
      </c>
      <c r="J20" s="7">
        <v>15</v>
      </c>
      <c r="K20" s="23" t="b">
        <v>0</v>
      </c>
      <c r="L20" s="23" t="s">
        <v>991</v>
      </c>
      <c r="M20">
        <v>1600</v>
      </c>
      <c r="N20" s="23" t="s">
        <v>960</v>
      </c>
      <c r="O20"/>
      <c r="P20"/>
      <c r="Q20"/>
      <c r="R20"/>
    </row>
    <row r="21" s="23" customFormat="1" spans="1:18">
      <c r="A21" s="25" t="s">
        <v>992</v>
      </c>
      <c r="B21" s="23" t="s">
        <v>993</v>
      </c>
      <c r="C21" s="23" t="s">
        <v>938</v>
      </c>
      <c r="E21">
        <v>5</v>
      </c>
      <c r="F21" s="26" t="s">
        <v>958</v>
      </c>
      <c r="H21" s="27" t="str">
        <f t="shared" si="1"/>
        <v>shell_4</v>
      </c>
      <c r="I21" s="23" t="b">
        <v>0</v>
      </c>
      <c r="J21" s="7">
        <v>20</v>
      </c>
      <c r="K21" s="23" t="b">
        <v>0</v>
      </c>
      <c r="L21" s="23" t="s">
        <v>994</v>
      </c>
      <c r="M21">
        <v>2400</v>
      </c>
      <c r="N21" s="23" t="s">
        <v>960</v>
      </c>
      <c r="O21"/>
      <c r="P21"/>
      <c r="Q21"/>
      <c r="R21"/>
    </row>
    <row r="22" s="23" customFormat="1" spans="1:18">
      <c r="A22" s="25" t="s">
        <v>995</v>
      </c>
      <c r="B22" s="23" t="s">
        <v>996</v>
      </c>
      <c r="C22" s="23" t="s">
        <v>938</v>
      </c>
      <c r="E22">
        <v>5</v>
      </c>
      <c r="F22" s="26" t="s">
        <v>958</v>
      </c>
      <c r="H22" s="27" t="str">
        <f t="shared" si="1"/>
        <v>shell_5</v>
      </c>
      <c r="I22" s="23" t="b">
        <v>0</v>
      </c>
      <c r="J22" s="7">
        <v>25</v>
      </c>
      <c r="K22" s="23" t="b">
        <v>0</v>
      </c>
      <c r="L22" s="23" t="s">
        <v>997</v>
      </c>
      <c r="M22">
        <v>3200</v>
      </c>
      <c r="N22" s="23" t="s">
        <v>960</v>
      </c>
      <c r="O22"/>
      <c r="P22"/>
      <c r="Q22"/>
      <c r="R22"/>
    </row>
    <row r="23" s="23" customFormat="1" spans="1:18">
      <c r="A23" s="25" t="s">
        <v>998</v>
      </c>
      <c r="B23" s="23" t="s">
        <v>999</v>
      </c>
      <c r="C23" s="23" t="s">
        <v>938</v>
      </c>
      <c r="E23">
        <v>5</v>
      </c>
      <c r="F23" s="26" t="s">
        <v>958</v>
      </c>
      <c r="H23" s="27" t="str">
        <f t="shared" si="1"/>
        <v>shell_6</v>
      </c>
      <c r="I23" s="23" t="b">
        <v>0</v>
      </c>
      <c r="J23" s="7">
        <v>30</v>
      </c>
      <c r="K23" s="23" t="b">
        <v>0</v>
      </c>
      <c r="L23" s="23" t="s">
        <v>1000</v>
      </c>
      <c r="M23">
        <v>4000</v>
      </c>
      <c r="N23" s="23" t="s">
        <v>960</v>
      </c>
      <c r="O23"/>
      <c r="P23"/>
      <c r="Q23"/>
      <c r="R23"/>
    </row>
    <row r="24" spans="1:14">
      <c r="A24" s="4" t="s">
        <v>1001</v>
      </c>
      <c r="B24" t="s">
        <v>1002</v>
      </c>
      <c r="C24" t="s">
        <v>938</v>
      </c>
      <c r="E24">
        <v>5</v>
      </c>
      <c r="F24" s="28" t="s">
        <v>1003</v>
      </c>
      <c r="H24" s="4" t="str">
        <f t="shared" ref="H24:H30" si="2">A24</f>
        <v>shoes_0</v>
      </c>
      <c r="I24" t="b">
        <v>0</v>
      </c>
      <c r="J24" s="7">
        <v>0</v>
      </c>
      <c r="K24" t="b">
        <v>0</v>
      </c>
      <c r="L24" t="s">
        <v>1004</v>
      </c>
      <c r="M24">
        <v>100</v>
      </c>
      <c r="N24" t="s">
        <v>1005</v>
      </c>
    </row>
    <row r="25" spans="1:14">
      <c r="A25" s="4" t="s">
        <v>1006</v>
      </c>
      <c r="B25" t="s">
        <v>1007</v>
      </c>
      <c r="C25" t="s">
        <v>938</v>
      </c>
      <c r="E25">
        <v>5</v>
      </c>
      <c r="F25" s="28" t="s">
        <v>1003</v>
      </c>
      <c r="H25" s="4" t="str">
        <f t="shared" si="2"/>
        <v>shoes_1</v>
      </c>
      <c r="I25" t="b">
        <v>0</v>
      </c>
      <c r="J25" s="7">
        <v>5</v>
      </c>
      <c r="K25" t="b">
        <v>0</v>
      </c>
      <c r="L25" t="s">
        <v>1008</v>
      </c>
      <c r="M25">
        <v>300</v>
      </c>
      <c r="N25" t="s">
        <v>1005</v>
      </c>
    </row>
    <row r="26" spans="1:14">
      <c r="A26" s="4" t="s">
        <v>1009</v>
      </c>
      <c r="B26" t="s">
        <v>1010</v>
      </c>
      <c r="C26" t="s">
        <v>938</v>
      </c>
      <c r="E26">
        <v>5</v>
      </c>
      <c r="F26" s="28" t="s">
        <v>1003</v>
      </c>
      <c r="H26" s="4" t="str">
        <f t="shared" si="2"/>
        <v>shoes_2</v>
      </c>
      <c r="I26" t="b">
        <v>0</v>
      </c>
      <c r="J26" s="7">
        <v>10</v>
      </c>
      <c r="K26" t="b">
        <v>0</v>
      </c>
      <c r="L26" t="s">
        <v>1011</v>
      </c>
      <c r="M26">
        <v>800</v>
      </c>
      <c r="N26" t="s">
        <v>1005</v>
      </c>
    </row>
    <row r="27" spans="1:14">
      <c r="A27" s="4" t="s">
        <v>1012</v>
      </c>
      <c r="B27" t="s">
        <v>1013</v>
      </c>
      <c r="C27" t="s">
        <v>938</v>
      </c>
      <c r="E27">
        <v>5</v>
      </c>
      <c r="F27" s="28" t="s">
        <v>1003</v>
      </c>
      <c r="H27" s="4" t="str">
        <f t="shared" si="2"/>
        <v>shoes_3</v>
      </c>
      <c r="I27" t="b">
        <v>0</v>
      </c>
      <c r="J27" s="7">
        <v>15</v>
      </c>
      <c r="K27" t="b">
        <v>0</v>
      </c>
      <c r="L27" t="s">
        <v>1014</v>
      </c>
      <c r="M27">
        <v>1600</v>
      </c>
      <c r="N27" t="s">
        <v>1005</v>
      </c>
    </row>
    <row r="28" spans="1:14">
      <c r="A28" s="4" t="s">
        <v>1015</v>
      </c>
      <c r="B28" t="s">
        <v>1016</v>
      </c>
      <c r="C28" t="s">
        <v>938</v>
      </c>
      <c r="E28">
        <v>5</v>
      </c>
      <c r="F28" s="28" t="s">
        <v>1003</v>
      </c>
      <c r="H28" s="4" t="str">
        <f t="shared" si="2"/>
        <v>shoes_4</v>
      </c>
      <c r="I28" t="b">
        <v>0</v>
      </c>
      <c r="J28" s="7">
        <v>20</v>
      </c>
      <c r="K28" t="b">
        <v>0</v>
      </c>
      <c r="L28" t="s">
        <v>1017</v>
      </c>
      <c r="M28">
        <v>2400</v>
      </c>
      <c r="N28" t="s">
        <v>1005</v>
      </c>
    </row>
    <row r="29" customFormat="1" spans="1:14">
      <c r="A29" s="4" t="s">
        <v>1018</v>
      </c>
      <c r="B29" t="s">
        <v>1019</v>
      </c>
      <c r="C29" t="s">
        <v>938</v>
      </c>
      <c r="E29">
        <v>5</v>
      </c>
      <c r="F29" s="28" t="s">
        <v>1003</v>
      </c>
      <c r="H29" s="4" t="str">
        <f t="shared" si="2"/>
        <v>shoes_5</v>
      </c>
      <c r="I29" t="b">
        <v>0</v>
      </c>
      <c r="J29" s="7">
        <v>25</v>
      </c>
      <c r="K29" t="b">
        <v>0</v>
      </c>
      <c r="L29" t="s">
        <v>1020</v>
      </c>
      <c r="M29">
        <v>3200</v>
      </c>
      <c r="N29" t="s">
        <v>1005</v>
      </c>
    </row>
    <row r="30" customFormat="1" spans="1:14">
      <c r="A30" s="4" t="s">
        <v>1021</v>
      </c>
      <c r="B30" t="s">
        <v>1022</v>
      </c>
      <c r="C30" t="s">
        <v>938</v>
      </c>
      <c r="E30">
        <v>5</v>
      </c>
      <c r="F30" s="28" t="s">
        <v>1003</v>
      </c>
      <c r="H30" s="4" t="str">
        <f t="shared" si="2"/>
        <v>shoes_6</v>
      </c>
      <c r="I30" t="b">
        <v>0</v>
      </c>
      <c r="J30" s="7">
        <v>30</v>
      </c>
      <c r="K30" t="b">
        <v>0</v>
      </c>
      <c r="L30" t="s">
        <v>1023</v>
      </c>
      <c r="M30">
        <v>4000</v>
      </c>
      <c r="N30" t="s">
        <v>1005</v>
      </c>
    </row>
    <row r="31" s="23" customFormat="1" spans="1:18">
      <c r="A31" s="4" t="s">
        <v>1024</v>
      </c>
      <c r="B31" s="23" t="s">
        <v>1025</v>
      </c>
      <c r="C31" s="23" t="s">
        <v>938</v>
      </c>
      <c r="E31">
        <v>5</v>
      </c>
      <c r="F31" s="28" t="s">
        <v>1003</v>
      </c>
      <c r="H31" s="27" t="str">
        <f t="shared" ref="H31:H37" si="3">A31</f>
        <v>wheel_0</v>
      </c>
      <c r="I31" s="23" t="b">
        <v>0</v>
      </c>
      <c r="J31" s="7">
        <v>0</v>
      </c>
      <c r="K31" s="23" t="b">
        <v>0</v>
      </c>
      <c r="L31" s="23" t="s">
        <v>1026</v>
      </c>
      <c r="M31">
        <v>100</v>
      </c>
      <c r="N31" s="23" t="s">
        <v>1005</v>
      </c>
      <c r="O31"/>
      <c r="P31"/>
      <c r="Q31"/>
      <c r="R31"/>
    </row>
    <row r="32" s="23" customFormat="1" spans="1:18">
      <c r="A32" s="4" t="s">
        <v>1027</v>
      </c>
      <c r="B32" s="23" t="s">
        <v>1028</v>
      </c>
      <c r="C32" s="23" t="s">
        <v>938</v>
      </c>
      <c r="E32">
        <v>5</v>
      </c>
      <c r="F32" s="28" t="s">
        <v>1003</v>
      </c>
      <c r="H32" s="27" t="str">
        <f t="shared" si="3"/>
        <v>wheel_1</v>
      </c>
      <c r="I32" s="23" t="b">
        <v>0</v>
      </c>
      <c r="J32" s="7">
        <v>5</v>
      </c>
      <c r="K32" s="23" t="b">
        <v>0</v>
      </c>
      <c r="L32" s="23" t="s">
        <v>1029</v>
      </c>
      <c r="M32">
        <v>300</v>
      </c>
      <c r="N32" s="23" t="s">
        <v>1005</v>
      </c>
      <c r="O32"/>
      <c r="P32"/>
      <c r="Q32"/>
      <c r="R32"/>
    </row>
    <row r="33" s="23" customFormat="1" spans="1:18">
      <c r="A33" s="4" t="s">
        <v>1030</v>
      </c>
      <c r="B33" s="23" t="s">
        <v>1031</v>
      </c>
      <c r="C33" s="23" t="s">
        <v>938</v>
      </c>
      <c r="E33">
        <v>5</v>
      </c>
      <c r="F33" s="28" t="s">
        <v>1003</v>
      </c>
      <c r="H33" s="27" t="str">
        <f t="shared" si="3"/>
        <v>wheel_2</v>
      </c>
      <c r="I33" s="23" t="b">
        <v>0</v>
      </c>
      <c r="J33" s="7">
        <v>10</v>
      </c>
      <c r="K33" s="23" t="b">
        <v>0</v>
      </c>
      <c r="L33" s="23" t="s">
        <v>1032</v>
      </c>
      <c r="M33">
        <v>800</v>
      </c>
      <c r="N33" s="23" t="s">
        <v>1005</v>
      </c>
      <c r="O33"/>
      <c r="P33"/>
      <c r="Q33"/>
      <c r="R33"/>
    </row>
    <row r="34" s="23" customFormat="1" spans="1:18">
      <c r="A34" s="4" t="s">
        <v>1033</v>
      </c>
      <c r="B34" s="23" t="s">
        <v>1034</v>
      </c>
      <c r="C34" s="23" t="s">
        <v>938</v>
      </c>
      <c r="E34">
        <v>5</v>
      </c>
      <c r="F34" s="28" t="s">
        <v>1003</v>
      </c>
      <c r="H34" s="27" t="str">
        <f t="shared" si="3"/>
        <v>wheel_3</v>
      </c>
      <c r="I34" s="23" t="b">
        <v>0</v>
      </c>
      <c r="J34" s="7">
        <v>15</v>
      </c>
      <c r="K34" s="23" t="b">
        <v>0</v>
      </c>
      <c r="L34" s="23" t="s">
        <v>1035</v>
      </c>
      <c r="M34">
        <v>1600</v>
      </c>
      <c r="N34" s="23" t="s">
        <v>1005</v>
      </c>
      <c r="O34"/>
      <c r="P34"/>
      <c r="Q34"/>
      <c r="R34"/>
    </row>
    <row r="35" s="23" customFormat="1" spans="1:18">
      <c r="A35" s="4" t="s">
        <v>1036</v>
      </c>
      <c r="B35" s="23" t="s">
        <v>1037</v>
      </c>
      <c r="C35" s="23" t="s">
        <v>938</v>
      </c>
      <c r="E35">
        <v>5</v>
      </c>
      <c r="F35" s="28" t="s">
        <v>1003</v>
      </c>
      <c r="H35" s="27" t="str">
        <f t="shared" si="3"/>
        <v>wheel_4</v>
      </c>
      <c r="I35" s="23" t="b">
        <v>0</v>
      </c>
      <c r="J35" s="7">
        <v>20</v>
      </c>
      <c r="K35" s="23" t="b">
        <v>0</v>
      </c>
      <c r="L35" s="23" t="s">
        <v>1038</v>
      </c>
      <c r="M35">
        <v>2400</v>
      </c>
      <c r="N35" s="23" t="s">
        <v>1005</v>
      </c>
      <c r="O35"/>
      <c r="P35"/>
      <c r="Q35"/>
      <c r="R35"/>
    </row>
    <row r="36" s="23" customFormat="1" spans="1:18">
      <c r="A36" s="4" t="s">
        <v>1039</v>
      </c>
      <c r="B36" s="23" t="s">
        <v>1040</v>
      </c>
      <c r="C36" s="23" t="s">
        <v>938</v>
      </c>
      <c r="E36">
        <v>5</v>
      </c>
      <c r="F36" s="28" t="s">
        <v>1003</v>
      </c>
      <c r="H36" s="27" t="str">
        <f t="shared" si="3"/>
        <v>wheel_5</v>
      </c>
      <c r="I36" s="23" t="b">
        <v>0</v>
      </c>
      <c r="J36" s="7">
        <v>25</v>
      </c>
      <c r="K36" s="23" t="b">
        <v>0</v>
      </c>
      <c r="L36" s="23" t="s">
        <v>1041</v>
      </c>
      <c r="M36">
        <v>3200</v>
      </c>
      <c r="N36" s="23" t="s">
        <v>1005</v>
      </c>
      <c r="O36"/>
      <c r="P36"/>
      <c r="Q36"/>
      <c r="R36"/>
    </row>
    <row r="37" s="23" customFormat="1" spans="1:18">
      <c r="A37" s="4" t="s">
        <v>1042</v>
      </c>
      <c r="B37" s="23" t="s">
        <v>1043</v>
      </c>
      <c r="C37" s="23" t="s">
        <v>938</v>
      </c>
      <c r="E37">
        <v>5</v>
      </c>
      <c r="F37" s="28" t="s">
        <v>1003</v>
      </c>
      <c r="H37" s="27" t="str">
        <f t="shared" si="3"/>
        <v>wheel_6</v>
      </c>
      <c r="I37" s="23" t="b">
        <v>0</v>
      </c>
      <c r="J37" s="7">
        <v>30</v>
      </c>
      <c r="K37" s="23" t="b">
        <v>0</v>
      </c>
      <c r="L37" s="23" t="s">
        <v>1044</v>
      </c>
      <c r="M37">
        <v>4000</v>
      </c>
      <c r="N37" s="23" t="s">
        <v>1005</v>
      </c>
      <c r="O37"/>
      <c r="P37"/>
      <c r="Q37"/>
      <c r="R37"/>
    </row>
    <row r="38" spans="1:14">
      <c r="A38" s="4" t="s">
        <v>1045</v>
      </c>
      <c r="B38" t="s">
        <v>1046</v>
      </c>
      <c r="C38" t="s">
        <v>938</v>
      </c>
      <c r="E38">
        <v>2</v>
      </c>
      <c r="F38" s="26" t="s">
        <v>958</v>
      </c>
      <c r="H38" s="4" t="str">
        <f t="shared" ref="H38:H44" si="4">A38</f>
        <v>knife_0</v>
      </c>
      <c r="I38" t="b">
        <v>0</v>
      </c>
      <c r="J38" s="7">
        <v>0</v>
      </c>
      <c r="K38" t="b">
        <v>0</v>
      </c>
      <c r="L38" t="s">
        <v>1047</v>
      </c>
      <c r="M38">
        <v>100</v>
      </c>
      <c r="N38" t="s">
        <v>681</v>
      </c>
    </row>
    <row r="39" spans="1:14">
      <c r="A39" s="4" t="s">
        <v>1048</v>
      </c>
      <c r="B39" t="s">
        <v>1049</v>
      </c>
      <c r="C39" t="s">
        <v>938</v>
      </c>
      <c r="E39">
        <v>2</v>
      </c>
      <c r="F39" s="26" t="s">
        <v>958</v>
      </c>
      <c r="H39" s="4" t="str">
        <f t="shared" si="4"/>
        <v>knife_1</v>
      </c>
      <c r="I39" t="b">
        <v>0</v>
      </c>
      <c r="J39" s="7">
        <v>5</v>
      </c>
      <c r="K39" t="b">
        <v>0</v>
      </c>
      <c r="L39" t="s">
        <v>1050</v>
      </c>
      <c r="M39">
        <v>300</v>
      </c>
      <c r="N39" t="s">
        <v>681</v>
      </c>
    </row>
    <row r="40" spans="1:14">
      <c r="A40" s="4" t="s">
        <v>1051</v>
      </c>
      <c r="B40" t="s">
        <v>1052</v>
      </c>
      <c r="C40" t="s">
        <v>938</v>
      </c>
      <c r="E40">
        <v>2</v>
      </c>
      <c r="F40" s="26" t="s">
        <v>958</v>
      </c>
      <c r="H40" s="4" t="str">
        <f t="shared" si="4"/>
        <v>knife_2</v>
      </c>
      <c r="I40" t="b">
        <v>0</v>
      </c>
      <c r="J40" s="7">
        <v>10</v>
      </c>
      <c r="K40" t="b">
        <v>0</v>
      </c>
      <c r="L40" t="s">
        <v>1053</v>
      </c>
      <c r="M40">
        <v>800</v>
      </c>
      <c r="N40" t="s">
        <v>681</v>
      </c>
    </row>
    <row r="41" spans="1:14">
      <c r="A41" s="4" t="s">
        <v>1054</v>
      </c>
      <c r="B41" t="s">
        <v>1055</v>
      </c>
      <c r="C41" t="s">
        <v>938</v>
      </c>
      <c r="E41">
        <v>2</v>
      </c>
      <c r="F41" s="26" t="s">
        <v>958</v>
      </c>
      <c r="H41" s="4" t="str">
        <f t="shared" si="4"/>
        <v>knife_3</v>
      </c>
      <c r="I41" t="b">
        <v>0</v>
      </c>
      <c r="J41" s="7">
        <v>15</v>
      </c>
      <c r="K41" t="b">
        <v>0</v>
      </c>
      <c r="L41" t="s">
        <v>1056</v>
      </c>
      <c r="M41">
        <v>1600</v>
      </c>
      <c r="N41" t="s">
        <v>681</v>
      </c>
    </row>
    <row r="42" spans="1:14">
      <c r="A42" s="4" t="s">
        <v>1057</v>
      </c>
      <c r="B42" t="s">
        <v>1058</v>
      </c>
      <c r="C42" t="s">
        <v>938</v>
      </c>
      <c r="E42">
        <v>2</v>
      </c>
      <c r="F42" s="26" t="s">
        <v>958</v>
      </c>
      <c r="H42" s="4" t="str">
        <f t="shared" si="4"/>
        <v>knife_4</v>
      </c>
      <c r="I42" t="b">
        <v>0</v>
      </c>
      <c r="J42" s="7">
        <v>20</v>
      </c>
      <c r="K42" t="b">
        <v>0</v>
      </c>
      <c r="L42" t="s">
        <v>1059</v>
      </c>
      <c r="M42">
        <v>2400</v>
      </c>
      <c r="N42" t="s">
        <v>681</v>
      </c>
    </row>
    <row r="43" customFormat="1" spans="1:14">
      <c r="A43" s="4" t="s">
        <v>1060</v>
      </c>
      <c r="B43" t="s">
        <v>1061</v>
      </c>
      <c r="C43" t="s">
        <v>938</v>
      </c>
      <c r="E43">
        <v>2</v>
      </c>
      <c r="F43" s="26" t="s">
        <v>958</v>
      </c>
      <c r="H43" s="4" t="str">
        <f t="shared" si="4"/>
        <v>knife_5</v>
      </c>
      <c r="I43" t="b">
        <v>0</v>
      </c>
      <c r="J43" s="7">
        <v>25</v>
      </c>
      <c r="K43" t="b">
        <v>0</v>
      </c>
      <c r="L43" t="s">
        <v>1062</v>
      </c>
      <c r="M43">
        <v>3200</v>
      </c>
      <c r="N43" t="s">
        <v>681</v>
      </c>
    </row>
    <row r="44" customFormat="1" spans="1:14">
      <c r="A44" s="4" t="s">
        <v>1063</v>
      </c>
      <c r="B44" t="s">
        <v>1064</v>
      </c>
      <c r="C44" t="s">
        <v>938</v>
      </c>
      <c r="E44">
        <v>2</v>
      </c>
      <c r="F44" s="26" t="s">
        <v>958</v>
      </c>
      <c r="H44" s="4" t="str">
        <f t="shared" si="4"/>
        <v>knife_6</v>
      </c>
      <c r="I44" t="b">
        <v>0</v>
      </c>
      <c r="J44" s="7">
        <v>30</v>
      </c>
      <c r="K44" t="b">
        <v>0</v>
      </c>
      <c r="L44" t="s">
        <v>1065</v>
      </c>
      <c r="M44">
        <v>4000</v>
      </c>
      <c r="N44" t="s">
        <v>681</v>
      </c>
    </row>
    <row r="45" s="24" customFormat="1" ht="21" customHeight="1" spans="1:18">
      <c r="A45" s="29" t="s">
        <v>1066</v>
      </c>
      <c r="B45" s="24" t="s">
        <v>1067</v>
      </c>
      <c r="C45" s="24" t="s">
        <v>1068</v>
      </c>
      <c r="E45" s="24">
        <v>20</v>
      </c>
      <c r="F45" s="24">
        <v>0</v>
      </c>
      <c r="G45" s="24">
        <v>4</v>
      </c>
      <c r="H45" s="29" t="s">
        <v>1066</v>
      </c>
      <c r="I45" s="24" t="b">
        <v>0</v>
      </c>
      <c r="J45" s="30">
        <v>5</v>
      </c>
      <c r="K45" s="24" t="b">
        <v>0</v>
      </c>
      <c r="L45" s="24" t="s">
        <v>1069</v>
      </c>
      <c r="M45" s="24">
        <v>5000</v>
      </c>
      <c r="N45" s="24" t="s">
        <v>681</v>
      </c>
      <c r="O45" s="24" t="s">
        <v>1070</v>
      </c>
      <c r="P45"/>
      <c r="Q45"/>
      <c r="R45"/>
    </row>
    <row r="46" s="24" customFormat="1" ht="21" customHeight="1" spans="1:18">
      <c r="A46" s="29" t="s">
        <v>1071</v>
      </c>
      <c r="B46" s="24" t="s">
        <v>1072</v>
      </c>
      <c r="C46" s="24" t="s">
        <v>1073</v>
      </c>
      <c r="E46" s="24">
        <v>20</v>
      </c>
      <c r="F46" s="24">
        <v>0</v>
      </c>
      <c r="G46" s="24">
        <v>4</v>
      </c>
      <c r="H46" s="29" t="s">
        <v>1071</v>
      </c>
      <c r="I46" s="24" t="b">
        <v>0</v>
      </c>
      <c r="J46" s="30">
        <v>5</v>
      </c>
      <c r="K46" s="24" t="b">
        <v>0</v>
      </c>
      <c r="L46" s="24" t="s">
        <v>1074</v>
      </c>
      <c r="M46" s="24">
        <v>5000</v>
      </c>
      <c r="N46" s="24" t="s">
        <v>681</v>
      </c>
      <c r="O46" s="24" t="s">
        <v>1070</v>
      </c>
      <c r="P46"/>
      <c r="Q46"/>
      <c r="R46"/>
    </row>
    <row r="47" s="23" customFormat="1" spans="1:18">
      <c r="A47" s="4" t="s">
        <v>1075</v>
      </c>
      <c r="B47" s="23" t="s">
        <v>1076</v>
      </c>
      <c r="C47" s="23" t="s">
        <v>938</v>
      </c>
      <c r="E47">
        <v>2</v>
      </c>
      <c r="F47" s="26" t="s">
        <v>958</v>
      </c>
      <c r="H47" s="27" t="str">
        <f t="shared" ref="H47:H54" si="5">A47</f>
        <v>staff_0</v>
      </c>
      <c r="I47" s="23" t="b">
        <v>0</v>
      </c>
      <c r="J47" s="31">
        <v>0</v>
      </c>
      <c r="K47" s="23" t="b">
        <v>0</v>
      </c>
      <c r="L47" s="23" t="s">
        <v>1077</v>
      </c>
      <c r="M47">
        <v>100</v>
      </c>
      <c r="N47" s="23" t="s">
        <v>681</v>
      </c>
      <c r="O47"/>
      <c r="P47"/>
      <c r="Q47"/>
      <c r="R47"/>
    </row>
    <row r="48" s="23" customFormat="1" spans="1:18">
      <c r="A48" s="4" t="s">
        <v>1078</v>
      </c>
      <c r="B48" s="23" t="s">
        <v>1079</v>
      </c>
      <c r="C48" s="23" t="s">
        <v>938</v>
      </c>
      <c r="E48">
        <v>2</v>
      </c>
      <c r="F48" s="26" t="s">
        <v>958</v>
      </c>
      <c r="H48" s="27" t="str">
        <f t="shared" si="5"/>
        <v>staff_1</v>
      </c>
      <c r="I48" s="23" t="b">
        <v>0</v>
      </c>
      <c r="J48" s="31">
        <v>5</v>
      </c>
      <c r="K48" s="23" t="b">
        <v>0</v>
      </c>
      <c r="L48" s="23" t="s">
        <v>1080</v>
      </c>
      <c r="M48">
        <v>300</v>
      </c>
      <c r="N48" s="23" t="s">
        <v>681</v>
      </c>
      <c r="O48"/>
      <c r="P48"/>
      <c r="Q48"/>
      <c r="R48"/>
    </row>
    <row r="49" s="23" customFormat="1" spans="1:18">
      <c r="A49" s="4" t="s">
        <v>1081</v>
      </c>
      <c r="B49" s="23" t="s">
        <v>1082</v>
      </c>
      <c r="C49" s="23" t="s">
        <v>938</v>
      </c>
      <c r="E49">
        <v>2</v>
      </c>
      <c r="F49" s="26" t="s">
        <v>958</v>
      </c>
      <c r="H49" s="27" t="str">
        <f t="shared" si="5"/>
        <v>light_staff</v>
      </c>
      <c r="I49" s="23" t="b">
        <v>0</v>
      </c>
      <c r="J49" s="31">
        <v>5</v>
      </c>
      <c r="K49" s="23" t="b">
        <v>0</v>
      </c>
      <c r="L49" s="23" t="s">
        <v>1083</v>
      </c>
      <c r="M49">
        <v>800</v>
      </c>
      <c r="N49" s="23" t="s">
        <v>681</v>
      </c>
      <c r="O49"/>
      <c r="P49"/>
      <c r="Q49"/>
      <c r="R49"/>
    </row>
    <row r="50" s="23" customFormat="1" spans="1:18">
      <c r="A50" s="4" t="s">
        <v>1084</v>
      </c>
      <c r="B50" s="23" t="s">
        <v>1085</v>
      </c>
      <c r="C50" s="23" t="s">
        <v>938</v>
      </c>
      <c r="E50">
        <v>2</v>
      </c>
      <c r="F50" s="26" t="s">
        <v>958</v>
      </c>
      <c r="H50" s="27" t="str">
        <f t="shared" si="5"/>
        <v>staff_2</v>
      </c>
      <c r="I50" s="23" t="b">
        <v>0</v>
      </c>
      <c r="J50" s="31">
        <v>10</v>
      </c>
      <c r="K50" s="23" t="b">
        <v>0</v>
      </c>
      <c r="L50" s="23" t="s">
        <v>1086</v>
      </c>
      <c r="M50">
        <v>800</v>
      </c>
      <c r="N50" s="23" t="s">
        <v>681</v>
      </c>
      <c r="O50"/>
      <c r="P50"/>
      <c r="Q50"/>
      <c r="R50"/>
    </row>
    <row r="51" s="23" customFormat="1" spans="1:18">
      <c r="A51" s="4" t="s">
        <v>1087</v>
      </c>
      <c r="B51" s="23" t="s">
        <v>1088</v>
      </c>
      <c r="C51" s="23" t="s">
        <v>938</v>
      </c>
      <c r="E51">
        <v>2</v>
      </c>
      <c r="F51" s="26" t="s">
        <v>958</v>
      </c>
      <c r="H51" s="27" t="str">
        <f t="shared" si="5"/>
        <v>staff_3</v>
      </c>
      <c r="I51" s="23" t="b">
        <v>0</v>
      </c>
      <c r="J51" s="31">
        <v>15</v>
      </c>
      <c r="K51" s="23" t="b">
        <v>0</v>
      </c>
      <c r="L51" s="23" t="s">
        <v>1089</v>
      </c>
      <c r="M51">
        <v>1600</v>
      </c>
      <c r="N51" s="23" t="s">
        <v>681</v>
      </c>
      <c r="O51"/>
      <c r="P51"/>
      <c r="Q51"/>
      <c r="R51"/>
    </row>
    <row r="52" s="23" customFormat="1" spans="1:18">
      <c r="A52" s="4" t="s">
        <v>1090</v>
      </c>
      <c r="B52" s="23" t="s">
        <v>1091</v>
      </c>
      <c r="C52" s="23" t="s">
        <v>938</v>
      </c>
      <c r="E52">
        <v>2</v>
      </c>
      <c r="F52" s="26" t="s">
        <v>958</v>
      </c>
      <c r="H52" s="27" t="str">
        <f t="shared" si="5"/>
        <v>staff_4</v>
      </c>
      <c r="I52" s="23" t="b">
        <v>0</v>
      </c>
      <c r="J52" s="31">
        <v>20</v>
      </c>
      <c r="K52" s="23" t="b">
        <v>0</v>
      </c>
      <c r="L52" s="23" t="s">
        <v>1092</v>
      </c>
      <c r="M52">
        <v>2400</v>
      </c>
      <c r="N52" s="23" t="s">
        <v>681</v>
      </c>
      <c r="O52"/>
      <c r="P52"/>
      <c r="Q52"/>
      <c r="R52"/>
    </row>
    <row r="53" s="23" customFormat="1" spans="1:18">
      <c r="A53" s="4" t="s">
        <v>1093</v>
      </c>
      <c r="B53" s="23" t="s">
        <v>1094</v>
      </c>
      <c r="C53" s="23" t="s">
        <v>938</v>
      </c>
      <c r="E53">
        <v>2</v>
      </c>
      <c r="F53" s="26" t="s">
        <v>958</v>
      </c>
      <c r="H53" s="27" t="str">
        <f t="shared" si="5"/>
        <v>staff_5</v>
      </c>
      <c r="I53" s="23" t="b">
        <v>0</v>
      </c>
      <c r="J53" s="31">
        <v>25</v>
      </c>
      <c r="K53" s="23" t="b">
        <v>0</v>
      </c>
      <c r="L53" s="23" t="s">
        <v>1095</v>
      </c>
      <c r="M53">
        <v>3200</v>
      </c>
      <c r="N53" s="23" t="s">
        <v>681</v>
      </c>
      <c r="O53"/>
      <c r="P53"/>
      <c r="Q53"/>
      <c r="R53"/>
    </row>
    <row r="54" s="23" customFormat="1" spans="1:18">
      <c r="A54" s="4" t="s">
        <v>1096</v>
      </c>
      <c r="B54" s="23" t="s">
        <v>1097</v>
      </c>
      <c r="C54" s="23" t="s">
        <v>938</v>
      </c>
      <c r="E54">
        <v>2</v>
      </c>
      <c r="F54" s="26" t="s">
        <v>958</v>
      </c>
      <c r="H54" s="27" t="str">
        <f t="shared" si="5"/>
        <v>staff_6</v>
      </c>
      <c r="I54" s="23" t="b">
        <v>0</v>
      </c>
      <c r="J54" s="31">
        <v>30</v>
      </c>
      <c r="K54" s="23" t="b">
        <v>0</v>
      </c>
      <c r="L54" s="23" t="s">
        <v>1098</v>
      </c>
      <c r="M54">
        <v>4000</v>
      </c>
      <c r="N54" s="23" t="s">
        <v>681</v>
      </c>
      <c r="O54"/>
      <c r="P54"/>
      <c r="Q54"/>
      <c r="R54"/>
    </row>
    <row r="55" spans="1:14">
      <c r="A55" s="4" t="s">
        <v>1099</v>
      </c>
      <c r="B55" t="s">
        <v>1100</v>
      </c>
      <c r="C55" t="s">
        <v>938</v>
      </c>
      <c r="E55">
        <v>2</v>
      </c>
      <c r="F55" s="26" t="s">
        <v>958</v>
      </c>
      <c r="H55" s="4" t="str">
        <f t="shared" ref="H55:H66" si="6">A55</f>
        <v>bow_0</v>
      </c>
      <c r="I55" t="b">
        <v>0</v>
      </c>
      <c r="J55" s="7">
        <v>0</v>
      </c>
      <c r="K55" t="b">
        <v>0</v>
      </c>
      <c r="L55" t="s">
        <v>1101</v>
      </c>
      <c r="M55">
        <v>100</v>
      </c>
      <c r="N55" t="s">
        <v>681</v>
      </c>
    </row>
    <row r="56" spans="1:14">
      <c r="A56" s="4" t="s">
        <v>1102</v>
      </c>
      <c r="B56" t="s">
        <v>1103</v>
      </c>
      <c r="C56" t="s">
        <v>938</v>
      </c>
      <c r="E56">
        <v>2</v>
      </c>
      <c r="F56" s="26" t="s">
        <v>958</v>
      </c>
      <c r="H56" s="4" t="str">
        <f t="shared" si="6"/>
        <v>bow_1</v>
      </c>
      <c r="I56" t="b">
        <v>0</v>
      </c>
      <c r="J56" s="7">
        <v>5</v>
      </c>
      <c r="K56" t="b">
        <v>0</v>
      </c>
      <c r="L56" t="s">
        <v>1104</v>
      </c>
      <c r="M56">
        <v>300</v>
      </c>
      <c r="N56" t="s">
        <v>681</v>
      </c>
    </row>
    <row r="57" spans="1:14">
      <c r="A57" s="4" t="s">
        <v>1105</v>
      </c>
      <c r="B57" t="s">
        <v>1106</v>
      </c>
      <c r="C57" t="s">
        <v>938</v>
      </c>
      <c r="E57">
        <v>2</v>
      </c>
      <c r="F57" s="26" t="s">
        <v>958</v>
      </c>
      <c r="H57" s="4" t="str">
        <f t="shared" si="6"/>
        <v>bow_2</v>
      </c>
      <c r="I57" t="b">
        <v>0</v>
      </c>
      <c r="J57" s="7">
        <v>10</v>
      </c>
      <c r="K57" t="b">
        <v>0</v>
      </c>
      <c r="L57" t="s">
        <v>1107</v>
      </c>
      <c r="M57">
        <v>800</v>
      </c>
      <c r="N57" t="s">
        <v>681</v>
      </c>
    </row>
    <row r="58" spans="1:14">
      <c r="A58" s="4" t="s">
        <v>1108</v>
      </c>
      <c r="B58" t="s">
        <v>1109</v>
      </c>
      <c r="C58" t="s">
        <v>938</v>
      </c>
      <c r="E58">
        <v>2</v>
      </c>
      <c r="F58" s="26" t="s">
        <v>958</v>
      </c>
      <c r="H58" s="4" t="str">
        <f t="shared" si="6"/>
        <v>bow_3</v>
      </c>
      <c r="I58" t="b">
        <v>0</v>
      </c>
      <c r="J58" s="7">
        <v>15</v>
      </c>
      <c r="K58" t="b">
        <v>0</v>
      </c>
      <c r="L58" t="s">
        <v>1110</v>
      </c>
      <c r="M58">
        <v>1600</v>
      </c>
      <c r="N58" t="s">
        <v>681</v>
      </c>
    </row>
    <row r="59" spans="1:14">
      <c r="A59" s="4" t="s">
        <v>1111</v>
      </c>
      <c r="B59" t="s">
        <v>1112</v>
      </c>
      <c r="C59" t="s">
        <v>938</v>
      </c>
      <c r="E59">
        <v>2</v>
      </c>
      <c r="F59" s="26" t="s">
        <v>958</v>
      </c>
      <c r="H59" s="4" t="str">
        <f t="shared" si="6"/>
        <v>bow_4</v>
      </c>
      <c r="I59" t="b">
        <v>0</v>
      </c>
      <c r="J59" s="7">
        <v>20</v>
      </c>
      <c r="K59" t="b">
        <v>0</v>
      </c>
      <c r="L59" t="s">
        <v>1113</v>
      </c>
      <c r="M59">
        <v>2400</v>
      </c>
      <c r="N59" t="s">
        <v>681</v>
      </c>
    </row>
    <row r="60" customFormat="1" spans="1:14">
      <c r="A60" s="4" t="s">
        <v>1114</v>
      </c>
      <c r="B60" t="s">
        <v>1106</v>
      </c>
      <c r="C60" t="s">
        <v>938</v>
      </c>
      <c r="E60">
        <v>2</v>
      </c>
      <c r="F60" s="26" t="s">
        <v>958</v>
      </c>
      <c r="H60" s="4" t="str">
        <f t="shared" si="6"/>
        <v>bow_5</v>
      </c>
      <c r="I60" t="b">
        <v>0</v>
      </c>
      <c r="J60" s="7">
        <v>20</v>
      </c>
      <c r="K60" t="b">
        <v>0</v>
      </c>
      <c r="L60" t="s">
        <v>1115</v>
      </c>
      <c r="M60">
        <v>3200</v>
      </c>
      <c r="N60" t="s">
        <v>681</v>
      </c>
    </row>
    <row r="61" customFormat="1" spans="1:14">
      <c r="A61" s="4" t="s">
        <v>1116</v>
      </c>
      <c r="B61" t="s">
        <v>1117</v>
      </c>
      <c r="C61" t="s">
        <v>938</v>
      </c>
      <c r="E61">
        <v>2</v>
      </c>
      <c r="F61" s="26" t="s">
        <v>958</v>
      </c>
      <c r="H61" s="4" t="str">
        <f t="shared" si="6"/>
        <v>bow_6</v>
      </c>
      <c r="I61" t="b">
        <v>0</v>
      </c>
      <c r="J61" s="7">
        <v>20</v>
      </c>
      <c r="K61" t="b">
        <v>0</v>
      </c>
      <c r="L61" t="s">
        <v>1118</v>
      </c>
      <c r="M61">
        <v>4000</v>
      </c>
      <c r="N61" t="s">
        <v>681</v>
      </c>
    </row>
    <row r="62" customFormat="1" spans="1:14">
      <c r="A62" s="4" t="s">
        <v>1119</v>
      </c>
      <c r="B62" t="s">
        <v>1120</v>
      </c>
      <c r="C62" t="s">
        <v>938</v>
      </c>
      <c r="E62">
        <v>2</v>
      </c>
      <c r="F62" s="26" t="s">
        <v>958</v>
      </c>
      <c r="H62" s="4" t="str">
        <f t="shared" si="6"/>
        <v>dagger_0</v>
      </c>
      <c r="I62" t="b">
        <v>0</v>
      </c>
      <c r="J62" s="7">
        <v>0</v>
      </c>
      <c r="K62" t="b">
        <v>0</v>
      </c>
      <c r="L62" t="s">
        <v>1121</v>
      </c>
      <c r="M62">
        <v>100</v>
      </c>
      <c r="N62" t="s">
        <v>681</v>
      </c>
    </row>
    <row r="63" customFormat="1" spans="1:14">
      <c r="A63" s="4" t="s">
        <v>1122</v>
      </c>
      <c r="B63" t="s">
        <v>1123</v>
      </c>
      <c r="C63" t="s">
        <v>938</v>
      </c>
      <c r="E63">
        <v>2</v>
      </c>
      <c r="F63" s="26" t="s">
        <v>958</v>
      </c>
      <c r="H63" s="4" t="str">
        <f t="shared" si="6"/>
        <v>dagger_1</v>
      </c>
      <c r="I63" t="b">
        <v>0</v>
      </c>
      <c r="J63" s="7">
        <v>5</v>
      </c>
      <c r="K63" t="b">
        <v>0</v>
      </c>
      <c r="L63" t="s">
        <v>1124</v>
      </c>
      <c r="M63">
        <v>300</v>
      </c>
      <c r="N63" t="s">
        <v>681</v>
      </c>
    </row>
    <row r="64" customFormat="1" spans="1:14">
      <c r="A64" s="4" t="s">
        <v>1125</v>
      </c>
      <c r="B64" t="s">
        <v>1126</v>
      </c>
      <c r="C64" t="s">
        <v>938</v>
      </c>
      <c r="E64">
        <v>2</v>
      </c>
      <c r="F64" s="26" t="s">
        <v>958</v>
      </c>
      <c r="H64" s="4" t="str">
        <f t="shared" si="6"/>
        <v>dagger_2</v>
      </c>
      <c r="I64" t="b">
        <v>0</v>
      </c>
      <c r="J64" s="7">
        <v>10</v>
      </c>
      <c r="K64" t="b">
        <v>0</v>
      </c>
      <c r="L64" t="s">
        <v>1127</v>
      </c>
      <c r="M64">
        <v>800</v>
      </c>
      <c r="N64" t="s">
        <v>681</v>
      </c>
    </row>
    <row r="65" customFormat="1" spans="1:14">
      <c r="A65" s="4" t="s">
        <v>1128</v>
      </c>
      <c r="B65" t="s">
        <v>1129</v>
      </c>
      <c r="C65" t="s">
        <v>938</v>
      </c>
      <c r="E65">
        <v>2</v>
      </c>
      <c r="F65" s="26" t="s">
        <v>958</v>
      </c>
      <c r="H65" s="4" t="str">
        <f t="shared" si="6"/>
        <v>dagger_3</v>
      </c>
      <c r="I65" t="b">
        <v>0</v>
      </c>
      <c r="J65" s="7">
        <v>15</v>
      </c>
      <c r="K65" t="b">
        <v>0</v>
      </c>
      <c r="L65" t="s">
        <v>1130</v>
      </c>
      <c r="M65">
        <v>2200</v>
      </c>
      <c r="N65" t="s">
        <v>681</v>
      </c>
    </row>
    <row r="66" customFormat="1" spans="1:14">
      <c r="A66" s="4" t="s">
        <v>1131</v>
      </c>
      <c r="B66" t="s">
        <v>1132</v>
      </c>
      <c r="C66" t="s">
        <v>938</v>
      </c>
      <c r="E66">
        <v>2</v>
      </c>
      <c r="F66" s="26" t="s">
        <v>958</v>
      </c>
      <c r="H66" s="4" t="str">
        <f t="shared" si="6"/>
        <v>dagger_4</v>
      </c>
      <c r="I66" t="b">
        <v>0</v>
      </c>
      <c r="J66" s="7">
        <v>20</v>
      </c>
      <c r="K66" t="b">
        <v>0</v>
      </c>
      <c r="L66" t="s">
        <v>1133</v>
      </c>
      <c r="M66">
        <v>4000</v>
      </c>
      <c r="N66" t="s">
        <v>681</v>
      </c>
    </row>
    <row r="67" customFormat="1" spans="1:14">
      <c r="A67" s="4" t="s">
        <v>1134</v>
      </c>
      <c r="B67" t="s">
        <v>1135</v>
      </c>
      <c r="C67" t="s">
        <v>938</v>
      </c>
      <c r="E67">
        <v>2</v>
      </c>
      <c r="F67">
        <v>0</v>
      </c>
      <c r="H67" s="4" t="s">
        <v>1134</v>
      </c>
      <c r="I67" t="b">
        <v>0</v>
      </c>
      <c r="J67" s="7">
        <v>0</v>
      </c>
      <c r="K67" t="b">
        <v>0</v>
      </c>
      <c r="L67" t="s">
        <v>1136</v>
      </c>
      <c r="M67">
        <v>300</v>
      </c>
      <c r="N67" t="s">
        <v>1137</v>
      </c>
    </row>
    <row r="68" customFormat="1" spans="1:14">
      <c r="A68" s="4" t="s">
        <v>1138</v>
      </c>
      <c r="B68" t="s">
        <v>1139</v>
      </c>
      <c r="C68" t="s">
        <v>938</v>
      </c>
      <c r="E68">
        <v>2</v>
      </c>
      <c r="F68">
        <v>0</v>
      </c>
      <c r="H68" s="4" t="s">
        <v>1138</v>
      </c>
      <c r="I68" t="b">
        <v>0</v>
      </c>
      <c r="J68" s="7">
        <v>0</v>
      </c>
      <c r="K68" t="b">
        <v>0</v>
      </c>
      <c r="L68" t="s">
        <v>1140</v>
      </c>
      <c r="M68">
        <v>300</v>
      </c>
      <c r="N68" t="s">
        <v>1137</v>
      </c>
    </row>
    <row r="69" customFormat="1" spans="1:14">
      <c r="A69" s="4" t="s">
        <v>1141</v>
      </c>
      <c r="B69" t="s">
        <v>1142</v>
      </c>
      <c r="C69" t="s">
        <v>938</v>
      </c>
      <c r="E69">
        <v>2</v>
      </c>
      <c r="F69">
        <v>0</v>
      </c>
      <c r="H69" s="4" t="s">
        <v>1141</v>
      </c>
      <c r="I69" t="b">
        <v>0</v>
      </c>
      <c r="J69" s="7">
        <v>0</v>
      </c>
      <c r="K69" t="b">
        <v>0</v>
      </c>
      <c r="L69" t="s">
        <v>1143</v>
      </c>
      <c r="M69">
        <v>300</v>
      </c>
      <c r="N69" t="s">
        <v>1137</v>
      </c>
    </row>
    <row r="70" customFormat="1" spans="1:14">
      <c r="A70" s="4" t="s">
        <v>1144</v>
      </c>
      <c r="B70" t="s">
        <v>1145</v>
      </c>
      <c r="C70" t="s">
        <v>938</v>
      </c>
      <c r="E70">
        <v>2</v>
      </c>
      <c r="F70">
        <v>0</v>
      </c>
      <c r="H70" s="4" t="s">
        <v>1144</v>
      </c>
      <c r="I70" t="b">
        <v>0</v>
      </c>
      <c r="J70" s="7">
        <v>0</v>
      </c>
      <c r="K70" t="b">
        <v>0</v>
      </c>
      <c r="L70" t="s">
        <v>1146</v>
      </c>
      <c r="M70">
        <v>300</v>
      </c>
      <c r="N70" t="s">
        <v>1137</v>
      </c>
    </row>
    <row r="71" customFormat="1" spans="1:14">
      <c r="A71" s="4" t="s">
        <v>1147</v>
      </c>
      <c r="B71" t="s">
        <v>1148</v>
      </c>
      <c r="C71" t="s">
        <v>938</v>
      </c>
      <c r="E71">
        <v>2</v>
      </c>
      <c r="F71">
        <v>0</v>
      </c>
      <c r="H71" s="4" t="s">
        <v>1147</v>
      </c>
      <c r="I71" t="b">
        <v>0</v>
      </c>
      <c r="J71" s="7">
        <v>0</v>
      </c>
      <c r="K71" t="b">
        <v>0</v>
      </c>
      <c r="L71" t="s">
        <v>1149</v>
      </c>
      <c r="M71">
        <v>300</v>
      </c>
      <c r="N71" t="s">
        <v>1137</v>
      </c>
    </row>
    <row r="72" s="23" customFormat="1" spans="1:18">
      <c r="A72" s="4" t="s">
        <v>1150</v>
      </c>
      <c r="B72" s="23" t="s">
        <v>1151</v>
      </c>
      <c r="C72" s="23" t="s">
        <v>938</v>
      </c>
      <c r="E72">
        <v>2</v>
      </c>
      <c r="F72">
        <v>0</v>
      </c>
      <c r="H72" s="27" t="str">
        <f t="shared" ref="H72:H77" si="7">A72</f>
        <v>gem</v>
      </c>
      <c r="I72" s="23" t="b">
        <v>0</v>
      </c>
      <c r="J72" s="31">
        <v>0</v>
      </c>
      <c r="K72" s="23" t="b">
        <v>0</v>
      </c>
      <c r="L72" s="23" t="s">
        <v>1152</v>
      </c>
      <c r="M72">
        <v>500</v>
      </c>
      <c r="N72" s="23" t="s">
        <v>1153</v>
      </c>
      <c r="O72"/>
      <c r="P72"/>
      <c r="Q72"/>
      <c r="R72"/>
    </row>
    <row r="73" s="23" customFormat="1" spans="1:18">
      <c r="A73" s="4" t="s">
        <v>1154</v>
      </c>
      <c r="B73" s="23" t="s">
        <v>1155</v>
      </c>
      <c r="C73" s="23" t="s">
        <v>938</v>
      </c>
      <c r="E73">
        <v>2</v>
      </c>
      <c r="F73">
        <v>0</v>
      </c>
      <c r="H73" s="27" t="str">
        <f t="shared" si="7"/>
        <v>topaz</v>
      </c>
      <c r="I73" s="23" t="b">
        <v>0</v>
      </c>
      <c r="J73" s="31">
        <v>0</v>
      </c>
      <c r="K73" s="23" t="b">
        <v>0</v>
      </c>
      <c r="L73" s="23" t="s">
        <v>1156</v>
      </c>
      <c r="M73">
        <v>500</v>
      </c>
      <c r="N73" s="23" t="s">
        <v>1153</v>
      </c>
      <c r="O73"/>
      <c r="P73"/>
      <c r="Q73"/>
      <c r="R73"/>
    </row>
    <row r="74" s="23" customFormat="1" spans="1:18">
      <c r="A74" s="4" t="s">
        <v>1157</v>
      </c>
      <c r="B74" s="23" t="s">
        <v>1158</v>
      </c>
      <c r="C74" s="23" t="s">
        <v>938</v>
      </c>
      <c r="E74">
        <v>2</v>
      </c>
      <c r="F74">
        <v>0</v>
      </c>
      <c r="H74" s="27" t="str">
        <f t="shared" si="7"/>
        <v>crystal</v>
      </c>
      <c r="I74" s="23" t="b">
        <v>0</v>
      </c>
      <c r="J74" s="31">
        <v>0</v>
      </c>
      <c r="K74" s="23" t="b">
        <v>0</v>
      </c>
      <c r="L74" s="23" t="s">
        <v>1159</v>
      </c>
      <c r="M74">
        <v>500</v>
      </c>
      <c r="N74" s="23" t="s">
        <v>1153</v>
      </c>
      <c r="O74"/>
      <c r="P74"/>
      <c r="Q74"/>
      <c r="R74"/>
    </row>
    <row r="75" s="23" customFormat="1" spans="1:18">
      <c r="A75" s="4" t="s">
        <v>1160</v>
      </c>
      <c r="B75" s="23" t="s">
        <v>1161</v>
      </c>
      <c r="C75" s="23" t="s">
        <v>938</v>
      </c>
      <c r="E75">
        <v>2</v>
      </c>
      <c r="F75">
        <v>0</v>
      </c>
      <c r="H75" s="27" t="s">
        <v>1160</v>
      </c>
      <c r="I75" s="23" t="b">
        <v>0</v>
      </c>
      <c r="J75" s="31">
        <v>0</v>
      </c>
      <c r="K75" s="23" t="b">
        <v>0</v>
      </c>
      <c r="L75" s="23" t="s">
        <v>1162</v>
      </c>
      <c r="M75">
        <v>500</v>
      </c>
      <c r="N75" s="23" t="s">
        <v>1153</v>
      </c>
      <c r="O75"/>
      <c r="P75"/>
      <c r="Q75"/>
      <c r="R75"/>
    </row>
    <row r="76" s="18" customFormat="1" spans="1:14">
      <c r="A76" s="32" t="s">
        <v>329</v>
      </c>
      <c r="B76" s="18" t="s">
        <v>1163</v>
      </c>
      <c r="C76" s="18" t="s">
        <v>938</v>
      </c>
      <c r="E76" s="18">
        <v>2</v>
      </c>
      <c r="F76" s="33" t="s">
        <v>958</v>
      </c>
      <c r="H76" s="32" t="s">
        <v>1048</v>
      </c>
      <c r="I76" s="18" t="b">
        <v>0</v>
      </c>
      <c r="J76" s="34">
        <v>5</v>
      </c>
      <c r="K76" s="18" t="b">
        <v>0</v>
      </c>
      <c r="L76" s="18" t="s">
        <v>1164</v>
      </c>
      <c r="M76" s="18">
        <v>500</v>
      </c>
      <c r="N76" s="18" t="s">
        <v>681</v>
      </c>
    </row>
    <row r="77" s="18" customFormat="1" spans="1:14">
      <c r="A77" s="32" t="s">
        <v>1165</v>
      </c>
      <c r="B77" s="18" t="s">
        <v>1166</v>
      </c>
      <c r="C77" s="18" t="s">
        <v>938</v>
      </c>
      <c r="E77" s="18">
        <v>2</v>
      </c>
      <c r="F77" s="33" t="s">
        <v>958</v>
      </c>
      <c r="H77" s="32" t="str">
        <f t="shared" si="7"/>
        <v>posion_staff</v>
      </c>
      <c r="I77" s="18" t="b">
        <v>0</v>
      </c>
      <c r="J77" s="34">
        <v>5</v>
      </c>
      <c r="K77" s="18" t="b">
        <v>0</v>
      </c>
      <c r="L77" s="18" t="s">
        <v>1167</v>
      </c>
      <c r="M77" s="18">
        <v>500</v>
      </c>
      <c r="N77" s="18" t="s">
        <v>681</v>
      </c>
    </row>
    <row r="78" s="18" customFormat="1" ht="15" customHeight="1" spans="1:14">
      <c r="A78" s="32" t="s">
        <v>1168</v>
      </c>
      <c r="B78" s="18" t="s">
        <v>1169</v>
      </c>
      <c r="C78" s="18" t="s">
        <v>938</v>
      </c>
      <c r="E78" s="18">
        <v>2</v>
      </c>
      <c r="F78" s="18">
        <v>0</v>
      </c>
      <c r="H78" s="32" t="s">
        <v>1134</v>
      </c>
      <c r="I78" s="18" t="b">
        <v>0</v>
      </c>
      <c r="J78" s="34">
        <v>5</v>
      </c>
      <c r="K78" s="18" t="b">
        <v>0</v>
      </c>
      <c r="L78" s="18" t="s">
        <v>1170</v>
      </c>
      <c r="M78" s="18">
        <v>500</v>
      </c>
      <c r="N78" s="18" t="s">
        <v>1137</v>
      </c>
    </row>
    <row r="79" s="11" customFormat="1" spans="1:18">
      <c r="A79" s="4" t="s">
        <v>1171</v>
      </c>
      <c r="B79" s="11" t="s">
        <v>1172</v>
      </c>
      <c r="C79" s="11" t="s">
        <v>1173</v>
      </c>
      <c r="D79" s="11" t="s">
        <v>1174</v>
      </c>
      <c r="E79" s="11">
        <v>0</v>
      </c>
      <c r="F79">
        <v>0</v>
      </c>
      <c r="H79" s="4" t="str">
        <f t="shared" ref="H79:H86" si="8">A79</f>
        <v>magic_scroll_ALL_A</v>
      </c>
      <c r="I79" s="11" t="b">
        <v>0</v>
      </c>
      <c r="J79" s="35">
        <v>0</v>
      </c>
      <c r="K79" s="23" t="b">
        <v>1</v>
      </c>
      <c r="L79" s="11" t="s">
        <v>1175</v>
      </c>
      <c r="M79" s="11" t="s">
        <v>1176</v>
      </c>
      <c r="N79" s="11" t="s">
        <v>942</v>
      </c>
      <c r="P79"/>
      <c r="Q79"/>
      <c r="R79"/>
    </row>
    <row r="80" s="11" customFormat="1" spans="1:18">
      <c r="A80" s="4" t="s">
        <v>1177</v>
      </c>
      <c r="B80" s="11" t="s">
        <v>1178</v>
      </c>
      <c r="C80" s="11" t="s">
        <v>1173</v>
      </c>
      <c r="D80" s="11" t="s">
        <v>1179</v>
      </c>
      <c r="E80" s="11">
        <v>0</v>
      </c>
      <c r="F80">
        <v>0</v>
      </c>
      <c r="H80" s="4" t="str">
        <f t="shared" si="8"/>
        <v>magic_scroll_ALL_B</v>
      </c>
      <c r="I80" s="11" t="b">
        <v>0</v>
      </c>
      <c r="J80" s="35">
        <v>0</v>
      </c>
      <c r="K80" s="23" t="b">
        <v>1</v>
      </c>
      <c r="L80" s="11" t="s">
        <v>1175</v>
      </c>
      <c r="M80" s="11" t="s">
        <v>1176</v>
      </c>
      <c r="N80" s="11" t="s">
        <v>942</v>
      </c>
      <c r="P80"/>
      <c r="Q80"/>
      <c r="R80"/>
    </row>
    <row r="81" s="11" customFormat="1" spans="1:18">
      <c r="A81" s="4" t="s">
        <v>1180</v>
      </c>
      <c r="B81" s="11" t="s">
        <v>1181</v>
      </c>
      <c r="C81" s="11" t="s">
        <v>1173</v>
      </c>
      <c r="D81" s="11" t="s">
        <v>1182</v>
      </c>
      <c r="E81" s="11">
        <v>0</v>
      </c>
      <c r="F81">
        <v>0</v>
      </c>
      <c r="H81" s="4" t="str">
        <f t="shared" si="8"/>
        <v>magic_scroll_ALL_C</v>
      </c>
      <c r="I81" s="11" t="b">
        <v>0</v>
      </c>
      <c r="J81" s="35">
        <v>0</v>
      </c>
      <c r="K81" s="23" t="b">
        <v>1</v>
      </c>
      <c r="L81" s="11" t="s">
        <v>1175</v>
      </c>
      <c r="M81" s="11" t="s">
        <v>1176</v>
      </c>
      <c r="N81" s="11" t="s">
        <v>942</v>
      </c>
      <c r="P81"/>
      <c r="Q81"/>
      <c r="R81"/>
    </row>
    <row r="82" s="11" customFormat="1" spans="1:18">
      <c r="A82" s="4" t="s">
        <v>1183</v>
      </c>
      <c r="B82" s="11" t="s">
        <v>1184</v>
      </c>
      <c r="C82" s="11" t="s">
        <v>1173</v>
      </c>
      <c r="D82" s="11" t="s">
        <v>1185</v>
      </c>
      <c r="E82" s="11">
        <v>0</v>
      </c>
      <c r="F82">
        <v>0</v>
      </c>
      <c r="H82" s="4" t="str">
        <f t="shared" si="8"/>
        <v>magic_scroll_ALL_D</v>
      </c>
      <c r="I82" s="11" t="b">
        <v>0</v>
      </c>
      <c r="J82" s="35">
        <v>0</v>
      </c>
      <c r="K82" s="23" t="b">
        <v>1</v>
      </c>
      <c r="L82" s="11" t="s">
        <v>1175</v>
      </c>
      <c r="M82" s="11" t="s">
        <v>1176</v>
      </c>
      <c r="N82" s="11" t="s">
        <v>942</v>
      </c>
      <c r="P82"/>
      <c r="Q82"/>
      <c r="R82"/>
    </row>
    <row r="83" s="11" customFormat="1" spans="1:18">
      <c r="A83" s="4" t="s">
        <v>1186</v>
      </c>
      <c r="B83" s="11" t="s">
        <v>1187</v>
      </c>
      <c r="C83" s="11" t="s">
        <v>1173</v>
      </c>
      <c r="D83" s="11" t="s">
        <v>1188</v>
      </c>
      <c r="E83" s="11">
        <v>0</v>
      </c>
      <c r="F83">
        <v>0</v>
      </c>
      <c r="H83" s="4" t="str">
        <f t="shared" si="8"/>
        <v>magic_scroll_ALL_E</v>
      </c>
      <c r="I83" s="11" t="b">
        <v>0</v>
      </c>
      <c r="J83" s="35">
        <v>0</v>
      </c>
      <c r="K83" s="23" t="b">
        <v>1</v>
      </c>
      <c r="L83" s="11" t="s">
        <v>1175</v>
      </c>
      <c r="M83" s="11" t="s">
        <v>1176</v>
      </c>
      <c r="N83" s="11" t="s">
        <v>942</v>
      </c>
      <c r="P83"/>
      <c r="Q83"/>
      <c r="R83"/>
    </row>
    <row r="84" s="11" customFormat="1" spans="1:18">
      <c r="A84" s="4" t="s">
        <v>1189</v>
      </c>
      <c r="B84" s="11" t="s">
        <v>1190</v>
      </c>
      <c r="C84" s="11" t="s">
        <v>1173</v>
      </c>
      <c r="D84" s="11" t="s">
        <v>1191</v>
      </c>
      <c r="E84" s="11">
        <v>0</v>
      </c>
      <c r="F84">
        <v>0</v>
      </c>
      <c r="H84" s="4" t="str">
        <f t="shared" si="8"/>
        <v>magic_scroll_ALL_F</v>
      </c>
      <c r="I84" s="11" t="b">
        <v>0</v>
      </c>
      <c r="J84" s="35">
        <v>0</v>
      </c>
      <c r="K84" s="23" t="b">
        <v>1</v>
      </c>
      <c r="L84" s="11" t="s">
        <v>1175</v>
      </c>
      <c r="M84" s="11" t="s">
        <v>1176</v>
      </c>
      <c r="N84" s="11" t="s">
        <v>942</v>
      </c>
      <c r="P84"/>
      <c r="Q84"/>
      <c r="R84"/>
    </row>
    <row r="85" s="11" customFormat="1" spans="1:18">
      <c r="A85" s="4" t="s">
        <v>1192</v>
      </c>
      <c r="B85" s="11" t="s">
        <v>1193</v>
      </c>
      <c r="C85" s="11" t="s">
        <v>1173</v>
      </c>
      <c r="D85" s="11" t="s">
        <v>1194</v>
      </c>
      <c r="E85" s="11">
        <v>0</v>
      </c>
      <c r="F85">
        <v>0</v>
      </c>
      <c r="H85" s="4" t="str">
        <f t="shared" si="8"/>
        <v>magic_scroll_ALL_G</v>
      </c>
      <c r="I85" s="11" t="b">
        <v>0</v>
      </c>
      <c r="J85" s="35">
        <v>0</v>
      </c>
      <c r="K85" s="23" t="b">
        <v>1</v>
      </c>
      <c r="L85" s="11" t="s">
        <v>1175</v>
      </c>
      <c r="M85" s="11" t="s">
        <v>1176</v>
      </c>
      <c r="N85" s="11" t="s">
        <v>942</v>
      </c>
      <c r="P85"/>
      <c r="Q85"/>
      <c r="R85"/>
    </row>
    <row r="86" s="11" customFormat="1" spans="1:18">
      <c r="A86" s="4" t="s">
        <v>1195</v>
      </c>
      <c r="B86" s="11" t="s">
        <v>1196</v>
      </c>
      <c r="C86" s="11" t="s">
        <v>1173</v>
      </c>
      <c r="D86" s="11" t="s">
        <v>1197</v>
      </c>
      <c r="E86" s="11">
        <v>0</v>
      </c>
      <c r="F86">
        <v>0</v>
      </c>
      <c r="H86" s="4" t="str">
        <f t="shared" si="8"/>
        <v>magic_scroll_ALL_H</v>
      </c>
      <c r="I86" s="11" t="b">
        <v>0</v>
      </c>
      <c r="J86" s="35">
        <v>0</v>
      </c>
      <c r="K86" s="23" t="b">
        <v>1</v>
      </c>
      <c r="L86" s="11" t="s">
        <v>1175</v>
      </c>
      <c r="M86" s="11" t="s">
        <v>1176</v>
      </c>
      <c r="N86" s="11" t="s">
        <v>942</v>
      </c>
      <c r="P86"/>
      <c r="Q86"/>
      <c r="R86"/>
    </row>
    <row r="87" s="11" customFormat="1" spans="1:18">
      <c r="A87" s="4" t="s">
        <v>1198</v>
      </c>
      <c r="B87" s="11" t="s">
        <v>1199</v>
      </c>
      <c r="C87" s="11" t="s">
        <v>1200</v>
      </c>
      <c r="E87" s="11">
        <v>0</v>
      </c>
      <c r="F87">
        <v>0</v>
      </c>
      <c r="H87" s="4" t="s">
        <v>187</v>
      </c>
      <c r="I87" s="11" t="b">
        <v>0</v>
      </c>
      <c r="J87" s="35">
        <v>0</v>
      </c>
      <c r="K87" s="23" t="b">
        <v>0</v>
      </c>
      <c r="M87" s="11" t="s">
        <v>1176</v>
      </c>
      <c r="N87" s="11" t="s">
        <v>942</v>
      </c>
      <c r="P87"/>
      <c r="Q87"/>
      <c r="R87"/>
    </row>
    <row r="88" s="11" customFormat="1" spans="1:18">
      <c r="A88" s="4" t="s">
        <v>1201</v>
      </c>
      <c r="B88" s="11" t="s">
        <v>1199</v>
      </c>
      <c r="C88" s="11" t="s">
        <v>1202</v>
      </c>
      <c r="E88" s="11">
        <v>0</v>
      </c>
      <c r="F88">
        <v>0</v>
      </c>
      <c r="H88" s="4" t="s">
        <v>224</v>
      </c>
      <c r="I88" s="11" t="b">
        <v>0</v>
      </c>
      <c r="J88" s="35">
        <v>0</v>
      </c>
      <c r="K88" s="23" t="b">
        <v>0</v>
      </c>
      <c r="M88" s="11" t="s">
        <v>1176</v>
      </c>
      <c r="N88" s="11" t="s">
        <v>942</v>
      </c>
      <c r="P88"/>
      <c r="Q88"/>
      <c r="R88"/>
    </row>
    <row r="89" s="11" customFormat="1" spans="1:18">
      <c r="A89" s="4" t="s">
        <v>1203</v>
      </c>
      <c r="B89" s="11" t="s">
        <v>1199</v>
      </c>
      <c r="C89" s="11" t="s">
        <v>1204</v>
      </c>
      <c r="E89" s="11">
        <v>0</v>
      </c>
      <c r="F89">
        <v>0</v>
      </c>
      <c r="H89" s="4" t="s">
        <v>237</v>
      </c>
      <c r="I89" s="11" t="b">
        <v>0</v>
      </c>
      <c r="J89" s="35">
        <v>0</v>
      </c>
      <c r="K89" s="23" t="b">
        <v>0</v>
      </c>
      <c r="M89" s="11" t="s">
        <v>1176</v>
      </c>
      <c r="N89" s="11" t="s">
        <v>942</v>
      </c>
      <c r="P89"/>
      <c r="Q89"/>
      <c r="R89"/>
    </row>
    <row r="90" s="11" customFormat="1" spans="1:18">
      <c r="A90" s="4" t="s">
        <v>1205</v>
      </c>
      <c r="B90" s="11" t="s">
        <v>1199</v>
      </c>
      <c r="C90" s="11" t="s">
        <v>1206</v>
      </c>
      <c r="E90" s="11">
        <v>0</v>
      </c>
      <c r="F90">
        <v>0</v>
      </c>
      <c r="H90" s="4" t="s">
        <v>299</v>
      </c>
      <c r="I90" s="11" t="b">
        <v>0</v>
      </c>
      <c r="J90" s="35">
        <v>0</v>
      </c>
      <c r="K90" s="23" t="b">
        <v>0</v>
      </c>
      <c r="M90" s="11" t="s">
        <v>1176</v>
      </c>
      <c r="N90" s="11" t="s">
        <v>942</v>
      </c>
      <c r="P90"/>
      <c r="Q90"/>
      <c r="R90"/>
    </row>
    <row r="91" s="11" customFormat="1" spans="1:18">
      <c r="A91" s="4" t="s">
        <v>1207</v>
      </c>
      <c r="B91" s="11" t="s">
        <v>1199</v>
      </c>
      <c r="C91" s="11" t="s">
        <v>1208</v>
      </c>
      <c r="E91" s="11">
        <v>0</v>
      </c>
      <c r="F91">
        <v>0</v>
      </c>
      <c r="H91" s="4" t="s">
        <v>473</v>
      </c>
      <c r="I91" s="11" t="b">
        <v>0</v>
      </c>
      <c r="J91" s="35">
        <v>0</v>
      </c>
      <c r="K91" s="23" t="b">
        <v>0</v>
      </c>
      <c r="M91" s="11" t="s">
        <v>1176</v>
      </c>
      <c r="N91" s="11" t="s">
        <v>942</v>
      </c>
      <c r="P91"/>
      <c r="Q91"/>
      <c r="R91"/>
    </row>
    <row r="92" s="11" customFormat="1" spans="1:18">
      <c r="A92" s="4" t="s">
        <v>1209</v>
      </c>
      <c r="B92" s="11" t="s">
        <v>1199</v>
      </c>
      <c r="C92" s="11" t="s">
        <v>1210</v>
      </c>
      <c r="E92" s="11">
        <v>0</v>
      </c>
      <c r="F92">
        <v>0</v>
      </c>
      <c r="H92" s="4" t="s">
        <v>213</v>
      </c>
      <c r="I92" s="11" t="b">
        <v>0</v>
      </c>
      <c r="J92" s="35">
        <v>0</v>
      </c>
      <c r="K92" s="23" t="b">
        <v>0</v>
      </c>
      <c r="M92" s="11" t="s">
        <v>1176</v>
      </c>
      <c r="N92" s="11" t="s">
        <v>942</v>
      </c>
      <c r="P92"/>
      <c r="Q92"/>
      <c r="R92"/>
    </row>
    <row r="93" s="11" customFormat="1" spans="1:18">
      <c r="A93" s="4" t="s">
        <v>1211</v>
      </c>
      <c r="B93" s="11" t="s">
        <v>1199</v>
      </c>
      <c r="C93" s="11" t="s">
        <v>1212</v>
      </c>
      <c r="E93" s="11">
        <v>0</v>
      </c>
      <c r="F93">
        <v>0</v>
      </c>
      <c r="H93" s="4" t="s">
        <v>401</v>
      </c>
      <c r="I93" s="11" t="b">
        <v>0</v>
      </c>
      <c r="J93" s="35">
        <v>0</v>
      </c>
      <c r="K93" s="23" t="b">
        <v>0</v>
      </c>
      <c r="M93" s="11" t="s">
        <v>1176</v>
      </c>
      <c r="N93" s="11" t="s">
        <v>942</v>
      </c>
      <c r="P93"/>
      <c r="Q93"/>
      <c r="R93"/>
    </row>
    <row r="94" s="11" customFormat="1" spans="1:18">
      <c r="A94" s="4" t="s">
        <v>1213</v>
      </c>
      <c r="B94" s="11" t="s">
        <v>1199</v>
      </c>
      <c r="C94" s="11" t="s">
        <v>1214</v>
      </c>
      <c r="E94" s="11">
        <v>0</v>
      </c>
      <c r="F94">
        <v>0</v>
      </c>
      <c r="H94" s="4" t="s">
        <v>1213</v>
      </c>
      <c r="I94" s="11" t="b">
        <v>0</v>
      </c>
      <c r="J94" s="35">
        <v>0</v>
      </c>
      <c r="K94" s="23" t="b">
        <v>0</v>
      </c>
      <c r="M94" s="11">
        <v>2000</v>
      </c>
      <c r="N94" s="11" t="s">
        <v>942</v>
      </c>
      <c r="P94"/>
      <c r="Q94"/>
      <c r="R94"/>
    </row>
    <row r="95" s="11" customFormat="1" spans="1:18">
      <c r="A95" s="4" t="s">
        <v>1215</v>
      </c>
      <c r="B95" s="11" t="s">
        <v>1216</v>
      </c>
      <c r="C95" s="11" t="s">
        <v>1217</v>
      </c>
      <c r="E95" s="11">
        <v>0</v>
      </c>
      <c r="F95">
        <v>0</v>
      </c>
      <c r="H95" s="4" t="s">
        <v>1215</v>
      </c>
      <c r="I95" s="11" t="b">
        <v>0</v>
      </c>
      <c r="J95" s="35">
        <v>0</v>
      </c>
      <c r="K95" s="23" t="b">
        <v>0</v>
      </c>
      <c r="M95" s="11">
        <v>5000</v>
      </c>
      <c r="N95" s="11" t="s">
        <v>942</v>
      </c>
      <c r="P95"/>
      <c r="Q95"/>
      <c r="R95"/>
    </row>
    <row r="96" s="11" customFormat="1" spans="1:18">
      <c r="A96" s="4" t="s">
        <v>1218</v>
      </c>
      <c r="B96" s="11" t="s">
        <v>1219</v>
      </c>
      <c r="C96" s="11" t="s">
        <v>1220</v>
      </c>
      <c r="E96" s="11">
        <v>0</v>
      </c>
      <c r="F96">
        <v>0</v>
      </c>
      <c r="H96" s="4" t="s">
        <v>1218</v>
      </c>
      <c r="I96" s="11" t="b">
        <v>0</v>
      </c>
      <c r="J96" s="35">
        <v>0</v>
      </c>
      <c r="K96" s="23" t="b">
        <v>1</v>
      </c>
      <c r="M96" s="11" t="s">
        <v>1176</v>
      </c>
      <c r="N96" s="11" t="s">
        <v>942</v>
      </c>
      <c r="P96"/>
      <c r="Q96"/>
      <c r="R96"/>
    </row>
    <row r="97" s="11" customFormat="1" spans="1:18">
      <c r="A97" s="4" t="s">
        <v>1221</v>
      </c>
      <c r="B97" s="11" t="s">
        <v>1222</v>
      </c>
      <c r="C97" s="11" t="s">
        <v>1223</v>
      </c>
      <c r="D97" s="11" t="s">
        <v>1202</v>
      </c>
      <c r="E97" s="11">
        <v>0</v>
      </c>
      <c r="F97">
        <v>0</v>
      </c>
      <c r="H97" s="4" t="str">
        <f t="shared" ref="H97:H103" si="9">A97</f>
        <v>magic_scroll_MAMMAL</v>
      </c>
      <c r="I97" s="11" t="b">
        <v>0</v>
      </c>
      <c r="J97" s="35">
        <v>0</v>
      </c>
      <c r="K97" s="23" t="b">
        <v>1</v>
      </c>
      <c r="L97" s="11" t="s">
        <v>224</v>
      </c>
      <c r="M97" s="11">
        <v>300</v>
      </c>
      <c r="N97" s="11" t="s">
        <v>942</v>
      </c>
      <c r="P97"/>
      <c r="Q97"/>
      <c r="R97"/>
    </row>
    <row r="98" s="11" customFormat="1" spans="1:18">
      <c r="A98" s="4" t="s">
        <v>1224</v>
      </c>
      <c r="B98" s="11" t="s">
        <v>1225</v>
      </c>
      <c r="C98" s="11" t="s">
        <v>1223</v>
      </c>
      <c r="D98" s="11" t="s">
        <v>1204</v>
      </c>
      <c r="E98" s="11">
        <v>0</v>
      </c>
      <c r="F98">
        <v>0</v>
      </c>
      <c r="H98" s="4" t="str">
        <f t="shared" si="9"/>
        <v>magic_scroll_REPTILE</v>
      </c>
      <c r="I98" s="11" t="b">
        <v>0</v>
      </c>
      <c r="J98" s="35">
        <v>0</v>
      </c>
      <c r="K98" s="23" t="b">
        <v>1</v>
      </c>
      <c r="L98" s="11" t="s">
        <v>237</v>
      </c>
      <c r="M98" s="11">
        <v>300</v>
      </c>
      <c r="N98" s="11" t="s">
        <v>942</v>
      </c>
      <c r="P98"/>
      <c r="Q98"/>
      <c r="R98"/>
    </row>
    <row r="99" s="11" customFormat="1" spans="1:18">
      <c r="A99" s="4" t="s">
        <v>1226</v>
      </c>
      <c r="B99" s="11" t="s">
        <v>1227</v>
      </c>
      <c r="C99" s="11" t="s">
        <v>1223</v>
      </c>
      <c r="D99" s="11" t="s">
        <v>1206</v>
      </c>
      <c r="E99" s="11">
        <v>0</v>
      </c>
      <c r="F99">
        <v>0</v>
      </c>
      <c r="H99" s="4" t="str">
        <f t="shared" si="9"/>
        <v>magic_scroll_INSECT</v>
      </c>
      <c r="I99" s="11" t="b">
        <v>0</v>
      </c>
      <c r="J99" s="35">
        <v>0</v>
      </c>
      <c r="K99" s="23" t="b">
        <v>1</v>
      </c>
      <c r="L99" s="11" t="s">
        <v>299</v>
      </c>
      <c r="M99" s="11">
        <v>300</v>
      </c>
      <c r="N99" s="11" t="s">
        <v>942</v>
      </c>
      <c r="P99"/>
      <c r="Q99"/>
      <c r="R99"/>
    </row>
    <row r="100" s="11" customFormat="1" spans="1:18">
      <c r="A100" s="4" t="s">
        <v>1228</v>
      </c>
      <c r="B100" s="11" t="s">
        <v>1229</v>
      </c>
      <c r="C100" s="11" t="s">
        <v>1223</v>
      </c>
      <c r="D100" s="11" t="s">
        <v>1208</v>
      </c>
      <c r="E100" s="11">
        <v>0</v>
      </c>
      <c r="F100">
        <v>0</v>
      </c>
      <c r="H100" s="4" t="str">
        <f t="shared" si="9"/>
        <v>magic_scroll_GOD</v>
      </c>
      <c r="I100" s="11" t="b">
        <v>0</v>
      </c>
      <c r="J100" s="35">
        <v>0</v>
      </c>
      <c r="K100" s="23" t="b">
        <v>1</v>
      </c>
      <c r="L100" s="11" t="s">
        <v>473</v>
      </c>
      <c r="M100" s="11">
        <v>300</v>
      </c>
      <c r="N100" s="11" t="s">
        <v>942</v>
      </c>
      <c r="P100"/>
      <c r="Q100"/>
      <c r="R100"/>
    </row>
    <row r="101" s="11" customFormat="1" spans="1:18">
      <c r="A101" s="4" t="s">
        <v>1230</v>
      </c>
      <c r="B101" s="11" t="s">
        <v>1231</v>
      </c>
      <c r="C101" s="11" t="s">
        <v>1223</v>
      </c>
      <c r="D101" s="11" t="s">
        <v>1210</v>
      </c>
      <c r="E101" s="11">
        <v>0</v>
      </c>
      <c r="F101">
        <v>0</v>
      </c>
      <c r="H101" s="4" t="str">
        <f t="shared" si="9"/>
        <v>magic_scroll_MECH</v>
      </c>
      <c r="I101" s="11" t="b">
        <v>0</v>
      </c>
      <c r="J101" s="35">
        <v>0</v>
      </c>
      <c r="K101" s="23" t="b">
        <v>1</v>
      </c>
      <c r="L101" s="11" t="s">
        <v>213</v>
      </c>
      <c r="M101" s="11">
        <v>300</v>
      </c>
      <c r="N101" s="11" t="s">
        <v>942</v>
      </c>
      <c r="P101"/>
      <c r="Q101"/>
      <c r="R101"/>
    </row>
    <row r="102" s="11" customFormat="1" spans="1:18">
      <c r="A102" s="4" t="s">
        <v>1232</v>
      </c>
      <c r="B102" s="11" t="s">
        <v>1233</v>
      </c>
      <c r="C102" s="11" t="s">
        <v>1223</v>
      </c>
      <c r="D102" s="11" t="s">
        <v>1212</v>
      </c>
      <c r="E102" s="11">
        <v>0</v>
      </c>
      <c r="F102">
        <v>0</v>
      </c>
      <c r="H102" s="4" t="str">
        <f t="shared" si="9"/>
        <v>magic_scroll_UNDEAD</v>
      </c>
      <c r="I102" s="11" t="b">
        <v>0</v>
      </c>
      <c r="J102" s="35">
        <v>0</v>
      </c>
      <c r="K102" s="23" t="b">
        <v>1</v>
      </c>
      <c r="L102" s="11" t="s">
        <v>401</v>
      </c>
      <c r="M102" s="11">
        <v>300</v>
      </c>
      <c r="N102" s="11" t="s">
        <v>942</v>
      </c>
      <c r="P102"/>
      <c r="Q102"/>
      <c r="R102"/>
    </row>
    <row r="103" s="23" customFormat="1" spans="1:18">
      <c r="A103" s="4" t="s">
        <v>1234</v>
      </c>
      <c r="B103" s="23" t="s">
        <v>1235</v>
      </c>
      <c r="C103" s="23" t="s">
        <v>1236</v>
      </c>
      <c r="D103" s="23" t="s">
        <v>1237</v>
      </c>
      <c r="E103" s="11">
        <v>0</v>
      </c>
      <c r="F103">
        <v>0</v>
      </c>
      <c r="H103" s="27" t="str">
        <f t="shared" si="9"/>
        <v>box_progression</v>
      </c>
      <c r="I103" s="23" t="b">
        <v>0</v>
      </c>
      <c r="J103" s="31">
        <v>0</v>
      </c>
      <c r="K103" s="23" t="b">
        <v>1</v>
      </c>
      <c r="M103" s="23">
        <v>500</v>
      </c>
      <c r="N103" s="23" t="s">
        <v>942</v>
      </c>
      <c r="P103"/>
      <c r="Q103"/>
      <c r="R103"/>
    </row>
    <row r="104" s="23" customFormat="1" spans="1:18">
      <c r="A104" s="4" t="s">
        <v>1238</v>
      </c>
      <c r="B104" s="23" t="s">
        <v>1239</v>
      </c>
      <c r="C104" s="23" t="s">
        <v>1240</v>
      </c>
      <c r="D104" s="23" t="s">
        <v>1241</v>
      </c>
      <c r="E104" s="11">
        <v>0</v>
      </c>
      <c r="F104">
        <v>0</v>
      </c>
      <c r="H104" s="27" t="str">
        <f t="shared" ref="H104:H109" si="10">A104</f>
        <v>box_progression_MAMMAL</v>
      </c>
      <c r="I104" s="23" t="b">
        <v>0</v>
      </c>
      <c r="J104" s="31">
        <v>0</v>
      </c>
      <c r="K104" s="23" t="b">
        <v>1</v>
      </c>
      <c r="M104" s="23">
        <v>5000</v>
      </c>
      <c r="N104" s="23" t="s">
        <v>942</v>
      </c>
      <c r="P104"/>
      <c r="Q104"/>
      <c r="R104"/>
    </row>
    <row r="105" s="23" customFormat="1" spans="1:18">
      <c r="A105" s="4" t="s">
        <v>1242</v>
      </c>
      <c r="B105" s="23" t="s">
        <v>1243</v>
      </c>
      <c r="C105" s="23" t="s">
        <v>1244</v>
      </c>
      <c r="D105" s="23" t="s">
        <v>1245</v>
      </c>
      <c r="E105" s="11">
        <v>0</v>
      </c>
      <c r="F105">
        <v>0</v>
      </c>
      <c r="H105" s="27" t="str">
        <f t="shared" si="10"/>
        <v>box_progression_REPTILE</v>
      </c>
      <c r="I105" s="23" t="b">
        <v>0</v>
      </c>
      <c r="J105" s="31">
        <v>0</v>
      </c>
      <c r="K105" s="23" t="b">
        <v>1</v>
      </c>
      <c r="M105" s="23">
        <v>5000</v>
      </c>
      <c r="N105" s="23" t="s">
        <v>942</v>
      </c>
      <c r="P105"/>
      <c r="Q105"/>
      <c r="R105"/>
    </row>
    <row r="106" s="23" customFormat="1" spans="1:18">
      <c r="A106" s="4" t="s">
        <v>1246</v>
      </c>
      <c r="B106" s="23" t="s">
        <v>1247</v>
      </c>
      <c r="C106" s="23" t="s">
        <v>1248</v>
      </c>
      <c r="D106" s="23" t="s">
        <v>1249</v>
      </c>
      <c r="E106" s="11">
        <v>0</v>
      </c>
      <c r="F106">
        <v>0</v>
      </c>
      <c r="H106" s="27" t="str">
        <f t="shared" si="10"/>
        <v>box_progression_INSECT</v>
      </c>
      <c r="I106" s="23" t="b">
        <v>0</v>
      </c>
      <c r="J106" s="31">
        <v>0</v>
      </c>
      <c r="K106" s="23" t="b">
        <v>1</v>
      </c>
      <c r="M106" s="23">
        <v>5000</v>
      </c>
      <c r="N106" s="23" t="s">
        <v>942</v>
      </c>
      <c r="P106"/>
      <c r="Q106"/>
      <c r="R106"/>
    </row>
    <row r="107" s="23" customFormat="1" spans="1:18">
      <c r="A107" s="4" t="s">
        <v>1250</v>
      </c>
      <c r="B107" s="23" t="s">
        <v>1251</v>
      </c>
      <c r="C107" s="23" t="s">
        <v>1252</v>
      </c>
      <c r="D107" s="23" t="s">
        <v>1253</v>
      </c>
      <c r="E107" s="11">
        <v>0</v>
      </c>
      <c r="F107">
        <v>0</v>
      </c>
      <c r="H107" s="27" t="str">
        <f t="shared" si="10"/>
        <v>box_progression_MECH</v>
      </c>
      <c r="I107" s="23" t="b">
        <v>0</v>
      </c>
      <c r="J107" s="31">
        <v>0</v>
      </c>
      <c r="K107" s="23" t="b">
        <v>1</v>
      </c>
      <c r="M107" s="23">
        <v>5000</v>
      </c>
      <c r="N107" s="23" t="s">
        <v>942</v>
      </c>
      <c r="P107"/>
      <c r="Q107"/>
      <c r="R107"/>
    </row>
    <row r="108" s="18" customFormat="1" spans="1:14">
      <c r="A108" s="32" t="s">
        <v>1254</v>
      </c>
      <c r="B108" s="18" t="s">
        <v>1255</v>
      </c>
      <c r="C108" s="18" t="s">
        <v>1252</v>
      </c>
      <c r="D108" s="18" t="s">
        <v>1256</v>
      </c>
      <c r="E108" s="18">
        <v>0</v>
      </c>
      <c r="F108" s="18">
        <v>0</v>
      </c>
      <c r="H108" s="32" t="s">
        <v>1257</v>
      </c>
      <c r="I108" s="18" t="b">
        <v>0</v>
      </c>
      <c r="J108" s="34">
        <v>0</v>
      </c>
      <c r="K108" s="18" t="b">
        <v>1</v>
      </c>
      <c r="M108" s="18" t="s">
        <v>1258</v>
      </c>
      <c r="N108" s="18" t="s">
        <v>942</v>
      </c>
    </row>
    <row r="109" s="18" customFormat="1" spans="1:14">
      <c r="A109" s="32" t="s">
        <v>1259</v>
      </c>
      <c r="B109" s="18" t="s">
        <v>1260</v>
      </c>
      <c r="C109" s="18" t="s">
        <v>1252</v>
      </c>
      <c r="D109" s="18" t="s">
        <v>1261</v>
      </c>
      <c r="E109" s="18">
        <v>0</v>
      </c>
      <c r="F109" s="18">
        <v>0</v>
      </c>
      <c r="H109" s="32" t="s">
        <v>1257</v>
      </c>
      <c r="I109" s="18" t="b">
        <v>0</v>
      </c>
      <c r="J109" s="34">
        <v>0</v>
      </c>
      <c r="K109" s="18" t="b">
        <v>1</v>
      </c>
      <c r="M109" s="18" t="s">
        <v>1258</v>
      </c>
      <c r="N109" s="18" t="s">
        <v>942</v>
      </c>
    </row>
    <row r="110" s="18" customFormat="1" spans="1:14">
      <c r="A110" s="32" t="s">
        <v>1262</v>
      </c>
      <c r="B110" s="18" t="s">
        <v>1263</v>
      </c>
      <c r="C110" s="18" t="s">
        <v>1252</v>
      </c>
      <c r="D110" s="18" t="s">
        <v>1264</v>
      </c>
      <c r="E110" s="18">
        <v>0</v>
      </c>
      <c r="F110" s="18">
        <v>0</v>
      </c>
      <c r="H110" s="32" t="s">
        <v>1257</v>
      </c>
      <c r="I110" s="18" t="b">
        <v>0</v>
      </c>
      <c r="J110" s="34">
        <v>0</v>
      </c>
      <c r="K110" s="18" t="b">
        <v>1</v>
      </c>
      <c r="M110" s="18" t="s">
        <v>1258</v>
      </c>
      <c r="N110" s="18" t="s">
        <v>942</v>
      </c>
    </row>
    <row r="111" s="18" customFormat="1" spans="1:14">
      <c r="A111" s="32" t="s">
        <v>1265</v>
      </c>
      <c r="B111" s="18" t="s">
        <v>1266</v>
      </c>
      <c r="C111" s="18" t="s">
        <v>1252</v>
      </c>
      <c r="D111" s="18" t="s">
        <v>1267</v>
      </c>
      <c r="E111" s="18">
        <v>0</v>
      </c>
      <c r="F111" s="18">
        <v>0</v>
      </c>
      <c r="H111" s="32" t="s">
        <v>1257</v>
      </c>
      <c r="I111" s="18" t="b">
        <v>0</v>
      </c>
      <c r="J111" s="34">
        <v>0</v>
      </c>
      <c r="K111" s="18" t="b">
        <v>1</v>
      </c>
      <c r="M111" s="18" t="s">
        <v>1258</v>
      </c>
      <c r="N111" s="18" t="s">
        <v>942</v>
      </c>
    </row>
    <row r="112" s="18" customFormat="1" spans="1:14">
      <c r="A112" s="32" t="s">
        <v>1268</v>
      </c>
      <c r="B112" s="18" t="s">
        <v>1269</v>
      </c>
      <c r="C112" s="18" t="s">
        <v>1252</v>
      </c>
      <c r="D112" s="18" t="s">
        <v>1270</v>
      </c>
      <c r="E112" s="18">
        <v>0</v>
      </c>
      <c r="F112" s="18">
        <v>0</v>
      </c>
      <c r="H112" s="32" t="s">
        <v>1257</v>
      </c>
      <c r="I112" s="18" t="b">
        <v>0</v>
      </c>
      <c r="J112" s="34">
        <v>0</v>
      </c>
      <c r="K112" s="18" t="b">
        <v>1</v>
      </c>
      <c r="M112" s="18" t="s">
        <v>1258</v>
      </c>
      <c r="N112" s="18" t="s">
        <v>942</v>
      </c>
    </row>
    <row r="113" s="18" customFormat="1" spans="1:14">
      <c r="A113" s="32" t="s">
        <v>1271</v>
      </c>
      <c r="B113" s="18" t="s">
        <v>1272</v>
      </c>
      <c r="C113" s="18" t="s">
        <v>1252</v>
      </c>
      <c r="D113" s="18" t="s">
        <v>1273</v>
      </c>
      <c r="E113" s="18">
        <v>0</v>
      </c>
      <c r="F113" s="18">
        <v>0</v>
      </c>
      <c r="H113" s="32" t="s">
        <v>1257</v>
      </c>
      <c r="I113" s="18" t="b">
        <v>0</v>
      </c>
      <c r="J113" s="34">
        <v>0</v>
      </c>
      <c r="K113" s="18" t="b">
        <v>1</v>
      </c>
      <c r="M113" s="18" t="s">
        <v>1258</v>
      </c>
      <c r="N113" s="18" t="s">
        <v>942</v>
      </c>
    </row>
    <row r="114" s="18" customFormat="1" spans="1:14">
      <c r="A114" s="32" t="s">
        <v>1274</v>
      </c>
      <c r="B114" s="18" t="s">
        <v>1275</v>
      </c>
      <c r="C114" s="18" t="s">
        <v>1276</v>
      </c>
      <c r="D114" s="18" t="s">
        <v>1277</v>
      </c>
      <c r="E114" s="18">
        <v>0</v>
      </c>
      <c r="F114" s="18">
        <v>0</v>
      </c>
      <c r="H114" s="32" t="s">
        <v>1257</v>
      </c>
      <c r="I114" s="18" t="b">
        <v>0</v>
      </c>
      <c r="J114" s="34">
        <v>0</v>
      </c>
      <c r="K114" s="18" t="b">
        <v>1</v>
      </c>
      <c r="M114" s="18" t="s">
        <v>1258</v>
      </c>
      <c r="N114" s="18" t="s">
        <v>942</v>
      </c>
    </row>
    <row r="115" s="23" customFormat="1" spans="1:18">
      <c r="A115" s="4" t="s">
        <v>1278</v>
      </c>
      <c r="B115" s="23" t="s">
        <v>1279</v>
      </c>
      <c r="C115" s="23" t="s">
        <v>1252</v>
      </c>
      <c r="D115" s="23" t="s">
        <v>1280</v>
      </c>
      <c r="E115" s="11">
        <v>0</v>
      </c>
      <c r="F115">
        <v>0</v>
      </c>
      <c r="H115" s="27" t="str">
        <f t="shared" ref="H115:H132" si="11">A115</f>
        <v>townbuff_firepotion</v>
      </c>
      <c r="I115" s="23" t="b">
        <v>0</v>
      </c>
      <c r="J115" s="31">
        <v>0</v>
      </c>
      <c r="K115" s="23" t="b">
        <v>1</v>
      </c>
      <c r="L115" s="23" t="s">
        <v>1281</v>
      </c>
      <c r="M115" s="11">
        <v>50</v>
      </c>
      <c r="N115" s="23" t="s">
        <v>942</v>
      </c>
      <c r="P115"/>
      <c r="Q115"/>
      <c r="R115"/>
    </row>
    <row r="116" s="23" customFormat="1" spans="1:18">
      <c r="A116" s="4" t="s">
        <v>1282</v>
      </c>
      <c r="B116" s="23" t="s">
        <v>1283</v>
      </c>
      <c r="C116" s="23" t="s">
        <v>1252</v>
      </c>
      <c r="D116" s="23" t="s">
        <v>1284</v>
      </c>
      <c r="E116" s="11">
        <v>0</v>
      </c>
      <c r="F116">
        <v>0</v>
      </c>
      <c r="H116" s="27" t="str">
        <f t="shared" si="11"/>
        <v>townbuff_waterpotion</v>
      </c>
      <c r="I116" s="23" t="b">
        <v>0</v>
      </c>
      <c r="J116" s="31">
        <v>0</v>
      </c>
      <c r="K116" s="23" t="b">
        <v>1</v>
      </c>
      <c r="L116" s="23" t="s">
        <v>1285</v>
      </c>
      <c r="M116" s="11">
        <v>50</v>
      </c>
      <c r="N116" s="23" t="s">
        <v>942</v>
      </c>
      <c r="P116"/>
      <c r="Q116"/>
      <c r="R116"/>
    </row>
    <row r="117" s="23" customFormat="1" spans="1:18">
      <c r="A117" s="4" t="s">
        <v>1286</v>
      </c>
      <c r="B117" s="23" t="s">
        <v>1287</v>
      </c>
      <c r="C117" s="23" t="s">
        <v>1252</v>
      </c>
      <c r="D117" s="23" t="s">
        <v>1288</v>
      </c>
      <c r="E117" s="11">
        <v>0</v>
      </c>
      <c r="F117">
        <v>0</v>
      </c>
      <c r="H117" s="27" t="str">
        <f t="shared" si="11"/>
        <v>townbuff_naturepotion</v>
      </c>
      <c r="I117" s="23" t="b">
        <v>0</v>
      </c>
      <c r="J117" s="31">
        <v>0</v>
      </c>
      <c r="K117" s="23" t="b">
        <v>1</v>
      </c>
      <c r="L117" s="23" t="s">
        <v>1289</v>
      </c>
      <c r="M117" s="11">
        <v>50</v>
      </c>
      <c r="N117" s="23" t="s">
        <v>942</v>
      </c>
      <c r="P117"/>
      <c r="Q117"/>
      <c r="R117"/>
    </row>
    <row r="118" s="23" customFormat="1" spans="1:18">
      <c r="A118" s="4" t="s">
        <v>1290</v>
      </c>
      <c r="B118" s="23" t="s">
        <v>1291</v>
      </c>
      <c r="C118" s="23" t="s">
        <v>1252</v>
      </c>
      <c r="D118" s="23" t="s">
        <v>1292</v>
      </c>
      <c r="E118" s="11">
        <v>0</v>
      </c>
      <c r="F118">
        <v>0</v>
      </c>
      <c r="H118" s="27" t="str">
        <f t="shared" si="11"/>
        <v>townbuff_lightpotion</v>
      </c>
      <c r="I118" s="23" t="b">
        <v>0</v>
      </c>
      <c r="J118" s="31">
        <v>0</v>
      </c>
      <c r="K118" s="23" t="b">
        <v>1</v>
      </c>
      <c r="L118" s="23" t="s">
        <v>1293</v>
      </c>
      <c r="M118" s="11">
        <v>50</v>
      </c>
      <c r="N118" s="23" t="s">
        <v>942</v>
      </c>
      <c r="P118"/>
      <c r="Q118"/>
      <c r="R118"/>
    </row>
    <row r="119" s="23" customFormat="1" spans="1:18">
      <c r="A119" s="4" t="s">
        <v>1294</v>
      </c>
      <c r="B119" s="23" t="s">
        <v>1279</v>
      </c>
      <c r="C119" s="23" t="s">
        <v>1252</v>
      </c>
      <c r="D119" s="23" t="s">
        <v>1295</v>
      </c>
      <c r="E119" s="11">
        <v>0</v>
      </c>
      <c r="F119">
        <v>0</v>
      </c>
      <c r="H119" s="27" t="str">
        <f t="shared" si="11"/>
        <v>townbuff_firepotion_1</v>
      </c>
      <c r="I119" s="23" t="b">
        <v>0</v>
      </c>
      <c r="J119" s="31">
        <v>0</v>
      </c>
      <c r="K119" s="23" t="b">
        <v>1</v>
      </c>
      <c r="L119" s="23" t="s">
        <v>1296</v>
      </c>
      <c r="M119" s="11">
        <v>200</v>
      </c>
      <c r="N119" s="23" t="s">
        <v>942</v>
      </c>
      <c r="P119"/>
      <c r="Q119"/>
      <c r="R119"/>
    </row>
    <row r="120" s="23" customFormat="1" spans="1:18">
      <c r="A120" s="4" t="s">
        <v>1297</v>
      </c>
      <c r="B120" s="23" t="s">
        <v>1283</v>
      </c>
      <c r="C120" s="23" t="s">
        <v>1252</v>
      </c>
      <c r="D120" s="23" t="s">
        <v>1298</v>
      </c>
      <c r="E120" s="11">
        <v>0</v>
      </c>
      <c r="F120">
        <v>0</v>
      </c>
      <c r="H120" s="27" t="str">
        <f t="shared" si="11"/>
        <v>townbuff_waterpotion_1</v>
      </c>
      <c r="I120" s="23" t="b">
        <v>0</v>
      </c>
      <c r="J120" s="31">
        <v>0</v>
      </c>
      <c r="K120" s="23" t="b">
        <v>1</v>
      </c>
      <c r="L120" s="23" t="s">
        <v>1299</v>
      </c>
      <c r="M120" s="11">
        <v>200</v>
      </c>
      <c r="N120" s="23" t="s">
        <v>942</v>
      </c>
      <c r="P120"/>
      <c r="Q120"/>
      <c r="R120"/>
    </row>
    <row r="121" s="23" customFormat="1" spans="1:18">
      <c r="A121" s="4" t="s">
        <v>1300</v>
      </c>
      <c r="B121" s="23" t="s">
        <v>1287</v>
      </c>
      <c r="C121" s="23" t="s">
        <v>1252</v>
      </c>
      <c r="D121" s="23" t="s">
        <v>1301</v>
      </c>
      <c r="E121" s="11">
        <v>0</v>
      </c>
      <c r="F121">
        <v>0</v>
      </c>
      <c r="H121" s="27" t="str">
        <f t="shared" si="11"/>
        <v>townbuff_naturepotion_1</v>
      </c>
      <c r="I121" s="23" t="b">
        <v>0</v>
      </c>
      <c r="J121" s="31">
        <v>0</v>
      </c>
      <c r="K121" s="23" t="b">
        <v>1</v>
      </c>
      <c r="L121" s="23" t="s">
        <v>1302</v>
      </c>
      <c r="M121" s="11">
        <v>200</v>
      </c>
      <c r="N121" s="23" t="s">
        <v>942</v>
      </c>
      <c r="P121"/>
      <c r="Q121"/>
      <c r="R121"/>
    </row>
    <row r="122" s="23" customFormat="1" spans="1:18">
      <c r="A122" s="4" t="s">
        <v>1303</v>
      </c>
      <c r="B122" s="23" t="s">
        <v>1291</v>
      </c>
      <c r="C122" s="23" t="s">
        <v>1252</v>
      </c>
      <c r="D122" s="23" t="s">
        <v>1304</v>
      </c>
      <c r="E122" s="11">
        <v>0</v>
      </c>
      <c r="F122">
        <v>0</v>
      </c>
      <c r="H122" s="27" t="str">
        <f t="shared" si="11"/>
        <v>townbuff_lightpotion_1</v>
      </c>
      <c r="I122" s="23" t="b">
        <v>0</v>
      </c>
      <c r="J122" s="31">
        <v>0</v>
      </c>
      <c r="K122" s="23" t="b">
        <v>1</v>
      </c>
      <c r="L122" s="23" t="s">
        <v>1305</v>
      </c>
      <c r="M122" s="11">
        <v>200</v>
      </c>
      <c r="N122" s="23" t="s">
        <v>942</v>
      </c>
      <c r="P122"/>
      <c r="Q122"/>
      <c r="R122"/>
    </row>
    <row r="123" s="23" customFormat="1" spans="1:18">
      <c r="A123" s="4" t="s">
        <v>1306</v>
      </c>
      <c r="B123" s="23" t="s">
        <v>1279</v>
      </c>
      <c r="C123" s="23" t="s">
        <v>1252</v>
      </c>
      <c r="D123" s="23" t="s">
        <v>1307</v>
      </c>
      <c r="E123" s="11">
        <v>0</v>
      </c>
      <c r="F123">
        <v>0</v>
      </c>
      <c r="H123" s="27" t="str">
        <f t="shared" si="11"/>
        <v>townbuff_firepotion_2</v>
      </c>
      <c r="I123" s="23" t="b">
        <v>0</v>
      </c>
      <c r="J123" s="31">
        <v>0</v>
      </c>
      <c r="K123" s="23" t="b">
        <v>1</v>
      </c>
      <c r="L123" s="23" t="s">
        <v>1308</v>
      </c>
      <c r="M123" s="11">
        <v>500</v>
      </c>
      <c r="N123" s="23" t="s">
        <v>942</v>
      </c>
      <c r="P123"/>
      <c r="Q123"/>
      <c r="R123"/>
    </row>
    <row r="124" s="23" customFormat="1" spans="1:18">
      <c r="A124" s="4" t="s">
        <v>1309</v>
      </c>
      <c r="B124" s="23" t="s">
        <v>1283</v>
      </c>
      <c r="C124" s="23" t="s">
        <v>1252</v>
      </c>
      <c r="D124" s="23" t="s">
        <v>1310</v>
      </c>
      <c r="E124" s="11">
        <v>0</v>
      </c>
      <c r="F124">
        <v>0</v>
      </c>
      <c r="H124" s="27" t="str">
        <f t="shared" si="11"/>
        <v>townbuff_waterpotion_2</v>
      </c>
      <c r="I124" s="23" t="b">
        <v>0</v>
      </c>
      <c r="J124" s="31">
        <v>0</v>
      </c>
      <c r="K124" s="23" t="b">
        <v>1</v>
      </c>
      <c r="L124" s="23" t="s">
        <v>1311</v>
      </c>
      <c r="M124" s="11">
        <v>500</v>
      </c>
      <c r="N124" s="23" t="s">
        <v>942</v>
      </c>
      <c r="P124"/>
      <c r="Q124"/>
      <c r="R124"/>
    </row>
    <row r="125" s="23" customFormat="1" spans="1:18">
      <c r="A125" s="4" t="s">
        <v>1312</v>
      </c>
      <c r="B125" s="23" t="s">
        <v>1287</v>
      </c>
      <c r="C125" s="23" t="s">
        <v>1252</v>
      </c>
      <c r="D125" s="23" t="s">
        <v>1313</v>
      </c>
      <c r="E125" s="11">
        <v>0</v>
      </c>
      <c r="F125">
        <v>0</v>
      </c>
      <c r="H125" s="27" t="str">
        <f t="shared" si="11"/>
        <v>townbuff_naturepotion_2</v>
      </c>
      <c r="I125" s="23" t="b">
        <v>0</v>
      </c>
      <c r="J125" s="31">
        <v>0</v>
      </c>
      <c r="K125" s="23" t="b">
        <v>1</v>
      </c>
      <c r="L125" s="23" t="s">
        <v>1314</v>
      </c>
      <c r="M125" s="11">
        <v>500</v>
      </c>
      <c r="N125" s="23" t="s">
        <v>942</v>
      </c>
      <c r="P125"/>
      <c r="Q125"/>
      <c r="R125"/>
    </row>
    <row r="126" s="23" customFormat="1" spans="1:18">
      <c r="A126" s="4" t="s">
        <v>1315</v>
      </c>
      <c r="B126" s="23" t="s">
        <v>1291</v>
      </c>
      <c r="C126" s="23" t="s">
        <v>1252</v>
      </c>
      <c r="D126" s="23" t="s">
        <v>1316</v>
      </c>
      <c r="E126" s="11">
        <v>0</v>
      </c>
      <c r="F126">
        <v>0</v>
      </c>
      <c r="H126" s="27" t="str">
        <f t="shared" si="11"/>
        <v>townbuff_lightpotion_2</v>
      </c>
      <c r="I126" s="23" t="b">
        <v>0</v>
      </c>
      <c r="J126" s="31">
        <v>0</v>
      </c>
      <c r="K126" s="23" t="b">
        <v>1</v>
      </c>
      <c r="L126" s="23" t="s">
        <v>1317</v>
      </c>
      <c r="M126" s="11">
        <v>500</v>
      </c>
      <c r="N126" s="23" t="s">
        <v>942</v>
      </c>
      <c r="P126"/>
      <c r="Q126"/>
      <c r="R126"/>
    </row>
    <row r="127" s="23" customFormat="1" spans="1:18">
      <c r="A127" s="4" t="s">
        <v>1318</v>
      </c>
      <c r="B127" s="23" t="s">
        <v>1319</v>
      </c>
      <c r="C127" s="23" t="s">
        <v>1252</v>
      </c>
      <c r="D127" s="23" t="s">
        <v>1320</v>
      </c>
      <c r="E127" s="11">
        <v>0</v>
      </c>
      <c r="F127">
        <v>0</v>
      </c>
      <c r="H127" s="27" t="str">
        <f t="shared" si="11"/>
        <v>townbuff_money</v>
      </c>
      <c r="I127" s="23" t="b">
        <v>0</v>
      </c>
      <c r="J127" s="31">
        <v>0</v>
      </c>
      <c r="K127" s="23" t="b">
        <v>1</v>
      </c>
      <c r="L127" s="23" t="s">
        <v>1321</v>
      </c>
      <c r="M127" s="11">
        <v>200</v>
      </c>
      <c r="N127" s="23" t="s">
        <v>942</v>
      </c>
      <c r="P127"/>
      <c r="Q127"/>
      <c r="R127"/>
    </row>
    <row r="128" s="23" customFormat="1" spans="1:18">
      <c r="A128" s="4" t="s">
        <v>1322</v>
      </c>
      <c r="B128" s="23" t="s">
        <v>1323</v>
      </c>
      <c r="C128" s="23" t="s">
        <v>1252</v>
      </c>
      <c r="D128" s="23" t="s">
        <v>1324</v>
      </c>
      <c r="E128" s="11">
        <v>0</v>
      </c>
      <c r="F128">
        <v>0</v>
      </c>
      <c r="H128" s="27" t="str">
        <f t="shared" si="11"/>
        <v>townbuff_exp</v>
      </c>
      <c r="I128" s="23" t="b">
        <v>0</v>
      </c>
      <c r="J128" s="31">
        <v>0</v>
      </c>
      <c r="K128" s="23" t="b">
        <v>1</v>
      </c>
      <c r="L128" s="23" t="s">
        <v>1325</v>
      </c>
      <c r="M128" s="11">
        <v>200</v>
      </c>
      <c r="N128" s="23" t="s">
        <v>942</v>
      </c>
      <c r="P128"/>
      <c r="Q128"/>
      <c r="R128"/>
    </row>
    <row r="129" s="23" customFormat="1" spans="1:18">
      <c r="A129" s="4" t="s">
        <v>1326</v>
      </c>
      <c r="B129" s="23" t="s">
        <v>1327</v>
      </c>
      <c r="C129" s="23" t="s">
        <v>1328</v>
      </c>
      <c r="E129" s="11">
        <v>0</v>
      </c>
      <c r="F129">
        <v>0</v>
      </c>
      <c r="H129" s="27" t="str">
        <f t="shared" si="11"/>
        <v>map_seer</v>
      </c>
      <c r="I129" s="23" t="b">
        <v>0</v>
      </c>
      <c r="J129" s="31">
        <v>0</v>
      </c>
      <c r="K129" s="23" t="b">
        <v>1</v>
      </c>
      <c r="M129" s="11">
        <v>200</v>
      </c>
      <c r="N129" s="23" t="s">
        <v>942</v>
      </c>
      <c r="P129"/>
      <c r="Q129"/>
      <c r="R129"/>
    </row>
    <row r="130" s="11" customFormat="1" spans="1:18">
      <c r="A130" s="4" t="s">
        <v>1329</v>
      </c>
      <c r="B130" s="11" t="s">
        <v>1231</v>
      </c>
      <c r="C130" s="11" t="s">
        <v>1330</v>
      </c>
      <c r="E130" s="11">
        <v>0</v>
      </c>
      <c r="F130">
        <v>0</v>
      </c>
      <c r="H130" s="4" t="str">
        <f t="shared" si="11"/>
        <v>monster_book</v>
      </c>
      <c r="I130" s="11" t="b">
        <v>0</v>
      </c>
      <c r="J130" s="35">
        <v>0</v>
      </c>
      <c r="K130" s="23" t="b">
        <v>0</v>
      </c>
      <c r="M130" s="11">
        <v>10</v>
      </c>
      <c r="N130" s="11" t="s">
        <v>942</v>
      </c>
      <c r="P130"/>
      <c r="Q130"/>
      <c r="R130"/>
    </row>
    <row r="131" s="23" customFormat="1" spans="1:18">
      <c r="A131" s="4" t="s">
        <v>1331</v>
      </c>
      <c r="B131" s="23" t="s">
        <v>1332</v>
      </c>
      <c r="C131" s="23" t="s">
        <v>1252</v>
      </c>
      <c r="D131" s="23" t="s">
        <v>1333</v>
      </c>
      <c r="E131" s="11">
        <v>8</v>
      </c>
      <c r="F131">
        <v>0</v>
      </c>
      <c r="H131" s="27" t="str">
        <f t="shared" si="11"/>
        <v>health_potion</v>
      </c>
      <c r="I131" s="23" t="b">
        <v>0</v>
      </c>
      <c r="J131" s="31">
        <v>0</v>
      </c>
      <c r="K131" s="23" t="b">
        <v>1</v>
      </c>
      <c r="M131" s="11">
        <v>50</v>
      </c>
      <c r="N131" s="23" t="s">
        <v>942</v>
      </c>
      <c r="P131"/>
      <c r="Q131"/>
      <c r="R131"/>
    </row>
    <row r="132" s="11" customFormat="1" spans="1:18">
      <c r="A132" s="4" t="s">
        <v>1334</v>
      </c>
      <c r="B132" s="11" t="s">
        <v>1335</v>
      </c>
      <c r="C132" s="11" t="s">
        <v>1336</v>
      </c>
      <c r="E132" s="11">
        <v>0</v>
      </c>
      <c r="F132">
        <v>0</v>
      </c>
      <c r="H132" s="4" t="str">
        <f t="shared" si="11"/>
        <v>creature_card</v>
      </c>
      <c r="I132" s="11" t="b">
        <v>0</v>
      </c>
      <c r="J132" s="35">
        <v>0</v>
      </c>
      <c r="K132" s="23" t="b">
        <v>1</v>
      </c>
      <c r="M132" s="11">
        <v>200</v>
      </c>
      <c r="N132" s="11" t="s">
        <v>942</v>
      </c>
      <c r="P132"/>
      <c r="Q132"/>
      <c r="R132"/>
    </row>
  </sheetData>
  <dataValidations count="5">
    <dataValidation type="list" allowBlank="1" showInputMessage="1" showErrorMessage="1" sqref="I1 I2 I10 K10 I11 K11 I12 K12 I13 K13 I14 K14 I17 K17 I18 K18 I19 K19 I20 K20 I21 K21 I22 K22 I23 K23 I28 K28 I29 K29 I30 K30 I35 K35 I36 K36 I37 K37 I43 K43 I44 K44 I45 K45 I46 K46 I49 K49 I53 K53 I54 K54 I59 K59 I60 K60 I61 K61 I66 I70 K70 I71 K71 I72 K72 I73 K73 I74 K74 I75 K75 I76 K76 I77 K77 I78 K78 I15:I16 I24:I27 I31:I34 I38:I42 I47:I48 I50:I52 I55:I58 I62:I65 I67:I69 I133:I1048576 K15:K16 K24:K27 K31:K34 K38:K42 K47:K48 K50:K52 K55:K58 K62:K66 K67:K69">
      <formula1>"ture,false"</formula1>
    </dataValidation>
    <dataValidation type="list" allowBlank="1" showInputMessage="1" showErrorMessage="1" sqref="K1 K2 K133:K1048576">
      <formula1>"true,false"</formula1>
    </dataValidation>
    <dataValidation type="list" allowBlank="1" showInputMessage="1" showErrorMessage="1" sqref="N2">
      <formula1>"CARD_ARMOR,CARD_WEAPON,CARD_SHOES,CARD_ADD,BOX"</formula1>
    </dataValidation>
    <dataValidation type="list" allowBlank="1" showInputMessage="1" showErrorMessage="1" sqref="N1 N133:N1048576">
      <formula1>"CARD_ARMOR,CARD_WEAPON,CARD_SHOES,CARD_ADD"</formula1>
    </dataValidation>
    <dataValidation type="list" allowBlank="1" showInputMessage="1" showErrorMessage="1" sqref="N15 N16 N22 N23 N29 N30 N36 N37 N43 N44 N49 N53 N54 N59 N60 N61 N66 N70 N71 N75 N76 N77 N78 N10:N14 N17:N21 N24:N28 N31:N35 N38:N42 N45:N48 N50:N52 N55:N58 N62:N65 N67:N69 N72:N74">
      <formula1>"CARD_ARMOR,CARD_WEAPON,CARD_SHOES,CARD_ADD,CARD_GEM"</formula1>
    </dataValidation>
  </dataValidations>
  <pageMargins left="0.699305555555556" right="0.699305555555556" top="0.75" bottom="0.75" header="0.3" footer="0.3"/>
  <pageSetup paperSize="9" orientation="portrait"/>
  <headerFooter/>
  <ignoredErrors>
    <ignoredError sqref="I1 K1 N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opLeftCell="A115" workbookViewId="0">
      <selection activeCell="F144" sqref="F144"/>
    </sheetView>
  </sheetViews>
  <sheetFormatPr defaultColWidth="9" defaultRowHeight="13.5" outlineLevelCol="2"/>
  <sheetData>
    <row r="1" s="4" customFormat="1" ht="14.25" spans="1:3">
      <c r="A1" s="22" t="s">
        <v>931</v>
      </c>
      <c r="B1" s="22" t="s">
        <v>1337</v>
      </c>
      <c r="C1" s="22" t="s">
        <v>1338</v>
      </c>
    </row>
    <row r="2" ht="14.25" spans="1:3">
      <c r="A2">
        <v>0</v>
      </c>
      <c r="B2" s="4">
        <f t="shared" ref="B2:B65" si="0">50*A2+50</f>
        <v>50</v>
      </c>
      <c r="C2" s="22">
        <v>0</v>
      </c>
    </row>
    <row r="3" ht="14.25" spans="1:3">
      <c r="A3">
        <v>1</v>
      </c>
      <c r="B3" s="4">
        <f t="shared" si="0"/>
        <v>100</v>
      </c>
      <c r="C3" s="22">
        <f ca="1">SUM(INDIRECT(ADDRESS(2,2)&amp;":"&amp;ADDRESS(ROW()-1,2)))</f>
        <v>50</v>
      </c>
    </row>
    <row r="4" ht="14.25" spans="1:3">
      <c r="A4">
        <v>2</v>
      </c>
      <c r="B4" s="4">
        <f t="shared" si="0"/>
        <v>150</v>
      </c>
      <c r="C4" s="22">
        <f ca="1">SUM(INDIRECT(ADDRESS(2,2)&amp;":"&amp;ADDRESS(ROW()-1,2)))</f>
        <v>150</v>
      </c>
    </row>
    <row r="5" ht="14.25" spans="1:3">
      <c r="A5">
        <v>3</v>
      </c>
      <c r="B5" s="4">
        <f t="shared" si="0"/>
        <v>200</v>
      </c>
      <c r="C5" s="22">
        <f ca="1">SUM(INDIRECT(ADDRESS(2,2)&amp;":"&amp;ADDRESS(ROW()-1,2)))</f>
        <v>300</v>
      </c>
    </row>
    <row r="6" ht="14.25" spans="1:3">
      <c r="A6">
        <v>4</v>
      </c>
      <c r="B6" s="4">
        <f t="shared" si="0"/>
        <v>250</v>
      </c>
      <c r="C6" s="22">
        <f ca="1">SUM(INDIRECT(ADDRESS(2,2)&amp;":"&amp;ADDRESS(ROW()-1,2)))</f>
        <v>500</v>
      </c>
    </row>
    <row r="7" ht="14.25" spans="1:3">
      <c r="A7">
        <v>5</v>
      </c>
      <c r="B7" s="4">
        <f t="shared" si="0"/>
        <v>300</v>
      </c>
      <c r="C7" s="22">
        <f ca="1" t="shared" ref="C7:C16" si="1">SUM(INDIRECT(ADDRESS(2,2)&amp;":"&amp;ADDRESS(ROW()-1,2)))</f>
        <v>750</v>
      </c>
    </row>
    <row r="8" ht="14.25" spans="1:3">
      <c r="A8">
        <v>6</v>
      </c>
      <c r="B8" s="4">
        <f t="shared" si="0"/>
        <v>350</v>
      </c>
      <c r="C8" s="22">
        <f ca="1" t="shared" si="1"/>
        <v>1050</v>
      </c>
    </row>
    <row r="9" ht="14.25" spans="1:3">
      <c r="A9">
        <v>7</v>
      </c>
      <c r="B9" s="4">
        <f t="shared" si="0"/>
        <v>400</v>
      </c>
      <c r="C9" s="22">
        <f ca="1" t="shared" si="1"/>
        <v>1400</v>
      </c>
    </row>
    <row r="10" ht="14.25" spans="1:3">
      <c r="A10">
        <v>8</v>
      </c>
      <c r="B10" s="4">
        <f t="shared" si="0"/>
        <v>450</v>
      </c>
      <c r="C10" s="22">
        <f ca="1" t="shared" si="1"/>
        <v>1800</v>
      </c>
    </row>
    <row r="11" ht="14.25" spans="1:3">
      <c r="A11">
        <v>9</v>
      </c>
      <c r="B11" s="4">
        <f t="shared" si="0"/>
        <v>500</v>
      </c>
      <c r="C11" s="22">
        <f ca="1" t="shared" si="1"/>
        <v>2250</v>
      </c>
    </row>
    <row r="12" ht="14.25" spans="1:3">
      <c r="A12">
        <v>10</v>
      </c>
      <c r="B12" s="4">
        <f t="shared" si="0"/>
        <v>550</v>
      </c>
      <c r="C12" s="22">
        <f ca="1" t="shared" si="1"/>
        <v>2750</v>
      </c>
    </row>
    <row r="13" ht="14.25" spans="1:3">
      <c r="A13">
        <v>11</v>
      </c>
      <c r="B13" s="4">
        <f t="shared" si="0"/>
        <v>600</v>
      </c>
      <c r="C13" s="22">
        <f ca="1" t="shared" si="1"/>
        <v>3300</v>
      </c>
    </row>
    <row r="14" ht="14.25" spans="1:3">
      <c r="A14">
        <v>12</v>
      </c>
      <c r="B14" s="4">
        <f t="shared" si="0"/>
        <v>650</v>
      </c>
      <c r="C14" s="22">
        <f ca="1" t="shared" si="1"/>
        <v>3900</v>
      </c>
    </row>
    <row r="15" ht="14.25" spans="1:3">
      <c r="A15">
        <v>13</v>
      </c>
      <c r="B15" s="4">
        <f t="shared" si="0"/>
        <v>700</v>
      </c>
      <c r="C15" s="22">
        <f ca="1" t="shared" si="1"/>
        <v>4550</v>
      </c>
    </row>
    <row r="16" ht="14.25" spans="1:3">
      <c r="A16">
        <v>14</v>
      </c>
      <c r="B16" s="4">
        <f t="shared" si="0"/>
        <v>750</v>
      </c>
      <c r="C16" s="22">
        <f ca="1" t="shared" si="1"/>
        <v>5250</v>
      </c>
    </row>
    <row r="17" ht="14.25" spans="1:3">
      <c r="A17">
        <v>15</v>
      </c>
      <c r="B17" s="4">
        <f t="shared" si="0"/>
        <v>800</v>
      </c>
      <c r="C17" s="22">
        <f ca="1" t="shared" ref="C17:C26" si="2">SUM(INDIRECT(ADDRESS(2,2)&amp;":"&amp;ADDRESS(ROW()-1,2)))</f>
        <v>6000</v>
      </c>
    </row>
    <row r="18" ht="14.25" spans="1:3">
      <c r="A18">
        <v>16</v>
      </c>
      <c r="B18" s="4">
        <f t="shared" si="0"/>
        <v>850</v>
      </c>
      <c r="C18" s="22">
        <f ca="1" t="shared" si="2"/>
        <v>6800</v>
      </c>
    </row>
    <row r="19" ht="14.25" spans="1:3">
      <c r="A19">
        <v>17</v>
      </c>
      <c r="B19" s="4">
        <f t="shared" si="0"/>
        <v>900</v>
      </c>
      <c r="C19" s="22">
        <f ca="1" t="shared" si="2"/>
        <v>7650</v>
      </c>
    </row>
    <row r="20" ht="14.25" spans="1:3">
      <c r="A20">
        <v>18</v>
      </c>
      <c r="B20" s="4">
        <f t="shared" si="0"/>
        <v>950</v>
      </c>
      <c r="C20" s="22">
        <f ca="1" t="shared" si="2"/>
        <v>8550</v>
      </c>
    </row>
    <row r="21" ht="14.25" spans="1:3">
      <c r="A21">
        <v>19</v>
      </c>
      <c r="B21" s="4">
        <f t="shared" si="0"/>
        <v>1000</v>
      </c>
      <c r="C21" s="22">
        <f ca="1" t="shared" si="2"/>
        <v>9500</v>
      </c>
    </row>
    <row r="22" ht="14.25" spans="1:3">
      <c r="A22">
        <v>20</v>
      </c>
      <c r="B22" s="4">
        <f t="shared" si="0"/>
        <v>1050</v>
      </c>
      <c r="C22" s="22">
        <f ca="1" t="shared" si="2"/>
        <v>10500</v>
      </c>
    </row>
    <row r="23" ht="14.25" spans="1:3">
      <c r="A23">
        <v>21</v>
      </c>
      <c r="B23" s="4">
        <f t="shared" si="0"/>
        <v>1100</v>
      </c>
      <c r="C23" s="22">
        <f ca="1" t="shared" si="2"/>
        <v>11550</v>
      </c>
    </row>
    <row r="24" ht="14.25" spans="1:3">
      <c r="A24">
        <v>22</v>
      </c>
      <c r="B24" s="4">
        <f t="shared" si="0"/>
        <v>1150</v>
      </c>
      <c r="C24" s="22">
        <f ca="1" t="shared" si="2"/>
        <v>12650</v>
      </c>
    </row>
    <row r="25" ht="14.25" spans="1:3">
      <c r="A25">
        <v>23</v>
      </c>
      <c r="B25" s="4">
        <f t="shared" si="0"/>
        <v>1200</v>
      </c>
      <c r="C25" s="22">
        <f ca="1" t="shared" si="2"/>
        <v>13800</v>
      </c>
    </row>
    <row r="26" ht="14.25" spans="1:3">
      <c r="A26">
        <v>24</v>
      </c>
      <c r="B26" s="4">
        <f t="shared" si="0"/>
        <v>1250</v>
      </c>
      <c r="C26" s="22">
        <f ca="1" t="shared" si="2"/>
        <v>15000</v>
      </c>
    </row>
    <row r="27" ht="14.25" spans="1:3">
      <c r="A27">
        <v>25</v>
      </c>
      <c r="B27" s="4">
        <f t="shared" si="0"/>
        <v>1300</v>
      </c>
      <c r="C27" s="22">
        <f ca="1" t="shared" ref="C27:C36" si="3">SUM(INDIRECT(ADDRESS(2,2)&amp;":"&amp;ADDRESS(ROW()-1,2)))</f>
        <v>16250</v>
      </c>
    </row>
    <row r="28" ht="14.25" spans="1:3">
      <c r="A28">
        <v>26</v>
      </c>
      <c r="B28" s="4">
        <f t="shared" si="0"/>
        <v>1350</v>
      </c>
      <c r="C28" s="22">
        <f ca="1" t="shared" si="3"/>
        <v>17550</v>
      </c>
    </row>
    <row r="29" ht="14.25" spans="1:3">
      <c r="A29">
        <v>27</v>
      </c>
      <c r="B29" s="4">
        <f t="shared" si="0"/>
        <v>1400</v>
      </c>
      <c r="C29" s="22">
        <f ca="1" t="shared" si="3"/>
        <v>18900</v>
      </c>
    </row>
    <row r="30" ht="14.25" spans="1:3">
      <c r="A30">
        <v>28</v>
      </c>
      <c r="B30" s="4">
        <f t="shared" si="0"/>
        <v>1450</v>
      </c>
      <c r="C30" s="22">
        <f ca="1" t="shared" si="3"/>
        <v>20300</v>
      </c>
    </row>
    <row r="31" ht="14.25" spans="1:3">
      <c r="A31">
        <v>29</v>
      </c>
      <c r="B31" s="4">
        <f t="shared" si="0"/>
        <v>1500</v>
      </c>
      <c r="C31" s="22">
        <f ca="1" t="shared" si="3"/>
        <v>21750</v>
      </c>
    </row>
    <row r="32" ht="14.25" spans="1:3">
      <c r="A32">
        <v>30</v>
      </c>
      <c r="B32" s="4">
        <f t="shared" si="0"/>
        <v>1550</v>
      </c>
      <c r="C32" s="22">
        <f ca="1" t="shared" si="3"/>
        <v>23250</v>
      </c>
    </row>
    <row r="33" ht="14.25" spans="1:3">
      <c r="A33">
        <v>31</v>
      </c>
      <c r="B33" s="4">
        <f t="shared" si="0"/>
        <v>1600</v>
      </c>
      <c r="C33" s="22">
        <f ca="1" t="shared" si="3"/>
        <v>24800</v>
      </c>
    </row>
    <row r="34" ht="14.25" spans="1:3">
      <c r="A34">
        <v>32</v>
      </c>
      <c r="B34" s="4">
        <f t="shared" si="0"/>
        <v>1650</v>
      </c>
      <c r="C34" s="22">
        <f ca="1" t="shared" si="3"/>
        <v>26400</v>
      </c>
    </row>
    <row r="35" ht="14.25" spans="1:3">
      <c r="A35">
        <v>33</v>
      </c>
      <c r="B35" s="4">
        <f t="shared" si="0"/>
        <v>1700</v>
      </c>
      <c r="C35" s="22">
        <f ca="1" t="shared" si="3"/>
        <v>28050</v>
      </c>
    </row>
    <row r="36" ht="14.25" spans="1:3">
      <c r="A36">
        <v>34</v>
      </c>
      <c r="B36" s="4">
        <f t="shared" si="0"/>
        <v>1750</v>
      </c>
      <c r="C36" s="22">
        <f ca="1" t="shared" si="3"/>
        <v>29750</v>
      </c>
    </row>
    <row r="37" ht="14.25" spans="1:3">
      <c r="A37">
        <v>35</v>
      </c>
      <c r="B37" s="4">
        <f t="shared" si="0"/>
        <v>1800</v>
      </c>
      <c r="C37" s="22">
        <f ca="1" t="shared" ref="C37:C100" si="4">SUM(INDIRECT(ADDRESS(2,2)&amp;":"&amp;ADDRESS(ROW()-1,2)))</f>
        <v>31500</v>
      </c>
    </row>
    <row r="38" ht="14.25" spans="1:3">
      <c r="A38">
        <v>36</v>
      </c>
      <c r="B38" s="4">
        <f t="shared" si="0"/>
        <v>1850</v>
      </c>
      <c r="C38" s="22">
        <f ca="1" t="shared" si="4"/>
        <v>33300</v>
      </c>
    </row>
    <row r="39" ht="14.25" spans="1:3">
      <c r="A39">
        <v>37</v>
      </c>
      <c r="B39" s="4">
        <f t="shared" si="0"/>
        <v>1900</v>
      </c>
      <c r="C39" s="22">
        <f ca="1" t="shared" si="4"/>
        <v>35150</v>
      </c>
    </row>
    <row r="40" ht="14.25" spans="1:3">
      <c r="A40">
        <v>38</v>
      </c>
      <c r="B40" s="4">
        <f t="shared" si="0"/>
        <v>1950</v>
      </c>
      <c r="C40" s="22">
        <f ca="1" t="shared" si="4"/>
        <v>37050</v>
      </c>
    </row>
    <row r="41" ht="14.25" spans="1:3">
      <c r="A41">
        <v>39</v>
      </c>
      <c r="B41" s="4">
        <f t="shared" si="0"/>
        <v>2000</v>
      </c>
      <c r="C41" s="22">
        <f ca="1" t="shared" si="4"/>
        <v>39000</v>
      </c>
    </row>
    <row r="42" ht="14.25" spans="1:3">
      <c r="A42">
        <v>40</v>
      </c>
      <c r="B42" s="4">
        <f t="shared" si="0"/>
        <v>2050</v>
      </c>
      <c r="C42" s="22">
        <f ca="1" t="shared" si="4"/>
        <v>41000</v>
      </c>
    </row>
    <row r="43" ht="14.25" spans="1:3">
      <c r="A43">
        <v>41</v>
      </c>
      <c r="B43" s="4">
        <f t="shared" si="0"/>
        <v>2100</v>
      </c>
      <c r="C43" s="22">
        <f ca="1" t="shared" si="4"/>
        <v>43050</v>
      </c>
    </row>
    <row r="44" ht="14.25" spans="1:3">
      <c r="A44">
        <v>42</v>
      </c>
      <c r="B44" s="4">
        <f t="shared" si="0"/>
        <v>2150</v>
      </c>
      <c r="C44" s="22">
        <f ca="1" t="shared" si="4"/>
        <v>45150</v>
      </c>
    </row>
    <row r="45" ht="14.25" spans="1:3">
      <c r="A45">
        <v>43</v>
      </c>
      <c r="B45" s="4">
        <f t="shared" si="0"/>
        <v>2200</v>
      </c>
      <c r="C45" s="22">
        <f ca="1" t="shared" si="4"/>
        <v>47300</v>
      </c>
    </row>
    <row r="46" ht="14.25" spans="1:3">
      <c r="A46">
        <v>44</v>
      </c>
      <c r="B46" s="4">
        <f t="shared" si="0"/>
        <v>2250</v>
      </c>
      <c r="C46" s="22">
        <f ca="1" t="shared" si="4"/>
        <v>49500</v>
      </c>
    </row>
    <row r="47" ht="14.25" spans="1:3">
      <c r="A47">
        <v>45</v>
      </c>
      <c r="B47" s="4">
        <f t="shared" si="0"/>
        <v>2300</v>
      </c>
      <c r="C47" s="22">
        <f ca="1" t="shared" si="4"/>
        <v>51750</v>
      </c>
    </row>
    <row r="48" ht="14.25" spans="1:3">
      <c r="A48">
        <v>46</v>
      </c>
      <c r="B48" s="4">
        <f t="shared" si="0"/>
        <v>2350</v>
      </c>
      <c r="C48" s="22">
        <f ca="1" t="shared" si="4"/>
        <v>54050</v>
      </c>
    </row>
    <row r="49" ht="14.25" spans="1:3">
      <c r="A49">
        <v>47</v>
      </c>
      <c r="B49" s="4">
        <f t="shared" si="0"/>
        <v>2400</v>
      </c>
      <c r="C49" s="22">
        <f ca="1" t="shared" si="4"/>
        <v>56400</v>
      </c>
    </row>
    <row r="50" ht="14.25" spans="1:3">
      <c r="A50">
        <v>48</v>
      </c>
      <c r="B50" s="4">
        <f t="shared" si="0"/>
        <v>2450</v>
      </c>
      <c r="C50" s="22">
        <f ca="1" t="shared" si="4"/>
        <v>58800</v>
      </c>
    </row>
    <row r="51" ht="14.25" spans="1:3">
      <c r="A51">
        <v>49</v>
      </c>
      <c r="B51" s="4">
        <f t="shared" si="0"/>
        <v>2500</v>
      </c>
      <c r="C51" s="22">
        <f ca="1" t="shared" si="4"/>
        <v>61250</v>
      </c>
    </row>
    <row r="52" ht="14.25" spans="1:3">
      <c r="A52">
        <v>50</v>
      </c>
      <c r="B52" s="4">
        <f t="shared" si="0"/>
        <v>2550</v>
      </c>
      <c r="C52" s="22">
        <f ca="1" t="shared" si="4"/>
        <v>63750</v>
      </c>
    </row>
    <row r="53" ht="14.25" spans="1:3">
      <c r="A53">
        <v>51</v>
      </c>
      <c r="B53" s="4">
        <f t="shared" si="0"/>
        <v>2600</v>
      </c>
      <c r="C53" s="22">
        <f ca="1" t="shared" si="4"/>
        <v>66300</v>
      </c>
    </row>
    <row r="54" ht="14.25" spans="1:3">
      <c r="A54">
        <v>52</v>
      </c>
      <c r="B54" s="4">
        <f t="shared" si="0"/>
        <v>2650</v>
      </c>
      <c r="C54" s="22">
        <f ca="1" t="shared" si="4"/>
        <v>68900</v>
      </c>
    </row>
    <row r="55" ht="14.25" spans="1:3">
      <c r="A55">
        <v>53</v>
      </c>
      <c r="B55" s="4">
        <f t="shared" si="0"/>
        <v>2700</v>
      </c>
      <c r="C55" s="22">
        <f ca="1" t="shared" si="4"/>
        <v>71550</v>
      </c>
    </row>
    <row r="56" ht="14.25" spans="1:3">
      <c r="A56">
        <v>54</v>
      </c>
      <c r="B56" s="4">
        <f t="shared" si="0"/>
        <v>2750</v>
      </c>
      <c r="C56" s="22">
        <f ca="1" t="shared" si="4"/>
        <v>74250</v>
      </c>
    </row>
    <row r="57" ht="14.25" spans="1:3">
      <c r="A57">
        <v>55</v>
      </c>
      <c r="B57" s="4">
        <f t="shared" si="0"/>
        <v>2800</v>
      </c>
      <c r="C57" s="22">
        <f ca="1" t="shared" si="4"/>
        <v>77000</v>
      </c>
    </row>
    <row r="58" ht="14.25" spans="1:3">
      <c r="A58">
        <v>56</v>
      </c>
      <c r="B58" s="4">
        <f t="shared" si="0"/>
        <v>2850</v>
      </c>
      <c r="C58" s="22">
        <f ca="1" t="shared" si="4"/>
        <v>79800</v>
      </c>
    </row>
    <row r="59" ht="14.25" spans="1:3">
      <c r="A59">
        <v>57</v>
      </c>
      <c r="B59" s="4">
        <f t="shared" si="0"/>
        <v>2900</v>
      </c>
      <c r="C59" s="22">
        <f ca="1" t="shared" si="4"/>
        <v>82650</v>
      </c>
    </row>
    <row r="60" ht="14.25" spans="1:3">
      <c r="A60">
        <v>58</v>
      </c>
      <c r="B60" s="4">
        <f t="shared" si="0"/>
        <v>2950</v>
      </c>
      <c r="C60" s="22">
        <f ca="1" t="shared" si="4"/>
        <v>85550</v>
      </c>
    </row>
    <row r="61" ht="14.25" spans="1:3">
      <c r="A61">
        <v>59</v>
      </c>
      <c r="B61" s="4">
        <f t="shared" si="0"/>
        <v>3000</v>
      </c>
      <c r="C61" s="22">
        <f ca="1" t="shared" si="4"/>
        <v>88500</v>
      </c>
    </row>
    <row r="62" ht="14.25" spans="1:3">
      <c r="A62">
        <v>60</v>
      </c>
      <c r="B62" s="4">
        <f t="shared" si="0"/>
        <v>3050</v>
      </c>
      <c r="C62" s="22">
        <f ca="1" t="shared" si="4"/>
        <v>91500</v>
      </c>
    </row>
    <row r="63" ht="14.25" spans="1:3">
      <c r="A63">
        <v>61</v>
      </c>
      <c r="B63" s="4">
        <f t="shared" si="0"/>
        <v>3100</v>
      </c>
      <c r="C63" s="22">
        <f ca="1" t="shared" si="4"/>
        <v>94550</v>
      </c>
    </row>
    <row r="64" ht="14.25" spans="1:3">
      <c r="A64">
        <v>62</v>
      </c>
      <c r="B64" s="4">
        <f t="shared" si="0"/>
        <v>3150</v>
      </c>
      <c r="C64" s="22">
        <f ca="1" t="shared" si="4"/>
        <v>97650</v>
      </c>
    </row>
    <row r="65" ht="14.25" spans="1:3">
      <c r="A65">
        <v>63</v>
      </c>
      <c r="B65" s="4">
        <f t="shared" si="0"/>
        <v>3200</v>
      </c>
      <c r="C65" s="22">
        <f ca="1" t="shared" si="4"/>
        <v>100800</v>
      </c>
    </row>
    <row r="66" ht="14.25" spans="1:3">
      <c r="A66">
        <v>64</v>
      </c>
      <c r="B66" s="4">
        <f t="shared" ref="B66:B82" si="5">50*A66+50</f>
        <v>3250</v>
      </c>
      <c r="C66" s="22">
        <f ca="1" t="shared" si="4"/>
        <v>104000</v>
      </c>
    </row>
    <row r="67" ht="14.25" spans="1:3">
      <c r="A67">
        <v>65</v>
      </c>
      <c r="B67" s="4">
        <f t="shared" si="5"/>
        <v>3300</v>
      </c>
      <c r="C67" s="22">
        <f ca="1" t="shared" si="4"/>
        <v>107250</v>
      </c>
    </row>
    <row r="68" ht="14.25" spans="1:3">
      <c r="A68">
        <v>66</v>
      </c>
      <c r="B68" s="4">
        <f t="shared" si="5"/>
        <v>3350</v>
      </c>
      <c r="C68" s="22">
        <f ca="1" t="shared" si="4"/>
        <v>110550</v>
      </c>
    </row>
    <row r="69" ht="14.25" spans="1:3">
      <c r="A69">
        <v>67</v>
      </c>
      <c r="B69" s="4">
        <f t="shared" si="5"/>
        <v>3400</v>
      </c>
      <c r="C69" s="22">
        <f ca="1" t="shared" si="4"/>
        <v>113900</v>
      </c>
    </row>
    <row r="70" ht="14.25" spans="1:3">
      <c r="A70">
        <v>68</v>
      </c>
      <c r="B70" s="4">
        <f t="shared" si="5"/>
        <v>3450</v>
      </c>
      <c r="C70" s="22">
        <f ca="1" t="shared" si="4"/>
        <v>117300</v>
      </c>
    </row>
    <row r="71" ht="14.25" spans="1:3">
      <c r="A71">
        <v>69</v>
      </c>
      <c r="B71" s="4">
        <f t="shared" si="5"/>
        <v>3500</v>
      </c>
      <c r="C71" s="22">
        <f ca="1" t="shared" si="4"/>
        <v>120750</v>
      </c>
    </row>
    <row r="72" ht="14.25" spans="1:3">
      <c r="A72">
        <v>70</v>
      </c>
      <c r="B72" s="4">
        <f t="shared" si="5"/>
        <v>3550</v>
      </c>
      <c r="C72" s="22">
        <f ca="1" t="shared" si="4"/>
        <v>124250</v>
      </c>
    </row>
    <row r="73" ht="14.25" spans="1:3">
      <c r="A73">
        <v>71</v>
      </c>
      <c r="B73" s="4">
        <f t="shared" si="5"/>
        <v>3600</v>
      </c>
      <c r="C73" s="22">
        <f ca="1" t="shared" si="4"/>
        <v>127800</v>
      </c>
    </row>
    <row r="74" ht="14.25" spans="1:3">
      <c r="A74">
        <v>72</v>
      </c>
      <c r="B74" s="4">
        <f t="shared" si="5"/>
        <v>3650</v>
      </c>
      <c r="C74" s="22">
        <f ca="1" t="shared" si="4"/>
        <v>131400</v>
      </c>
    </row>
    <row r="75" ht="14.25" spans="1:3">
      <c r="A75">
        <v>73</v>
      </c>
      <c r="B75" s="4">
        <f t="shared" si="5"/>
        <v>3700</v>
      </c>
      <c r="C75" s="22">
        <f ca="1" t="shared" si="4"/>
        <v>135050</v>
      </c>
    </row>
    <row r="76" ht="14.25" spans="1:3">
      <c r="A76">
        <v>74</v>
      </c>
      <c r="B76" s="4">
        <f t="shared" si="5"/>
        <v>3750</v>
      </c>
      <c r="C76" s="22">
        <f ca="1" t="shared" si="4"/>
        <v>138750</v>
      </c>
    </row>
    <row r="77" ht="14.25" spans="1:3">
      <c r="A77">
        <v>75</v>
      </c>
      <c r="B77" s="4">
        <f t="shared" si="5"/>
        <v>3800</v>
      </c>
      <c r="C77" s="22">
        <f ca="1" t="shared" si="4"/>
        <v>142500</v>
      </c>
    </row>
    <row r="78" ht="14.25" spans="1:3">
      <c r="A78">
        <v>76</v>
      </c>
      <c r="B78" s="4">
        <f t="shared" si="5"/>
        <v>3850</v>
      </c>
      <c r="C78" s="22">
        <f ca="1" t="shared" si="4"/>
        <v>146300</v>
      </c>
    </row>
    <row r="79" ht="14.25" spans="1:3">
      <c r="A79">
        <v>77</v>
      </c>
      <c r="B79" s="4">
        <f t="shared" si="5"/>
        <v>3900</v>
      </c>
      <c r="C79" s="22">
        <f ca="1" t="shared" si="4"/>
        <v>150150</v>
      </c>
    </row>
    <row r="80" ht="14.25" spans="1:3">
      <c r="A80">
        <v>78</v>
      </c>
      <c r="B80" s="4">
        <f t="shared" si="5"/>
        <v>3950</v>
      </c>
      <c r="C80" s="22">
        <f ca="1" t="shared" si="4"/>
        <v>154050</v>
      </c>
    </row>
    <row r="81" ht="14.25" spans="1:3">
      <c r="A81">
        <v>79</v>
      </c>
      <c r="B81" s="4">
        <f t="shared" si="5"/>
        <v>4000</v>
      </c>
      <c r="C81" s="22">
        <f ca="1" t="shared" si="4"/>
        <v>158000</v>
      </c>
    </row>
    <row r="82" ht="14.25" spans="1:3">
      <c r="A82">
        <v>80</v>
      </c>
      <c r="B82" s="4">
        <f t="shared" si="5"/>
        <v>4050</v>
      </c>
      <c r="C82" s="22">
        <f ca="1" t="shared" si="4"/>
        <v>162000</v>
      </c>
    </row>
    <row r="83" ht="14.25" spans="1:3">
      <c r="A83">
        <v>81</v>
      </c>
      <c r="B83" s="4">
        <f t="shared" ref="B83:B114" si="6">50*A83+50</f>
        <v>4100</v>
      </c>
      <c r="C83" s="22">
        <f ca="1" t="shared" ref="C83:C92" si="7">SUM(INDIRECT(ADDRESS(2,2)&amp;":"&amp;ADDRESS(ROW()-1,2)))</f>
        <v>166050</v>
      </c>
    </row>
    <row r="84" ht="14.25" spans="1:3">
      <c r="A84">
        <v>82</v>
      </c>
      <c r="B84" s="4">
        <f t="shared" si="6"/>
        <v>4150</v>
      </c>
      <c r="C84" s="22">
        <f ca="1" t="shared" si="7"/>
        <v>170150</v>
      </c>
    </row>
    <row r="85" ht="14.25" spans="1:3">
      <c r="A85">
        <v>83</v>
      </c>
      <c r="B85" s="4">
        <f t="shared" si="6"/>
        <v>4200</v>
      </c>
      <c r="C85" s="22">
        <f ca="1" t="shared" si="7"/>
        <v>174300</v>
      </c>
    </row>
    <row r="86" ht="14.25" spans="1:3">
      <c r="A86">
        <v>84</v>
      </c>
      <c r="B86" s="4">
        <f t="shared" si="6"/>
        <v>4250</v>
      </c>
      <c r="C86" s="22">
        <f ca="1" t="shared" si="7"/>
        <v>178500</v>
      </c>
    </row>
    <row r="87" ht="14.25" spans="1:3">
      <c r="A87">
        <v>85</v>
      </c>
      <c r="B87" s="4">
        <f t="shared" si="6"/>
        <v>4300</v>
      </c>
      <c r="C87" s="22">
        <f ca="1" t="shared" si="7"/>
        <v>182750</v>
      </c>
    </row>
    <row r="88" ht="14.25" spans="1:3">
      <c r="A88">
        <v>86</v>
      </c>
      <c r="B88" s="4">
        <f t="shared" si="6"/>
        <v>4350</v>
      </c>
      <c r="C88" s="22">
        <f ca="1" t="shared" si="7"/>
        <v>187050</v>
      </c>
    </row>
    <row r="89" ht="14.25" spans="1:3">
      <c r="A89">
        <v>87</v>
      </c>
      <c r="B89" s="4">
        <f t="shared" si="6"/>
        <v>4400</v>
      </c>
      <c r="C89" s="22">
        <f ca="1" t="shared" si="7"/>
        <v>191400</v>
      </c>
    </row>
    <row r="90" ht="14.25" spans="1:3">
      <c r="A90">
        <v>88</v>
      </c>
      <c r="B90" s="4">
        <f t="shared" si="6"/>
        <v>4450</v>
      </c>
      <c r="C90" s="22">
        <f ca="1" t="shared" si="7"/>
        <v>195800</v>
      </c>
    </row>
    <row r="91" ht="14.25" spans="1:3">
      <c r="A91">
        <v>89</v>
      </c>
      <c r="B91" s="4">
        <f t="shared" si="6"/>
        <v>4500</v>
      </c>
      <c r="C91" s="22">
        <f ca="1" t="shared" si="7"/>
        <v>200250</v>
      </c>
    </row>
    <row r="92" ht="14.25" spans="1:3">
      <c r="A92">
        <v>90</v>
      </c>
      <c r="B92" s="4">
        <f t="shared" si="6"/>
        <v>4550</v>
      </c>
      <c r="C92" s="22">
        <f ca="1" t="shared" si="7"/>
        <v>204750</v>
      </c>
    </row>
    <row r="93" ht="14.25" spans="1:3">
      <c r="A93">
        <v>91</v>
      </c>
      <c r="B93" s="4">
        <f t="shared" si="6"/>
        <v>4600</v>
      </c>
      <c r="C93" s="22">
        <f ca="1" t="shared" ref="C93:C102" si="8">SUM(INDIRECT(ADDRESS(2,2)&amp;":"&amp;ADDRESS(ROW()-1,2)))</f>
        <v>209300</v>
      </c>
    </row>
    <row r="94" ht="14.25" spans="1:3">
      <c r="A94">
        <v>92</v>
      </c>
      <c r="B94" s="4">
        <f t="shared" si="6"/>
        <v>4650</v>
      </c>
      <c r="C94" s="22">
        <f ca="1" t="shared" si="8"/>
        <v>213900</v>
      </c>
    </row>
    <row r="95" ht="14.25" spans="1:3">
      <c r="A95">
        <v>93</v>
      </c>
      <c r="B95" s="4">
        <f t="shared" si="6"/>
        <v>4700</v>
      </c>
      <c r="C95" s="22">
        <f ca="1" t="shared" si="8"/>
        <v>218550</v>
      </c>
    </row>
    <row r="96" ht="14.25" spans="1:3">
      <c r="A96">
        <v>94</v>
      </c>
      <c r="B96" s="4">
        <f t="shared" si="6"/>
        <v>4750</v>
      </c>
      <c r="C96" s="22">
        <f ca="1" t="shared" si="8"/>
        <v>223250</v>
      </c>
    </row>
    <row r="97" ht="14.25" spans="1:3">
      <c r="A97">
        <v>95</v>
      </c>
      <c r="B97" s="4">
        <f t="shared" si="6"/>
        <v>4800</v>
      </c>
      <c r="C97" s="22">
        <f ca="1" t="shared" si="8"/>
        <v>228000</v>
      </c>
    </row>
    <row r="98" ht="14.25" spans="1:3">
      <c r="A98">
        <v>96</v>
      </c>
      <c r="B98" s="4">
        <f t="shared" si="6"/>
        <v>4850</v>
      </c>
      <c r="C98" s="22">
        <f ca="1" t="shared" si="8"/>
        <v>232800</v>
      </c>
    </row>
    <row r="99" ht="14.25" spans="1:3">
      <c r="A99">
        <v>97</v>
      </c>
      <c r="B99" s="4">
        <f t="shared" si="6"/>
        <v>4900</v>
      </c>
      <c r="C99" s="22">
        <f ca="1" t="shared" si="8"/>
        <v>237650</v>
      </c>
    </row>
    <row r="100" ht="14.25" spans="1:3">
      <c r="A100">
        <v>98</v>
      </c>
      <c r="B100" s="4">
        <f t="shared" si="6"/>
        <v>4950</v>
      </c>
      <c r="C100" s="22">
        <f ca="1" t="shared" si="8"/>
        <v>242550</v>
      </c>
    </row>
    <row r="101" ht="14.25" spans="1:3">
      <c r="A101">
        <v>99</v>
      </c>
      <c r="B101" s="4">
        <f t="shared" si="6"/>
        <v>5000</v>
      </c>
      <c r="C101" s="22">
        <f ca="1" t="shared" si="8"/>
        <v>247500</v>
      </c>
    </row>
    <row r="102" ht="14.25" spans="1:3">
      <c r="A102">
        <v>100</v>
      </c>
      <c r="B102" s="4">
        <f t="shared" si="6"/>
        <v>5050</v>
      </c>
      <c r="C102" s="22">
        <f ca="1" t="shared" si="8"/>
        <v>252500</v>
      </c>
    </row>
    <row r="103" ht="14.25" spans="1:3">
      <c r="A103">
        <v>101</v>
      </c>
      <c r="B103" s="4">
        <f t="shared" si="6"/>
        <v>5100</v>
      </c>
      <c r="C103" s="22">
        <f ca="1" t="shared" ref="C103:C112" si="9">SUM(INDIRECT(ADDRESS(2,2)&amp;":"&amp;ADDRESS(ROW()-1,2)))</f>
        <v>257550</v>
      </c>
    </row>
    <row r="104" ht="14.25" spans="1:3">
      <c r="A104">
        <v>102</v>
      </c>
      <c r="B104" s="4">
        <f t="shared" si="6"/>
        <v>5150</v>
      </c>
      <c r="C104" s="22">
        <f ca="1" t="shared" si="9"/>
        <v>262650</v>
      </c>
    </row>
    <row r="105" ht="14.25" spans="1:3">
      <c r="A105">
        <v>103</v>
      </c>
      <c r="B105" s="4">
        <f t="shared" si="6"/>
        <v>5200</v>
      </c>
      <c r="C105" s="22">
        <f ca="1" t="shared" si="9"/>
        <v>267800</v>
      </c>
    </row>
    <row r="106" ht="14.25" spans="1:3">
      <c r="A106">
        <v>104</v>
      </c>
      <c r="B106" s="4">
        <f t="shared" si="6"/>
        <v>5250</v>
      </c>
      <c r="C106" s="22">
        <f ca="1" t="shared" si="9"/>
        <v>273000</v>
      </c>
    </row>
    <row r="107" ht="14.25" spans="1:3">
      <c r="A107">
        <v>105</v>
      </c>
      <c r="B107" s="4">
        <f t="shared" si="6"/>
        <v>5300</v>
      </c>
      <c r="C107" s="22">
        <f ca="1" t="shared" si="9"/>
        <v>278250</v>
      </c>
    </row>
    <row r="108" ht="14.25" spans="1:3">
      <c r="A108">
        <v>106</v>
      </c>
      <c r="B108" s="4">
        <f t="shared" si="6"/>
        <v>5350</v>
      </c>
      <c r="C108" s="22">
        <f ca="1" t="shared" si="9"/>
        <v>283550</v>
      </c>
    </row>
    <row r="109" ht="14.25" spans="1:3">
      <c r="A109">
        <v>107</v>
      </c>
      <c r="B109" s="4">
        <f t="shared" si="6"/>
        <v>5400</v>
      </c>
      <c r="C109" s="22">
        <f ca="1" t="shared" si="9"/>
        <v>288900</v>
      </c>
    </row>
    <row r="110" ht="14.25" spans="1:3">
      <c r="A110">
        <v>108</v>
      </c>
      <c r="B110" s="4">
        <f t="shared" si="6"/>
        <v>5450</v>
      </c>
      <c r="C110" s="22">
        <f ca="1" t="shared" si="9"/>
        <v>294300</v>
      </c>
    </row>
    <row r="111" ht="14.25" spans="1:3">
      <c r="A111">
        <v>109</v>
      </c>
      <c r="B111" s="4">
        <f t="shared" si="6"/>
        <v>5500</v>
      </c>
      <c r="C111" s="22">
        <f ca="1" t="shared" si="9"/>
        <v>299750</v>
      </c>
    </row>
    <row r="112" ht="14.25" spans="1:3">
      <c r="A112">
        <v>110</v>
      </c>
      <c r="B112" s="4">
        <f t="shared" si="6"/>
        <v>5550</v>
      </c>
      <c r="C112" s="22">
        <f ca="1" t="shared" si="9"/>
        <v>305250</v>
      </c>
    </row>
    <row r="113" ht="14.25" spans="1:3">
      <c r="A113">
        <v>111</v>
      </c>
      <c r="B113" s="4">
        <f t="shared" si="6"/>
        <v>5600</v>
      </c>
      <c r="C113" s="22">
        <f ca="1" t="shared" ref="C113:C122" si="10">SUM(INDIRECT(ADDRESS(2,2)&amp;":"&amp;ADDRESS(ROW()-1,2)))</f>
        <v>310800</v>
      </c>
    </row>
    <row r="114" ht="14.25" spans="1:3">
      <c r="A114">
        <v>112</v>
      </c>
      <c r="B114" s="4">
        <f t="shared" si="6"/>
        <v>5650</v>
      </c>
      <c r="C114" s="22">
        <f ca="1" t="shared" si="10"/>
        <v>316400</v>
      </c>
    </row>
    <row r="115" ht="14.25" spans="1:3">
      <c r="A115">
        <v>113</v>
      </c>
      <c r="B115" s="4">
        <f t="shared" ref="B115:B144" si="11">50*A115+50</f>
        <v>5700</v>
      </c>
      <c r="C115" s="22">
        <f ca="1" t="shared" si="10"/>
        <v>322050</v>
      </c>
    </row>
    <row r="116" ht="14.25" spans="1:3">
      <c r="A116">
        <v>114</v>
      </c>
      <c r="B116" s="4">
        <f t="shared" si="11"/>
        <v>5750</v>
      </c>
      <c r="C116" s="22">
        <f ca="1" t="shared" si="10"/>
        <v>327750</v>
      </c>
    </row>
    <row r="117" ht="14.25" spans="1:3">
      <c r="A117">
        <v>115</v>
      </c>
      <c r="B117" s="4">
        <f t="shared" si="11"/>
        <v>5800</v>
      </c>
      <c r="C117" s="22">
        <f ca="1" t="shared" si="10"/>
        <v>333500</v>
      </c>
    </row>
    <row r="118" ht="14.25" spans="1:3">
      <c r="A118">
        <v>116</v>
      </c>
      <c r="B118" s="4">
        <f t="shared" si="11"/>
        <v>5850</v>
      </c>
      <c r="C118" s="22">
        <f ca="1" t="shared" si="10"/>
        <v>339300</v>
      </c>
    </row>
    <row r="119" ht="14.25" spans="1:3">
      <c r="A119">
        <v>117</v>
      </c>
      <c r="B119" s="4">
        <f t="shared" si="11"/>
        <v>5900</v>
      </c>
      <c r="C119" s="22">
        <f ca="1" t="shared" si="10"/>
        <v>345150</v>
      </c>
    </row>
    <row r="120" ht="14.25" spans="1:3">
      <c r="A120">
        <v>118</v>
      </c>
      <c r="B120" s="4">
        <f t="shared" si="11"/>
        <v>5950</v>
      </c>
      <c r="C120" s="22">
        <f ca="1" t="shared" si="10"/>
        <v>351050</v>
      </c>
    </row>
    <row r="121" ht="14.25" spans="1:3">
      <c r="A121">
        <v>119</v>
      </c>
      <c r="B121" s="4">
        <f t="shared" si="11"/>
        <v>6000</v>
      </c>
      <c r="C121" s="22">
        <f ca="1" t="shared" si="10"/>
        <v>357000</v>
      </c>
    </row>
    <row r="122" ht="14.25" spans="1:3">
      <c r="A122">
        <v>120</v>
      </c>
      <c r="B122" s="4">
        <f t="shared" si="11"/>
        <v>6050</v>
      </c>
      <c r="C122" s="22">
        <f ca="1" t="shared" si="10"/>
        <v>363000</v>
      </c>
    </row>
    <row r="123" ht="14.25" spans="1:3">
      <c r="A123">
        <v>121</v>
      </c>
      <c r="B123" s="4">
        <f t="shared" si="11"/>
        <v>6100</v>
      </c>
      <c r="C123" s="22">
        <f ca="1" t="shared" ref="C123:C132" si="12">SUM(INDIRECT(ADDRESS(2,2)&amp;":"&amp;ADDRESS(ROW()-1,2)))</f>
        <v>369050</v>
      </c>
    </row>
    <row r="124" ht="14.25" spans="1:3">
      <c r="A124">
        <v>122</v>
      </c>
      <c r="B124" s="4">
        <f t="shared" si="11"/>
        <v>6150</v>
      </c>
      <c r="C124" s="22">
        <f ca="1" t="shared" si="12"/>
        <v>375150</v>
      </c>
    </row>
    <row r="125" ht="14.25" spans="1:3">
      <c r="A125">
        <v>123</v>
      </c>
      <c r="B125" s="4">
        <f t="shared" si="11"/>
        <v>6200</v>
      </c>
      <c r="C125" s="22">
        <f ca="1" t="shared" si="12"/>
        <v>381300</v>
      </c>
    </row>
    <row r="126" ht="14.25" spans="1:3">
      <c r="A126">
        <v>124</v>
      </c>
      <c r="B126" s="4">
        <f t="shared" si="11"/>
        <v>6250</v>
      </c>
      <c r="C126" s="22">
        <f ca="1" t="shared" si="12"/>
        <v>387500</v>
      </c>
    </row>
    <row r="127" ht="14.25" spans="1:3">
      <c r="A127">
        <v>125</v>
      </c>
      <c r="B127" s="4">
        <f t="shared" si="11"/>
        <v>6300</v>
      </c>
      <c r="C127" s="22">
        <f ca="1" t="shared" si="12"/>
        <v>393750</v>
      </c>
    </row>
    <row r="128" ht="14.25" spans="1:3">
      <c r="A128">
        <v>126</v>
      </c>
      <c r="B128" s="4">
        <f t="shared" si="11"/>
        <v>6350</v>
      </c>
      <c r="C128" s="22">
        <f ca="1" t="shared" si="12"/>
        <v>400050</v>
      </c>
    </row>
    <row r="129" ht="14.25" spans="1:3">
      <c r="A129">
        <v>127</v>
      </c>
      <c r="B129" s="4">
        <f t="shared" si="11"/>
        <v>6400</v>
      </c>
      <c r="C129" s="22">
        <f ca="1" t="shared" si="12"/>
        <v>406400</v>
      </c>
    </row>
    <row r="130" ht="14.25" spans="1:3">
      <c r="A130">
        <v>128</v>
      </c>
      <c r="B130" s="4">
        <f t="shared" si="11"/>
        <v>6450</v>
      </c>
      <c r="C130" s="22">
        <f ca="1" t="shared" si="12"/>
        <v>412800</v>
      </c>
    </row>
    <row r="131" ht="14.25" spans="1:3">
      <c r="A131">
        <v>129</v>
      </c>
      <c r="B131" s="4">
        <f t="shared" si="11"/>
        <v>6500</v>
      </c>
      <c r="C131" s="22">
        <f ca="1" t="shared" si="12"/>
        <v>419250</v>
      </c>
    </row>
    <row r="132" ht="14.25" spans="1:3">
      <c r="A132">
        <v>130</v>
      </c>
      <c r="B132" s="4">
        <f t="shared" si="11"/>
        <v>6550</v>
      </c>
      <c r="C132" s="22">
        <f ca="1" t="shared" si="12"/>
        <v>425750</v>
      </c>
    </row>
    <row r="133" ht="14.25" spans="1:3">
      <c r="A133">
        <v>131</v>
      </c>
      <c r="B133" s="4">
        <f t="shared" si="11"/>
        <v>6600</v>
      </c>
      <c r="C133" s="22">
        <f ca="1" t="shared" ref="C133:C144" si="13">SUM(INDIRECT(ADDRESS(2,2)&amp;":"&amp;ADDRESS(ROW()-1,2)))</f>
        <v>432300</v>
      </c>
    </row>
    <row r="134" ht="14.25" spans="1:3">
      <c r="A134">
        <v>132</v>
      </c>
      <c r="B134" s="4">
        <f t="shared" si="11"/>
        <v>6650</v>
      </c>
      <c r="C134" s="22">
        <f ca="1" t="shared" si="13"/>
        <v>438900</v>
      </c>
    </row>
    <row r="135" ht="14.25" spans="1:3">
      <c r="A135">
        <v>133</v>
      </c>
      <c r="B135" s="4">
        <f t="shared" si="11"/>
        <v>6700</v>
      </c>
      <c r="C135" s="22">
        <f ca="1" t="shared" si="13"/>
        <v>445550</v>
      </c>
    </row>
    <row r="136" ht="14.25" spans="1:3">
      <c r="A136">
        <v>134</v>
      </c>
      <c r="B136" s="4">
        <f t="shared" si="11"/>
        <v>6750</v>
      </c>
      <c r="C136" s="22">
        <f ca="1" t="shared" si="13"/>
        <v>452250</v>
      </c>
    </row>
    <row r="137" ht="14.25" spans="1:3">
      <c r="A137">
        <v>135</v>
      </c>
      <c r="B137" s="4">
        <f t="shared" si="11"/>
        <v>6800</v>
      </c>
      <c r="C137" s="22">
        <f ca="1" t="shared" si="13"/>
        <v>459000</v>
      </c>
    </row>
    <row r="138" ht="14.25" spans="1:3">
      <c r="A138">
        <v>136</v>
      </c>
      <c r="B138" s="4">
        <f t="shared" si="11"/>
        <v>6850</v>
      </c>
      <c r="C138" s="22">
        <f ca="1" t="shared" si="13"/>
        <v>465800</v>
      </c>
    </row>
    <row r="139" ht="14.25" spans="1:3">
      <c r="A139">
        <v>137</v>
      </c>
      <c r="B139" s="4">
        <f t="shared" si="11"/>
        <v>6900</v>
      </c>
      <c r="C139" s="22">
        <f ca="1" t="shared" si="13"/>
        <v>472650</v>
      </c>
    </row>
    <row r="140" ht="14.25" spans="1:3">
      <c r="A140">
        <v>138</v>
      </c>
      <c r="B140" s="4">
        <f t="shared" si="11"/>
        <v>6950</v>
      </c>
      <c r="C140" s="22">
        <f ca="1" t="shared" si="13"/>
        <v>479550</v>
      </c>
    </row>
    <row r="141" ht="14.25" spans="1:3">
      <c r="A141">
        <v>139</v>
      </c>
      <c r="B141" s="4">
        <f t="shared" si="11"/>
        <v>7000</v>
      </c>
      <c r="C141" s="22">
        <f ca="1" t="shared" si="13"/>
        <v>486500</v>
      </c>
    </row>
    <row r="142" ht="14.25" spans="1:3">
      <c r="A142">
        <v>140</v>
      </c>
      <c r="B142" s="4">
        <f t="shared" si="11"/>
        <v>7050</v>
      </c>
      <c r="C142" s="22">
        <f ca="1" t="shared" si="13"/>
        <v>493500</v>
      </c>
    </row>
    <row r="143" ht="14.25" spans="1:3">
      <c r="A143">
        <v>141</v>
      </c>
      <c r="B143" s="4">
        <f t="shared" si="11"/>
        <v>7100</v>
      </c>
      <c r="C143" s="22">
        <f ca="1" t="shared" si="13"/>
        <v>500550</v>
      </c>
    </row>
    <row r="144" ht="14.25" spans="1:3">
      <c r="A144">
        <v>142</v>
      </c>
      <c r="B144" s="4">
        <f t="shared" si="11"/>
        <v>7150</v>
      </c>
      <c r="C144" s="22">
        <f ca="1" t="shared" si="13"/>
        <v>507650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1"/>
  <sheetViews>
    <sheetView topLeftCell="A4" workbookViewId="0">
      <selection activeCell="B12" sqref="B12"/>
    </sheetView>
  </sheetViews>
  <sheetFormatPr defaultColWidth="9" defaultRowHeight="13.5"/>
  <cols>
    <col min="1" max="1" width="23.125" customWidth="1"/>
    <col min="2" max="2" width="151.5" customWidth="1"/>
    <col min="3" max="3" width="30.5" customWidth="1"/>
  </cols>
  <sheetData>
    <row r="1" s="9" customFormat="1" ht="14.25" spans="1:41">
      <c r="A1" s="4" t="s">
        <v>0</v>
      </c>
      <c r="B1" s="15" t="s">
        <v>1339</v>
      </c>
      <c r="C1" s="15"/>
      <c r="D1" s="4"/>
      <c r="E1" s="19"/>
      <c r="F1" s="16"/>
      <c r="G1" s="4"/>
      <c r="H1" s="4"/>
      <c r="I1" s="4"/>
      <c r="J1" s="4"/>
      <c r="K1" s="4"/>
      <c r="L1" s="14"/>
      <c r="M1" s="20"/>
      <c r="N1" s="21"/>
      <c r="P1"/>
      <c r="Q1"/>
      <c r="R1"/>
      <c r="S1"/>
      <c r="T1"/>
      <c r="U1"/>
      <c r="V1"/>
      <c r="W1"/>
      <c r="X1"/>
      <c r="Y1"/>
      <c r="Z1"/>
      <c r="AA1"/>
      <c r="AB1"/>
      <c r="AC1"/>
      <c r="AD1"/>
      <c r="AE1"/>
      <c r="AF1"/>
      <c r="AG1"/>
      <c r="AH1"/>
      <c r="AI1"/>
      <c r="AJ1"/>
      <c r="AK1"/>
      <c r="AL1"/>
      <c r="AM1"/>
      <c r="AN1"/>
      <c r="AO1"/>
    </row>
    <row r="2" ht="95" customHeight="1" spans="1:2">
      <c r="A2" t="s">
        <v>1340</v>
      </c>
      <c r="B2" t="s">
        <v>1341</v>
      </c>
    </row>
    <row r="3" ht="83" customHeight="1" spans="1:2">
      <c r="A3" t="s">
        <v>1342</v>
      </c>
      <c r="B3" t="s">
        <v>1343</v>
      </c>
    </row>
    <row r="4" ht="87" customHeight="1" spans="1:2">
      <c r="A4" t="s">
        <v>1344</v>
      </c>
      <c r="B4" t="s">
        <v>1345</v>
      </c>
    </row>
    <row r="5" ht="97" customHeight="1" spans="1:2">
      <c r="A5" t="s">
        <v>1346</v>
      </c>
      <c r="B5" t="s">
        <v>1347</v>
      </c>
    </row>
    <row r="6" ht="97" customHeight="1" spans="1:2">
      <c r="A6" t="s">
        <v>1348</v>
      </c>
      <c r="B6" t="s">
        <v>1349</v>
      </c>
    </row>
    <row r="7" customFormat="1" ht="97" customHeight="1" spans="1:2">
      <c r="A7" t="s">
        <v>1350</v>
      </c>
      <c r="B7" t="s">
        <v>1351</v>
      </c>
    </row>
    <row r="8" customFormat="1" ht="97" customHeight="1" spans="1:2">
      <c r="A8" t="s">
        <v>1352</v>
      </c>
      <c r="B8" t="s">
        <v>1353</v>
      </c>
    </row>
    <row r="9" ht="28" customHeight="1" spans="1:2">
      <c r="A9" t="s">
        <v>1354</v>
      </c>
      <c r="B9" t="s">
        <v>1355</v>
      </c>
    </row>
    <row r="10" customFormat="1" ht="28" customHeight="1" spans="1:2">
      <c r="A10" t="s">
        <v>1356</v>
      </c>
      <c r="B10" t="s">
        <v>1357</v>
      </c>
    </row>
    <row r="11" ht="15" customHeight="1"/>
  </sheetData>
  <dataValidations count="5">
    <dataValidation type="list" allowBlank="1" showInputMessage="1" showErrorMessage="1" sqref="K1">
      <formula1>"MELEE,RANGE,NONE"</formula1>
    </dataValidation>
    <dataValidation type="list" allowBlank="1" showInputMessage="1" showErrorMessage="1" sqref="G1">
      <formula1>"TARGET,MULTI,NO_TARGTET,PASSIVE,GRID,MULTI_GRID"</formula1>
    </dataValidation>
    <dataValidation type="list" allowBlank="1" showInputMessage="1" showErrorMessage="1" sqref="H1">
      <formula1>"SELF,ENEMY,ANY"</formula1>
    </dataValidation>
    <dataValidation type="list" allowBlank="1" showInputMessage="1" showErrorMessage="1" sqref="I1">
      <formula1>"ATK,CAST"</formula1>
    </dataValidation>
    <dataValidation type="list" allowBlank="1" showInputMessage="1" showErrorMessage="1" sqref="J1">
      <formula1>"PHYSICAL,PURE,NATURE,LIGHT,WATER,FIRE"</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5"/>
  <sheetViews>
    <sheetView workbookViewId="0">
      <selection activeCell="D24" sqref="D24"/>
    </sheetView>
  </sheetViews>
  <sheetFormatPr defaultColWidth="9" defaultRowHeight="13.5"/>
  <cols>
    <col min="1" max="1" width="32.75" customWidth="1"/>
    <col min="2" max="2" width="7" customWidth="1"/>
    <col min="3" max="3" width="8.125" customWidth="1"/>
    <col min="4" max="4" width="95.5" customWidth="1"/>
  </cols>
  <sheetData>
    <row r="1" s="9" customFormat="1" ht="14.25" spans="1:43">
      <c r="A1" s="4" t="s">
        <v>0</v>
      </c>
      <c r="B1" s="14" t="s">
        <v>1358</v>
      </c>
      <c r="C1" s="14" t="s">
        <v>1359</v>
      </c>
      <c r="D1" s="15" t="s">
        <v>934</v>
      </c>
      <c r="E1" s="15"/>
      <c r="F1" s="4"/>
      <c r="G1" s="19"/>
      <c r="H1" s="16"/>
      <c r="I1" s="4"/>
      <c r="J1" s="4"/>
      <c r="K1" s="4"/>
      <c r="L1" s="4"/>
      <c r="M1" s="4"/>
      <c r="N1" s="14"/>
      <c r="O1" s="20"/>
      <c r="P1" s="21"/>
      <c r="R1"/>
      <c r="S1"/>
      <c r="T1"/>
      <c r="U1"/>
      <c r="V1"/>
      <c r="W1"/>
      <c r="X1"/>
      <c r="Y1"/>
      <c r="Z1"/>
      <c r="AA1"/>
      <c r="AB1"/>
      <c r="AC1"/>
      <c r="AD1"/>
      <c r="AE1"/>
      <c r="AF1"/>
      <c r="AG1"/>
      <c r="AH1"/>
      <c r="AI1"/>
      <c r="AJ1"/>
      <c r="AK1"/>
      <c r="AL1"/>
      <c r="AM1"/>
      <c r="AN1"/>
      <c r="AO1"/>
      <c r="AP1"/>
      <c r="AQ1"/>
    </row>
    <row r="2" customFormat="1" spans="1:5">
      <c r="A2" t="s">
        <v>1360</v>
      </c>
      <c r="B2">
        <v>2</v>
      </c>
      <c r="C2">
        <v>10</v>
      </c>
      <c r="D2" t="s">
        <v>1361</v>
      </c>
      <c r="E2" t="s">
        <v>1362</v>
      </c>
    </row>
    <row r="3" spans="1:5">
      <c r="A3" t="s">
        <v>1363</v>
      </c>
      <c r="B3">
        <v>0</v>
      </c>
      <c r="C3">
        <v>5</v>
      </c>
      <c r="D3" t="s">
        <v>1361</v>
      </c>
      <c r="E3" t="s">
        <v>1364</v>
      </c>
    </row>
    <row r="4" spans="1:5">
      <c r="A4" t="s">
        <v>1365</v>
      </c>
      <c r="B4">
        <v>1</v>
      </c>
      <c r="C4">
        <v>3</v>
      </c>
      <c r="D4" t="s">
        <v>1361</v>
      </c>
      <c r="E4" t="s">
        <v>1366</v>
      </c>
    </row>
    <row r="5" spans="1:5">
      <c r="A5" t="s">
        <v>1367</v>
      </c>
      <c r="B5">
        <v>3</v>
      </c>
      <c r="C5">
        <v>3</v>
      </c>
      <c r="D5" t="s">
        <v>1361</v>
      </c>
      <c r="E5" t="s">
        <v>1368</v>
      </c>
    </row>
    <row r="6" spans="1:5">
      <c r="A6" t="s">
        <v>1369</v>
      </c>
      <c r="B6">
        <v>4</v>
      </c>
      <c r="C6">
        <v>5</v>
      </c>
      <c r="D6" t="s">
        <v>1361</v>
      </c>
      <c r="E6" t="s">
        <v>1370</v>
      </c>
    </row>
    <row r="7" spans="1:5">
      <c r="A7" t="s">
        <v>1371</v>
      </c>
      <c r="B7">
        <v>5</v>
      </c>
      <c r="C7">
        <v>0.1</v>
      </c>
      <c r="D7" t="s">
        <v>1361</v>
      </c>
      <c r="E7" t="s">
        <v>1364</v>
      </c>
    </row>
    <row r="8" spans="1:5">
      <c r="A8" t="s">
        <v>1372</v>
      </c>
      <c r="B8">
        <v>6</v>
      </c>
      <c r="C8">
        <v>0.1</v>
      </c>
      <c r="D8" t="s">
        <v>1361</v>
      </c>
      <c r="E8" t="s">
        <v>1366</v>
      </c>
    </row>
    <row r="9" customFormat="1" spans="1:5">
      <c r="A9" t="s">
        <v>1373</v>
      </c>
      <c r="B9">
        <v>7</v>
      </c>
      <c r="C9">
        <v>0.05</v>
      </c>
      <c r="D9" t="s">
        <v>1361</v>
      </c>
      <c r="E9" t="s">
        <v>1374</v>
      </c>
    </row>
    <row r="10" spans="1:5">
      <c r="A10" t="s">
        <v>1375</v>
      </c>
      <c r="B10">
        <v>8</v>
      </c>
      <c r="C10">
        <v>6</v>
      </c>
      <c r="D10" t="s">
        <v>1361</v>
      </c>
      <c r="E10" t="s">
        <v>1366</v>
      </c>
    </row>
    <row r="11" spans="1:5">
      <c r="A11" t="s">
        <v>1376</v>
      </c>
      <c r="B11">
        <v>9</v>
      </c>
      <c r="C11">
        <v>1</v>
      </c>
      <c r="D11" t="s">
        <v>1361</v>
      </c>
      <c r="E11" t="s">
        <v>1377</v>
      </c>
    </row>
    <row r="12" spans="1:5">
      <c r="A12" t="s">
        <v>1378</v>
      </c>
      <c r="B12">
        <v>10</v>
      </c>
      <c r="C12">
        <v>1</v>
      </c>
      <c r="D12" t="s">
        <v>1361</v>
      </c>
      <c r="E12" t="s">
        <v>1377</v>
      </c>
    </row>
    <row r="13" spans="1:5">
      <c r="A13" t="s">
        <v>1379</v>
      </c>
      <c r="B13">
        <v>11</v>
      </c>
      <c r="C13">
        <v>1</v>
      </c>
      <c r="D13" t="s">
        <v>1361</v>
      </c>
      <c r="E13" t="s">
        <v>1377</v>
      </c>
    </row>
    <row r="14" spans="1:5">
      <c r="A14" t="s">
        <v>1380</v>
      </c>
      <c r="B14">
        <v>12</v>
      </c>
      <c r="C14">
        <v>1</v>
      </c>
      <c r="D14" t="s">
        <v>1361</v>
      </c>
      <c r="E14" t="s">
        <v>1377</v>
      </c>
    </row>
    <row r="15" spans="1:5">
      <c r="A15" t="s">
        <v>1381</v>
      </c>
      <c r="B15">
        <v>13</v>
      </c>
      <c r="C15">
        <v>0.1</v>
      </c>
      <c r="D15" t="s">
        <v>1361</v>
      </c>
      <c r="E15" t="s">
        <v>1382</v>
      </c>
    </row>
    <row r="16" spans="1:5">
      <c r="A16" t="s">
        <v>1383</v>
      </c>
      <c r="B16">
        <v>14</v>
      </c>
      <c r="C16">
        <v>0.1</v>
      </c>
      <c r="D16" t="s">
        <v>1361</v>
      </c>
      <c r="E16" t="s">
        <v>1382</v>
      </c>
    </row>
    <row r="17" spans="1:5">
      <c r="A17" t="s">
        <v>1384</v>
      </c>
      <c r="B17">
        <v>15</v>
      </c>
      <c r="C17">
        <v>0.1</v>
      </c>
      <c r="D17" t="s">
        <v>1361</v>
      </c>
      <c r="E17" t="s">
        <v>1382</v>
      </c>
    </row>
    <row r="18" spans="1:5">
      <c r="A18" t="s">
        <v>1385</v>
      </c>
      <c r="B18">
        <v>16</v>
      </c>
      <c r="C18">
        <v>0.1</v>
      </c>
      <c r="D18" t="s">
        <v>1361</v>
      </c>
      <c r="E18" t="s">
        <v>1382</v>
      </c>
    </row>
    <row r="19" spans="1:5">
      <c r="A19" t="s">
        <v>1386</v>
      </c>
      <c r="B19">
        <v>17</v>
      </c>
      <c r="C19">
        <v>0.1</v>
      </c>
      <c r="D19" t="s">
        <v>1361</v>
      </c>
      <c r="E19" t="s">
        <v>1387</v>
      </c>
    </row>
    <row r="20" spans="1:5">
      <c r="A20" t="s">
        <v>1388</v>
      </c>
      <c r="B20">
        <v>18</v>
      </c>
      <c r="C20">
        <v>0.1</v>
      </c>
      <c r="D20" t="s">
        <v>1361</v>
      </c>
      <c r="E20" t="s">
        <v>1387</v>
      </c>
    </row>
    <row r="21" spans="1:5">
      <c r="A21" t="s">
        <v>1389</v>
      </c>
      <c r="B21">
        <v>19</v>
      </c>
      <c r="C21">
        <v>0.1</v>
      </c>
      <c r="D21" t="s">
        <v>1361</v>
      </c>
      <c r="E21" t="s">
        <v>1387</v>
      </c>
    </row>
    <row r="22" spans="1:5">
      <c r="A22" t="s">
        <v>1390</v>
      </c>
      <c r="B22">
        <v>20</v>
      </c>
      <c r="C22">
        <v>0.1</v>
      </c>
      <c r="D22" t="s">
        <v>1361</v>
      </c>
      <c r="E22" t="s">
        <v>1387</v>
      </c>
    </row>
    <row r="23" spans="1:4">
      <c r="A23" t="s">
        <v>1391</v>
      </c>
      <c r="B23">
        <v>21</v>
      </c>
      <c r="C23">
        <v>0.1</v>
      </c>
      <c r="D23" t="s">
        <v>1361</v>
      </c>
    </row>
    <row r="24" s="11" customFormat="1"/>
    <row r="25" s="11" customFormat="1"/>
    <row r="26" s="11" customFormat="1"/>
    <row r="27" s="11" customFormat="1"/>
    <row r="28" s="11" customFormat="1"/>
    <row r="29" s="11" customFormat="1"/>
    <row r="30" s="11" customFormat="1"/>
    <row r="31" s="11" customFormat="1"/>
    <row r="32" s="11" customFormat="1"/>
    <row r="33" s="11" customFormat="1"/>
    <row r="34" s="11" customFormat="1"/>
    <row r="35" s="11" customFormat="1"/>
    <row r="36" s="11" customFormat="1"/>
    <row r="37" s="11" customFormat="1"/>
    <row r="38" s="11" customFormat="1"/>
    <row r="39" s="11" customFormat="1"/>
    <row r="40" s="11" customFormat="1"/>
    <row r="41" s="11" customFormat="1"/>
    <row r="42" s="11" customFormat="1"/>
    <row r="43" s="11" customFormat="1"/>
    <row r="44" s="11" customFormat="1"/>
    <row r="45" s="11" customFormat="1"/>
    <row r="46" s="11" customFormat="1"/>
    <row r="47" s="11" customFormat="1"/>
    <row r="48" s="11" customFormat="1"/>
    <row r="49" s="11" customFormat="1"/>
    <row r="50" s="11" customFormat="1"/>
    <row r="51" s="11" customFormat="1"/>
    <row r="52" s="11" customFormat="1"/>
    <row r="53" s="11" customFormat="1"/>
    <row r="54" s="11" customFormat="1"/>
    <row r="55" s="11" customFormat="1"/>
  </sheetData>
  <dataValidations count="5">
    <dataValidation type="list" allowBlank="1" showInputMessage="1" showErrorMessage="1" sqref="M1">
      <formula1>"MELEE,RANGE,NONE"</formula1>
    </dataValidation>
    <dataValidation type="list" allowBlank="1" showInputMessage="1" showErrorMessage="1" sqref="I1">
      <formula1>"TARGET,MULTI,NO_TARGTET,PASSIVE,GRID,MULTI_GRID"</formula1>
    </dataValidation>
    <dataValidation type="list" allowBlank="1" showInputMessage="1" showErrorMessage="1" sqref="J1">
      <formula1>"SELF,ENEMY,ANY"</formula1>
    </dataValidation>
    <dataValidation type="list" allowBlank="1" showInputMessage="1" showErrorMessage="1" sqref="K1">
      <formula1>"ATK,CAST"</formula1>
    </dataValidation>
    <dataValidation type="list" allowBlank="1" showInputMessage="1" showErrorMessage="1" sqref="L1">
      <formula1>"PHYSICAL,PURE,NATURE,LIGHT,WATER,FIRE"</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0"/>
  <sheetViews>
    <sheetView workbookViewId="0">
      <selection activeCell="D1" sqref="D$1:D$1048576"/>
    </sheetView>
  </sheetViews>
  <sheetFormatPr defaultColWidth="9" defaultRowHeight="13.5"/>
  <cols>
    <col min="1" max="1" width="12.875" customWidth="1"/>
    <col min="2" max="2" width="21.125" customWidth="1"/>
    <col min="3" max="3" width="15.25" customWidth="1"/>
    <col min="4" max="4" width="14.125" style="1" customWidth="1"/>
    <col min="5" max="5" width="65" style="1" customWidth="1"/>
    <col min="6" max="6" width="20.75" style="1" customWidth="1"/>
    <col min="7" max="7" width="9" customWidth="1"/>
    <col min="8" max="8" width="4" customWidth="1"/>
    <col min="9" max="9" width="29.375" customWidth="1"/>
    <col min="10" max="10" width="21" customWidth="1"/>
    <col min="11" max="11" width="11.4416666666667" customWidth="1"/>
  </cols>
  <sheetData>
    <row r="1" s="9" customFormat="1" ht="14.25" spans="1:46">
      <c r="A1" s="4" t="s">
        <v>0</v>
      </c>
      <c r="B1" s="14" t="s">
        <v>1392</v>
      </c>
      <c r="C1" s="15" t="s">
        <v>1393</v>
      </c>
      <c r="D1" s="16" t="s">
        <v>1394</v>
      </c>
      <c r="E1" s="14" t="s">
        <v>1395</v>
      </c>
      <c r="F1" s="14" t="s">
        <v>1396</v>
      </c>
      <c r="G1" s="14" t="s">
        <v>1397</v>
      </c>
      <c r="H1" s="14" t="s">
        <v>1398</v>
      </c>
      <c r="I1" s="14" t="s">
        <v>1399</v>
      </c>
      <c r="J1" s="19" t="s">
        <v>643</v>
      </c>
      <c r="K1" s="9" t="s">
        <v>1400</v>
      </c>
      <c r="L1" s="9" t="s">
        <v>1401</v>
      </c>
      <c r="N1" s="4"/>
      <c r="O1" s="4"/>
      <c r="P1" s="4"/>
      <c r="Q1" s="14"/>
      <c r="R1" s="20"/>
      <c r="S1" s="21"/>
      <c r="U1"/>
      <c r="V1"/>
      <c r="W1"/>
      <c r="X1"/>
      <c r="Y1"/>
      <c r="Z1"/>
      <c r="AA1"/>
      <c r="AB1"/>
      <c r="AC1"/>
      <c r="AD1"/>
      <c r="AE1"/>
      <c r="AF1"/>
      <c r="AG1"/>
      <c r="AH1"/>
      <c r="AI1"/>
      <c r="AJ1"/>
      <c r="AK1"/>
      <c r="AL1"/>
      <c r="AM1"/>
      <c r="AN1"/>
      <c r="AO1"/>
      <c r="AP1"/>
      <c r="AQ1"/>
      <c r="AR1"/>
      <c r="AS1"/>
      <c r="AT1"/>
    </row>
    <row r="2" s="10" customFormat="1" ht="14.25" spans="1:16384">
      <c r="A2" t="s">
        <v>1402</v>
      </c>
      <c r="B2"/>
      <c r="C2" t="s">
        <v>1403</v>
      </c>
      <c r="D2" s="1"/>
      <c r="E2" s="17"/>
      <c r="F2" s="17"/>
      <c r="G2"/>
      <c r="H2">
        <v>2</v>
      </c>
      <c r="I2" s="17" t="s">
        <v>894</v>
      </c>
      <c r="J2" t="s">
        <v>1402</v>
      </c>
      <c r="K2" s="10" t="s">
        <v>176</v>
      </c>
      <c r="L2" s="10" t="s">
        <v>1404</v>
      </c>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customFormat="1" ht="14.25" spans="1:12">
      <c r="A3" t="s">
        <v>1405</v>
      </c>
      <c r="C3" t="s">
        <v>1406</v>
      </c>
      <c r="D3" s="1" t="s">
        <v>1407</v>
      </c>
      <c r="E3" s="1" t="s">
        <v>924</v>
      </c>
      <c r="F3" s="1"/>
      <c r="G3">
        <v>0</v>
      </c>
      <c r="H3">
        <v>2</v>
      </c>
      <c r="I3" t="s">
        <v>809</v>
      </c>
      <c r="J3" t="s">
        <v>1408</v>
      </c>
      <c r="K3" t="s">
        <v>176</v>
      </c>
      <c r="L3" s="10" t="s">
        <v>1404</v>
      </c>
    </row>
    <row r="4" customFormat="1" ht="14.25" spans="1:12">
      <c r="A4" t="s">
        <v>1409</v>
      </c>
      <c r="C4" t="s">
        <v>1406</v>
      </c>
      <c r="D4" s="1" t="s">
        <v>1407</v>
      </c>
      <c r="E4" s="1" t="s">
        <v>921</v>
      </c>
      <c r="F4" s="1"/>
      <c r="G4">
        <v>0</v>
      </c>
      <c r="H4">
        <v>2</v>
      </c>
      <c r="I4" t="s">
        <v>809</v>
      </c>
      <c r="J4" t="s">
        <v>1408</v>
      </c>
      <c r="K4" t="s">
        <v>176</v>
      </c>
      <c r="L4" s="10" t="s">
        <v>1404</v>
      </c>
    </row>
    <row r="5" s="11" customFormat="1" spans="1:12">
      <c r="A5" s="11" t="s">
        <v>1410</v>
      </c>
      <c r="B5" s="11" t="s">
        <v>1411</v>
      </c>
      <c r="C5" s="11" t="s">
        <v>1412</v>
      </c>
      <c r="D5" s="11" t="s">
        <v>1413</v>
      </c>
      <c r="E5" s="11" t="s">
        <v>806</v>
      </c>
      <c r="F5" s="11" t="s">
        <v>1414</v>
      </c>
      <c r="G5" s="11">
        <v>6</v>
      </c>
      <c r="H5" s="11">
        <v>1</v>
      </c>
      <c r="I5" s="11" t="s">
        <v>832</v>
      </c>
      <c r="J5" s="11" t="s">
        <v>1408</v>
      </c>
      <c r="K5" s="11" t="s">
        <v>1415</v>
      </c>
      <c r="L5" s="11" t="s">
        <v>1416</v>
      </c>
    </row>
    <row r="6" s="11" customFormat="1" spans="1:12">
      <c r="A6" s="11" t="s">
        <v>1417</v>
      </c>
      <c r="B6" s="11" t="s">
        <v>1418</v>
      </c>
      <c r="C6" s="11" t="s">
        <v>1419</v>
      </c>
      <c r="D6" s="11" t="s">
        <v>1413</v>
      </c>
      <c r="E6" s="11" t="s">
        <v>806</v>
      </c>
      <c r="F6" s="11" t="s">
        <v>1420</v>
      </c>
      <c r="G6" s="11">
        <v>12</v>
      </c>
      <c r="H6" s="11">
        <v>1</v>
      </c>
      <c r="I6" s="11" t="s">
        <v>832</v>
      </c>
      <c r="J6" s="11" t="s">
        <v>1408</v>
      </c>
      <c r="K6" s="11" t="s">
        <v>1415</v>
      </c>
      <c r="L6" s="11" t="s">
        <v>1416</v>
      </c>
    </row>
    <row r="7" s="11" customFormat="1" spans="1:12">
      <c r="A7" s="11" t="s">
        <v>1421</v>
      </c>
      <c r="B7" s="11" t="s">
        <v>1422</v>
      </c>
      <c r="C7" s="11" t="s">
        <v>1423</v>
      </c>
      <c r="D7" s="11" t="s">
        <v>1413</v>
      </c>
      <c r="E7" s="11" t="s">
        <v>806</v>
      </c>
      <c r="F7" s="11" t="s">
        <v>1424</v>
      </c>
      <c r="G7" s="11">
        <v>18</v>
      </c>
      <c r="H7" s="11">
        <v>1</v>
      </c>
      <c r="I7" s="11" t="s">
        <v>832</v>
      </c>
      <c r="J7" s="11" t="s">
        <v>1408</v>
      </c>
      <c r="K7" s="11" t="s">
        <v>1415</v>
      </c>
      <c r="L7" s="11" t="s">
        <v>1416</v>
      </c>
    </row>
    <row r="8" s="11" customFormat="1" spans="1:12">
      <c r="A8" s="11" t="s">
        <v>1425</v>
      </c>
      <c r="B8" s="11" t="s">
        <v>1426</v>
      </c>
      <c r="C8" s="11" t="s">
        <v>1427</v>
      </c>
      <c r="D8" s="11" t="s">
        <v>1413</v>
      </c>
      <c r="E8" s="11" t="s">
        <v>806</v>
      </c>
      <c r="F8" s="11" t="s">
        <v>1428</v>
      </c>
      <c r="G8" s="11">
        <v>24</v>
      </c>
      <c r="H8" s="11">
        <v>1</v>
      </c>
      <c r="I8" s="11" t="s">
        <v>832</v>
      </c>
      <c r="J8" s="11" t="s">
        <v>1408</v>
      </c>
      <c r="K8" s="11" t="s">
        <v>1415</v>
      </c>
      <c r="L8" s="11" t="s">
        <v>1416</v>
      </c>
    </row>
    <row r="9" s="12" customFormat="1" spans="1:12">
      <c r="A9" s="12" t="s">
        <v>1429</v>
      </c>
      <c r="B9"/>
      <c r="C9" s="12" t="s">
        <v>1430</v>
      </c>
      <c r="D9" s="12" t="s">
        <v>1407</v>
      </c>
      <c r="E9" s="12" t="s">
        <v>1431</v>
      </c>
      <c r="G9" s="12">
        <v>0</v>
      </c>
      <c r="H9" s="12">
        <v>2</v>
      </c>
      <c r="I9" s="12" t="s">
        <v>809</v>
      </c>
      <c r="J9" s="12" t="s">
        <v>1408</v>
      </c>
      <c r="K9" s="12" t="s">
        <v>1415</v>
      </c>
      <c r="L9" s="12" t="s">
        <v>1416</v>
      </c>
    </row>
    <row r="10" s="12" customFormat="1" spans="1:12">
      <c r="A10" s="12" t="s">
        <v>1432</v>
      </c>
      <c r="B10" s="12" t="s">
        <v>1433</v>
      </c>
      <c r="C10" s="12" t="s">
        <v>1434</v>
      </c>
      <c r="D10" s="12" t="s">
        <v>1407</v>
      </c>
      <c r="E10" s="12" t="s">
        <v>1435</v>
      </c>
      <c r="G10" s="12">
        <v>6</v>
      </c>
      <c r="H10" s="12">
        <v>2</v>
      </c>
      <c r="I10" s="12" t="s">
        <v>815</v>
      </c>
      <c r="J10" s="12" t="s">
        <v>1408</v>
      </c>
      <c r="K10" s="12" t="s">
        <v>1415</v>
      </c>
      <c r="L10" s="12" t="s">
        <v>1416</v>
      </c>
    </row>
    <row r="11" s="12" customFormat="1" spans="1:12">
      <c r="A11" s="12" t="s">
        <v>1436</v>
      </c>
      <c r="B11" s="12" t="s">
        <v>1437</v>
      </c>
      <c r="C11" s="12" t="s">
        <v>1438</v>
      </c>
      <c r="D11" s="12" t="s">
        <v>1407</v>
      </c>
      <c r="E11" s="12" t="s">
        <v>1439</v>
      </c>
      <c r="G11" s="12">
        <v>12</v>
      </c>
      <c r="H11" s="12">
        <v>2</v>
      </c>
      <c r="I11" s="12" t="s">
        <v>888</v>
      </c>
      <c r="J11" s="12" t="s">
        <v>1408</v>
      </c>
      <c r="K11" s="12" t="s">
        <v>1415</v>
      </c>
      <c r="L11" s="12" t="s">
        <v>1416</v>
      </c>
    </row>
    <row r="12" s="12" customFormat="1" spans="1:12">
      <c r="A12" s="12" t="s">
        <v>1440</v>
      </c>
      <c r="B12" s="12" t="s">
        <v>1441</v>
      </c>
      <c r="C12" s="12" t="s">
        <v>1442</v>
      </c>
      <c r="D12" s="12" t="s">
        <v>1407</v>
      </c>
      <c r="E12" s="12" t="s">
        <v>1443</v>
      </c>
      <c r="G12" s="12">
        <v>15</v>
      </c>
      <c r="H12" s="12">
        <v>2</v>
      </c>
      <c r="I12" s="12" t="s">
        <v>819</v>
      </c>
      <c r="J12" s="12" t="s">
        <v>1408</v>
      </c>
      <c r="K12" s="12" t="s">
        <v>1415</v>
      </c>
      <c r="L12" s="12" t="s">
        <v>1416</v>
      </c>
    </row>
    <row r="13" s="12" customFormat="1" spans="1:12">
      <c r="A13" s="12" t="s">
        <v>1444</v>
      </c>
      <c r="B13" s="12" t="s">
        <v>1445</v>
      </c>
      <c r="C13" s="12" t="s">
        <v>1434</v>
      </c>
      <c r="D13" s="12" t="s">
        <v>1446</v>
      </c>
      <c r="E13" s="12" t="s">
        <v>1447</v>
      </c>
      <c r="G13" s="12">
        <v>6</v>
      </c>
      <c r="H13" s="12">
        <v>2</v>
      </c>
      <c r="I13" s="12" t="s">
        <v>1448</v>
      </c>
      <c r="J13" s="12" t="s">
        <v>1408</v>
      </c>
      <c r="K13" s="12" t="s">
        <v>1415</v>
      </c>
      <c r="L13" s="12" t="s">
        <v>1416</v>
      </c>
    </row>
    <row r="14" s="12" customFormat="1" spans="1:12">
      <c r="A14" s="12" t="s">
        <v>1449</v>
      </c>
      <c r="B14" s="12" t="s">
        <v>1450</v>
      </c>
      <c r="C14" s="12" t="s">
        <v>1451</v>
      </c>
      <c r="D14" s="12" t="s">
        <v>1407</v>
      </c>
      <c r="E14" s="12" t="s">
        <v>1452</v>
      </c>
      <c r="G14" s="12">
        <v>9</v>
      </c>
      <c r="H14" s="12">
        <v>2</v>
      </c>
      <c r="I14" s="12" t="s">
        <v>852</v>
      </c>
      <c r="J14" s="12" t="s">
        <v>1408</v>
      </c>
      <c r="K14" s="12" t="s">
        <v>1415</v>
      </c>
      <c r="L14" s="12" t="s">
        <v>1416</v>
      </c>
    </row>
    <row r="15" s="12" customFormat="1" spans="1:12">
      <c r="A15" s="12" t="s">
        <v>1453</v>
      </c>
      <c r="B15" s="12" t="s">
        <v>1454</v>
      </c>
      <c r="C15" s="12" t="s">
        <v>1438</v>
      </c>
      <c r="D15" s="12" t="s">
        <v>1407</v>
      </c>
      <c r="E15" s="12" t="s">
        <v>1455</v>
      </c>
      <c r="G15" s="12">
        <v>12</v>
      </c>
      <c r="H15" s="12">
        <v>2</v>
      </c>
      <c r="I15" s="12" t="s">
        <v>848</v>
      </c>
      <c r="J15" s="12" t="s">
        <v>1408</v>
      </c>
      <c r="K15" s="12" t="s">
        <v>1415</v>
      </c>
      <c r="L15" s="12" t="s">
        <v>1416</v>
      </c>
    </row>
    <row r="16" s="12" customFormat="1" spans="1:12">
      <c r="A16" s="12" t="s">
        <v>1456</v>
      </c>
      <c r="B16" s="12" t="s">
        <v>1457</v>
      </c>
      <c r="C16" s="12" t="s">
        <v>1442</v>
      </c>
      <c r="D16" s="12" t="s">
        <v>1407</v>
      </c>
      <c r="E16" s="12" t="s">
        <v>1458</v>
      </c>
      <c r="G16" s="12">
        <v>15</v>
      </c>
      <c r="H16" s="12">
        <v>2</v>
      </c>
      <c r="I16" s="12" t="s">
        <v>855</v>
      </c>
      <c r="J16" s="12" t="s">
        <v>1408</v>
      </c>
      <c r="K16" s="12" t="s">
        <v>1415</v>
      </c>
      <c r="L16" s="12" t="s">
        <v>1416</v>
      </c>
    </row>
    <row r="17" s="12" customFormat="1" spans="1:12">
      <c r="A17" s="12" t="s">
        <v>1459</v>
      </c>
      <c r="B17" s="12" t="s">
        <v>1433</v>
      </c>
      <c r="C17" s="12" t="s">
        <v>1460</v>
      </c>
      <c r="D17" s="12" t="s">
        <v>1407</v>
      </c>
      <c r="E17" s="12" t="s">
        <v>1461</v>
      </c>
      <c r="G17" s="12">
        <v>3</v>
      </c>
      <c r="H17" s="12">
        <v>2</v>
      </c>
      <c r="I17" s="12" t="s">
        <v>846</v>
      </c>
      <c r="J17" s="12" t="s">
        <v>1408</v>
      </c>
      <c r="K17" s="12" t="s">
        <v>1415</v>
      </c>
      <c r="L17" s="12" t="s">
        <v>1416</v>
      </c>
    </row>
    <row r="18" s="12" customFormat="1" spans="1:12">
      <c r="A18" s="12" t="s">
        <v>1462</v>
      </c>
      <c r="B18" s="12" t="s">
        <v>1445</v>
      </c>
      <c r="C18" s="12" t="s">
        <v>1434</v>
      </c>
      <c r="D18" s="12" t="s">
        <v>1407</v>
      </c>
      <c r="E18" s="12" t="s">
        <v>1463</v>
      </c>
      <c r="G18" s="12">
        <v>6</v>
      </c>
      <c r="H18" s="12">
        <v>2</v>
      </c>
      <c r="I18" s="12" t="s">
        <v>832</v>
      </c>
      <c r="J18" s="12" t="s">
        <v>1408</v>
      </c>
      <c r="K18" s="12" t="s">
        <v>1415</v>
      </c>
      <c r="L18" s="12" t="s">
        <v>1416</v>
      </c>
    </row>
    <row r="19" s="12" customFormat="1" spans="1:12">
      <c r="A19" s="12" t="s">
        <v>1464</v>
      </c>
      <c r="B19" s="12" t="s">
        <v>1465</v>
      </c>
      <c r="C19" s="12" t="s">
        <v>1438</v>
      </c>
      <c r="D19" s="12" t="s">
        <v>1407</v>
      </c>
      <c r="E19" s="12" t="s">
        <v>1466</v>
      </c>
      <c r="G19" s="12">
        <v>12</v>
      </c>
      <c r="H19" s="12">
        <v>2</v>
      </c>
      <c r="I19" s="12" t="s">
        <v>825</v>
      </c>
      <c r="J19" s="12" t="s">
        <v>1408</v>
      </c>
      <c r="K19" s="12" t="s">
        <v>1415</v>
      </c>
      <c r="L19" s="12" t="s">
        <v>1416</v>
      </c>
    </row>
    <row r="20" s="12" customFormat="1" spans="1:12">
      <c r="A20" s="12" t="s">
        <v>1467</v>
      </c>
      <c r="B20" s="12" t="s">
        <v>1468</v>
      </c>
      <c r="C20" s="12" t="s">
        <v>1469</v>
      </c>
      <c r="D20" s="12" t="s">
        <v>1407</v>
      </c>
      <c r="E20" s="12" t="s">
        <v>1470</v>
      </c>
      <c r="G20" s="12">
        <v>18</v>
      </c>
      <c r="H20" s="12">
        <v>2</v>
      </c>
      <c r="I20" s="12" t="s">
        <v>894</v>
      </c>
      <c r="J20" s="12" t="s">
        <v>1408</v>
      </c>
      <c r="K20" s="12" t="s">
        <v>1415</v>
      </c>
      <c r="L20" s="12" t="s">
        <v>1416</v>
      </c>
    </row>
    <row r="21" s="13" customFormat="1" spans="1:12">
      <c r="A21" s="13" t="s">
        <v>1471</v>
      </c>
      <c r="B21" s="12" t="s">
        <v>1467</v>
      </c>
      <c r="C21" s="13" t="s">
        <v>1472</v>
      </c>
      <c r="D21" s="13" t="s">
        <v>1407</v>
      </c>
      <c r="E21" s="13" t="s">
        <v>1473</v>
      </c>
      <c r="G21" s="13">
        <v>24</v>
      </c>
      <c r="H21" s="13">
        <v>2</v>
      </c>
      <c r="I21" s="13" t="s">
        <v>832</v>
      </c>
      <c r="J21" s="13" t="s">
        <v>1408</v>
      </c>
      <c r="K21" s="13" t="s">
        <v>1474</v>
      </c>
      <c r="L21" s="13" t="s">
        <v>1416</v>
      </c>
    </row>
    <row r="22" s="13" customFormat="1" spans="1:12">
      <c r="A22" s="13" t="s">
        <v>1475</v>
      </c>
      <c r="B22" s="13" t="s">
        <v>1471</v>
      </c>
      <c r="C22" s="13" t="s">
        <v>1476</v>
      </c>
      <c r="D22" s="13" t="s">
        <v>1407</v>
      </c>
      <c r="E22" s="13" t="s">
        <v>1477</v>
      </c>
      <c r="G22" s="13">
        <v>30</v>
      </c>
      <c r="H22" s="13">
        <v>2</v>
      </c>
      <c r="I22" s="13" t="s">
        <v>1478</v>
      </c>
      <c r="J22" s="13" t="s">
        <v>1408</v>
      </c>
      <c r="K22" s="13" t="s">
        <v>1474</v>
      </c>
      <c r="L22" s="13" t="s">
        <v>1416</v>
      </c>
    </row>
    <row r="23" s="13" customFormat="1" spans="1:12">
      <c r="A23" s="13" t="s">
        <v>1479</v>
      </c>
      <c r="B23" s="13" t="s">
        <v>1475</v>
      </c>
      <c r="C23" s="13" t="s">
        <v>1480</v>
      </c>
      <c r="D23" s="13" t="s">
        <v>1407</v>
      </c>
      <c r="E23" s="13" t="s">
        <v>1481</v>
      </c>
      <c r="G23" s="13">
        <v>33</v>
      </c>
      <c r="H23" s="13">
        <v>2</v>
      </c>
      <c r="I23" s="13" t="s">
        <v>850</v>
      </c>
      <c r="J23" s="13" t="s">
        <v>1408</v>
      </c>
      <c r="K23" s="13" t="s">
        <v>1474</v>
      </c>
      <c r="L23" s="13" t="s">
        <v>1416</v>
      </c>
    </row>
    <row r="24" s="13" customFormat="1" spans="1:12">
      <c r="A24" s="13" t="s">
        <v>1482</v>
      </c>
      <c r="B24" s="12" t="s">
        <v>1467</v>
      </c>
      <c r="C24" s="13" t="s">
        <v>1472</v>
      </c>
      <c r="D24" s="13" t="s">
        <v>1407</v>
      </c>
      <c r="E24" s="13" t="s">
        <v>1483</v>
      </c>
      <c r="G24" s="13">
        <v>24</v>
      </c>
      <c r="H24" s="13">
        <v>2</v>
      </c>
      <c r="I24" s="13" t="s">
        <v>1484</v>
      </c>
      <c r="J24" s="13" t="s">
        <v>1408</v>
      </c>
      <c r="K24" s="13" t="s">
        <v>1474</v>
      </c>
      <c r="L24" s="13" t="s">
        <v>1416</v>
      </c>
    </row>
    <row r="25" s="13" customFormat="1" spans="1:12">
      <c r="A25" s="13" t="s">
        <v>1485</v>
      </c>
      <c r="B25" s="13" t="s">
        <v>1482</v>
      </c>
      <c r="C25" s="13" t="s">
        <v>1486</v>
      </c>
      <c r="D25" s="13" t="s">
        <v>1407</v>
      </c>
      <c r="E25" s="13" t="s">
        <v>1487</v>
      </c>
      <c r="G25" s="13">
        <v>33</v>
      </c>
      <c r="H25" s="13">
        <v>2</v>
      </c>
      <c r="I25" s="13" t="s">
        <v>822</v>
      </c>
      <c r="J25" s="13" t="s">
        <v>1408</v>
      </c>
      <c r="K25" s="13" t="s">
        <v>1474</v>
      </c>
      <c r="L25" s="13" t="s">
        <v>1416</v>
      </c>
    </row>
    <row r="26" s="13" customFormat="1" spans="1:12">
      <c r="A26" s="13" t="s">
        <v>1488</v>
      </c>
      <c r="B26" s="13" t="s">
        <v>1485</v>
      </c>
      <c r="C26" s="13" t="s">
        <v>1480</v>
      </c>
      <c r="D26" s="13" t="s">
        <v>1407</v>
      </c>
      <c r="E26" s="13" t="s">
        <v>1489</v>
      </c>
      <c r="G26" s="13">
        <v>30</v>
      </c>
      <c r="H26" s="13">
        <v>2</v>
      </c>
      <c r="I26" s="13" t="s">
        <v>838</v>
      </c>
      <c r="J26" s="13" t="s">
        <v>1408</v>
      </c>
      <c r="K26" s="13" t="s">
        <v>1474</v>
      </c>
      <c r="L26" s="13" t="s">
        <v>1416</v>
      </c>
    </row>
    <row r="27" s="13" customFormat="1" spans="1:12">
      <c r="A27" s="13" t="s">
        <v>1490</v>
      </c>
      <c r="B27" s="13" t="s">
        <v>1471</v>
      </c>
      <c r="C27" s="13" t="s">
        <v>1476</v>
      </c>
      <c r="D27" s="13" t="s">
        <v>1407</v>
      </c>
      <c r="E27" s="13" t="s">
        <v>1491</v>
      </c>
      <c r="G27" s="13">
        <v>27</v>
      </c>
      <c r="H27" s="13">
        <v>2</v>
      </c>
      <c r="I27" s="13" t="s">
        <v>835</v>
      </c>
      <c r="J27" s="13" t="s">
        <v>1408</v>
      </c>
      <c r="K27" s="13" t="s">
        <v>1474</v>
      </c>
      <c r="L27" s="13" t="s">
        <v>1416</v>
      </c>
    </row>
    <row r="28" s="13" customFormat="1" spans="1:12">
      <c r="A28" s="13" t="s">
        <v>1492</v>
      </c>
      <c r="B28" s="13" t="s">
        <v>1490</v>
      </c>
      <c r="C28" s="13" t="s">
        <v>1493</v>
      </c>
      <c r="D28" s="13" t="s">
        <v>1407</v>
      </c>
      <c r="E28" s="13" t="s">
        <v>1494</v>
      </c>
      <c r="G28" s="13">
        <v>36</v>
      </c>
      <c r="H28" s="13">
        <v>2</v>
      </c>
      <c r="I28" s="13" t="s">
        <v>899</v>
      </c>
      <c r="J28" s="13" t="s">
        <v>1408</v>
      </c>
      <c r="K28" s="13" t="s">
        <v>1474</v>
      </c>
      <c r="L28" s="13" t="s">
        <v>1416</v>
      </c>
    </row>
    <row r="29" spans="1:12">
      <c r="A29" t="s">
        <v>1495</v>
      </c>
      <c r="B29" t="s">
        <v>1456</v>
      </c>
      <c r="C29" t="s">
        <v>1496</v>
      </c>
      <c r="D29" s="1" t="s">
        <v>1407</v>
      </c>
      <c r="E29" s="1" t="s">
        <v>1497</v>
      </c>
      <c r="G29">
        <v>8</v>
      </c>
      <c r="H29">
        <v>2</v>
      </c>
      <c r="I29" t="s">
        <v>832</v>
      </c>
      <c r="J29" t="s">
        <v>1498</v>
      </c>
      <c r="K29" t="s">
        <v>1499</v>
      </c>
      <c r="L29" t="s">
        <v>1416</v>
      </c>
    </row>
    <row r="30" spans="1:12">
      <c r="A30" t="s">
        <v>1500</v>
      </c>
      <c r="B30" t="s">
        <v>1495</v>
      </c>
      <c r="C30" t="s">
        <v>1501</v>
      </c>
      <c r="D30" s="18" t="s">
        <v>1407</v>
      </c>
      <c r="E30" s="1" t="s">
        <v>1502</v>
      </c>
      <c r="G30">
        <v>9</v>
      </c>
      <c r="H30">
        <v>2</v>
      </c>
      <c r="I30" t="s">
        <v>835</v>
      </c>
      <c r="J30" t="s">
        <v>1498</v>
      </c>
      <c r="K30" t="s">
        <v>1499</v>
      </c>
      <c r="L30" t="s">
        <v>1416</v>
      </c>
    </row>
    <row r="31" spans="1:12">
      <c r="A31" t="s">
        <v>1503</v>
      </c>
      <c r="B31" t="s">
        <v>1500</v>
      </c>
      <c r="C31" t="s">
        <v>1504</v>
      </c>
      <c r="D31" s="1" t="s">
        <v>1446</v>
      </c>
      <c r="E31" s="1" t="s">
        <v>1505</v>
      </c>
      <c r="G31">
        <v>10</v>
      </c>
      <c r="H31">
        <v>2</v>
      </c>
      <c r="I31" t="s">
        <v>1506</v>
      </c>
      <c r="J31" t="s">
        <v>1498</v>
      </c>
      <c r="K31" t="s">
        <v>1499</v>
      </c>
      <c r="L31" t="s">
        <v>1416</v>
      </c>
    </row>
    <row r="32" spans="1:12">
      <c r="A32" t="s">
        <v>1507</v>
      </c>
      <c r="B32" t="s">
        <v>1503</v>
      </c>
      <c r="C32" t="s">
        <v>1508</v>
      </c>
      <c r="D32" s="18" t="s">
        <v>1407</v>
      </c>
      <c r="E32" s="1" t="s">
        <v>1509</v>
      </c>
      <c r="G32">
        <v>11</v>
      </c>
      <c r="H32">
        <v>2</v>
      </c>
      <c r="I32" t="s">
        <v>828</v>
      </c>
      <c r="J32" t="s">
        <v>1498</v>
      </c>
      <c r="K32" t="s">
        <v>1499</v>
      </c>
      <c r="L32" t="s">
        <v>1416</v>
      </c>
    </row>
    <row r="33" spans="1:12">
      <c r="A33" t="s">
        <v>1510</v>
      </c>
      <c r="B33" t="s">
        <v>1507</v>
      </c>
      <c r="C33" t="s">
        <v>1511</v>
      </c>
      <c r="D33" s="1" t="s">
        <v>1446</v>
      </c>
      <c r="E33" s="1" t="s">
        <v>1512</v>
      </c>
      <c r="G33">
        <v>12</v>
      </c>
      <c r="H33">
        <v>2</v>
      </c>
      <c r="I33" t="s">
        <v>1513</v>
      </c>
      <c r="J33" t="s">
        <v>1498</v>
      </c>
      <c r="K33" t="s">
        <v>1499</v>
      </c>
      <c r="L33" t="s">
        <v>1416</v>
      </c>
    </row>
    <row r="34" spans="1:12">
      <c r="A34" t="s">
        <v>1514</v>
      </c>
      <c r="B34" t="s">
        <v>1510</v>
      </c>
      <c r="C34" t="s">
        <v>1515</v>
      </c>
      <c r="D34" s="18" t="s">
        <v>1407</v>
      </c>
      <c r="E34" s="1" t="s">
        <v>1516</v>
      </c>
      <c r="G34">
        <v>13</v>
      </c>
      <c r="H34">
        <v>2</v>
      </c>
      <c r="I34" t="s">
        <v>838</v>
      </c>
      <c r="J34" t="s">
        <v>1498</v>
      </c>
      <c r="K34" t="s">
        <v>1499</v>
      </c>
      <c r="L34" t="s">
        <v>1416</v>
      </c>
    </row>
    <row r="35" spans="1:12">
      <c r="A35" t="s">
        <v>1517</v>
      </c>
      <c r="B35" t="s">
        <v>1514</v>
      </c>
      <c r="C35" t="s">
        <v>1518</v>
      </c>
      <c r="D35" s="18" t="s">
        <v>1407</v>
      </c>
      <c r="E35" s="1" t="s">
        <v>1519</v>
      </c>
      <c r="G35">
        <v>14</v>
      </c>
      <c r="H35">
        <v>2</v>
      </c>
      <c r="I35" t="s">
        <v>840</v>
      </c>
      <c r="J35" t="s">
        <v>1498</v>
      </c>
      <c r="K35" t="s">
        <v>1499</v>
      </c>
      <c r="L35" t="s">
        <v>1416</v>
      </c>
    </row>
    <row r="36" spans="1:12">
      <c r="A36" t="s">
        <v>1520</v>
      </c>
      <c r="B36" t="s">
        <v>1517</v>
      </c>
      <c r="C36" t="s">
        <v>1521</v>
      </c>
      <c r="D36" s="18" t="s">
        <v>1407</v>
      </c>
      <c r="E36" s="1" t="s">
        <v>1522</v>
      </c>
      <c r="G36">
        <v>15</v>
      </c>
      <c r="H36">
        <v>2</v>
      </c>
      <c r="I36" t="s">
        <v>898</v>
      </c>
      <c r="J36" t="s">
        <v>1498</v>
      </c>
      <c r="K36" t="s">
        <v>1499</v>
      </c>
      <c r="L36" t="s">
        <v>1416</v>
      </c>
    </row>
    <row r="37" spans="1:12">
      <c r="A37" t="s">
        <v>1523</v>
      </c>
      <c r="B37" t="s">
        <v>1520</v>
      </c>
      <c r="C37" t="s">
        <v>1524</v>
      </c>
      <c r="D37" s="1" t="s">
        <v>1407</v>
      </c>
      <c r="E37" s="1" t="s">
        <v>1525</v>
      </c>
      <c r="G37">
        <v>16</v>
      </c>
      <c r="H37">
        <v>2</v>
      </c>
      <c r="I37" t="s">
        <v>848</v>
      </c>
      <c r="J37" t="s">
        <v>1526</v>
      </c>
      <c r="K37" t="s">
        <v>1527</v>
      </c>
      <c r="L37" t="s">
        <v>1416</v>
      </c>
    </row>
    <row r="38" spans="1:12">
      <c r="A38" t="s">
        <v>1528</v>
      </c>
      <c r="B38" t="s">
        <v>1523</v>
      </c>
      <c r="C38" t="s">
        <v>1529</v>
      </c>
      <c r="D38" s="18" t="s">
        <v>1407</v>
      </c>
      <c r="E38" s="1" t="s">
        <v>1530</v>
      </c>
      <c r="G38">
        <v>17</v>
      </c>
      <c r="H38">
        <v>2</v>
      </c>
      <c r="I38" t="s">
        <v>850</v>
      </c>
      <c r="J38" t="s">
        <v>1526</v>
      </c>
      <c r="K38" t="s">
        <v>1527</v>
      </c>
      <c r="L38" t="s">
        <v>1416</v>
      </c>
    </row>
    <row r="39" spans="1:12">
      <c r="A39" t="s">
        <v>1531</v>
      </c>
      <c r="B39" t="s">
        <v>1528</v>
      </c>
      <c r="C39" t="s">
        <v>1532</v>
      </c>
      <c r="D39" s="18" t="s">
        <v>1407</v>
      </c>
      <c r="E39" s="1" t="s">
        <v>1533</v>
      </c>
      <c r="G39">
        <v>18</v>
      </c>
      <c r="H39">
        <v>2</v>
      </c>
      <c r="I39" t="s">
        <v>852</v>
      </c>
      <c r="J39" t="s">
        <v>1526</v>
      </c>
      <c r="K39" t="s">
        <v>1527</v>
      </c>
      <c r="L39" t="s">
        <v>1416</v>
      </c>
    </row>
    <row r="40" spans="1:12">
      <c r="A40" t="s">
        <v>1534</v>
      </c>
      <c r="B40" t="s">
        <v>1531</v>
      </c>
      <c r="C40" t="s">
        <v>1535</v>
      </c>
      <c r="D40" s="1" t="s">
        <v>1446</v>
      </c>
      <c r="E40" s="1" t="s">
        <v>1536</v>
      </c>
      <c r="G40">
        <v>19</v>
      </c>
      <c r="H40">
        <v>2</v>
      </c>
      <c r="I40" t="s">
        <v>1537</v>
      </c>
      <c r="J40" t="s">
        <v>1526</v>
      </c>
      <c r="K40" t="s">
        <v>1527</v>
      </c>
      <c r="L40" t="s">
        <v>1416</v>
      </c>
    </row>
    <row r="41" spans="1:12">
      <c r="A41" t="s">
        <v>1538</v>
      </c>
      <c r="B41" t="s">
        <v>1534</v>
      </c>
      <c r="C41" t="s">
        <v>1539</v>
      </c>
      <c r="D41" s="18" t="s">
        <v>1407</v>
      </c>
      <c r="E41" s="1" t="s">
        <v>1540</v>
      </c>
      <c r="G41">
        <v>20</v>
      </c>
      <c r="H41">
        <v>2</v>
      </c>
      <c r="I41" t="s">
        <v>842</v>
      </c>
      <c r="J41" t="s">
        <v>1526</v>
      </c>
      <c r="K41" t="s">
        <v>1527</v>
      </c>
      <c r="L41" t="s">
        <v>1416</v>
      </c>
    </row>
    <row r="42" spans="1:12">
      <c r="A42" t="s">
        <v>1541</v>
      </c>
      <c r="B42" t="s">
        <v>1538</v>
      </c>
      <c r="C42" t="s">
        <v>1542</v>
      </c>
      <c r="D42" s="1" t="s">
        <v>1446</v>
      </c>
      <c r="E42" s="1" t="s">
        <v>1543</v>
      </c>
      <c r="G42">
        <v>21</v>
      </c>
      <c r="H42">
        <v>2</v>
      </c>
      <c r="I42" t="s">
        <v>1544</v>
      </c>
      <c r="J42" t="s">
        <v>1526</v>
      </c>
      <c r="K42" t="s">
        <v>1527</v>
      </c>
      <c r="L42" t="s">
        <v>1416</v>
      </c>
    </row>
    <row r="43" spans="1:12">
      <c r="A43" t="s">
        <v>1545</v>
      </c>
      <c r="B43" t="s">
        <v>1541</v>
      </c>
      <c r="C43" t="s">
        <v>1546</v>
      </c>
      <c r="D43" s="18" t="s">
        <v>1407</v>
      </c>
      <c r="E43" s="1" t="s">
        <v>1547</v>
      </c>
      <c r="G43">
        <v>22</v>
      </c>
      <c r="H43">
        <v>2</v>
      </c>
      <c r="I43" t="s">
        <v>855</v>
      </c>
      <c r="J43" t="s">
        <v>1526</v>
      </c>
      <c r="K43" t="s">
        <v>1527</v>
      </c>
      <c r="L43" t="s">
        <v>1416</v>
      </c>
    </row>
    <row r="44" spans="1:12">
      <c r="A44" t="s">
        <v>1548</v>
      </c>
      <c r="B44" t="s">
        <v>1545</v>
      </c>
      <c r="C44" t="s">
        <v>1549</v>
      </c>
      <c r="D44" s="18" t="s">
        <v>1407</v>
      </c>
      <c r="E44" s="1" t="s">
        <v>1550</v>
      </c>
      <c r="G44">
        <v>23</v>
      </c>
      <c r="H44">
        <v>2</v>
      </c>
      <c r="I44" t="s">
        <v>902</v>
      </c>
      <c r="J44" t="s">
        <v>1526</v>
      </c>
      <c r="K44" t="s">
        <v>1527</v>
      </c>
      <c r="L44" t="s">
        <v>1416</v>
      </c>
    </row>
    <row r="45" spans="1:12">
      <c r="A45" t="s">
        <v>1551</v>
      </c>
      <c r="B45" t="s">
        <v>1548</v>
      </c>
      <c r="C45" t="s">
        <v>1552</v>
      </c>
      <c r="D45" s="1" t="s">
        <v>1407</v>
      </c>
      <c r="E45" s="1" t="s">
        <v>1553</v>
      </c>
      <c r="G45">
        <v>24</v>
      </c>
      <c r="H45">
        <v>2</v>
      </c>
      <c r="I45" t="s">
        <v>857</v>
      </c>
      <c r="J45" t="s">
        <v>1554</v>
      </c>
      <c r="K45" t="s">
        <v>1555</v>
      </c>
      <c r="L45" t="s">
        <v>1416</v>
      </c>
    </row>
    <row r="46" spans="1:12">
      <c r="A46" t="s">
        <v>1556</v>
      </c>
      <c r="B46" t="s">
        <v>1551</v>
      </c>
      <c r="C46" t="s">
        <v>1557</v>
      </c>
      <c r="D46" s="18" t="s">
        <v>1407</v>
      </c>
      <c r="E46" s="1" t="s">
        <v>1558</v>
      </c>
      <c r="G46">
        <v>25</v>
      </c>
      <c r="H46">
        <v>2</v>
      </c>
      <c r="I46" t="s">
        <v>861</v>
      </c>
      <c r="J46" t="s">
        <v>1554</v>
      </c>
      <c r="K46" t="s">
        <v>1555</v>
      </c>
      <c r="L46" t="s">
        <v>1416</v>
      </c>
    </row>
    <row r="47" spans="1:12">
      <c r="A47" t="s">
        <v>1559</v>
      </c>
      <c r="B47" t="s">
        <v>1556</v>
      </c>
      <c r="C47" t="s">
        <v>1560</v>
      </c>
      <c r="D47" s="18" t="s">
        <v>1407</v>
      </c>
      <c r="E47" s="1" t="s">
        <v>1561</v>
      </c>
      <c r="G47">
        <v>26</v>
      </c>
      <c r="H47">
        <v>2</v>
      </c>
      <c r="I47" t="s">
        <v>859</v>
      </c>
      <c r="J47" t="s">
        <v>1554</v>
      </c>
      <c r="K47" t="s">
        <v>1555</v>
      </c>
      <c r="L47" t="s">
        <v>1416</v>
      </c>
    </row>
    <row r="48" spans="1:12">
      <c r="A48" t="s">
        <v>1562</v>
      </c>
      <c r="B48" t="s">
        <v>1559</v>
      </c>
      <c r="C48" t="s">
        <v>1563</v>
      </c>
      <c r="D48" s="1" t="s">
        <v>1446</v>
      </c>
      <c r="E48" s="1" t="s">
        <v>1564</v>
      </c>
      <c r="G48">
        <v>27</v>
      </c>
      <c r="H48">
        <v>2</v>
      </c>
      <c r="I48" t="s">
        <v>1565</v>
      </c>
      <c r="J48" t="s">
        <v>1554</v>
      </c>
      <c r="K48" t="s">
        <v>1555</v>
      </c>
      <c r="L48" t="s">
        <v>1416</v>
      </c>
    </row>
    <row r="49" spans="1:12">
      <c r="A49" t="s">
        <v>1566</v>
      </c>
      <c r="B49" t="s">
        <v>1562</v>
      </c>
      <c r="C49" t="s">
        <v>1567</v>
      </c>
      <c r="D49" s="18" t="s">
        <v>1407</v>
      </c>
      <c r="E49" s="1" t="s">
        <v>1568</v>
      </c>
      <c r="G49">
        <v>28</v>
      </c>
      <c r="H49">
        <v>2</v>
      </c>
      <c r="I49" t="s">
        <v>867</v>
      </c>
      <c r="J49" t="s">
        <v>1554</v>
      </c>
      <c r="K49" t="s">
        <v>1555</v>
      </c>
      <c r="L49" t="s">
        <v>1416</v>
      </c>
    </row>
    <row r="50" spans="1:12">
      <c r="A50" t="s">
        <v>1569</v>
      </c>
      <c r="B50" t="s">
        <v>1566</v>
      </c>
      <c r="C50" t="s">
        <v>1570</v>
      </c>
      <c r="D50" s="1" t="s">
        <v>1446</v>
      </c>
      <c r="E50" s="1" t="s">
        <v>1571</v>
      </c>
      <c r="G50">
        <v>29</v>
      </c>
      <c r="H50">
        <v>2</v>
      </c>
      <c r="I50" t="s">
        <v>1572</v>
      </c>
      <c r="J50" t="s">
        <v>1554</v>
      </c>
      <c r="K50" t="s">
        <v>1555</v>
      </c>
      <c r="L50" t="s">
        <v>1416</v>
      </c>
    </row>
    <row r="51" spans="1:12">
      <c r="A51" t="s">
        <v>1573</v>
      </c>
      <c r="B51" t="s">
        <v>1569</v>
      </c>
      <c r="C51" t="s">
        <v>1574</v>
      </c>
      <c r="D51" s="18" t="s">
        <v>1407</v>
      </c>
      <c r="E51" s="1" t="s">
        <v>1575</v>
      </c>
      <c r="G51">
        <v>30</v>
      </c>
      <c r="H51">
        <v>2</v>
      </c>
      <c r="I51" t="s">
        <v>865</v>
      </c>
      <c r="J51" t="s">
        <v>1554</v>
      </c>
      <c r="K51" t="s">
        <v>1555</v>
      </c>
      <c r="L51" t="s">
        <v>1416</v>
      </c>
    </row>
    <row r="52" spans="1:12">
      <c r="A52" t="s">
        <v>1576</v>
      </c>
      <c r="B52" t="s">
        <v>1573</v>
      </c>
      <c r="C52" t="s">
        <v>1577</v>
      </c>
      <c r="D52" s="18" t="s">
        <v>1407</v>
      </c>
      <c r="E52" s="1" t="s">
        <v>1578</v>
      </c>
      <c r="G52">
        <v>31</v>
      </c>
      <c r="H52">
        <v>2</v>
      </c>
      <c r="I52" t="s">
        <v>906</v>
      </c>
      <c r="J52" t="s">
        <v>1554</v>
      </c>
      <c r="K52" t="s">
        <v>1555</v>
      </c>
      <c r="L52" t="s">
        <v>1416</v>
      </c>
    </row>
    <row r="53" spans="1:12">
      <c r="A53" t="s">
        <v>1579</v>
      </c>
      <c r="B53" t="s">
        <v>1576</v>
      </c>
      <c r="C53" t="s">
        <v>1580</v>
      </c>
      <c r="D53" s="1" t="s">
        <v>1407</v>
      </c>
      <c r="E53" s="1" t="s">
        <v>1581</v>
      </c>
      <c r="G53">
        <v>32</v>
      </c>
      <c r="H53">
        <v>2</v>
      </c>
      <c r="I53" t="s">
        <v>869</v>
      </c>
      <c r="J53" t="s">
        <v>1582</v>
      </c>
      <c r="K53" t="s">
        <v>1583</v>
      </c>
      <c r="L53" t="s">
        <v>1416</v>
      </c>
    </row>
    <row r="54" spans="1:12">
      <c r="A54" t="s">
        <v>1584</v>
      </c>
      <c r="B54" t="s">
        <v>1579</v>
      </c>
      <c r="C54" t="s">
        <v>1585</v>
      </c>
      <c r="D54" s="18" t="s">
        <v>1407</v>
      </c>
      <c r="E54" s="1" t="s">
        <v>1586</v>
      </c>
      <c r="G54">
        <v>33</v>
      </c>
      <c r="H54">
        <v>2</v>
      </c>
      <c r="I54" t="s">
        <v>872</v>
      </c>
      <c r="J54" t="s">
        <v>1582</v>
      </c>
      <c r="K54" t="s">
        <v>1583</v>
      </c>
      <c r="L54" t="s">
        <v>1416</v>
      </c>
    </row>
    <row r="55" spans="1:12">
      <c r="A55" t="s">
        <v>1587</v>
      </c>
      <c r="B55" t="s">
        <v>1584</v>
      </c>
      <c r="C55" t="s">
        <v>1588</v>
      </c>
      <c r="D55" s="18" t="s">
        <v>1407</v>
      </c>
      <c r="E55" s="1" t="s">
        <v>1589</v>
      </c>
      <c r="G55">
        <v>34</v>
      </c>
      <c r="H55">
        <v>2</v>
      </c>
      <c r="I55" t="s">
        <v>876</v>
      </c>
      <c r="J55" t="s">
        <v>1582</v>
      </c>
      <c r="K55" t="s">
        <v>1583</v>
      </c>
      <c r="L55" t="s">
        <v>1416</v>
      </c>
    </row>
    <row r="56" spans="1:12">
      <c r="A56" t="s">
        <v>1590</v>
      </c>
      <c r="B56" t="s">
        <v>1587</v>
      </c>
      <c r="C56" t="s">
        <v>1591</v>
      </c>
      <c r="D56" s="1" t="s">
        <v>1446</v>
      </c>
      <c r="E56" s="1" t="s">
        <v>1592</v>
      </c>
      <c r="G56">
        <v>35</v>
      </c>
      <c r="H56">
        <v>2</v>
      </c>
      <c r="I56" t="s">
        <v>878</v>
      </c>
      <c r="J56" t="s">
        <v>1582</v>
      </c>
      <c r="K56" t="s">
        <v>1583</v>
      </c>
      <c r="L56" t="s">
        <v>1416</v>
      </c>
    </row>
    <row r="57" spans="1:12">
      <c r="A57" t="s">
        <v>1593</v>
      </c>
      <c r="B57" t="s">
        <v>1590</v>
      </c>
      <c r="C57" t="s">
        <v>1594</v>
      </c>
      <c r="D57" s="18" t="s">
        <v>1407</v>
      </c>
      <c r="E57" s="1" t="s">
        <v>1595</v>
      </c>
      <c r="G57">
        <v>36</v>
      </c>
      <c r="H57">
        <v>2</v>
      </c>
      <c r="I57" t="s">
        <v>880</v>
      </c>
      <c r="J57" t="s">
        <v>1582</v>
      </c>
      <c r="K57" t="s">
        <v>1583</v>
      </c>
      <c r="L57" t="s">
        <v>1416</v>
      </c>
    </row>
    <row r="58" spans="1:12">
      <c r="A58" t="s">
        <v>1596</v>
      </c>
      <c r="B58" t="s">
        <v>1593</v>
      </c>
      <c r="C58" t="s">
        <v>1597</v>
      </c>
      <c r="D58" s="18" t="s">
        <v>1407</v>
      </c>
      <c r="E58" s="1" t="s">
        <v>1598</v>
      </c>
      <c r="G58">
        <v>37</v>
      </c>
      <c r="H58">
        <v>2</v>
      </c>
      <c r="I58" t="s">
        <v>874</v>
      </c>
      <c r="J58" t="s">
        <v>1582</v>
      </c>
      <c r="K58" t="s">
        <v>1583</v>
      </c>
      <c r="L58" t="s">
        <v>1416</v>
      </c>
    </row>
    <row r="59" spans="1:12">
      <c r="A59" t="s">
        <v>1599</v>
      </c>
      <c r="B59" t="s">
        <v>1596</v>
      </c>
      <c r="C59" t="s">
        <v>1600</v>
      </c>
      <c r="D59" s="1" t="s">
        <v>1446</v>
      </c>
      <c r="E59" s="1" t="s">
        <v>1601</v>
      </c>
      <c r="G59">
        <v>38</v>
      </c>
      <c r="H59">
        <v>2</v>
      </c>
      <c r="I59" t="s">
        <v>1602</v>
      </c>
      <c r="J59" t="s">
        <v>1582</v>
      </c>
      <c r="K59" t="s">
        <v>1583</v>
      </c>
      <c r="L59" t="s">
        <v>1416</v>
      </c>
    </row>
    <row r="60" spans="1:12">
      <c r="A60" t="s">
        <v>1603</v>
      </c>
      <c r="B60" t="s">
        <v>1599</v>
      </c>
      <c r="C60" t="s">
        <v>1604</v>
      </c>
      <c r="D60" s="18" t="s">
        <v>1407</v>
      </c>
      <c r="E60" s="1" t="s">
        <v>1605</v>
      </c>
      <c r="G60">
        <v>39</v>
      </c>
      <c r="H60">
        <v>2</v>
      </c>
      <c r="I60" t="s">
        <v>909</v>
      </c>
      <c r="J60" t="s">
        <v>1582</v>
      </c>
      <c r="K60" t="s">
        <v>1583</v>
      </c>
      <c r="L60" t="s">
        <v>1416</v>
      </c>
    </row>
  </sheetData>
  <dataValidations count="3">
    <dataValidation type="list" allowBlank="1" showInputMessage="1" showErrorMessage="1" sqref="N1 N2">
      <formula1>"ATK,CAST"</formula1>
    </dataValidation>
    <dataValidation type="list" allowBlank="1" showInputMessage="1" showErrorMessage="1" sqref="O1 O2">
      <formula1>"PHYSICAL,PURE,NATURE,LIGHT,WATER,FIRE"</formula1>
    </dataValidation>
    <dataValidation type="list" allowBlank="1" showInputMessage="1" showErrorMessage="1" sqref="P1 P2">
      <formula1>"MELEE,RANGE,NONE"</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7"/>
  <sheetViews>
    <sheetView tabSelected="1" workbookViewId="0">
      <selection activeCell="I37" sqref="I37"/>
    </sheetView>
  </sheetViews>
  <sheetFormatPr defaultColWidth="9" defaultRowHeight="13.5"/>
  <cols>
    <col min="1" max="1" width="15.125" customWidth="1"/>
    <col min="2" max="2" width="9.75" customWidth="1"/>
    <col min="3" max="3" width="7.5" customWidth="1"/>
    <col min="4" max="4" width="8.625" customWidth="1"/>
    <col min="5" max="5" width="8.875" customWidth="1"/>
    <col min="6" max="6" width="11.875" customWidth="1"/>
    <col min="7" max="7" width="12.375" customWidth="1"/>
    <col min="8" max="8" width="9.125" customWidth="1"/>
    <col min="9" max="9" width="10.125" customWidth="1"/>
    <col min="12" max="12" width="5.375" customWidth="1"/>
  </cols>
  <sheetData>
    <row r="1" s="2" customFormat="1" ht="14.25" spans="1:15">
      <c r="A1" s="2" t="s">
        <v>0</v>
      </c>
      <c r="B1" s="2" t="s">
        <v>1606</v>
      </c>
      <c r="C1" s="2" t="s">
        <v>1607</v>
      </c>
      <c r="D1" s="2" t="s">
        <v>1608</v>
      </c>
      <c r="E1" s="2" t="s">
        <v>1609</v>
      </c>
      <c r="F1" s="2" t="s">
        <v>1610</v>
      </c>
      <c r="G1" s="2" t="s">
        <v>1611</v>
      </c>
      <c r="H1" s="2" t="s">
        <v>1612</v>
      </c>
      <c r="I1" s="2" t="s">
        <v>1613</v>
      </c>
      <c r="J1" s="2" t="s">
        <v>1614</v>
      </c>
      <c r="K1" s="2" t="s">
        <v>1615</v>
      </c>
      <c r="L1" s="2" t="s">
        <v>1616</v>
      </c>
      <c r="M1" s="2" t="s">
        <v>922</v>
      </c>
      <c r="N1" s="2" t="s">
        <v>925</v>
      </c>
      <c r="O1" s="2" t="s">
        <v>1617</v>
      </c>
    </row>
    <row r="2" s="2" customFormat="1" ht="14.25" spans="1:13">
      <c r="A2" s="2" t="s">
        <v>921</v>
      </c>
      <c r="M2" s="2" t="s">
        <v>1618</v>
      </c>
    </row>
    <row r="3" s="2" customFormat="1" ht="14.25" spans="1:14">
      <c r="A3" s="2" t="s">
        <v>924</v>
      </c>
      <c r="N3" s="2" t="s">
        <v>1618</v>
      </c>
    </row>
    <row r="4" ht="14.25" spans="1:12">
      <c r="A4" s="4" t="s">
        <v>671</v>
      </c>
      <c r="B4" s="7"/>
      <c r="C4" s="7"/>
      <c r="D4" s="7"/>
      <c r="E4" s="7"/>
      <c r="F4" s="7"/>
      <c r="G4" s="7"/>
      <c r="H4" s="7"/>
      <c r="I4" s="7"/>
      <c r="J4" s="7"/>
      <c r="K4" s="7"/>
      <c r="L4" s="7"/>
    </row>
    <row r="5" ht="14.25" spans="1:12">
      <c r="A5" s="4" t="s">
        <v>675</v>
      </c>
      <c r="B5" s="7"/>
      <c r="C5" s="7"/>
      <c r="D5" s="7"/>
      <c r="E5" s="7"/>
      <c r="F5" s="7"/>
      <c r="G5" s="7"/>
      <c r="H5" s="7"/>
      <c r="I5" s="7"/>
      <c r="J5" s="7"/>
      <c r="K5" s="7"/>
      <c r="L5" s="7"/>
    </row>
    <row r="6" ht="14.25" spans="1:12">
      <c r="A6" s="4" t="s">
        <v>678</v>
      </c>
      <c r="B6" s="7"/>
      <c r="C6" s="7"/>
      <c r="D6" s="7"/>
      <c r="E6" s="7"/>
      <c r="F6" s="7"/>
      <c r="G6" s="7"/>
      <c r="H6" s="7"/>
      <c r="I6" s="7"/>
      <c r="J6" s="7"/>
      <c r="K6" s="7"/>
      <c r="L6" s="7"/>
    </row>
    <row r="7" ht="14.25" spans="1:12">
      <c r="A7" s="4" t="s">
        <v>682</v>
      </c>
      <c r="B7" s="7"/>
      <c r="C7" s="7"/>
      <c r="D7" s="7"/>
      <c r="E7" s="7"/>
      <c r="F7" s="7"/>
      <c r="G7" s="7"/>
      <c r="H7" s="8"/>
      <c r="I7" s="7"/>
      <c r="J7" s="8"/>
      <c r="K7" s="7"/>
      <c r="L7" s="7"/>
    </row>
    <row r="8" ht="14.25" spans="1:12">
      <c r="A8" s="4" t="s">
        <v>705</v>
      </c>
      <c r="B8" s="8" t="s">
        <v>1618</v>
      </c>
      <c r="C8" s="7"/>
      <c r="D8" s="7"/>
      <c r="E8" s="7"/>
      <c r="F8" s="7"/>
      <c r="G8" s="7"/>
      <c r="H8" s="7"/>
      <c r="I8" s="7"/>
      <c r="J8" s="7"/>
      <c r="K8" s="7"/>
      <c r="L8" s="7"/>
    </row>
    <row r="9" ht="14.25" spans="1:12">
      <c r="A9" s="4" t="s">
        <v>709</v>
      </c>
      <c r="B9" s="8" t="s">
        <v>1618</v>
      </c>
      <c r="C9" s="7"/>
      <c r="D9" s="7"/>
      <c r="E9" s="7"/>
      <c r="F9" s="7"/>
      <c r="G9" s="7"/>
      <c r="H9" s="7"/>
      <c r="I9" s="7"/>
      <c r="J9" s="7"/>
      <c r="K9" s="7"/>
      <c r="L9" s="7"/>
    </row>
    <row r="10" ht="14.25" spans="1:12">
      <c r="A10" s="4" t="s">
        <v>712</v>
      </c>
      <c r="B10" s="8" t="s">
        <v>1618</v>
      </c>
      <c r="C10" s="7"/>
      <c r="D10" s="7"/>
      <c r="E10" s="7"/>
      <c r="F10" s="7"/>
      <c r="G10" s="7"/>
      <c r="H10" s="7"/>
      <c r="I10" s="7"/>
      <c r="J10" s="7"/>
      <c r="K10" s="7"/>
      <c r="L10" s="7"/>
    </row>
    <row r="11" ht="14.25" spans="1:12">
      <c r="A11" s="4" t="s">
        <v>714</v>
      </c>
      <c r="B11" s="8" t="s">
        <v>1618</v>
      </c>
      <c r="C11" s="7"/>
      <c r="D11" s="7"/>
      <c r="E11" s="7"/>
      <c r="F11" s="7"/>
      <c r="G11" s="7"/>
      <c r="H11" s="7"/>
      <c r="I11" s="7"/>
      <c r="J11" s="7"/>
      <c r="K11" s="7"/>
      <c r="L11" s="7"/>
    </row>
    <row r="12" ht="14.25" spans="1:12">
      <c r="A12" s="4" t="s">
        <v>686</v>
      </c>
      <c r="B12" s="8" t="s">
        <v>1618</v>
      </c>
      <c r="C12" s="7"/>
      <c r="D12" s="7"/>
      <c r="E12" s="7"/>
      <c r="F12" s="7"/>
      <c r="G12" s="7"/>
      <c r="H12" s="7"/>
      <c r="I12" s="8" t="s">
        <v>1618</v>
      </c>
      <c r="J12" s="7"/>
      <c r="K12" s="7"/>
      <c r="L12" s="7"/>
    </row>
    <row r="13" ht="14.25" spans="1:12">
      <c r="A13" s="4" t="s">
        <v>690</v>
      </c>
      <c r="B13" s="7"/>
      <c r="C13" s="7"/>
      <c r="D13" s="7"/>
      <c r="E13" s="7"/>
      <c r="F13" s="7"/>
      <c r="G13" s="7"/>
      <c r="H13" s="8" t="s">
        <v>1618</v>
      </c>
      <c r="I13" s="7"/>
      <c r="J13" s="8" t="s">
        <v>1618</v>
      </c>
      <c r="K13" s="7"/>
      <c r="L13" s="7"/>
    </row>
    <row r="14" ht="14.25" spans="1:12">
      <c r="A14" s="4" t="s">
        <v>694</v>
      </c>
      <c r="B14" s="7"/>
      <c r="C14" s="7"/>
      <c r="D14" s="8"/>
      <c r="E14" s="8" t="s">
        <v>1618</v>
      </c>
      <c r="F14" s="8" t="s">
        <v>1618</v>
      </c>
      <c r="G14" s="8"/>
      <c r="H14" s="7"/>
      <c r="I14" s="7"/>
      <c r="J14" s="7"/>
      <c r="K14" s="7"/>
      <c r="L14" s="7"/>
    </row>
    <row r="15" ht="14.25" spans="1:12">
      <c r="A15" s="4" t="s">
        <v>698</v>
      </c>
      <c r="B15" s="8"/>
      <c r="C15" s="7"/>
      <c r="D15" s="8" t="s">
        <v>1618</v>
      </c>
      <c r="E15" s="7"/>
      <c r="F15" s="8" t="s">
        <v>1618</v>
      </c>
      <c r="G15" s="7"/>
      <c r="H15" s="7"/>
      <c r="I15" s="7"/>
      <c r="J15" s="7"/>
      <c r="K15" s="7"/>
      <c r="L15" s="7"/>
    </row>
    <row r="16" ht="14.25" spans="1:12">
      <c r="A16" s="4" t="s">
        <v>702</v>
      </c>
      <c r="B16" s="8"/>
      <c r="C16" s="8" t="s">
        <v>1618</v>
      </c>
      <c r="D16" s="7"/>
      <c r="E16" s="7"/>
      <c r="F16" s="7"/>
      <c r="G16" s="8" t="s">
        <v>1618</v>
      </c>
      <c r="H16" s="7"/>
      <c r="I16" s="7"/>
      <c r="J16" s="7"/>
      <c r="K16" s="7"/>
      <c r="L16" s="7"/>
    </row>
    <row r="17" ht="14.25" spans="1:12">
      <c r="A17" s="4" t="s">
        <v>716</v>
      </c>
      <c r="B17" s="8" t="s">
        <v>1618</v>
      </c>
      <c r="C17" s="7"/>
      <c r="D17" s="7"/>
      <c r="E17" s="8" t="s">
        <v>1618</v>
      </c>
      <c r="F17" s="8"/>
      <c r="G17" s="7"/>
      <c r="H17" s="7"/>
      <c r="I17" s="7"/>
      <c r="J17" s="7"/>
      <c r="K17" s="8" t="s">
        <v>1618</v>
      </c>
      <c r="L17" s="7"/>
    </row>
    <row r="18" ht="14.25" spans="1:12">
      <c r="A18" s="4" t="s">
        <v>720</v>
      </c>
      <c r="B18" s="8" t="s">
        <v>1618</v>
      </c>
      <c r="C18" s="7"/>
      <c r="D18" s="7"/>
      <c r="E18" s="7"/>
      <c r="F18" s="8" t="s">
        <v>1618</v>
      </c>
      <c r="G18" s="7"/>
      <c r="H18" s="7"/>
      <c r="I18" s="7"/>
      <c r="J18" s="7"/>
      <c r="K18" s="7"/>
      <c r="L18" s="7"/>
    </row>
    <row r="19" ht="14.25" spans="1:12">
      <c r="A19" s="4" t="s">
        <v>728</v>
      </c>
      <c r="B19" s="8"/>
      <c r="C19" s="7"/>
      <c r="D19" s="7"/>
      <c r="E19" s="8" t="s">
        <v>1618</v>
      </c>
      <c r="F19" s="8" t="s">
        <v>1618</v>
      </c>
      <c r="G19" s="7"/>
      <c r="H19" s="7"/>
      <c r="I19" s="7"/>
      <c r="J19" s="7"/>
      <c r="K19" s="7"/>
      <c r="L19" s="7"/>
    </row>
    <row r="20" ht="14.25" spans="1:12">
      <c r="A20" s="4" t="s">
        <v>731</v>
      </c>
      <c r="B20" s="8"/>
      <c r="C20" s="7"/>
      <c r="D20" s="8" t="s">
        <v>1618</v>
      </c>
      <c r="E20" s="7"/>
      <c r="F20" s="7"/>
      <c r="G20" s="7"/>
      <c r="H20" s="7"/>
      <c r="I20" s="8" t="s">
        <v>1618</v>
      </c>
      <c r="J20" s="7"/>
      <c r="K20" s="7"/>
      <c r="L20" s="7"/>
    </row>
    <row r="21" ht="14.25" spans="1:12">
      <c r="A21" s="4" t="s">
        <v>723</v>
      </c>
      <c r="B21" s="8" t="s">
        <v>1618</v>
      </c>
      <c r="C21" s="7"/>
      <c r="D21" s="7"/>
      <c r="E21" s="8" t="s">
        <v>1618</v>
      </c>
      <c r="F21" s="7"/>
      <c r="G21" s="7"/>
      <c r="H21" s="7"/>
      <c r="I21" s="7"/>
      <c r="J21" s="7"/>
      <c r="K21" s="7"/>
      <c r="L21" s="7"/>
    </row>
    <row r="22" ht="14.25" spans="1:12">
      <c r="A22" s="4" t="s">
        <v>95</v>
      </c>
      <c r="B22" s="8"/>
      <c r="C22" s="7"/>
      <c r="D22" s="7"/>
      <c r="E22" s="7"/>
      <c r="F22" s="7"/>
      <c r="G22" s="8" t="s">
        <v>1618</v>
      </c>
      <c r="H22" s="7"/>
      <c r="I22" s="7"/>
      <c r="J22" s="8" t="s">
        <v>1618</v>
      </c>
      <c r="K22" s="7"/>
      <c r="L22" s="8" t="s">
        <v>1618</v>
      </c>
    </row>
    <row r="23" ht="14.25" spans="1:12">
      <c r="A23" s="4" t="s">
        <v>734</v>
      </c>
      <c r="B23" s="8"/>
      <c r="C23" s="8" t="s">
        <v>1618</v>
      </c>
      <c r="D23" s="7"/>
      <c r="E23" s="7"/>
      <c r="F23" s="7"/>
      <c r="G23" s="7"/>
      <c r="H23" s="7"/>
      <c r="I23" s="7"/>
      <c r="J23" s="7"/>
      <c r="K23" s="8" t="s">
        <v>1618</v>
      </c>
      <c r="L23" s="7"/>
    </row>
    <row r="24" ht="14.25" spans="1:12">
      <c r="A24" s="4" t="s">
        <v>737</v>
      </c>
      <c r="B24" s="8" t="s">
        <v>1618</v>
      </c>
      <c r="C24" s="7"/>
      <c r="D24" s="7"/>
      <c r="E24" s="7"/>
      <c r="F24" s="7"/>
      <c r="G24" s="8" t="s">
        <v>1618</v>
      </c>
      <c r="H24" s="7"/>
      <c r="I24" s="7"/>
      <c r="J24" s="7"/>
      <c r="K24" s="7"/>
      <c r="L24" s="7"/>
    </row>
    <row r="25" ht="14.25" spans="1:12">
      <c r="A25" s="4" t="s">
        <v>740</v>
      </c>
      <c r="B25" s="8" t="s">
        <v>1618</v>
      </c>
      <c r="C25" s="7"/>
      <c r="D25" s="8" t="s">
        <v>1618</v>
      </c>
      <c r="E25" s="7"/>
      <c r="F25" s="7"/>
      <c r="G25" s="7"/>
      <c r="H25" s="7"/>
      <c r="I25" s="7"/>
      <c r="J25" s="8" t="s">
        <v>1618</v>
      </c>
      <c r="K25" s="7"/>
      <c r="L25" s="7"/>
    </row>
    <row r="26" ht="14.25" spans="1:12">
      <c r="A26" s="4" t="s">
        <v>743</v>
      </c>
      <c r="B26" s="7"/>
      <c r="C26" s="7"/>
      <c r="D26" s="7"/>
      <c r="E26" s="8" t="s">
        <v>1618</v>
      </c>
      <c r="F26" s="7"/>
      <c r="G26" s="7"/>
      <c r="H26" s="8" t="s">
        <v>1618</v>
      </c>
      <c r="I26" s="7"/>
      <c r="J26" s="7"/>
      <c r="K26" s="7"/>
      <c r="L26" s="7"/>
    </row>
    <row r="27" ht="14.25" spans="1:12">
      <c r="A27" s="4" t="s">
        <v>746</v>
      </c>
      <c r="B27" s="8" t="s">
        <v>1618</v>
      </c>
      <c r="C27" s="7"/>
      <c r="D27" s="7"/>
      <c r="E27" s="7"/>
      <c r="F27" s="7"/>
      <c r="G27" s="7"/>
      <c r="H27" s="8" t="s">
        <v>1618</v>
      </c>
      <c r="I27" s="7"/>
      <c r="J27" s="7"/>
      <c r="K27" s="7"/>
      <c r="L27" s="7"/>
    </row>
    <row r="28" ht="14.25" spans="1:12">
      <c r="A28" s="4" t="s">
        <v>749</v>
      </c>
      <c r="B28" s="8" t="s">
        <v>1618</v>
      </c>
      <c r="C28" s="8" t="s">
        <v>1618</v>
      </c>
      <c r="D28" s="7"/>
      <c r="E28" s="7"/>
      <c r="F28" s="7"/>
      <c r="G28" s="7"/>
      <c r="H28" s="8" t="s">
        <v>1618</v>
      </c>
      <c r="I28" s="7"/>
      <c r="J28" s="8" t="s">
        <v>1618</v>
      </c>
      <c r="K28" s="7"/>
      <c r="L28" s="7"/>
    </row>
    <row r="29" ht="14.25" spans="1:12">
      <c r="A29" s="4" t="s">
        <v>752</v>
      </c>
      <c r="B29" s="8" t="s">
        <v>1618</v>
      </c>
      <c r="C29" s="8" t="s">
        <v>1618</v>
      </c>
      <c r="D29" s="7"/>
      <c r="E29" s="7"/>
      <c r="F29" s="7"/>
      <c r="G29" s="7"/>
      <c r="H29" s="7"/>
      <c r="I29" s="7"/>
      <c r="J29" s="7"/>
      <c r="K29" s="7"/>
      <c r="L29" s="7"/>
    </row>
    <row r="30" ht="14.25" spans="1:12">
      <c r="A30" s="4" t="s">
        <v>755</v>
      </c>
      <c r="B30" s="7"/>
      <c r="C30" s="7"/>
      <c r="D30" s="7"/>
      <c r="E30" s="8" t="s">
        <v>1618</v>
      </c>
      <c r="F30" s="7"/>
      <c r="G30" s="7"/>
      <c r="H30" s="7"/>
      <c r="I30" s="8" t="s">
        <v>1618</v>
      </c>
      <c r="J30" s="7"/>
      <c r="K30" s="7"/>
      <c r="L30" s="7"/>
    </row>
    <row r="31" ht="14.25" spans="1:12">
      <c r="A31" s="4" t="s">
        <v>758</v>
      </c>
      <c r="B31" s="7"/>
      <c r="C31" s="7"/>
      <c r="D31" s="7"/>
      <c r="E31" s="7"/>
      <c r="F31" s="7"/>
      <c r="G31" s="7"/>
      <c r="H31" s="7"/>
      <c r="I31" s="7"/>
      <c r="J31" s="7"/>
      <c r="K31" s="7"/>
      <c r="L31" s="7"/>
    </row>
    <row r="32" ht="14.25" spans="1:12">
      <c r="A32" s="4" t="s">
        <v>761</v>
      </c>
      <c r="B32" s="7"/>
      <c r="C32" s="7"/>
      <c r="D32" s="7"/>
      <c r="E32" s="7"/>
      <c r="F32" s="7"/>
      <c r="G32" s="7"/>
      <c r="H32" s="7"/>
      <c r="I32" s="7"/>
      <c r="J32" s="7"/>
      <c r="K32" s="7"/>
      <c r="L32" s="7"/>
    </row>
    <row r="33" ht="14.25" spans="1:12">
      <c r="A33" s="4" t="s">
        <v>764</v>
      </c>
      <c r="B33" s="7"/>
      <c r="C33" s="7"/>
      <c r="D33" s="7"/>
      <c r="E33" s="7"/>
      <c r="F33" s="7"/>
      <c r="G33" s="7"/>
      <c r="H33" s="7"/>
      <c r="I33" s="7"/>
      <c r="J33" s="7"/>
      <c r="K33" s="7"/>
      <c r="L33" s="7"/>
    </row>
    <row r="34" ht="14.25" spans="1:12">
      <c r="A34" s="4" t="s">
        <v>767</v>
      </c>
      <c r="B34" s="7"/>
      <c r="C34" s="7"/>
      <c r="D34" s="7"/>
      <c r="E34" s="7"/>
      <c r="F34" s="7"/>
      <c r="G34" s="7"/>
      <c r="H34" s="7"/>
      <c r="I34" s="7"/>
      <c r="J34" s="7"/>
      <c r="K34" s="7"/>
      <c r="L34" s="7"/>
    </row>
    <row r="35" ht="14.25" spans="1:12">
      <c r="A35" s="4" t="s">
        <v>770</v>
      </c>
      <c r="B35" s="7"/>
      <c r="C35" s="7"/>
      <c r="D35" s="7"/>
      <c r="E35" s="7"/>
      <c r="F35" s="7"/>
      <c r="G35" s="7"/>
      <c r="H35" s="7"/>
      <c r="I35" s="7"/>
      <c r="J35" s="7"/>
      <c r="K35" s="7"/>
      <c r="L35" s="7"/>
    </row>
    <row r="36" ht="14.25" spans="1:12">
      <c r="A36" s="4" t="s">
        <v>773</v>
      </c>
      <c r="B36" s="7"/>
      <c r="C36" s="7"/>
      <c r="D36" s="7"/>
      <c r="E36" s="7"/>
      <c r="F36" s="7"/>
      <c r="G36" s="7"/>
      <c r="H36" s="7"/>
      <c r="I36" s="7"/>
      <c r="J36" s="7"/>
      <c r="K36" s="7"/>
      <c r="L36" s="7"/>
    </row>
    <row r="37" ht="14.25" spans="1:12">
      <c r="A37" s="4" t="s">
        <v>776</v>
      </c>
      <c r="B37" s="7"/>
      <c r="C37" s="7"/>
      <c r="D37" s="7"/>
      <c r="E37" s="7"/>
      <c r="F37" s="7"/>
      <c r="G37" s="7"/>
      <c r="H37" s="7"/>
      <c r="I37" s="7"/>
      <c r="J37" s="7"/>
      <c r="K37" s="7"/>
      <c r="L37" s="7"/>
    </row>
    <row r="38" ht="14.25" spans="1:12">
      <c r="A38" s="4" t="s">
        <v>779</v>
      </c>
      <c r="B38" s="7"/>
      <c r="C38" s="7"/>
      <c r="D38" s="7"/>
      <c r="E38" s="7"/>
      <c r="F38" s="7"/>
      <c r="G38" s="7"/>
      <c r="H38" s="7"/>
      <c r="I38" s="7"/>
      <c r="J38" s="7"/>
      <c r="K38" s="7"/>
      <c r="L38" s="7"/>
    </row>
    <row r="39" ht="14.25" spans="1:12">
      <c r="A39" s="4" t="s">
        <v>782</v>
      </c>
      <c r="B39" s="7"/>
      <c r="C39" s="7"/>
      <c r="D39" s="7"/>
      <c r="E39" s="7"/>
      <c r="F39" s="7"/>
      <c r="G39" s="7"/>
      <c r="H39" s="7"/>
      <c r="I39" s="7"/>
      <c r="J39" s="7"/>
      <c r="K39" s="7"/>
      <c r="L39" s="7"/>
    </row>
    <row r="40" ht="14.25" spans="1:12">
      <c r="A40" s="4" t="s">
        <v>785</v>
      </c>
      <c r="B40" s="8" t="s">
        <v>1618</v>
      </c>
      <c r="C40" s="7"/>
      <c r="D40" s="7"/>
      <c r="E40" s="8" t="s">
        <v>1618</v>
      </c>
      <c r="F40" s="7"/>
      <c r="G40" s="7"/>
      <c r="H40" s="7"/>
      <c r="I40" s="7"/>
      <c r="J40" s="7"/>
      <c r="K40" s="7"/>
      <c r="L40" s="7"/>
    </row>
    <row r="41" ht="14.25" spans="1:12">
      <c r="A41" s="4" t="s">
        <v>788</v>
      </c>
      <c r="B41" s="7"/>
      <c r="C41" s="7"/>
      <c r="D41" s="7"/>
      <c r="E41" s="7"/>
      <c r="F41" s="7"/>
      <c r="G41" s="7"/>
      <c r="H41" s="7"/>
      <c r="I41" s="7"/>
      <c r="J41" s="7"/>
      <c r="K41" s="7"/>
      <c r="L41" s="7"/>
    </row>
    <row r="42" ht="14.25" spans="1:12">
      <c r="A42" s="4" t="s">
        <v>791</v>
      </c>
      <c r="B42" s="7"/>
      <c r="C42" s="7"/>
      <c r="D42" s="7"/>
      <c r="E42" s="7"/>
      <c r="F42" s="7"/>
      <c r="G42" s="7"/>
      <c r="H42" s="7"/>
      <c r="I42" s="7"/>
      <c r="J42" s="7"/>
      <c r="K42" s="7"/>
      <c r="L42" s="7"/>
    </row>
    <row r="43" ht="14.25" spans="1:12">
      <c r="A43" s="4" t="s">
        <v>794</v>
      </c>
      <c r="B43" s="7"/>
      <c r="C43" s="7"/>
      <c r="D43" s="7"/>
      <c r="E43" s="7"/>
      <c r="F43" s="7"/>
      <c r="G43" s="7"/>
      <c r="H43" s="7"/>
      <c r="I43" s="7"/>
      <c r="J43" s="7"/>
      <c r="K43" s="7"/>
      <c r="L43" s="7"/>
    </row>
    <row r="44" ht="14.25" spans="1:12">
      <c r="A44" s="4" t="s">
        <v>797</v>
      </c>
      <c r="B44" s="7"/>
      <c r="C44" s="7"/>
      <c r="D44" s="7"/>
      <c r="E44" s="7"/>
      <c r="F44" s="7"/>
      <c r="G44" s="7"/>
      <c r="H44" s="7"/>
      <c r="I44" s="7"/>
      <c r="J44" s="7"/>
      <c r="K44" s="7"/>
      <c r="L44" s="7"/>
    </row>
    <row r="45" ht="14.25" spans="1:12">
      <c r="A45" s="4" t="s">
        <v>800</v>
      </c>
      <c r="B45" s="7"/>
      <c r="C45" s="7"/>
      <c r="D45" s="7"/>
      <c r="E45" s="7"/>
      <c r="F45" s="7"/>
      <c r="G45" s="7"/>
      <c r="H45" s="7"/>
      <c r="I45" s="7"/>
      <c r="J45" s="7"/>
      <c r="K45" s="7"/>
      <c r="L45" s="7"/>
    </row>
    <row r="46" ht="14.25" spans="1:12">
      <c r="A46" s="4" t="s">
        <v>803</v>
      </c>
      <c r="B46" s="7"/>
      <c r="C46" s="7"/>
      <c r="D46" s="7"/>
      <c r="E46" s="7"/>
      <c r="F46" s="7"/>
      <c r="G46" s="7"/>
      <c r="H46" s="7"/>
      <c r="I46" s="7"/>
      <c r="J46" s="7"/>
      <c r="K46" s="7"/>
      <c r="L46" s="7"/>
    </row>
    <row r="47" spans="1:2">
      <c r="A47" t="s">
        <v>806</v>
      </c>
      <c r="B47" t="s">
        <v>1618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workbookViewId="0">
      <selection activeCell="L7" sqref="L7"/>
    </sheetView>
  </sheetViews>
  <sheetFormatPr defaultColWidth="9" defaultRowHeight="13.5"/>
  <cols>
    <col min="1" max="1" width="11.375" style="1" customWidth="1"/>
    <col min="2" max="2" width="11.25" customWidth="1"/>
    <col min="3" max="3" width="11.375" customWidth="1"/>
    <col min="5" max="5" width="13.875" customWidth="1"/>
    <col min="6" max="6" width="10.375" customWidth="1"/>
    <col min="7" max="7" width="8.875" customWidth="1"/>
  </cols>
  <sheetData>
    <row r="1" s="1" customFormat="1" ht="14.25" spans="1:12">
      <c r="A1" s="2" t="s">
        <v>0</v>
      </c>
      <c r="B1" s="3" t="s">
        <v>1619</v>
      </c>
      <c r="C1" s="3" t="s">
        <v>1620</v>
      </c>
      <c r="D1" s="3" t="s">
        <v>1621</v>
      </c>
      <c r="E1" s="3" t="s">
        <v>1622</v>
      </c>
      <c r="F1" s="3" t="s">
        <v>1623</v>
      </c>
      <c r="G1" s="2" t="s">
        <v>1624</v>
      </c>
      <c r="H1" s="2"/>
      <c r="I1" s="2"/>
      <c r="J1" s="2"/>
      <c r="K1" s="2"/>
      <c r="L1" s="2"/>
    </row>
    <row r="2" ht="14.25" spans="1:7">
      <c r="A2" s="4" t="s">
        <v>686</v>
      </c>
      <c r="B2" s="5" t="s">
        <v>1625</v>
      </c>
      <c r="E2" s="6" t="s">
        <v>1625</v>
      </c>
      <c r="F2" s="5">
        <v>2</v>
      </c>
      <c r="G2" s="5">
        <v>4</v>
      </c>
    </row>
    <row r="3" ht="14.25" spans="1:7">
      <c r="A3" s="4" t="s">
        <v>698</v>
      </c>
      <c r="B3" s="5" t="s">
        <v>1625</v>
      </c>
      <c r="C3" s="5" t="s">
        <v>1625</v>
      </c>
      <c r="F3" s="5">
        <v>2</v>
      </c>
      <c r="G3" s="5">
        <v>4</v>
      </c>
    </row>
    <row r="4" ht="14.25" spans="1:7">
      <c r="A4" s="4" t="s">
        <v>307</v>
      </c>
      <c r="B4" s="5" t="s">
        <v>1625</v>
      </c>
      <c r="C4" s="5" t="s">
        <v>1625</v>
      </c>
      <c r="E4" s="6" t="s">
        <v>1625</v>
      </c>
      <c r="F4" s="5">
        <v>3</v>
      </c>
      <c r="G4" s="5">
        <v>4</v>
      </c>
    </row>
    <row r="5" ht="14.25" spans="1:7">
      <c r="A5" s="4" t="s">
        <v>716</v>
      </c>
      <c r="C5" s="6" t="s">
        <v>1625</v>
      </c>
      <c r="E5" s="5"/>
      <c r="F5" s="5">
        <v>1</v>
      </c>
      <c r="G5" s="5">
        <v>4</v>
      </c>
    </row>
    <row r="6" ht="14.25" spans="1:7">
      <c r="A6" s="4" t="s">
        <v>723</v>
      </c>
      <c r="B6" s="5" t="s">
        <v>1625</v>
      </c>
      <c r="C6" s="5"/>
      <c r="D6" s="6" t="s">
        <v>1625</v>
      </c>
      <c r="F6" s="5">
        <v>2</v>
      </c>
      <c r="G6" s="5">
        <v>4</v>
      </c>
    </row>
    <row r="7" ht="14.25" spans="1:7">
      <c r="A7" s="4" t="s">
        <v>728</v>
      </c>
      <c r="B7" s="5" t="s">
        <v>1625</v>
      </c>
      <c r="C7" s="5" t="s">
        <v>1625</v>
      </c>
      <c r="D7" s="5" t="s">
        <v>1625</v>
      </c>
      <c r="F7" s="5">
        <v>3</v>
      </c>
      <c r="G7" s="5">
        <v>4</v>
      </c>
    </row>
    <row r="8" ht="14.25" spans="1:7">
      <c r="A8" s="4" t="s">
        <v>734</v>
      </c>
      <c r="C8" s="6" t="s">
        <v>1625</v>
      </c>
      <c r="D8" s="5" t="s">
        <v>1625</v>
      </c>
      <c r="E8" s="5" t="s">
        <v>1625</v>
      </c>
      <c r="F8" s="5">
        <v>3</v>
      </c>
      <c r="G8" s="5">
        <v>4</v>
      </c>
    </row>
    <row r="9" ht="14.25" spans="1:7">
      <c r="A9" s="4" t="s">
        <v>740</v>
      </c>
      <c r="B9" s="5" t="s">
        <v>1625</v>
      </c>
      <c r="E9" s="6" t="s">
        <v>1625</v>
      </c>
      <c r="F9" s="5">
        <v>2</v>
      </c>
      <c r="G9" s="5">
        <v>4</v>
      </c>
    </row>
    <row r="10" ht="14.25" spans="1:7">
      <c r="A10" s="4" t="s">
        <v>746</v>
      </c>
      <c r="B10" s="5" t="s">
        <v>1625</v>
      </c>
      <c r="C10" s="5" t="s">
        <v>1625</v>
      </c>
      <c r="E10" s="6" t="s">
        <v>1625</v>
      </c>
      <c r="F10" s="5">
        <v>3</v>
      </c>
      <c r="G10" s="5">
        <v>4</v>
      </c>
    </row>
    <row r="11" ht="14.25" spans="1:7">
      <c r="A11" s="4" t="s">
        <v>752</v>
      </c>
      <c r="B11" s="5" t="s">
        <v>1625</v>
      </c>
      <c r="E11" s="6" t="s">
        <v>1625</v>
      </c>
      <c r="F11" s="5">
        <v>2</v>
      </c>
      <c r="G11" s="5">
        <v>4</v>
      </c>
    </row>
    <row r="12" ht="14.25" spans="1:7">
      <c r="A12" s="4" t="s">
        <v>758</v>
      </c>
      <c r="D12" s="6" t="s">
        <v>1625</v>
      </c>
      <c r="E12" s="5" t="s">
        <v>1625</v>
      </c>
      <c r="F12" s="5">
        <v>2</v>
      </c>
      <c r="G12" s="5">
        <v>4</v>
      </c>
    </row>
    <row r="13" ht="14.25" spans="1:7">
      <c r="A13" s="4" t="s">
        <v>767</v>
      </c>
      <c r="D13" s="6" t="s">
        <v>1625</v>
      </c>
      <c r="F13" s="5">
        <v>1</v>
      </c>
      <c r="G13" s="5">
        <v>4</v>
      </c>
    </row>
    <row r="14" ht="14.25" spans="1:7">
      <c r="A14" s="4" t="s">
        <v>1626</v>
      </c>
      <c r="B14" s="5" t="s">
        <v>1625</v>
      </c>
      <c r="D14" s="6" t="s">
        <v>1625</v>
      </c>
      <c r="E14" s="5" t="s">
        <v>1625</v>
      </c>
      <c r="F14" s="5">
        <v>3</v>
      </c>
      <c r="G14" s="5">
        <v>4</v>
      </c>
    </row>
    <row r="15" ht="14.25" spans="1:7">
      <c r="A15" s="4" t="s">
        <v>1627</v>
      </c>
      <c r="D15" s="6" t="s">
        <v>1625</v>
      </c>
      <c r="E15" s="5" t="s">
        <v>1625</v>
      </c>
      <c r="F15" s="5">
        <v>2</v>
      </c>
      <c r="G15" s="5">
        <v>4</v>
      </c>
    </row>
    <row r="16" ht="14.25" spans="1:6">
      <c r="A16" s="4" t="s">
        <v>1338</v>
      </c>
      <c r="B16" s="5">
        <v>9</v>
      </c>
      <c r="C16" s="5">
        <v>6</v>
      </c>
      <c r="D16" s="5">
        <v>7</v>
      </c>
      <c r="E16" s="5">
        <v>9</v>
      </c>
      <c r="F16" s="5"/>
    </row>
    <row r="17" ht="14.25" spans="1:7">
      <c r="A17" s="4" t="s">
        <v>1628</v>
      </c>
      <c r="B17" s="6">
        <v>9</v>
      </c>
      <c r="C17" s="6">
        <v>2</v>
      </c>
      <c r="D17" s="6">
        <v>5</v>
      </c>
      <c r="E17" s="6">
        <v>5</v>
      </c>
      <c r="F17" s="5"/>
      <c r="G17" s="5">
        <v>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Action</vt:lpstr>
      <vt:lpstr>Box</vt:lpstr>
      <vt:lpstr>Item</vt:lpstr>
      <vt:lpstr>Level</vt:lpstr>
      <vt:lpstr>Drop</vt:lpstr>
      <vt:lpstr>Affix</vt:lpstr>
      <vt:lpstr>Schedule</vt:lpstr>
      <vt:lpstr>Matrix</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dc:creator>
  <cp:lastModifiedBy>Cyh</cp:lastModifiedBy>
  <dcterms:created xsi:type="dcterms:W3CDTF">2021-10-13T05:12:00Z</dcterms:created>
  <dcterms:modified xsi:type="dcterms:W3CDTF">2022-04-10T06:16:48Z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8A0C47108B0647DE9DAD1E783047BBD9</vt:lpwstr>
  </property>
  <property fmtid="{D5CDD505-2E9C-101B-9397-08002B2CF9AE}" pid="3" name="KSOProductBuildVer">
    <vt:lpwstr>2052-11.1.0.11636</vt:lpwstr>
  </property>
</Properties>
</file>