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rmmor\GitHub\cyipt\input-data\"/>
    </mc:Choice>
  </mc:AlternateContent>
  <bookViews>
    <workbookView xWindow="0" yWindow="0" windowWidth="14145" windowHeight="11760"/>
  </bookViews>
  <sheets>
    <sheet name="quietness" sheetId="1" r:id="rId1"/>
    <sheet name="Rules" sheetId="2" r:id="rId2"/>
    <sheet name="Generator" sheetId="3" r:id="rId3"/>
  </sheets>
  <calcPr calcId="162913"/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G4" i="3" l="1"/>
  <c r="E5" i="3"/>
  <c r="F5" i="3"/>
  <c r="F7" i="3"/>
  <c r="G7" i="3"/>
  <c r="E8" i="3"/>
  <c r="E10" i="3"/>
  <c r="F10" i="3"/>
  <c r="G10" i="3"/>
  <c r="G12" i="3"/>
  <c r="E13" i="3"/>
  <c r="F13" i="3"/>
  <c r="F15" i="3"/>
  <c r="G15" i="3"/>
  <c r="E16" i="3"/>
  <c r="F18" i="3"/>
  <c r="G18" i="3"/>
  <c r="G20" i="3"/>
  <c r="E21" i="3"/>
  <c r="F21" i="3"/>
  <c r="F23" i="3"/>
  <c r="G23" i="3"/>
  <c r="E24" i="3"/>
  <c r="E26" i="3"/>
  <c r="F26" i="3"/>
  <c r="G26" i="3"/>
  <c r="G28" i="3"/>
  <c r="E29" i="3"/>
  <c r="F29" i="3"/>
  <c r="F31" i="3"/>
  <c r="G31" i="3"/>
  <c r="E32" i="3"/>
  <c r="E34" i="3"/>
  <c r="F34" i="3"/>
  <c r="G34" i="3"/>
  <c r="G36" i="3"/>
  <c r="E37" i="3"/>
  <c r="F37" i="3"/>
  <c r="F39" i="3"/>
  <c r="G39" i="3"/>
  <c r="E40" i="3"/>
  <c r="E42" i="3"/>
  <c r="F42" i="3"/>
  <c r="G42" i="3"/>
  <c r="G44" i="3"/>
  <c r="E45" i="3"/>
  <c r="F45" i="3"/>
  <c r="F47" i="3"/>
  <c r="G47" i="3"/>
  <c r="E48" i="3"/>
  <c r="E50" i="3"/>
  <c r="F50" i="3"/>
  <c r="G50" i="3"/>
  <c r="G52" i="3"/>
  <c r="E53" i="3"/>
  <c r="F53" i="3"/>
  <c r="F55" i="3"/>
  <c r="G55" i="3"/>
  <c r="E56" i="3"/>
  <c r="E58" i="3"/>
  <c r="F58" i="3"/>
  <c r="G58" i="3"/>
  <c r="G60" i="3"/>
  <c r="E61" i="3"/>
  <c r="F61" i="3"/>
  <c r="F63" i="3"/>
  <c r="G63" i="3"/>
  <c r="E64" i="3"/>
  <c r="E66" i="3"/>
  <c r="F66" i="3"/>
  <c r="G66" i="3"/>
  <c r="G68" i="3"/>
  <c r="E69" i="3"/>
  <c r="F69" i="3"/>
  <c r="F71" i="3"/>
  <c r="G71" i="3"/>
  <c r="E72" i="3"/>
  <c r="E74" i="3"/>
  <c r="F74" i="3"/>
  <c r="G74" i="3"/>
  <c r="G76" i="3"/>
  <c r="E77" i="3"/>
  <c r="F77" i="3"/>
  <c r="G79" i="3"/>
  <c r="F82" i="3"/>
  <c r="E85" i="3"/>
  <c r="G87" i="3"/>
  <c r="F90" i="3"/>
  <c r="E93" i="3"/>
  <c r="G95" i="3"/>
  <c r="F98" i="3"/>
  <c r="E101" i="3"/>
  <c r="G103" i="3"/>
  <c r="F106" i="3"/>
  <c r="E109" i="3"/>
  <c r="G111" i="3"/>
  <c r="F114" i="3"/>
  <c r="E117" i="3"/>
  <c r="G119" i="3"/>
  <c r="F122" i="3"/>
  <c r="E125" i="3"/>
  <c r="G127" i="3"/>
  <c r="F130" i="3"/>
  <c r="E133" i="3"/>
  <c r="G135" i="3"/>
  <c r="F138" i="3"/>
  <c r="E141" i="3"/>
  <c r="G143" i="3"/>
  <c r="F146" i="3"/>
  <c r="E149" i="3"/>
  <c r="G151" i="3"/>
  <c r="F154" i="3"/>
  <c r="E157" i="3"/>
  <c r="H157" i="3" s="1"/>
  <c r="D157" i="3" s="1"/>
  <c r="D157" i="1" s="1"/>
  <c r="G159" i="3"/>
  <c r="F162" i="3"/>
  <c r="E165" i="3"/>
  <c r="H165" i="3" s="1"/>
  <c r="D165" i="3" s="1"/>
  <c r="D165" i="1" s="1"/>
  <c r="G167" i="3"/>
  <c r="F170" i="3"/>
  <c r="E173" i="3"/>
  <c r="H173" i="3" s="1"/>
  <c r="D173" i="3" s="1"/>
  <c r="D173" i="1" s="1"/>
  <c r="G175" i="3"/>
  <c r="F178" i="3"/>
  <c r="E181" i="3"/>
  <c r="H181" i="3" s="1"/>
  <c r="D181" i="3" s="1"/>
  <c r="D181" i="1" s="1"/>
  <c r="G183" i="3"/>
  <c r="F186" i="3"/>
  <c r="E189" i="3"/>
  <c r="H189" i="3" s="1"/>
  <c r="D189" i="3" s="1"/>
  <c r="D189" i="1" s="1"/>
  <c r="G191" i="3"/>
  <c r="F194" i="3"/>
  <c r="E197" i="3"/>
  <c r="H197" i="3" s="1"/>
  <c r="D197" i="3" s="1"/>
  <c r="D197" i="1" s="1"/>
  <c r="G199" i="3"/>
  <c r="F202" i="3"/>
  <c r="E205" i="3"/>
  <c r="H205" i="3" s="1"/>
  <c r="D205" i="3" s="1"/>
  <c r="D205" i="1" s="1"/>
  <c r="G207" i="3"/>
  <c r="F210" i="3"/>
  <c r="E213" i="3"/>
  <c r="H213" i="3" s="1"/>
  <c r="D213" i="3" s="1"/>
  <c r="D213" i="1" s="1"/>
  <c r="G215" i="3"/>
  <c r="F218" i="3"/>
  <c r="E221" i="3"/>
  <c r="H221" i="3" s="1"/>
  <c r="D221" i="3" s="1"/>
  <c r="D221" i="1" s="1"/>
  <c r="G223" i="3"/>
  <c r="F226" i="3"/>
  <c r="E229" i="3"/>
  <c r="H229" i="3" s="1"/>
  <c r="D229" i="3" s="1"/>
  <c r="D229" i="1" s="1"/>
  <c r="G231" i="3"/>
  <c r="F234" i="3"/>
  <c r="E237" i="3"/>
  <c r="H237" i="3" s="1"/>
  <c r="D237" i="3" s="1"/>
  <c r="D237" i="1" s="1"/>
  <c r="G239" i="3"/>
  <c r="F242" i="3"/>
  <c r="E245" i="3"/>
  <c r="H245" i="3" s="1"/>
  <c r="D245" i="3" s="1"/>
  <c r="D245" i="1" s="1"/>
  <c r="G247" i="3"/>
  <c r="F250" i="3"/>
  <c r="E253" i="3"/>
  <c r="H253" i="3" s="1"/>
  <c r="D253" i="3" s="1"/>
  <c r="D253" i="1" s="1"/>
  <c r="G255" i="3"/>
  <c r="F258" i="3"/>
  <c r="E261" i="3"/>
  <c r="H261" i="3" s="1"/>
  <c r="D261" i="3" s="1"/>
  <c r="D261" i="1" s="1"/>
  <c r="G263" i="3"/>
  <c r="F266" i="3"/>
  <c r="E269" i="3"/>
  <c r="H269" i="3" s="1"/>
  <c r="D269" i="3" s="1"/>
  <c r="D269" i="1" s="1"/>
  <c r="G271" i="3"/>
  <c r="F274" i="3"/>
  <c r="E277" i="3"/>
  <c r="H277" i="3" s="1"/>
  <c r="D277" i="3" s="1"/>
  <c r="D277" i="1" s="1"/>
  <c r="G279" i="3"/>
  <c r="F282" i="3"/>
  <c r="E285" i="3"/>
  <c r="H285" i="3" s="1"/>
  <c r="D285" i="3" s="1"/>
  <c r="D285" i="1" s="1"/>
  <c r="G287" i="3"/>
  <c r="F290" i="3"/>
  <c r="E293" i="3"/>
  <c r="H293" i="3" s="1"/>
  <c r="D293" i="3" s="1"/>
  <c r="D293" i="1" s="1"/>
  <c r="G295" i="3"/>
  <c r="F298" i="3"/>
  <c r="E301" i="3"/>
  <c r="H301" i="3" s="1"/>
  <c r="D301" i="3" s="1"/>
  <c r="D301" i="1" s="1"/>
  <c r="G303" i="3"/>
  <c r="F306" i="3"/>
  <c r="E309" i="3"/>
  <c r="H309" i="3" s="1"/>
  <c r="D309" i="3" s="1"/>
  <c r="D309" i="1" s="1"/>
  <c r="G311" i="3"/>
  <c r="F314" i="3"/>
  <c r="E317" i="3"/>
  <c r="H317" i="3" s="1"/>
  <c r="D317" i="3" s="1"/>
  <c r="D317" i="1" s="1"/>
  <c r="G319" i="3"/>
  <c r="F322" i="3"/>
  <c r="E325" i="3"/>
  <c r="H325" i="3" s="1"/>
  <c r="D325" i="3" s="1"/>
  <c r="D325" i="1" s="1"/>
  <c r="G327" i="3"/>
  <c r="F330" i="3"/>
  <c r="E333" i="3"/>
  <c r="H333" i="3" s="1"/>
  <c r="D333" i="3" s="1"/>
  <c r="D333" i="1" s="1"/>
  <c r="G335" i="3"/>
  <c r="F338" i="3"/>
  <c r="E341" i="3"/>
  <c r="H341" i="3" s="1"/>
  <c r="D341" i="3" s="1"/>
  <c r="D341" i="1" s="1"/>
  <c r="G343" i="3"/>
  <c r="F346" i="3"/>
  <c r="E349" i="3"/>
  <c r="H349" i="3" s="1"/>
  <c r="D349" i="3" s="1"/>
  <c r="D349" i="1" s="1"/>
  <c r="G351" i="3"/>
  <c r="F354" i="3"/>
  <c r="E357" i="3"/>
  <c r="H357" i="3" s="1"/>
  <c r="D357" i="3" s="1"/>
  <c r="D357" i="1" s="1"/>
  <c r="G359" i="3"/>
  <c r="F362" i="3"/>
  <c r="E365" i="3"/>
  <c r="H365" i="3" s="1"/>
  <c r="D365" i="3" s="1"/>
  <c r="D365" i="1" s="1"/>
  <c r="G367" i="3"/>
  <c r="F369" i="3"/>
  <c r="F370" i="3"/>
  <c r="E373" i="3"/>
  <c r="H373" i="3" s="1"/>
  <c r="D373" i="3" s="1"/>
  <c r="D373" i="1" s="1"/>
  <c r="G375" i="3"/>
  <c r="F378" i="3"/>
  <c r="E381" i="3"/>
  <c r="H381" i="3" s="1"/>
  <c r="D381" i="3" s="1"/>
  <c r="D381" i="1" s="1"/>
  <c r="G383" i="3"/>
  <c r="F386" i="3"/>
  <c r="E389" i="3"/>
  <c r="H389" i="3" s="1"/>
  <c r="D389" i="3" s="1"/>
  <c r="D389" i="1" s="1"/>
  <c r="G391" i="3"/>
  <c r="F394" i="3"/>
  <c r="E397" i="3"/>
  <c r="H397" i="3" s="1"/>
  <c r="D397" i="3" s="1"/>
  <c r="D397" i="1" s="1"/>
  <c r="G399" i="3"/>
  <c r="G377" i="3"/>
  <c r="F230" i="3"/>
  <c r="E82" i="3"/>
  <c r="E114" i="3"/>
  <c r="E146" i="3"/>
  <c r="E178" i="3"/>
  <c r="H178" i="3" s="1"/>
  <c r="D178" i="3" s="1"/>
  <c r="D178" i="1" s="1"/>
  <c r="E218" i="3"/>
  <c r="H218" i="3" s="1"/>
  <c r="D218" i="3" s="1"/>
  <c r="D218" i="1" s="1"/>
  <c r="E282" i="3"/>
  <c r="H282" i="3" s="1"/>
  <c r="D282" i="3" s="1"/>
  <c r="D282" i="1" s="1"/>
  <c r="E346" i="3"/>
  <c r="H346" i="3" s="1"/>
  <c r="D346" i="3" s="1"/>
  <c r="D346" i="1" s="1"/>
  <c r="E3" i="3"/>
  <c r="F3" i="3"/>
  <c r="G3" i="3"/>
  <c r="E4" i="3"/>
  <c r="F4" i="3"/>
  <c r="G5" i="3"/>
  <c r="E6" i="3"/>
  <c r="F6" i="3"/>
  <c r="G6" i="3"/>
  <c r="E7" i="3"/>
  <c r="F8" i="3"/>
  <c r="G8" i="3"/>
  <c r="E9" i="3"/>
  <c r="F9" i="3"/>
  <c r="G9" i="3"/>
  <c r="E11" i="3"/>
  <c r="F11" i="3"/>
  <c r="G11" i="3"/>
  <c r="E12" i="3"/>
  <c r="F12" i="3"/>
  <c r="G13" i="3"/>
  <c r="E14" i="3"/>
  <c r="F14" i="3"/>
  <c r="G14" i="3"/>
  <c r="E15" i="3"/>
  <c r="F16" i="3"/>
  <c r="G16" i="3"/>
  <c r="E17" i="3"/>
  <c r="F17" i="3"/>
  <c r="G17" i="3"/>
  <c r="E18" i="3"/>
  <c r="E19" i="3"/>
  <c r="F19" i="3"/>
  <c r="G19" i="3"/>
  <c r="E20" i="3"/>
  <c r="F20" i="3"/>
  <c r="G21" i="3"/>
  <c r="E22" i="3"/>
  <c r="F22" i="3"/>
  <c r="G22" i="3"/>
  <c r="E23" i="3"/>
  <c r="F24" i="3"/>
  <c r="G24" i="3"/>
  <c r="E25" i="3"/>
  <c r="F25" i="3"/>
  <c r="G25" i="3"/>
  <c r="E27" i="3"/>
  <c r="F27" i="3"/>
  <c r="G27" i="3"/>
  <c r="E28" i="3"/>
  <c r="F28" i="3"/>
  <c r="G29" i="3"/>
  <c r="E30" i="3"/>
  <c r="F30" i="3"/>
  <c r="G30" i="3"/>
  <c r="E31" i="3"/>
  <c r="F32" i="3"/>
  <c r="G32" i="3"/>
  <c r="E33" i="3"/>
  <c r="F33" i="3"/>
  <c r="G33" i="3"/>
  <c r="E35" i="3"/>
  <c r="F35" i="3"/>
  <c r="G35" i="3"/>
  <c r="E36" i="3"/>
  <c r="F36" i="3"/>
  <c r="G37" i="3"/>
  <c r="E38" i="3"/>
  <c r="F38" i="3"/>
  <c r="G38" i="3"/>
  <c r="E39" i="3"/>
  <c r="F40" i="3"/>
  <c r="G40" i="3"/>
  <c r="E41" i="3"/>
  <c r="F41" i="3"/>
  <c r="G41" i="3"/>
  <c r="E43" i="3"/>
  <c r="F43" i="3"/>
  <c r="G43" i="3"/>
  <c r="E44" i="3"/>
  <c r="F44" i="3"/>
  <c r="G45" i="3"/>
  <c r="E46" i="3"/>
  <c r="F46" i="3"/>
  <c r="G46" i="3"/>
  <c r="E47" i="3"/>
  <c r="F48" i="3"/>
  <c r="G48" i="3"/>
  <c r="E49" i="3"/>
  <c r="F49" i="3"/>
  <c r="G49" i="3"/>
  <c r="E51" i="3"/>
  <c r="F51" i="3"/>
  <c r="G51" i="3"/>
  <c r="E52" i="3"/>
  <c r="F52" i="3"/>
  <c r="G53" i="3"/>
  <c r="E54" i="3"/>
  <c r="F54" i="3"/>
  <c r="G54" i="3"/>
  <c r="E55" i="3"/>
  <c r="F56" i="3"/>
  <c r="G56" i="3"/>
  <c r="E57" i="3"/>
  <c r="F57" i="3"/>
  <c r="G57" i="3"/>
  <c r="E59" i="3"/>
  <c r="F59" i="3"/>
  <c r="G59" i="3"/>
  <c r="E60" i="3"/>
  <c r="F60" i="3"/>
  <c r="G61" i="3"/>
  <c r="E62" i="3"/>
  <c r="F62" i="3"/>
  <c r="G62" i="3"/>
  <c r="E63" i="3"/>
  <c r="F64" i="3"/>
  <c r="G64" i="3"/>
  <c r="E65" i="3"/>
  <c r="F65" i="3"/>
  <c r="G65" i="3"/>
  <c r="E67" i="3"/>
  <c r="F67" i="3"/>
  <c r="G67" i="3"/>
  <c r="E68" i="3"/>
  <c r="F68" i="3"/>
  <c r="G69" i="3"/>
  <c r="E70" i="3"/>
  <c r="F70" i="3"/>
  <c r="G70" i="3"/>
  <c r="E71" i="3"/>
  <c r="F72" i="3"/>
  <c r="G72" i="3"/>
  <c r="E73" i="3"/>
  <c r="F73" i="3"/>
  <c r="G73" i="3"/>
  <c r="E75" i="3"/>
  <c r="F75" i="3"/>
  <c r="G75" i="3"/>
  <c r="E76" i="3"/>
  <c r="F76" i="3"/>
  <c r="G77" i="3"/>
  <c r="E78" i="3"/>
  <c r="F78" i="3"/>
  <c r="G78" i="3"/>
  <c r="E79" i="3"/>
  <c r="F79" i="3"/>
  <c r="E80" i="3"/>
  <c r="F80" i="3"/>
  <c r="G80" i="3"/>
  <c r="E81" i="3"/>
  <c r="F81" i="3"/>
  <c r="G81" i="3"/>
  <c r="G82" i="3"/>
  <c r="E83" i="3"/>
  <c r="F83" i="3"/>
  <c r="G83" i="3"/>
  <c r="E84" i="3"/>
  <c r="F84" i="3"/>
  <c r="G84" i="3"/>
  <c r="F85" i="3"/>
  <c r="G85" i="3"/>
  <c r="E86" i="3"/>
  <c r="F86" i="3"/>
  <c r="G86" i="3"/>
  <c r="E87" i="3"/>
  <c r="F87" i="3"/>
  <c r="E88" i="3"/>
  <c r="F88" i="3"/>
  <c r="G88" i="3"/>
  <c r="E89" i="3"/>
  <c r="F89" i="3"/>
  <c r="G89" i="3"/>
  <c r="E90" i="3"/>
  <c r="G90" i="3"/>
  <c r="E91" i="3"/>
  <c r="F91" i="3"/>
  <c r="G91" i="3"/>
  <c r="E92" i="3"/>
  <c r="H92" i="3" s="1"/>
  <c r="D92" i="3" s="1"/>
  <c r="D92" i="1" s="1"/>
  <c r="F92" i="3"/>
  <c r="G92" i="3"/>
  <c r="F93" i="3"/>
  <c r="G93" i="3"/>
  <c r="E94" i="3"/>
  <c r="F94" i="3"/>
  <c r="G94" i="3"/>
  <c r="E95" i="3"/>
  <c r="H95" i="3" s="1"/>
  <c r="D95" i="3" s="1"/>
  <c r="D95" i="1" s="1"/>
  <c r="F95" i="3"/>
  <c r="E96" i="3"/>
  <c r="F96" i="3"/>
  <c r="G96" i="3"/>
  <c r="E97" i="3"/>
  <c r="F97" i="3"/>
  <c r="G97" i="3"/>
  <c r="E98" i="3"/>
  <c r="H98" i="3" s="1"/>
  <c r="D98" i="3" s="1"/>
  <c r="D98" i="1" s="1"/>
  <c r="G98" i="3"/>
  <c r="E99" i="3"/>
  <c r="F99" i="3"/>
  <c r="G99" i="3"/>
  <c r="E100" i="3"/>
  <c r="F100" i="3"/>
  <c r="G100" i="3"/>
  <c r="F101" i="3"/>
  <c r="G101" i="3"/>
  <c r="E102" i="3"/>
  <c r="F102" i="3"/>
  <c r="G102" i="3"/>
  <c r="E103" i="3"/>
  <c r="F103" i="3"/>
  <c r="E104" i="3"/>
  <c r="F104" i="3"/>
  <c r="G104" i="3"/>
  <c r="E105" i="3"/>
  <c r="F105" i="3"/>
  <c r="G105" i="3"/>
  <c r="E106" i="3"/>
  <c r="G106" i="3"/>
  <c r="E107" i="3"/>
  <c r="F107" i="3"/>
  <c r="G107" i="3"/>
  <c r="E108" i="3"/>
  <c r="F108" i="3"/>
  <c r="G108" i="3"/>
  <c r="F109" i="3"/>
  <c r="G109" i="3"/>
  <c r="E110" i="3"/>
  <c r="F110" i="3"/>
  <c r="G110" i="3"/>
  <c r="E111" i="3"/>
  <c r="F111" i="3"/>
  <c r="E112" i="3"/>
  <c r="F112" i="3"/>
  <c r="G112" i="3"/>
  <c r="E113" i="3"/>
  <c r="F113" i="3"/>
  <c r="G113" i="3"/>
  <c r="G114" i="3"/>
  <c r="E115" i="3"/>
  <c r="F115" i="3"/>
  <c r="G115" i="3"/>
  <c r="E116" i="3"/>
  <c r="F116" i="3"/>
  <c r="G116" i="3"/>
  <c r="F117" i="3"/>
  <c r="G117" i="3"/>
  <c r="E118" i="3"/>
  <c r="F118" i="3"/>
  <c r="G118" i="3"/>
  <c r="E119" i="3"/>
  <c r="F119" i="3"/>
  <c r="E120" i="3"/>
  <c r="H120" i="3" s="1"/>
  <c r="D120" i="3" s="1"/>
  <c r="D120" i="1" s="1"/>
  <c r="F120" i="3"/>
  <c r="G120" i="3"/>
  <c r="E121" i="3"/>
  <c r="F121" i="3"/>
  <c r="G121" i="3"/>
  <c r="E122" i="3"/>
  <c r="G122" i="3"/>
  <c r="E123" i="3"/>
  <c r="H123" i="3" s="1"/>
  <c r="D123" i="3" s="1"/>
  <c r="D123" i="1" s="1"/>
  <c r="F123" i="3"/>
  <c r="G123" i="3"/>
  <c r="E124" i="3"/>
  <c r="F124" i="3"/>
  <c r="G124" i="3"/>
  <c r="F125" i="3"/>
  <c r="G125" i="3"/>
  <c r="E126" i="3"/>
  <c r="H126" i="3" s="1"/>
  <c r="D126" i="3" s="1"/>
  <c r="D126" i="1" s="1"/>
  <c r="F126" i="3"/>
  <c r="G126" i="3"/>
  <c r="E127" i="3"/>
  <c r="F127" i="3"/>
  <c r="E128" i="3"/>
  <c r="F128" i="3"/>
  <c r="G128" i="3"/>
  <c r="E129" i="3"/>
  <c r="H129" i="3" s="1"/>
  <c r="D129" i="3" s="1"/>
  <c r="D129" i="1" s="1"/>
  <c r="F129" i="3"/>
  <c r="G129" i="3"/>
  <c r="E130" i="3"/>
  <c r="G130" i="3"/>
  <c r="E131" i="3"/>
  <c r="F131" i="3"/>
  <c r="G131" i="3"/>
  <c r="E132" i="3"/>
  <c r="H132" i="3" s="1"/>
  <c r="D132" i="3" s="1"/>
  <c r="D132" i="1" s="1"/>
  <c r="F132" i="3"/>
  <c r="G132" i="3"/>
  <c r="F133" i="3"/>
  <c r="G133" i="3"/>
  <c r="E134" i="3"/>
  <c r="F134" i="3"/>
  <c r="G134" i="3"/>
  <c r="E135" i="3"/>
  <c r="H135" i="3" s="1"/>
  <c r="D135" i="3" s="1"/>
  <c r="D135" i="1" s="1"/>
  <c r="F135" i="3"/>
  <c r="E136" i="3"/>
  <c r="F136" i="3"/>
  <c r="G136" i="3"/>
  <c r="E137" i="3"/>
  <c r="F137" i="3"/>
  <c r="G137" i="3"/>
  <c r="E138" i="3"/>
  <c r="H138" i="3" s="1"/>
  <c r="D138" i="3" s="1"/>
  <c r="D138" i="1" s="1"/>
  <c r="G138" i="3"/>
  <c r="E139" i="3"/>
  <c r="F139" i="3"/>
  <c r="G139" i="3"/>
  <c r="E140" i="3"/>
  <c r="F140" i="3"/>
  <c r="G140" i="3"/>
  <c r="F141" i="3"/>
  <c r="G141" i="3"/>
  <c r="E142" i="3"/>
  <c r="F142" i="3"/>
  <c r="G142" i="3"/>
  <c r="E143" i="3"/>
  <c r="F143" i="3"/>
  <c r="E144" i="3"/>
  <c r="F144" i="3"/>
  <c r="G144" i="3"/>
  <c r="E145" i="3"/>
  <c r="F145" i="3"/>
  <c r="G145" i="3"/>
  <c r="G146" i="3"/>
  <c r="E147" i="3"/>
  <c r="H147" i="3" s="1"/>
  <c r="D147" i="3" s="1"/>
  <c r="D147" i="1" s="1"/>
  <c r="F147" i="3"/>
  <c r="G147" i="3"/>
  <c r="E148" i="3"/>
  <c r="F148" i="3"/>
  <c r="G148" i="3"/>
  <c r="F149" i="3"/>
  <c r="G149" i="3"/>
  <c r="E150" i="3"/>
  <c r="F150" i="3"/>
  <c r="G150" i="3"/>
  <c r="E151" i="3"/>
  <c r="H151" i="3" s="1"/>
  <c r="D151" i="3" s="1"/>
  <c r="D151" i="1" s="1"/>
  <c r="F151" i="3"/>
  <c r="E152" i="3"/>
  <c r="H152" i="3" s="1"/>
  <c r="D152" i="3" s="1"/>
  <c r="D152" i="1" s="1"/>
  <c r="F152" i="3"/>
  <c r="G152" i="3"/>
  <c r="E153" i="3"/>
  <c r="H153" i="3" s="1"/>
  <c r="D153" i="3" s="1"/>
  <c r="D153" i="1" s="1"/>
  <c r="F153" i="3"/>
  <c r="G153" i="3"/>
  <c r="E154" i="3"/>
  <c r="H154" i="3" s="1"/>
  <c r="D154" i="3" s="1"/>
  <c r="D154" i="1" s="1"/>
  <c r="G154" i="3"/>
  <c r="E155" i="3"/>
  <c r="H155" i="3" s="1"/>
  <c r="D155" i="3" s="1"/>
  <c r="D155" i="1" s="1"/>
  <c r="F155" i="3"/>
  <c r="G155" i="3"/>
  <c r="E156" i="3"/>
  <c r="H156" i="3" s="1"/>
  <c r="D156" i="3" s="1"/>
  <c r="D156" i="1" s="1"/>
  <c r="F156" i="3"/>
  <c r="G156" i="3"/>
  <c r="F157" i="3"/>
  <c r="G157" i="3"/>
  <c r="E158" i="3"/>
  <c r="H158" i="3" s="1"/>
  <c r="D158" i="3" s="1"/>
  <c r="D158" i="1" s="1"/>
  <c r="F158" i="3"/>
  <c r="G158" i="3"/>
  <c r="E159" i="3"/>
  <c r="H159" i="3" s="1"/>
  <c r="D159" i="3" s="1"/>
  <c r="D159" i="1" s="1"/>
  <c r="F159" i="3"/>
  <c r="E160" i="3"/>
  <c r="H160" i="3" s="1"/>
  <c r="D160" i="3" s="1"/>
  <c r="D160" i="1" s="1"/>
  <c r="F160" i="3"/>
  <c r="G160" i="3"/>
  <c r="E161" i="3"/>
  <c r="H161" i="3" s="1"/>
  <c r="D161" i="3" s="1"/>
  <c r="D161" i="1" s="1"/>
  <c r="F161" i="3"/>
  <c r="G161" i="3"/>
  <c r="E162" i="3"/>
  <c r="H162" i="3" s="1"/>
  <c r="D162" i="3" s="1"/>
  <c r="D162" i="1" s="1"/>
  <c r="G162" i="3"/>
  <c r="E163" i="3"/>
  <c r="H163" i="3" s="1"/>
  <c r="D163" i="3" s="1"/>
  <c r="D163" i="1" s="1"/>
  <c r="F163" i="3"/>
  <c r="G163" i="3"/>
  <c r="E164" i="3"/>
  <c r="H164" i="3" s="1"/>
  <c r="D164" i="3" s="1"/>
  <c r="D164" i="1" s="1"/>
  <c r="F164" i="3"/>
  <c r="G164" i="3"/>
  <c r="F165" i="3"/>
  <c r="G165" i="3"/>
  <c r="E166" i="3"/>
  <c r="H166" i="3" s="1"/>
  <c r="D166" i="3" s="1"/>
  <c r="D166" i="1" s="1"/>
  <c r="F166" i="3"/>
  <c r="G166" i="3"/>
  <c r="E167" i="3"/>
  <c r="H167" i="3" s="1"/>
  <c r="D167" i="3" s="1"/>
  <c r="D167" i="1" s="1"/>
  <c r="F167" i="3"/>
  <c r="E168" i="3"/>
  <c r="H168" i="3" s="1"/>
  <c r="D168" i="3" s="1"/>
  <c r="D168" i="1" s="1"/>
  <c r="F168" i="3"/>
  <c r="G168" i="3"/>
  <c r="E169" i="3"/>
  <c r="H169" i="3" s="1"/>
  <c r="D169" i="3" s="1"/>
  <c r="D169" i="1" s="1"/>
  <c r="F169" i="3"/>
  <c r="G169" i="3"/>
  <c r="E170" i="3"/>
  <c r="H170" i="3" s="1"/>
  <c r="D170" i="3" s="1"/>
  <c r="D170" i="1" s="1"/>
  <c r="G170" i="3"/>
  <c r="E171" i="3"/>
  <c r="H171" i="3" s="1"/>
  <c r="D171" i="3" s="1"/>
  <c r="D171" i="1" s="1"/>
  <c r="F171" i="3"/>
  <c r="G171" i="3"/>
  <c r="E172" i="3"/>
  <c r="H172" i="3" s="1"/>
  <c r="D172" i="3" s="1"/>
  <c r="D172" i="1" s="1"/>
  <c r="F172" i="3"/>
  <c r="G172" i="3"/>
  <c r="F173" i="3"/>
  <c r="G173" i="3"/>
  <c r="E174" i="3"/>
  <c r="H174" i="3" s="1"/>
  <c r="D174" i="3" s="1"/>
  <c r="D174" i="1" s="1"/>
  <c r="F174" i="3"/>
  <c r="G174" i="3"/>
  <c r="E175" i="3"/>
  <c r="H175" i="3" s="1"/>
  <c r="D175" i="3" s="1"/>
  <c r="D175" i="1" s="1"/>
  <c r="F175" i="3"/>
  <c r="E176" i="3"/>
  <c r="H176" i="3" s="1"/>
  <c r="D176" i="3" s="1"/>
  <c r="D176" i="1" s="1"/>
  <c r="F176" i="3"/>
  <c r="G176" i="3"/>
  <c r="E177" i="3"/>
  <c r="H177" i="3" s="1"/>
  <c r="D177" i="3" s="1"/>
  <c r="D177" i="1" s="1"/>
  <c r="F177" i="3"/>
  <c r="G177" i="3"/>
  <c r="G178" i="3"/>
  <c r="E179" i="3"/>
  <c r="H179" i="3" s="1"/>
  <c r="D179" i="3" s="1"/>
  <c r="D179" i="1" s="1"/>
  <c r="F179" i="3"/>
  <c r="G179" i="3"/>
  <c r="E180" i="3"/>
  <c r="H180" i="3" s="1"/>
  <c r="D180" i="3" s="1"/>
  <c r="D180" i="1" s="1"/>
  <c r="F180" i="3"/>
  <c r="G180" i="3"/>
  <c r="F181" i="3"/>
  <c r="G181" i="3"/>
  <c r="E182" i="3"/>
  <c r="H182" i="3" s="1"/>
  <c r="D182" i="3" s="1"/>
  <c r="D182" i="1" s="1"/>
  <c r="F182" i="3"/>
  <c r="G182" i="3"/>
  <c r="E183" i="3"/>
  <c r="H183" i="3" s="1"/>
  <c r="D183" i="3" s="1"/>
  <c r="D183" i="1" s="1"/>
  <c r="F183" i="3"/>
  <c r="E184" i="3"/>
  <c r="H184" i="3" s="1"/>
  <c r="D184" i="3" s="1"/>
  <c r="D184" i="1" s="1"/>
  <c r="F184" i="3"/>
  <c r="G184" i="3"/>
  <c r="E185" i="3"/>
  <c r="H185" i="3" s="1"/>
  <c r="D185" i="3" s="1"/>
  <c r="D185" i="1" s="1"/>
  <c r="F185" i="3"/>
  <c r="G185" i="3"/>
  <c r="E186" i="3"/>
  <c r="H186" i="3" s="1"/>
  <c r="D186" i="3" s="1"/>
  <c r="D186" i="1" s="1"/>
  <c r="G186" i="3"/>
  <c r="E187" i="3"/>
  <c r="H187" i="3" s="1"/>
  <c r="D187" i="3" s="1"/>
  <c r="D187" i="1" s="1"/>
  <c r="F187" i="3"/>
  <c r="G187" i="3"/>
  <c r="E188" i="3"/>
  <c r="H188" i="3" s="1"/>
  <c r="D188" i="3" s="1"/>
  <c r="D188" i="1" s="1"/>
  <c r="F188" i="3"/>
  <c r="G188" i="3"/>
  <c r="F189" i="3"/>
  <c r="G189" i="3"/>
  <c r="E190" i="3"/>
  <c r="H190" i="3" s="1"/>
  <c r="D190" i="3" s="1"/>
  <c r="D190" i="1" s="1"/>
  <c r="F190" i="3"/>
  <c r="G190" i="3"/>
  <c r="E191" i="3"/>
  <c r="H191" i="3" s="1"/>
  <c r="D191" i="3" s="1"/>
  <c r="D191" i="1" s="1"/>
  <c r="F191" i="3"/>
  <c r="E192" i="3"/>
  <c r="H192" i="3" s="1"/>
  <c r="D192" i="3" s="1"/>
  <c r="D192" i="1" s="1"/>
  <c r="F192" i="3"/>
  <c r="G192" i="3"/>
  <c r="E193" i="3"/>
  <c r="H193" i="3" s="1"/>
  <c r="D193" i="3" s="1"/>
  <c r="D193" i="1" s="1"/>
  <c r="F193" i="3"/>
  <c r="G193" i="3"/>
  <c r="E194" i="3"/>
  <c r="H194" i="3" s="1"/>
  <c r="D194" i="3" s="1"/>
  <c r="D194" i="1" s="1"/>
  <c r="G194" i="3"/>
  <c r="E195" i="3"/>
  <c r="H195" i="3" s="1"/>
  <c r="D195" i="3" s="1"/>
  <c r="D195" i="1" s="1"/>
  <c r="F195" i="3"/>
  <c r="G195" i="3"/>
  <c r="E196" i="3"/>
  <c r="H196" i="3" s="1"/>
  <c r="D196" i="3" s="1"/>
  <c r="D196" i="1" s="1"/>
  <c r="F196" i="3"/>
  <c r="G196" i="3"/>
  <c r="F197" i="3"/>
  <c r="G197" i="3"/>
  <c r="E198" i="3"/>
  <c r="H198" i="3" s="1"/>
  <c r="D198" i="3" s="1"/>
  <c r="D198" i="1" s="1"/>
  <c r="F198" i="3"/>
  <c r="G198" i="3"/>
  <c r="E199" i="3"/>
  <c r="H199" i="3" s="1"/>
  <c r="D199" i="3" s="1"/>
  <c r="D199" i="1" s="1"/>
  <c r="F199" i="3"/>
  <c r="E200" i="3"/>
  <c r="H200" i="3" s="1"/>
  <c r="D200" i="3" s="1"/>
  <c r="D200" i="1" s="1"/>
  <c r="F200" i="3"/>
  <c r="G200" i="3"/>
  <c r="E201" i="3"/>
  <c r="H201" i="3" s="1"/>
  <c r="D201" i="3" s="1"/>
  <c r="D201" i="1" s="1"/>
  <c r="F201" i="3"/>
  <c r="G201" i="3"/>
  <c r="E202" i="3"/>
  <c r="H202" i="3" s="1"/>
  <c r="D202" i="3" s="1"/>
  <c r="D202" i="1" s="1"/>
  <c r="G202" i="3"/>
  <c r="E203" i="3"/>
  <c r="H203" i="3" s="1"/>
  <c r="D203" i="3" s="1"/>
  <c r="D203" i="1" s="1"/>
  <c r="F203" i="3"/>
  <c r="G203" i="3"/>
  <c r="E204" i="3"/>
  <c r="H204" i="3" s="1"/>
  <c r="D204" i="3" s="1"/>
  <c r="D204" i="1" s="1"/>
  <c r="F204" i="3"/>
  <c r="G204" i="3"/>
  <c r="F205" i="3"/>
  <c r="G205" i="3"/>
  <c r="E206" i="3"/>
  <c r="H206" i="3" s="1"/>
  <c r="D206" i="3" s="1"/>
  <c r="D206" i="1" s="1"/>
  <c r="F206" i="3"/>
  <c r="G206" i="3"/>
  <c r="E207" i="3"/>
  <c r="H207" i="3" s="1"/>
  <c r="D207" i="3" s="1"/>
  <c r="D207" i="1" s="1"/>
  <c r="F207" i="3"/>
  <c r="E208" i="3"/>
  <c r="H208" i="3" s="1"/>
  <c r="D208" i="3" s="1"/>
  <c r="D208" i="1" s="1"/>
  <c r="F208" i="3"/>
  <c r="G208" i="3"/>
  <c r="E209" i="3"/>
  <c r="H209" i="3" s="1"/>
  <c r="D209" i="3" s="1"/>
  <c r="D209" i="1" s="1"/>
  <c r="F209" i="3"/>
  <c r="G209" i="3"/>
  <c r="E210" i="3"/>
  <c r="H210" i="3" s="1"/>
  <c r="D210" i="3" s="1"/>
  <c r="D210" i="1" s="1"/>
  <c r="G210" i="3"/>
  <c r="E211" i="3"/>
  <c r="H211" i="3" s="1"/>
  <c r="D211" i="3" s="1"/>
  <c r="D211" i="1" s="1"/>
  <c r="F211" i="3"/>
  <c r="G211" i="3"/>
  <c r="E212" i="3"/>
  <c r="H212" i="3" s="1"/>
  <c r="D212" i="3" s="1"/>
  <c r="D212" i="1" s="1"/>
  <c r="F212" i="3"/>
  <c r="G212" i="3"/>
  <c r="F213" i="3"/>
  <c r="G213" i="3"/>
  <c r="E214" i="3"/>
  <c r="H214" i="3" s="1"/>
  <c r="D214" i="3" s="1"/>
  <c r="D214" i="1" s="1"/>
  <c r="F214" i="3"/>
  <c r="G214" i="3"/>
  <c r="E215" i="3"/>
  <c r="H215" i="3" s="1"/>
  <c r="D215" i="3" s="1"/>
  <c r="D215" i="1" s="1"/>
  <c r="F215" i="3"/>
  <c r="E216" i="3"/>
  <c r="H216" i="3" s="1"/>
  <c r="D216" i="3" s="1"/>
  <c r="D216" i="1" s="1"/>
  <c r="F216" i="3"/>
  <c r="G216" i="3"/>
  <c r="E217" i="3"/>
  <c r="H217" i="3" s="1"/>
  <c r="D217" i="3" s="1"/>
  <c r="D217" i="1" s="1"/>
  <c r="F217" i="3"/>
  <c r="G217" i="3"/>
  <c r="G218" i="3"/>
  <c r="E219" i="3"/>
  <c r="H219" i="3" s="1"/>
  <c r="D219" i="3" s="1"/>
  <c r="D219" i="1" s="1"/>
  <c r="F219" i="3"/>
  <c r="G219" i="3"/>
  <c r="E220" i="3"/>
  <c r="H220" i="3" s="1"/>
  <c r="D220" i="3" s="1"/>
  <c r="D220" i="1" s="1"/>
  <c r="F220" i="3"/>
  <c r="G220" i="3"/>
  <c r="F221" i="3"/>
  <c r="G221" i="3"/>
  <c r="E222" i="3"/>
  <c r="H222" i="3" s="1"/>
  <c r="D222" i="3" s="1"/>
  <c r="D222" i="1" s="1"/>
  <c r="F222" i="3"/>
  <c r="G222" i="3"/>
  <c r="E223" i="3"/>
  <c r="H223" i="3" s="1"/>
  <c r="D223" i="3" s="1"/>
  <c r="D223" i="1" s="1"/>
  <c r="F223" i="3"/>
  <c r="E224" i="3"/>
  <c r="H224" i="3" s="1"/>
  <c r="D224" i="3" s="1"/>
  <c r="D224" i="1" s="1"/>
  <c r="F224" i="3"/>
  <c r="G224" i="3"/>
  <c r="E225" i="3"/>
  <c r="H225" i="3" s="1"/>
  <c r="D225" i="3" s="1"/>
  <c r="D225" i="1" s="1"/>
  <c r="F225" i="3"/>
  <c r="G225" i="3"/>
  <c r="E226" i="3"/>
  <c r="H226" i="3" s="1"/>
  <c r="D226" i="3" s="1"/>
  <c r="D226" i="1" s="1"/>
  <c r="G226" i="3"/>
  <c r="E227" i="3"/>
  <c r="H227" i="3" s="1"/>
  <c r="D227" i="3" s="1"/>
  <c r="D227" i="1" s="1"/>
  <c r="F227" i="3"/>
  <c r="G227" i="3"/>
  <c r="E228" i="3"/>
  <c r="H228" i="3" s="1"/>
  <c r="D228" i="3" s="1"/>
  <c r="D228" i="1" s="1"/>
  <c r="F228" i="3"/>
  <c r="G228" i="3"/>
  <c r="F229" i="3"/>
  <c r="G229" i="3"/>
  <c r="E230" i="3"/>
  <c r="H230" i="3" s="1"/>
  <c r="D230" i="3" s="1"/>
  <c r="D230" i="1" s="1"/>
  <c r="G230" i="3"/>
  <c r="E231" i="3"/>
  <c r="H231" i="3" s="1"/>
  <c r="D231" i="3" s="1"/>
  <c r="D231" i="1" s="1"/>
  <c r="F231" i="3"/>
  <c r="E232" i="3"/>
  <c r="H232" i="3" s="1"/>
  <c r="D232" i="3" s="1"/>
  <c r="D232" i="1" s="1"/>
  <c r="F232" i="3"/>
  <c r="G232" i="3"/>
  <c r="E233" i="3"/>
  <c r="H233" i="3" s="1"/>
  <c r="D233" i="3" s="1"/>
  <c r="D233" i="1" s="1"/>
  <c r="F233" i="3"/>
  <c r="G233" i="3"/>
  <c r="E234" i="3"/>
  <c r="H234" i="3" s="1"/>
  <c r="D234" i="3" s="1"/>
  <c r="D234" i="1" s="1"/>
  <c r="G234" i="3"/>
  <c r="E235" i="3"/>
  <c r="H235" i="3" s="1"/>
  <c r="D235" i="3" s="1"/>
  <c r="D235" i="1" s="1"/>
  <c r="F235" i="3"/>
  <c r="G235" i="3"/>
  <c r="E236" i="3"/>
  <c r="H236" i="3" s="1"/>
  <c r="D236" i="3" s="1"/>
  <c r="D236" i="1" s="1"/>
  <c r="F236" i="3"/>
  <c r="G236" i="3"/>
  <c r="F237" i="3"/>
  <c r="G237" i="3"/>
  <c r="E238" i="3"/>
  <c r="H238" i="3" s="1"/>
  <c r="D238" i="3" s="1"/>
  <c r="D238" i="1" s="1"/>
  <c r="F238" i="3"/>
  <c r="G238" i="3"/>
  <c r="E239" i="3"/>
  <c r="H239" i="3" s="1"/>
  <c r="D239" i="3" s="1"/>
  <c r="D239" i="1" s="1"/>
  <c r="F239" i="3"/>
  <c r="E240" i="3"/>
  <c r="H240" i="3" s="1"/>
  <c r="D240" i="3" s="1"/>
  <c r="D240" i="1" s="1"/>
  <c r="F240" i="3"/>
  <c r="G240" i="3"/>
  <c r="E241" i="3"/>
  <c r="H241" i="3" s="1"/>
  <c r="D241" i="3" s="1"/>
  <c r="D241" i="1" s="1"/>
  <c r="F241" i="3"/>
  <c r="G241" i="3"/>
  <c r="E242" i="3"/>
  <c r="H242" i="3" s="1"/>
  <c r="D242" i="3" s="1"/>
  <c r="D242" i="1" s="1"/>
  <c r="G242" i="3"/>
  <c r="E243" i="3"/>
  <c r="H243" i="3" s="1"/>
  <c r="D243" i="3" s="1"/>
  <c r="D243" i="1" s="1"/>
  <c r="F243" i="3"/>
  <c r="G243" i="3"/>
  <c r="E244" i="3"/>
  <c r="H244" i="3" s="1"/>
  <c r="D244" i="3" s="1"/>
  <c r="D244" i="1" s="1"/>
  <c r="F244" i="3"/>
  <c r="G244" i="3"/>
  <c r="F245" i="3"/>
  <c r="G245" i="3"/>
  <c r="E246" i="3"/>
  <c r="H246" i="3" s="1"/>
  <c r="D246" i="3" s="1"/>
  <c r="D246" i="1" s="1"/>
  <c r="F246" i="3"/>
  <c r="G246" i="3"/>
  <c r="E247" i="3"/>
  <c r="H247" i="3" s="1"/>
  <c r="D247" i="3" s="1"/>
  <c r="D247" i="1" s="1"/>
  <c r="F247" i="3"/>
  <c r="E248" i="3"/>
  <c r="H248" i="3" s="1"/>
  <c r="D248" i="3" s="1"/>
  <c r="D248" i="1" s="1"/>
  <c r="F248" i="3"/>
  <c r="G248" i="3"/>
  <c r="E249" i="3"/>
  <c r="H249" i="3" s="1"/>
  <c r="D249" i="3" s="1"/>
  <c r="D249" i="1" s="1"/>
  <c r="F249" i="3"/>
  <c r="G249" i="3"/>
  <c r="E250" i="3"/>
  <c r="H250" i="3" s="1"/>
  <c r="D250" i="3" s="1"/>
  <c r="D250" i="1" s="1"/>
  <c r="G250" i="3"/>
  <c r="E251" i="3"/>
  <c r="H251" i="3" s="1"/>
  <c r="D251" i="3" s="1"/>
  <c r="D251" i="1" s="1"/>
  <c r="F251" i="3"/>
  <c r="G251" i="3"/>
  <c r="E252" i="3"/>
  <c r="H252" i="3" s="1"/>
  <c r="D252" i="3" s="1"/>
  <c r="D252" i="1" s="1"/>
  <c r="F252" i="3"/>
  <c r="G252" i="3"/>
  <c r="F253" i="3"/>
  <c r="G253" i="3"/>
  <c r="E254" i="3"/>
  <c r="H254" i="3" s="1"/>
  <c r="D254" i="3" s="1"/>
  <c r="D254" i="1" s="1"/>
  <c r="F254" i="3"/>
  <c r="G254" i="3"/>
  <c r="E255" i="3"/>
  <c r="H255" i="3" s="1"/>
  <c r="D255" i="3" s="1"/>
  <c r="D255" i="1" s="1"/>
  <c r="F255" i="3"/>
  <c r="E256" i="3"/>
  <c r="H256" i="3" s="1"/>
  <c r="D256" i="3" s="1"/>
  <c r="D256" i="1" s="1"/>
  <c r="F256" i="3"/>
  <c r="G256" i="3"/>
  <c r="E257" i="3"/>
  <c r="H257" i="3" s="1"/>
  <c r="D257" i="3" s="1"/>
  <c r="D257" i="1" s="1"/>
  <c r="F257" i="3"/>
  <c r="G257" i="3"/>
  <c r="E258" i="3"/>
  <c r="H258" i="3" s="1"/>
  <c r="D258" i="3" s="1"/>
  <c r="D258" i="1" s="1"/>
  <c r="G258" i="3"/>
  <c r="E259" i="3"/>
  <c r="H259" i="3" s="1"/>
  <c r="D259" i="3" s="1"/>
  <c r="D259" i="1" s="1"/>
  <c r="F259" i="3"/>
  <c r="G259" i="3"/>
  <c r="E260" i="3"/>
  <c r="H260" i="3" s="1"/>
  <c r="D260" i="3" s="1"/>
  <c r="D260" i="1" s="1"/>
  <c r="F260" i="3"/>
  <c r="G260" i="3"/>
  <c r="F261" i="3"/>
  <c r="G261" i="3"/>
  <c r="E262" i="3"/>
  <c r="H262" i="3" s="1"/>
  <c r="D262" i="3" s="1"/>
  <c r="D262" i="1" s="1"/>
  <c r="F262" i="3"/>
  <c r="G262" i="3"/>
  <c r="E263" i="3"/>
  <c r="H263" i="3" s="1"/>
  <c r="D263" i="3" s="1"/>
  <c r="D263" i="1" s="1"/>
  <c r="F263" i="3"/>
  <c r="E264" i="3"/>
  <c r="H264" i="3" s="1"/>
  <c r="D264" i="3" s="1"/>
  <c r="D264" i="1" s="1"/>
  <c r="F264" i="3"/>
  <c r="G264" i="3"/>
  <c r="E265" i="3"/>
  <c r="H265" i="3" s="1"/>
  <c r="D265" i="3" s="1"/>
  <c r="D265" i="1" s="1"/>
  <c r="F265" i="3"/>
  <c r="G265" i="3"/>
  <c r="E266" i="3"/>
  <c r="H266" i="3" s="1"/>
  <c r="D266" i="3" s="1"/>
  <c r="D266" i="1" s="1"/>
  <c r="G266" i="3"/>
  <c r="E267" i="3"/>
  <c r="H267" i="3" s="1"/>
  <c r="D267" i="3" s="1"/>
  <c r="D267" i="1" s="1"/>
  <c r="F267" i="3"/>
  <c r="G267" i="3"/>
  <c r="E268" i="3"/>
  <c r="H268" i="3" s="1"/>
  <c r="D268" i="3" s="1"/>
  <c r="D268" i="1" s="1"/>
  <c r="F268" i="3"/>
  <c r="G268" i="3"/>
  <c r="F269" i="3"/>
  <c r="G269" i="3"/>
  <c r="E270" i="3"/>
  <c r="H270" i="3" s="1"/>
  <c r="D270" i="3" s="1"/>
  <c r="D270" i="1" s="1"/>
  <c r="F270" i="3"/>
  <c r="G270" i="3"/>
  <c r="E271" i="3"/>
  <c r="H271" i="3" s="1"/>
  <c r="D271" i="3" s="1"/>
  <c r="D271" i="1" s="1"/>
  <c r="F271" i="3"/>
  <c r="E272" i="3"/>
  <c r="H272" i="3" s="1"/>
  <c r="D272" i="3" s="1"/>
  <c r="D272" i="1" s="1"/>
  <c r="F272" i="3"/>
  <c r="G272" i="3"/>
  <c r="E273" i="3"/>
  <c r="H273" i="3" s="1"/>
  <c r="D273" i="3" s="1"/>
  <c r="D273" i="1" s="1"/>
  <c r="F273" i="3"/>
  <c r="G273" i="3"/>
  <c r="E274" i="3"/>
  <c r="H274" i="3" s="1"/>
  <c r="D274" i="3" s="1"/>
  <c r="D274" i="1" s="1"/>
  <c r="G274" i="3"/>
  <c r="E275" i="3"/>
  <c r="H275" i="3" s="1"/>
  <c r="D275" i="3" s="1"/>
  <c r="D275" i="1" s="1"/>
  <c r="F275" i="3"/>
  <c r="G275" i="3"/>
  <c r="E276" i="3"/>
  <c r="H276" i="3" s="1"/>
  <c r="D276" i="3" s="1"/>
  <c r="D276" i="1" s="1"/>
  <c r="F276" i="3"/>
  <c r="G276" i="3"/>
  <c r="F277" i="3"/>
  <c r="G277" i="3"/>
  <c r="E278" i="3"/>
  <c r="H278" i="3" s="1"/>
  <c r="D278" i="3" s="1"/>
  <c r="D278" i="1" s="1"/>
  <c r="F278" i="3"/>
  <c r="G278" i="3"/>
  <c r="E279" i="3"/>
  <c r="H279" i="3" s="1"/>
  <c r="D279" i="3" s="1"/>
  <c r="D279" i="1" s="1"/>
  <c r="F279" i="3"/>
  <c r="E280" i="3"/>
  <c r="H280" i="3" s="1"/>
  <c r="D280" i="3" s="1"/>
  <c r="D280" i="1" s="1"/>
  <c r="F280" i="3"/>
  <c r="G280" i="3"/>
  <c r="E281" i="3"/>
  <c r="H281" i="3" s="1"/>
  <c r="D281" i="3" s="1"/>
  <c r="D281" i="1" s="1"/>
  <c r="F281" i="3"/>
  <c r="G281" i="3"/>
  <c r="G282" i="3"/>
  <c r="E283" i="3"/>
  <c r="H283" i="3" s="1"/>
  <c r="D283" i="3" s="1"/>
  <c r="D283" i="1" s="1"/>
  <c r="F283" i="3"/>
  <c r="G283" i="3"/>
  <c r="E284" i="3"/>
  <c r="H284" i="3" s="1"/>
  <c r="D284" i="3" s="1"/>
  <c r="D284" i="1" s="1"/>
  <c r="F284" i="3"/>
  <c r="G284" i="3"/>
  <c r="F285" i="3"/>
  <c r="G285" i="3"/>
  <c r="E286" i="3"/>
  <c r="H286" i="3" s="1"/>
  <c r="D286" i="3" s="1"/>
  <c r="D286" i="1" s="1"/>
  <c r="F286" i="3"/>
  <c r="G286" i="3"/>
  <c r="E287" i="3"/>
  <c r="H287" i="3" s="1"/>
  <c r="D287" i="3" s="1"/>
  <c r="D287" i="1" s="1"/>
  <c r="F287" i="3"/>
  <c r="E288" i="3"/>
  <c r="H288" i="3" s="1"/>
  <c r="D288" i="3" s="1"/>
  <c r="D288" i="1" s="1"/>
  <c r="F288" i="3"/>
  <c r="G288" i="3"/>
  <c r="E289" i="3"/>
  <c r="H289" i="3" s="1"/>
  <c r="D289" i="3" s="1"/>
  <c r="D289" i="1" s="1"/>
  <c r="F289" i="3"/>
  <c r="G289" i="3"/>
  <c r="E290" i="3"/>
  <c r="H290" i="3" s="1"/>
  <c r="D290" i="3" s="1"/>
  <c r="D290" i="1" s="1"/>
  <c r="G290" i="3"/>
  <c r="E291" i="3"/>
  <c r="H291" i="3" s="1"/>
  <c r="D291" i="3" s="1"/>
  <c r="D291" i="1" s="1"/>
  <c r="F291" i="3"/>
  <c r="G291" i="3"/>
  <c r="E292" i="3"/>
  <c r="H292" i="3" s="1"/>
  <c r="D292" i="3" s="1"/>
  <c r="D292" i="1" s="1"/>
  <c r="F292" i="3"/>
  <c r="G292" i="3"/>
  <c r="F293" i="3"/>
  <c r="G293" i="3"/>
  <c r="E294" i="3"/>
  <c r="H294" i="3" s="1"/>
  <c r="D294" i="3" s="1"/>
  <c r="D294" i="1" s="1"/>
  <c r="F294" i="3"/>
  <c r="G294" i="3"/>
  <c r="E295" i="3"/>
  <c r="H295" i="3" s="1"/>
  <c r="D295" i="3" s="1"/>
  <c r="D295" i="1" s="1"/>
  <c r="F295" i="3"/>
  <c r="E296" i="3"/>
  <c r="H296" i="3" s="1"/>
  <c r="D296" i="3" s="1"/>
  <c r="D296" i="1" s="1"/>
  <c r="F296" i="3"/>
  <c r="G296" i="3"/>
  <c r="E297" i="3"/>
  <c r="H297" i="3" s="1"/>
  <c r="D297" i="3" s="1"/>
  <c r="D297" i="1" s="1"/>
  <c r="F297" i="3"/>
  <c r="G297" i="3"/>
  <c r="E298" i="3"/>
  <c r="H298" i="3" s="1"/>
  <c r="D298" i="3" s="1"/>
  <c r="D298" i="1" s="1"/>
  <c r="G298" i="3"/>
  <c r="E299" i="3"/>
  <c r="H299" i="3" s="1"/>
  <c r="D299" i="3" s="1"/>
  <c r="D299" i="1" s="1"/>
  <c r="F299" i="3"/>
  <c r="G299" i="3"/>
  <c r="E300" i="3"/>
  <c r="H300" i="3" s="1"/>
  <c r="D300" i="3" s="1"/>
  <c r="D300" i="1" s="1"/>
  <c r="F300" i="3"/>
  <c r="G300" i="3"/>
  <c r="F301" i="3"/>
  <c r="G301" i="3"/>
  <c r="E302" i="3"/>
  <c r="H302" i="3" s="1"/>
  <c r="D302" i="3" s="1"/>
  <c r="D302" i="1" s="1"/>
  <c r="F302" i="3"/>
  <c r="G302" i="3"/>
  <c r="E303" i="3"/>
  <c r="H303" i="3" s="1"/>
  <c r="D303" i="3" s="1"/>
  <c r="D303" i="1" s="1"/>
  <c r="F303" i="3"/>
  <c r="E304" i="3"/>
  <c r="H304" i="3" s="1"/>
  <c r="D304" i="3" s="1"/>
  <c r="D304" i="1" s="1"/>
  <c r="F304" i="3"/>
  <c r="G304" i="3"/>
  <c r="E305" i="3"/>
  <c r="H305" i="3" s="1"/>
  <c r="D305" i="3" s="1"/>
  <c r="D305" i="1" s="1"/>
  <c r="F305" i="3"/>
  <c r="G305" i="3"/>
  <c r="E306" i="3"/>
  <c r="H306" i="3" s="1"/>
  <c r="D306" i="3" s="1"/>
  <c r="D306" i="1" s="1"/>
  <c r="G306" i="3"/>
  <c r="E307" i="3"/>
  <c r="H307" i="3" s="1"/>
  <c r="D307" i="3" s="1"/>
  <c r="D307" i="1" s="1"/>
  <c r="F307" i="3"/>
  <c r="G307" i="3"/>
  <c r="E308" i="3"/>
  <c r="H308" i="3" s="1"/>
  <c r="D308" i="3" s="1"/>
  <c r="D308" i="1" s="1"/>
  <c r="F308" i="3"/>
  <c r="G308" i="3"/>
  <c r="F309" i="3"/>
  <c r="G309" i="3"/>
  <c r="E310" i="3"/>
  <c r="H310" i="3" s="1"/>
  <c r="D310" i="3" s="1"/>
  <c r="D310" i="1" s="1"/>
  <c r="F310" i="3"/>
  <c r="G310" i="3"/>
  <c r="E311" i="3"/>
  <c r="H311" i="3" s="1"/>
  <c r="D311" i="3" s="1"/>
  <c r="D311" i="1" s="1"/>
  <c r="F311" i="3"/>
  <c r="E312" i="3"/>
  <c r="H312" i="3" s="1"/>
  <c r="D312" i="3" s="1"/>
  <c r="D312" i="1" s="1"/>
  <c r="F312" i="3"/>
  <c r="G312" i="3"/>
  <c r="E313" i="3"/>
  <c r="H313" i="3" s="1"/>
  <c r="D313" i="3" s="1"/>
  <c r="D313" i="1" s="1"/>
  <c r="F313" i="3"/>
  <c r="G313" i="3"/>
  <c r="E314" i="3"/>
  <c r="H314" i="3" s="1"/>
  <c r="D314" i="3" s="1"/>
  <c r="D314" i="1" s="1"/>
  <c r="G314" i="3"/>
  <c r="E315" i="3"/>
  <c r="H315" i="3" s="1"/>
  <c r="D315" i="3" s="1"/>
  <c r="D315" i="1" s="1"/>
  <c r="F315" i="3"/>
  <c r="G315" i="3"/>
  <c r="E316" i="3"/>
  <c r="H316" i="3" s="1"/>
  <c r="D316" i="3" s="1"/>
  <c r="D316" i="1" s="1"/>
  <c r="F316" i="3"/>
  <c r="G316" i="3"/>
  <c r="F317" i="3"/>
  <c r="G317" i="3"/>
  <c r="E318" i="3"/>
  <c r="H318" i="3" s="1"/>
  <c r="D318" i="3" s="1"/>
  <c r="D318" i="1" s="1"/>
  <c r="F318" i="3"/>
  <c r="G318" i="3"/>
  <c r="E319" i="3"/>
  <c r="H319" i="3" s="1"/>
  <c r="D319" i="3" s="1"/>
  <c r="D319" i="1" s="1"/>
  <c r="F319" i="3"/>
  <c r="E320" i="3"/>
  <c r="H320" i="3" s="1"/>
  <c r="D320" i="3" s="1"/>
  <c r="D320" i="1" s="1"/>
  <c r="F320" i="3"/>
  <c r="G320" i="3"/>
  <c r="E321" i="3"/>
  <c r="H321" i="3" s="1"/>
  <c r="D321" i="3" s="1"/>
  <c r="D321" i="1" s="1"/>
  <c r="F321" i="3"/>
  <c r="G321" i="3"/>
  <c r="E322" i="3"/>
  <c r="H322" i="3" s="1"/>
  <c r="D322" i="3" s="1"/>
  <c r="D322" i="1" s="1"/>
  <c r="G322" i="3"/>
  <c r="E323" i="3"/>
  <c r="H323" i="3" s="1"/>
  <c r="D323" i="3" s="1"/>
  <c r="D323" i="1" s="1"/>
  <c r="F323" i="3"/>
  <c r="G323" i="3"/>
  <c r="E324" i="3"/>
  <c r="H324" i="3" s="1"/>
  <c r="D324" i="3" s="1"/>
  <c r="D324" i="1" s="1"/>
  <c r="F324" i="3"/>
  <c r="G324" i="3"/>
  <c r="F325" i="3"/>
  <c r="G325" i="3"/>
  <c r="E326" i="3"/>
  <c r="H326" i="3" s="1"/>
  <c r="D326" i="3" s="1"/>
  <c r="D326" i="1" s="1"/>
  <c r="F326" i="3"/>
  <c r="G326" i="3"/>
  <c r="E327" i="3"/>
  <c r="H327" i="3" s="1"/>
  <c r="D327" i="3" s="1"/>
  <c r="D327" i="1" s="1"/>
  <c r="F327" i="3"/>
  <c r="E328" i="3"/>
  <c r="H328" i="3" s="1"/>
  <c r="D328" i="3" s="1"/>
  <c r="D328" i="1" s="1"/>
  <c r="F328" i="3"/>
  <c r="G328" i="3"/>
  <c r="E329" i="3"/>
  <c r="H329" i="3" s="1"/>
  <c r="D329" i="3" s="1"/>
  <c r="D329" i="1" s="1"/>
  <c r="F329" i="3"/>
  <c r="G329" i="3"/>
  <c r="E330" i="3"/>
  <c r="H330" i="3" s="1"/>
  <c r="D330" i="3" s="1"/>
  <c r="D330" i="1" s="1"/>
  <c r="G330" i="3"/>
  <c r="E331" i="3"/>
  <c r="H331" i="3" s="1"/>
  <c r="D331" i="3" s="1"/>
  <c r="D331" i="1" s="1"/>
  <c r="F331" i="3"/>
  <c r="G331" i="3"/>
  <c r="E332" i="3"/>
  <c r="H332" i="3" s="1"/>
  <c r="D332" i="3" s="1"/>
  <c r="D332" i="1" s="1"/>
  <c r="F332" i="3"/>
  <c r="G332" i="3"/>
  <c r="F333" i="3"/>
  <c r="G333" i="3"/>
  <c r="E334" i="3"/>
  <c r="H334" i="3" s="1"/>
  <c r="D334" i="3" s="1"/>
  <c r="D334" i="1" s="1"/>
  <c r="F334" i="3"/>
  <c r="G334" i="3"/>
  <c r="E335" i="3"/>
  <c r="H335" i="3" s="1"/>
  <c r="D335" i="3" s="1"/>
  <c r="D335" i="1" s="1"/>
  <c r="F335" i="3"/>
  <c r="E336" i="3"/>
  <c r="H336" i="3" s="1"/>
  <c r="D336" i="3" s="1"/>
  <c r="D336" i="1" s="1"/>
  <c r="F336" i="3"/>
  <c r="G336" i="3"/>
  <c r="E337" i="3"/>
  <c r="H337" i="3" s="1"/>
  <c r="D337" i="3" s="1"/>
  <c r="D337" i="1" s="1"/>
  <c r="F337" i="3"/>
  <c r="G337" i="3"/>
  <c r="E338" i="3"/>
  <c r="H338" i="3" s="1"/>
  <c r="D338" i="3" s="1"/>
  <c r="D338" i="1" s="1"/>
  <c r="G338" i="3"/>
  <c r="E339" i="3"/>
  <c r="H339" i="3" s="1"/>
  <c r="D339" i="3" s="1"/>
  <c r="D339" i="1" s="1"/>
  <c r="F339" i="3"/>
  <c r="G339" i="3"/>
  <c r="E340" i="3"/>
  <c r="H340" i="3" s="1"/>
  <c r="D340" i="3" s="1"/>
  <c r="D340" i="1" s="1"/>
  <c r="F340" i="3"/>
  <c r="G340" i="3"/>
  <c r="F341" i="3"/>
  <c r="G341" i="3"/>
  <c r="E342" i="3"/>
  <c r="H342" i="3" s="1"/>
  <c r="D342" i="3" s="1"/>
  <c r="D342" i="1" s="1"/>
  <c r="F342" i="3"/>
  <c r="G342" i="3"/>
  <c r="E343" i="3"/>
  <c r="H343" i="3" s="1"/>
  <c r="D343" i="3" s="1"/>
  <c r="D343" i="1" s="1"/>
  <c r="F343" i="3"/>
  <c r="E344" i="3"/>
  <c r="H344" i="3" s="1"/>
  <c r="D344" i="3" s="1"/>
  <c r="D344" i="1" s="1"/>
  <c r="F344" i="3"/>
  <c r="G344" i="3"/>
  <c r="E345" i="3"/>
  <c r="H345" i="3" s="1"/>
  <c r="D345" i="3" s="1"/>
  <c r="D345" i="1" s="1"/>
  <c r="F345" i="3"/>
  <c r="G345" i="3"/>
  <c r="G346" i="3"/>
  <c r="E347" i="3"/>
  <c r="H347" i="3" s="1"/>
  <c r="D347" i="3" s="1"/>
  <c r="D347" i="1" s="1"/>
  <c r="F347" i="3"/>
  <c r="G347" i="3"/>
  <c r="E348" i="3"/>
  <c r="H348" i="3" s="1"/>
  <c r="D348" i="3" s="1"/>
  <c r="D348" i="1" s="1"/>
  <c r="F348" i="3"/>
  <c r="G348" i="3"/>
  <c r="F349" i="3"/>
  <c r="G349" i="3"/>
  <c r="E350" i="3"/>
  <c r="H350" i="3" s="1"/>
  <c r="D350" i="3" s="1"/>
  <c r="D350" i="1" s="1"/>
  <c r="F350" i="3"/>
  <c r="G350" i="3"/>
  <c r="E351" i="3"/>
  <c r="H351" i="3" s="1"/>
  <c r="D351" i="3" s="1"/>
  <c r="D351" i="1" s="1"/>
  <c r="F351" i="3"/>
  <c r="E352" i="3"/>
  <c r="H352" i="3" s="1"/>
  <c r="D352" i="3" s="1"/>
  <c r="D352" i="1" s="1"/>
  <c r="F352" i="3"/>
  <c r="G352" i="3"/>
  <c r="E353" i="3"/>
  <c r="H353" i="3" s="1"/>
  <c r="D353" i="3" s="1"/>
  <c r="D353" i="1" s="1"/>
  <c r="F353" i="3"/>
  <c r="G353" i="3"/>
  <c r="E354" i="3"/>
  <c r="H354" i="3" s="1"/>
  <c r="D354" i="3" s="1"/>
  <c r="D354" i="1" s="1"/>
  <c r="G354" i="3"/>
  <c r="E355" i="3"/>
  <c r="H355" i="3" s="1"/>
  <c r="D355" i="3" s="1"/>
  <c r="D355" i="1" s="1"/>
  <c r="F355" i="3"/>
  <c r="G355" i="3"/>
  <c r="E356" i="3"/>
  <c r="H356" i="3" s="1"/>
  <c r="D356" i="3" s="1"/>
  <c r="D356" i="1" s="1"/>
  <c r="F356" i="3"/>
  <c r="G356" i="3"/>
  <c r="F357" i="3"/>
  <c r="G357" i="3"/>
  <c r="E358" i="3"/>
  <c r="H358" i="3" s="1"/>
  <c r="D358" i="3" s="1"/>
  <c r="D358" i="1" s="1"/>
  <c r="F358" i="3"/>
  <c r="G358" i="3"/>
  <c r="E359" i="3"/>
  <c r="H359" i="3" s="1"/>
  <c r="D359" i="3" s="1"/>
  <c r="D359" i="1" s="1"/>
  <c r="F359" i="3"/>
  <c r="E360" i="3"/>
  <c r="H360" i="3" s="1"/>
  <c r="D360" i="3" s="1"/>
  <c r="D360" i="1" s="1"/>
  <c r="F360" i="3"/>
  <c r="G360" i="3"/>
  <c r="E361" i="3"/>
  <c r="H361" i="3" s="1"/>
  <c r="D361" i="3" s="1"/>
  <c r="D361" i="1" s="1"/>
  <c r="F361" i="3"/>
  <c r="G361" i="3"/>
  <c r="E362" i="3"/>
  <c r="H362" i="3" s="1"/>
  <c r="D362" i="3" s="1"/>
  <c r="D362" i="1" s="1"/>
  <c r="G362" i="3"/>
  <c r="E363" i="3"/>
  <c r="H363" i="3" s="1"/>
  <c r="D363" i="3" s="1"/>
  <c r="D363" i="1" s="1"/>
  <c r="F363" i="3"/>
  <c r="G363" i="3"/>
  <c r="E364" i="3"/>
  <c r="H364" i="3" s="1"/>
  <c r="D364" i="3" s="1"/>
  <c r="D364" i="1" s="1"/>
  <c r="F364" i="3"/>
  <c r="G364" i="3"/>
  <c r="F365" i="3"/>
  <c r="G365" i="3"/>
  <c r="E366" i="3"/>
  <c r="H366" i="3" s="1"/>
  <c r="D366" i="3" s="1"/>
  <c r="D366" i="1" s="1"/>
  <c r="F366" i="3"/>
  <c r="G366" i="3"/>
  <c r="E367" i="3"/>
  <c r="H367" i="3" s="1"/>
  <c r="D367" i="3" s="1"/>
  <c r="D367" i="1" s="1"/>
  <c r="F367" i="3"/>
  <c r="E368" i="3"/>
  <c r="H368" i="3" s="1"/>
  <c r="D368" i="3" s="1"/>
  <c r="D368" i="1" s="1"/>
  <c r="F368" i="3"/>
  <c r="G368" i="3"/>
  <c r="E369" i="3"/>
  <c r="H369" i="3" s="1"/>
  <c r="D369" i="3" s="1"/>
  <c r="D369" i="1" s="1"/>
  <c r="G369" i="3"/>
  <c r="E370" i="3"/>
  <c r="H370" i="3" s="1"/>
  <c r="D370" i="3" s="1"/>
  <c r="D370" i="1" s="1"/>
  <c r="G370" i="3"/>
  <c r="E371" i="3"/>
  <c r="H371" i="3" s="1"/>
  <c r="D371" i="3" s="1"/>
  <c r="D371" i="1" s="1"/>
  <c r="F371" i="3"/>
  <c r="G371" i="3"/>
  <c r="E372" i="3"/>
  <c r="H372" i="3" s="1"/>
  <c r="D372" i="3" s="1"/>
  <c r="D372" i="1" s="1"/>
  <c r="F372" i="3"/>
  <c r="G372" i="3"/>
  <c r="F373" i="3"/>
  <c r="G373" i="3"/>
  <c r="E374" i="3"/>
  <c r="H374" i="3" s="1"/>
  <c r="D374" i="3" s="1"/>
  <c r="D374" i="1" s="1"/>
  <c r="F374" i="3"/>
  <c r="G374" i="3"/>
  <c r="E375" i="3"/>
  <c r="H375" i="3" s="1"/>
  <c r="D375" i="3" s="1"/>
  <c r="D375" i="1" s="1"/>
  <c r="F375" i="3"/>
  <c r="E376" i="3"/>
  <c r="H376" i="3" s="1"/>
  <c r="D376" i="3" s="1"/>
  <c r="D376" i="1" s="1"/>
  <c r="F376" i="3"/>
  <c r="G376" i="3"/>
  <c r="E377" i="3"/>
  <c r="H377" i="3" s="1"/>
  <c r="D377" i="3" s="1"/>
  <c r="D377" i="1" s="1"/>
  <c r="F377" i="3"/>
  <c r="E378" i="3"/>
  <c r="H378" i="3" s="1"/>
  <c r="D378" i="3" s="1"/>
  <c r="D378" i="1" s="1"/>
  <c r="G378" i="3"/>
  <c r="E379" i="3"/>
  <c r="H379" i="3" s="1"/>
  <c r="D379" i="3" s="1"/>
  <c r="D379" i="1" s="1"/>
  <c r="F379" i="3"/>
  <c r="G379" i="3"/>
  <c r="E380" i="3"/>
  <c r="H380" i="3" s="1"/>
  <c r="D380" i="3" s="1"/>
  <c r="D380" i="1" s="1"/>
  <c r="F380" i="3"/>
  <c r="G380" i="3"/>
  <c r="F381" i="3"/>
  <c r="G381" i="3"/>
  <c r="E382" i="3"/>
  <c r="H382" i="3" s="1"/>
  <c r="D382" i="3" s="1"/>
  <c r="D382" i="1" s="1"/>
  <c r="F382" i="3"/>
  <c r="G382" i="3"/>
  <c r="E383" i="3"/>
  <c r="H383" i="3" s="1"/>
  <c r="D383" i="3" s="1"/>
  <c r="D383" i="1" s="1"/>
  <c r="F383" i="3"/>
  <c r="E384" i="3"/>
  <c r="H384" i="3" s="1"/>
  <c r="D384" i="3" s="1"/>
  <c r="D384" i="1" s="1"/>
  <c r="F384" i="3"/>
  <c r="G384" i="3"/>
  <c r="E385" i="3"/>
  <c r="H385" i="3" s="1"/>
  <c r="D385" i="3" s="1"/>
  <c r="D385" i="1" s="1"/>
  <c r="F385" i="3"/>
  <c r="G385" i="3"/>
  <c r="E386" i="3"/>
  <c r="H386" i="3" s="1"/>
  <c r="D386" i="3" s="1"/>
  <c r="D386" i="1" s="1"/>
  <c r="G386" i="3"/>
  <c r="E387" i="3"/>
  <c r="H387" i="3" s="1"/>
  <c r="D387" i="3" s="1"/>
  <c r="D387" i="1" s="1"/>
  <c r="F387" i="3"/>
  <c r="G387" i="3"/>
  <c r="E388" i="3"/>
  <c r="H388" i="3" s="1"/>
  <c r="D388" i="3" s="1"/>
  <c r="D388" i="1" s="1"/>
  <c r="F388" i="3"/>
  <c r="G388" i="3"/>
  <c r="F389" i="3"/>
  <c r="G389" i="3"/>
  <c r="E390" i="3"/>
  <c r="H390" i="3" s="1"/>
  <c r="D390" i="3" s="1"/>
  <c r="D390" i="1" s="1"/>
  <c r="F390" i="3"/>
  <c r="G390" i="3"/>
  <c r="E391" i="3"/>
  <c r="H391" i="3" s="1"/>
  <c r="D391" i="3" s="1"/>
  <c r="D391" i="1" s="1"/>
  <c r="F391" i="3"/>
  <c r="E392" i="3"/>
  <c r="H392" i="3" s="1"/>
  <c r="D392" i="3" s="1"/>
  <c r="D392" i="1" s="1"/>
  <c r="F392" i="3"/>
  <c r="G392" i="3"/>
  <c r="E393" i="3"/>
  <c r="H393" i="3" s="1"/>
  <c r="D393" i="3" s="1"/>
  <c r="D393" i="1" s="1"/>
  <c r="F393" i="3"/>
  <c r="G393" i="3"/>
  <c r="E394" i="3"/>
  <c r="H394" i="3" s="1"/>
  <c r="D394" i="3" s="1"/>
  <c r="D394" i="1" s="1"/>
  <c r="G394" i="3"/>
  <c r="E395" i="3"/>
  <c r="H395" i="3" s="1"/>
  <c r="D395" i="3" s="1"/>
  <c r="D395" i="1" s="1"/>
  <c r="F395" i="3"/>
  <c r="G395" i="3"/>
  <c r="E396" i="3"/>
  <c r="H396" i="3" s="1"/>
  <c r="D396" i="3" s="1"/>
  <c r="D396" i="1" s="1"/>
  <c r="F396" i="3"/>
  <c r="G396" i="3"/>
  <c r="F397" i="3"/>
  <c r="G397" i="3"/>
  <c r="E398" i="3"/>
  <c r="H398" i="3" s="1"/>
  <c r="D398" i="3" s="1"/>
  <c r="D398" i="1" s="1"/>
  <c r="F398" i="3"/>
  <c r="G398" i="3"/>
  <c r="E399" i="3"/>
  <c r="H399" i="3" s="1"/>
  <c r="D399" i="3" s="1"/>
  <c r="D399" i="1" s="1"/>
  <c r="F399" i="3"/>
  <c r="E400" i="3"/>
  <c r="H400" i="3" s="1"/>
  <c r="D400" i="3" s="1"/>
  <c r="D400" i="1" s="1"/>
  <c r="F400" i="3"/>
  <c r="G400" i="3"/>
  <c r="B2" i="3"/>
  <c r="F2" i="3" s="1"/>
  <c r="C2" i="3"/>
  <c r="G2" i="3" s="1"/>
  <c r="A2" i="3"/>
  <c r="E2" i="3" s="1"/>
  <c r="H150" i="3" l="1"/>
  <c r="D150" i="3" s="1"/>
  <c r="D150" i="1" s="1"/>
  <c r="H144" i="3"/>
  <c r="D144" i="3" s="1"/>
  <c r="D144" i="1" s="1"/>
  <c r="H145" i="3"/>
  <c r="D145" i="3" s="1"/>
  <c r="D145" i="1" s="1"/>
  <c r="H148" i="3"/>
  <c r="D148" i="3" s="1"/>
  <c r="D148" i="1" s="1"/>
  <c r="H146" i="3"/>
  <c r="D146" i="3" s="1"/>
  <c r="D146" i="1" s="1"/>
  <c r="H149" i="3"/>
  <c r="D149" i="3" s="1"/>
  <c r="D149" i="1" s="1"/>
  <c r="H128" i="3"/>
  <c r="D128" i="3" s="1"/>
  <c r="D128" i="1" s="1"/>
  <c r="H137" i="3"/>
  <c r="D137" i="3" s="1"/>
  <c r="D137" i="1" s="1"/>
  <c r="H131" i="3"/>
  <c r="D131" i="3" s="1"/>
  <c r="D131" i="1" s="1"/>
  <c r="H143" i="3"/>
  <c r="D143" i="3" s="1"/>
  <c r="D143" i="1" s="1"/>
  <c r="H142" i="3"/>
  <c r="D142" i="3" s="1"/>
  <c r="D142" i="1" s="1"/>
  <c r="H130" i="3"/>
  <c r="D130" i="3" s="1"/>
  <c r="D130" i="1" s="1"/>
  <c r="H136" i="3"/>
  <c r="D136" i="3" s="1"/>
  <c r="D136" i="1" s="1"/>
  <c r="H141" i="3"/>
  <c r="D141" i="3" s="1"/>
  <c r="D141" i="1" s="1"/>
  <c r="H140" i="3"/>
  <c r="D140" i="3" s="1"/>
  <c r="D140" i="1" s="1"/>
  <c r="H139" i="3"/>
  <c r="D139" i="3" s="1"/>
  <c r="D139" i="1" s="1"/>
  <c r="H134" i="3"/>
  <c r="D134" i="3" s="1"/>
  <c r="D134" i="1" s="1"/>
  <c r="H133" i="3"/>
  <c r="D133" i="3" s="1"/>
  <c r="D133" i="1" s="1"/>
  <c r="H127" i="3"/>
  <c r="D127" i="3" s="1"/>
  <c r="D127" i="1" s="1"/>
  <c r="H89" i="3"/>
  <c r="D89" i="3" s="1"/>
  <c r="D89" i="1" s="1"/>
  <c r="H125" i="3"/>
  <c r="D125" i="3" s="1"/>
  <c r="D125" i="1" s="1"/>
  <c r="H106" i="3"/>
  <c r="D106" i="3" s="1"/>
  <c r="D106" i="1" s="1"/>
  <c r="H113" i="3"/>
  <c r="D113" i="3" s="1"/>
  <c r="D113" i="1" s="1"/>
  <c r="H110" i="3"/>
  <c r="D110" i="3" s="1"/>
  <c r="D110" i="1" s="1"/>
  <c r="H107" i="3"/>
  <c r="D107" i="3" s="1"/>
  <c r="D107" i="1" s="1"/>
  <c r="H104" i="3"/>
  <c r="D104" i="3" s="1"/>
  <c r="D104" i="1" s="1"/>
  <c r="H112" i="3"/>
  <c r="D112" i="3" s="1"/>
  <c r="D112" i="1" s="1"/>
  <c r="H122" i="3"/>
  <c r="D122" i="3" s="1"/>
  <c r="D122" i="1" s="1"/>
  <c r="H119" i="3"/>
  <c r="D119" i="3" s="1"/>
  <c r="D119" i="1" s="1"/>
  <c r="H116" i="3"/>
  <c r="D116" i="3" s="1"/>
  <c r="D116" i="1" s="1"/>
  <c r="H109" i="3"/>
  <c r="D109" i="3" s="1"/>
  <c r="D109" i="1" s="1"/>
  <c r="H103" i="3"/>
  <c r="D103" i="3" s="1"/>
  <c r="D103" i="1" s="1"/>
  <c r="H100" i="3"/>
  <c r="D100" i="3" s="1"/>
  <c r="D100" i="1" s="1"/>
  <c r="H97" i="3"/>
  <c r="D97" i="3" s="1"/>
  <c r="D97" i="1" s="1"/>
  <c r="H94" i="3"/>
  <c r="D94" i="3" s="1"/>
  <c r="D94" i="1" s="1"/>
  <c r="H124" i="3"/>
  <c r="D124" i="3" s="1"/>
  <c r="D124" i="1" s="1"/>
  <c r="H121" i="3"/>
  <c r="D121" i="3" s="1"/>
  <c r="D121" i="1" s="1"/>
  <c r="H118" i="3"/>
  <c r="D118" i="3" s="1"/>
  <c r="D118" i="1" s="1"/>
  <c r="H115" i="3"/>
  <c r="D115" i="3" s="1"/>
  <c r="D115" i="1" s="1"/>
  <c r="H101" i="3"/>
  <c r="D101" i="3" s="1"/>
  <c r="D101" i="1" s="1"/>
  <c r="H111" i="3"/>
  <c r="D111" i="3" s="1"/>
  <c r="D111" i="1" s="1"/>
  <c r="H108" i="3"/>
  <c r="D108" i="3" s="1"/>
  <c r="D108" i="1" s="1"/>
  <c r="H105" i="3"/>
  <c r="D105" i="3" s="1"/>
  <c r="D105" i="1" s="1"/>
  <c r="H102" i="3"/>
  <c r="D102" i="3" s="1"/>
  <c r="D102" i="1" s="1"/>
  <c r="H99" i="3"/>
  <c r="D99" i="3" s="1"/>
  <c r="D99" i="1" s="1"/>
  <c r="H96" i="3"/>
  <c r="D96" i="3" s="1"/>
  <c r="D96" i="1" s="1"/>
  <c r="H117" i="3"/>
  <c r="D117" i="3" s="1"/>
  <c r="D117" i="1" s="1"/>
  <c r="H114" i="3"/>
  <c r="D114" i="3" s="1"/>
  <c r="D114" i="1" s="1"/>
  <c r="H87" i="3"/>
  <c r="D87" i="3" s="1"/>
  <c r="D87" i="1" s="1"/>
  <c r="H91" i="3"/>
  <c r="D91" i="3" s="1"/>
  <c r="D91" i="1" s="1"/>
  <c r="H88" i="3"/>
  <c r="D88" i="3" s="1"/>
  <c r="D88" i="1" s="1"/>
  <c r="H90" i="3"/>
  <c r="D90" i="3" s="1"/>
  <c r="D90" i="1" s="1"/>
  <c r="H93" i="3"/>
  <c r="D93" i="3" s="1"/>
  <c r="D93" i="1" s="1"/>
  <c r="H79" i="3"/>
  <c r="D79" i="3" s="1"/>
  <c r="D79" i="1" s="1"/>
  <c r="H60" i="3"/>
  <c r="D60" i="3" s="1"/>
  <c r="D60" i="1" s="1"/>
  <c r="H20" i="3"/>
  <c r="D20" i="3" s="1"/>
  <c r="D20" i="1" s="1"/>
  <c r="H68" i="3"/>
  <c r="D68" i="3" s="1"/>
  <c r="D68" i="1" s="1"/>
  <c r="H4" i="3"/>
  <c r="D4" i="3" s="1"/>
  <c r="D4" i="1" s="1"/>
  <c r="H80" i="3"/>
  <c r="D80" i="3" s="1"/>
  <c r="D80" i="1" s="1"/>
  <c r="H85" i="3"/>
  <c r="D85" i="3" s="1"/>
  <c r="D85" i="1" s="1"/>
  <c r="H81" i="3"/>
  <c r="D81" i="3" s="1"/>
  <c r="D81" i="1" s="1"/>
  <c r="H84" i="3"/>
  <c r="D84" i="3" s="1"/>
  <c r="D84" i="1" s="1"/>
  <c r="H86" i="3"/>
  <c r="D86" i="3" s="1"/>
  <c r="D86" i="1" s="1"/>
  <c r="H83" i="3"/>
  <c r="D83" i="3" s="1"/>
  <c r="D83" i="1" s="1"/>
  <c r="H82" i="3"/>
  <c r="D82" i="3" s="1"/>
  <c r="D82" i="1" s="1"/>
  <c r="H44" i="3"/>
  <c r="D44" i="3" s="1"/>
  <c r="D44" i="1" s="1"/>
  <c r="H77" i="3"/>
  <c r="D77" i="3" s="1"/>
  <c r="D77" i="1" s="1"/>
  <c r="H28" i="3"/>
  <c r="D28" i="3" s="1"/>
  <c r="D28" i="1" s="1"/>
  <c r="H52" i="3"/>
  <c r="D52" i="3" s="1"/>
  <c r="D52" i="1" s="1"/>
  <c r="H76" i="3"/>
  <c r="D76" i="3" s="1"/>
  <c r="D76" i="1" s="1"/>
  <c r="H73" i="3"/>
  <c r="D73" i="3" s="1"/>
  <c r="D73" i="1" s="1"/>
  <c r="H12" i="3"/>
  <c r="D12" i="3" s="1"/>
  <c r="D12" i="1" s="1"/>
  <c r="H36" i="3"/>
  <c r="D36" i="3" s="1"/>
  <c r="D36" i="1" s="1"/>
  <c r="H78" i="3"/>
  <c r="D78" i="3" s="1"/>
  <c r="D78" i="1" s="1"/>
  <c r="H75" i="3"/>
  <c r="D75" i="3" s="1"/>
  <c r="D75" i="1" s="1"/>
  <c r="H74" i="3"/>
  <c r="D74" i="3" s="1"/>
  <c r="D74" i="1" s="1"/>
  <c r="H10" i="3"/>
  <c r="D10" i="3" s="1"/>
  <c r="D10" i="1" s="1"/>
  <c r="H65" i="3"/>
  <c r="D65" i="3" s="1"/>
  <c r="D65" i="1" s="1"/>
  <c r="H57" i="3"/>
  <c r="D57" i="3" s="1"/>
  <c r="D57" i="1" s="1"/>
  <c r="H49" i="3"/>
  <c r="D49" i="3" s="1"/>
  <c r="D49" i="1" s="1"/>
  <c r="H41" i="3"/>
  <c r="D41" i="3" s="1"/>
  <c r="D41" i="1" s="1"/>
  <c r="H33" i="3"/>
  <c r="D33" i="3" s="1"/>
  <c r="D33" i="1" s="1"/>
  <c r="H25" i="3"/>
  <c r="D25" i="3" s="1"/>
  <c r="D25" i="1" s="1"/>
  <c r="H17" i="3"/>
  <c r="D17" i="3" s="1"/>
  <c r="D17" i="1" s="1"/>
  <c r="H9" i="3"/>
  <c r="D9" i="3" s="1"/>
  <c r="D9" i="1" s="1"/>
  <c r="H70" i="3"/>
  <c r="D70" i="3" s="1"/>
  <c r="D70" i="1" s="1"/>
  <c r="H62" i="3"/>
  <c r="D62" i="3" s="1"/>
  <c r="D62" i="1" s="1"/>
  <c r="H54" i="3"/>
  <c r="D54" i="3" s="1"/>
  <c r="D54" i="1" s="1"/>
  <c r="H46" i="3"/>
  <c r="D46" i="3" s="1"/>
  <c r="D46" i="1" s="1"/>
  <c r="H38" i="3"/>
  <c r="D38" i="3" s="1"/>
  <c r="D38" i="1" s="1"/>
  <c r="H30" i="3"/>
  <c r="D30" i="3" s="1"/>
  <c r="D30" i="1" s="1"/>
  <c r="H22" i="3"/>
  <c r="D22" i="3" s="1"/>
  <c r="D22" i="1" s="1"/>
  <c r="H14" i="3"/>
  <c r="D14" i="3" s="1"/>
  <c r="D14" i="1" s="1"/>
  <c r="H6" i="3"/>
  <c r="D6" i="3" s="1"/>
  <c r="D6" i="1" s="1"/>
  <c r="H42" i="3"/>
  <c r="D42" i="3" s="1"/>
  <c r="D42" i="1" s="1"/>
  <c r="H67" i="3"/>
  <c r="D67" i="3" s="1"/>
  <c r="D67" i="1" s="1"/>
  <c r="H59" i="3"/>
  <c r="D59" i="3" s="1"/>
  <c r="D59" i="1" s="1"/>
  <c r="H51" i="3"/>
  <c r="D51" i="3" s="1"/>
  <c r="D51" i="1" s="1"/>
  <c r="H43" i="3"/>
  <c r="D43" i="3" s="1"/>
  <c r="D43" i="1" s="1"/>
  <c r="H35" i="3"/>
  <c r="D35" i="3" s="1"/>
  <c r="D35" i="1" s="1"/>
  <c r="H27" i="3"/>
  <c r="D27" i="3" s="1"/>
  <c r="D27" i="1" s="1"/>
  <c r="H19" i="3"/>
  <c r="D19" i="3" s="1"/>
  <c r="D19" i="1" s="1"/>
  <c r="H11" i="3"/>
  <c r="D11" i="3" s="1"/>
  <c r="D11" i="1" s="1"/>
  <c r="H3" i="3"/>
  <c r="D3" i="3" s="1"/>
  <c r="D3" i="1" s="1"/>
  <c r="H72" i="3"/>
  <c r="D72" i="3" s="1"/>
  <c r="D72" i="1" s="1"/>
  <c r="H64" i="3"/>
  <c r="D64" i="3" s="1"/>
  <c r="D64" i="1" s="1"/>
  <c r="H56" i="3"/>
  <c r="D56" i="3" s="1"/>
  <c r="D56" i="1" s="1"/>
  <c r="H48" i="3"/>
  <c r="D48" i="3" s="1"/>
  <c r="D48" i="1" s="1"/>
  <c r="H40" i="3"/>
  <c r="D40" i="3" s="1"/>
  <c r="D40" i="1" s="1"/>
  <c r="H32" i="3"/>
  <c r="D32" i="3" s="1"/>
  <c r="D32" i="1" s="1"/>
  <c r="H24" i="3"/>
  <c r="D24" i="3" s="1"/>
  <c r="D24" i="1" s="1"/>
  <c r="H16" i="3"/>
  <c r="D16" i="3" s="1"/>
  <c r="D16" i="1" s="1"/>
  <c r="H8" i="3"/>
  <c r="D8" i="3" s="1"/>
  <c r="D8" i="1" s="1"/>
  <c r="H69" i="3"/>
  <c r="D69" i="3" s="1"/>
  <c r="D69" i="1" s="1"/>
  <c r="H61" i="3"/>
  <c r="D61" i="3" s="1"/>
  <c r="D61" i="1" s="1"/>
  <c r="H53" i="3"/>
  <c r="D53" i="3" s="1"/>
  <c r="D53" i="1" s="1"/>
  <c r="H45" i="3"/>
  <c r="D45" i="3" s="1"/>
  <c r="D45" i="1" s="1"/>
  <c r="H37" i="3"/>
  <c r="D37" i="3" s="1"/>
  <c r="D37" i="1" s="1"/>
  <c r="H29" i="3"/>
  <c r="D29" i="3" s="1"/>
  <c r="D29" i="1" s="1"/>
  <c r="H21" i="3"/>
  <c r="D21" i="3" s="1"/>
  <c r="D21" i="1" s="1"/>
  <c r="H13" i="3"/>
  <c r="D13" i="3" s="1"/>
  <c r="D13" i="1" s="1"/>
  <c r="H5" i="3"/>
  <c r="D5" i="3" s="1"/>
  <c r="D5" i="1" s="1"/>
  <c r="H2" i="3"/>
  <c r="D2" i="3" s="1"/>
  <c r="D2" i="1" s="1"/>
  <c r="H66" i="3"/>
  <c r="D66" i="3" s="1"/>
  <c r="D66" i="1" s="1"/>
  <c r="H26" i="3"/>
  <c r="D26" i="3" s="1"/>
  <c r="D26" i="1" s="1"/>
  <c r="H18" i="3"/>
  <c r="D18" i="3" s="1"/>
  <c r="D18" i="1" s="1"/>
  <c r="H34" i="3"/>
  <c r="D34" i="3" s="1"/>
  <c r="D34" i="1" s="1"/>
  <c r="H71" i="3"/>
  <c r="D71" i="3" s="1"/>
  <c r="D71" i="1" s="1"/>
  <c r="H63" i="3"/>
  <c r="D63" i="3" s="1"/>
  <c r="D63" i="1" s="1"/>
  <c r="H55" i="3"/>
  <c r="D55" i="3" s="1"/>
  <c r="D55" i="1" s="1"/>
  <c r="H47" i="3"/>
  <c r="D47" i="3" s="1"/>
  <c r="D47" i="1" s="1"/>
  <c r="H39" i="3"/>
  <c r="D39" i="3" s="1"/>
  <c r="D39" i="1" s="1"/>
  <c r="H31" i="3"/>
  <c r="D31" i="3" s="1"/>
  <c r="D31" i="1" s="1"/>
  <c r="H23" i="3"/>
  <c r="D23" i="3" s="1"/>
  <c r="D23" i="1" s="1"/>
  <c r="H15" i="3"/>
  <c r="D15" i="3" s="1"/>
  <c r="D15" i="1" s="1"/>
  <c r="H7" i="3"/>
  <c r="D7" i="3" s="1"/>
  <c r="D7" i="1" s="1"/>
  <c r="H50" i="3"/>
  <c r="D50" i="3" s="1"/>
  <c r="D50" i="1" s="1"/>
  <c r="H58" i="3"/>
  <c r="D58" i="3" s="1"/>
  <c r="D58" i="1" s="1"/>
</calcChain>
</file>

<file path=xl/sharedStrings.xml><?xml version="1.0" encoding="utf-8"?>
<sst xmlns="http://schemas.openxmlformats.org/spreadsheetml/2006/main" count="503" uniqueCount="38">
  <si>
    <t>highway</t>
  </si>
  <si>
    <t>quietness</t>
  </si>
  <si>
    <t>bridleway</t>
  </si>
  <si>
    <t>bus_guideway</t>
  </si>
  <si>
    <t>construction</t>
  </si>
  <si>
    <t>corridor</t>
  </si>
  <si>
    <t>cycleway</t>
  </si>
  <si>
    <t>footway</t>
  </si>
  <si>
    <t>living_street</t>
  </si>
  <si>
    <t>motorway</t>
  </si>
  <si>
    <t>motorway_link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</si>
  <si>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</si>
  <si>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</si>
  <si>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</si>
  <si>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</si>
  <si>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</si>
  <si>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</si>
  <si>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</si>
  <si>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</si>
  <si>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</si>
  <si>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</si>
  <si>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</t>
  </si>
  <si>
    <t>tertiary_link</t>
  </si>
  <si>
    <t>track</t>
  </si>
  <si>
    <t>trunk</t>
  </si>
  <si>
    <t>trunk_link</t>
  </si>
  <si>
    <t>unclassified</t>
  </si>
  <si>
    <t>cycleway.left</t>
  </si>
  <si>
    <t>cycleway.right</t>
  </si>
  <si>
    <t>no</t>
  </si>
  <si>
    <t>lane</t>
  </si>
  <si>
    <t>share_busway</t>
  </si>
  <si>
    <t>Base Rules</t>
  </si>
  <si>
    <t>Cycleway Modifier</t>
  </si>
  <si>
    <t>base</t>
  </si>
  <si>
    <t>left</t>
  </si>
  <si>
    <t>right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</si>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</sst>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topLeftCell="A117" workbookViewId="0">
      <selection activeCell="A153" sqref="A153:C153"/>
    </sheetView>
  </sheetViews>
  <sheetFormatPr defaultRowHeight="12.75" x14ac:dyDescent="0.2"/>
  <cols>
    <col min="1" max="1" width="13.5703125" bestFit="1" customWidth="1"/>
    <col min="2" max="2" width="11.7109375" bestFit="1" customWidth="1"/>
    <col min="3" max="3" width="12.85546875" bestFit="1" customWidth="1"/>
    <col min="4" max="4" width="13.5703125" bestFit="1" customWidth="1"/>
    <col min="5" max="6" width="12.85546875" bestFit="1" customWidth="1"/>
  </cols>
  <sheetData>
    <row r="1" spans="1:4" x14ac:dyDescent="0.2">
      <c r="A1" t="s">
        <v>0</v>
      </c>
      <c r="B1" t="s">
        <v>27</v>
      </c>
      <c r="C1" t="s">
        <v>28</v>
      </c>
      <c r="D1" t="s">
        <v>1</v>
      </c>
    </row>
    <row r="2" spans="1:4" x14ac:dyDescent="0.2">
      <c r="A2" t="s">
        <v>2</v>
      </c>
      <c r="B2" t="s">
        <v>29</v>
      </c>
      <c r="C2" t="s">
        <v>29</v>
      </c>
      <c r="D2">
        <f>Generator!$D2</f>
        <v>80</v>
      </c>
    </row>
    <row r="3" spans="1:4" x14ac:dyDescent="0.2">
      <c r="A3" t="s">
        <v>3</v>
      </c>
      <c r="B3" t="s">
        <v>29</v>
      </c>
      <c r="C3" t="s">
        <v>29</v>
      </c>
      <c r="D3">
        <f>Generator!$D3</f>
        <v>10</v>
      </c>
    </row>
    <row r="4" spans="1:4" x14ac:dyDescent="0.2">
      <c r="A4" t="s">
        <v>3</v>
      </c>
      <c r="B4" t="s">
        <v>31</v>
      </c>
      <c r="C4" t="s">
        <v>29</v>
      </c>
      <c r="D4">
        <f>Generator!$D4</f>
        <v>15</v>
      </c>
    </row>
    <row r="5" spans="1:4" x14ac:dyDescent="0.2">
      <c r="A5" t="s">
        <v>6</v>
      </c>
      <c r="B5" t="s">
        <v>29</v>
      </c>
      <c r="C5" t="s">
        <v>29</v>
      </c>
      <c r="D5">
        <f>Generator!$D5</f>
        <v>100</v>
      </c>
    </row>
    <row r="6" spans="1:4" x14ac:dyDescent="0.2">
      <c r="A6" t="s">
        <v>7</v>
      </c>
      <c r="B6" t="s">
        <v>29</v>
      </c>
      <c r="C6" t="s">
        <v>29</v>
      </c>
      <c r="D6">
        <f>Generator!$D6</f>
        <v>80</v>
      </c>
    </row>
    <row r="7" spans="1:4" x14ac:dyDescent="0.2">
      <c r="A7" t="s">
        <v>8</v>
      </c>
      <c r="B7" t="s">
        <v>30</v>
      </c>
      <c r="C7" t="s">
        <v>30</v>
      </c>
      <c r="D7">
        <f>Generator!$D7</f>
        <v>100</v>
      </c>
    </row>
    <row r="8" spans="1:4" x14ac:dyDescent="0.2">
      <c r="A8" t="s">
        <v>8</v>
      </c>
      <c r="B8" t="s">
        <v>29</v>
      </c>
      <c r="C8" t="s">
        <v>30</v>
      </c>
      <c r="D8">
        <f>Generator!$D8</f>
        <v>90</v>
      </c>
    </row>
    <row r="9" spans="1:4" x14ac:dyDescent="0.2">
      <c r="A9" t="s">
        <v>8</v>
      </c>
      <c r="B9" t="s">
        <v>29</v>
      </c>
      <c r="C9" t="s">
        <v>29</v>
      </c>
      <c r="D9">
        <f>Generator!$D9</f>
        <v>80</v>
      </c>
    </row>
    <row r="10" spans="1:4" x14ac:dyDescent="0.2">
      <c r="A10" t="s">
        <v>8</v>
      </c>
      <c r="B10" t="s">
        <v>31</v>
      </c>
      <c r="C10" t="s">
        <v>29</v>
      </c>
      <c r="D10">
        <f>Generator!$D10</f>
        <v>85</v>
      </c>
    </row>
    <row r="11" spans="1:4" x14ac:dyDescent="0.2">
      <c r="A11" t="s">
        <v>9</v>
      </c>
      <c r="B11" t="s">
        <v>29</v>
      </c>
      <c r="C11" t="s">
        <v>29</v>
      </c>
      <c r="D11">
        <f>Generator!$D11</f>
        <v>10</v>
      </c>
    </row>
    <row r="12" spans="1:4" x14ac:dyDescent="0.2">
      <c r="A12" t="s">
        <v>10</v>
      </c>
      <c r="B12" t="s">
        <v>29</v>
      </c>
      <c r="C12" t="s">
        <v>29</v>
      </c>
      <c r="D12">
        <f>Generator!$D12</f>
        <v>10</v>
      </c>
    </row>
    <row r="13" spans="1:4" x14ac:dyDescent="0.2">
      <c r="A13" t="s">
        <v>11</v>
      </c>
      <c r="B13" t="s">
        <v>29</v>
      </c>
      <c r="C13" t="s">
        <v>29</v>
      </c>
      <c r="D13">
        <f>Generator!$D13</f>
        <v>80</v>
      </c>
    </row>
    <row r="14" spans="1:4" x14ac:dyDescent="0.2">
      <c r="A14" t="s">
        <v>12</v>
      </c>
      <c r="B14" t="s">
        <v>29</v>
      </c>
      <c r="C14" t="s">
        <v>29</v>
      </c>
      <c r="D14">
        <f>Generator!$D14</f>
        <v>80</v>
      </c>
    </row>
    <row r="15" spans="1:4" x14ac:dyDescent="0.2">
      <c r="A15" t="s">
        <v>12</v>
      </c>
      <c r="B15" t="s">
        <v>31</v>
      </c>
      <c r="C15" t="s">
        <v>29</v>
      </c>
      <c r="D15">
        <f>Generator!$D15</f>
        <v>85</v>
      </c>
    </row>
    <row r="16" spans="1:4" x14ac:dyDescent="0.2">
      <c r="A16" t="s">
        <v>13</v>
      </c>
      <c r="B16" t="s">
        <v>30</v>
      </c>
      <c r="C16" t="s">
        <v>30</v>
      </c>
      <c r="D16">
        <f>Generator!$D16</f>
        <v>45</v>
      </c>
    </row>
    <row r="17" spans="1:4" x14ac:dyDescent="0.2">
      <c r="A17" t="s">
        <v>13</v>
      </c>
      <c r="B17" t="s">
        <v>30</v>
      </c>
      <c r="C17" t="s">
        <v>29</v>
      </c>
      <c r="D17">
        <f>Generator!$D17</f>
        <v>35</v>
      </c>
    </row>
    <row r="18" spans="1:4" x14ac:dyDescent="0.2">
      <c r="A18" t="s">
        <v>13</v>
      </c>
      <c r="B18" t="s">
        <v>30</v>
      </c>
      <c r="C18" t="s">
        <v>31</v>
      </c>
      <c r="D18">
        <f>Generator!$D18</f>
        <v>40</v>
      </c>
    </row>
    <row r="19" spans="1:4" x14ac:dyDescent="0.2">
      <c r="A19" t="s">
        <v>13</v>
      </c>
      <c r="B19" t="s">
        <v>30</v>
      </c>
      <c r="C19" t="s">
        <v>23</v>
      </c>
      <c r="D19">
        <f>Generator!$D19</f>
        <v>55</v>
      </c>
    </row>
    <row r="20" spans="1:4" x14ac:dyDescent="0.2">
      <c r="A20" t="s">
        <v>13</v>
      </c>
      <c r="B20" t="s">
        <v>29</v>
      </c>
      <c r="C20" t="s">
        <v>30</v>
      </c>
      <c r="D20">
        <f>Generator!$D20</f>
        <v>35</v>
      </c>
    </row>
    <row r="21" spans="1:4" x14ac:dyDescent="0.2">
      <c r="A21" t="s">
        <v>13</v>
      </c>
      <c r="B21" t="s">
        <v>29</v>
      </c>
      <c r="C21" t="s">
        <v>29</v>
      </c>
      <c r="D21">
        <f>Generator!$D21</f>
        <v>25</v>
      </c>
    </row>
    <row r="22" spans="1:4" x14ac:dyDescent="0.2">
      <c r="A22" t="s">
        <v>13</v>
      </c>
      <c r="B22" t="s">
        <v>29</v>
      </c>
      <c r="C22" t="s">
        <v>31</v>
      </c>
      <c r="D22">
        <f>Generator!$D22</f>
        <v>30</v>
      </c>
    </row>
    <row r="23" spans="1:4" x14ac:dyDescent="0.2">
      <c r="A23" t="s">
        <v>13</v>
      </c>
      <c r="B23" t="s">
        <v>29</v>
      </c>
      <c r="C23" t="s">
        <v>23</v>
      </c>
      <c r="D23">
        <f>Generator!$D23</f>
        <v>45</v>
      </c>
    </row>
    <row r="24" spans="1:4" x14ac:dyDescent="0.2">
      <c r="A24" t="s">
        <v>13</v>
      </c>
      <c r="B24" t="s">
        <v>31</v>
      </c>
      <c r="C24" t="s">
        <v>30</v>
      </c>
      <c r="D24">
        <f>Generator!$D24</f>
        <v>40</v>
      </c>
    </row>
    <row r="25" spans="1:4" x14ac:dyDescent="0.2">
      <c r="A25" t="s">
        <v>13</v>
      </c>
      <c r="B25" t="s">
        <v>31</v>
      </c>
      <c r="C25" t="s">
        <v>29</v>
      </c>
      <c r="D25">
        <f>Generator!$D25</f>
        <v>30</v>
      </c>
    </row>
    <row r="26" spans="1:4" x14ac:dyDescent="0.2">
      <c r="A26" t="s">
        <v>13</v>
      </c>
      <c r="B26" t="s">
        <v>31</v>
      </c>
      <c r="C26" t="s">
        <v>31</v>
      </c>
      <c r="D26">
        <f>Generator!$D26</f>
        <v>35</v>
      </c>
    </row>
    <row r="27" spans="1:4" x14ac:dyDescent="0.2">
      <c r="A27" t="s">
        <v>13</v>
      </c>
      <c r="B27" t="s">
        <v>31</v>
      </c>
      <c r="C27" t="s">
        <v>23</v>
      </c>
      <c r="D27">
        <f>Generator!$D27</f>
        <v>50</v>
      </c>
    </row>
    <row r="28" spans="1:4" x14ac:dyDescent="0.2">
      <c r="A28" t="s">
        <v>13</v>
      </c>
      <c r="B28" t="s">
        <v>23</v>
      </c>
      <c r="C28" t="s">
        <v>30</v>
      </c>
      <c r="D28">
        <f>Generator!$D28</f>
        <v>55</v>
      </c>
    </row>
    <row r="29" spans="1:4" x14ac:dyDescent="0.2">
      <c r="A29" t="s">
        <v>13</v>
      </c>
      <c r="B29" t="s">
        <v>23</v>
      </c>
      <c r="C29" t="s">
        <v>29</v>
      </c>
      <c r="D29">
        <f>Generator!$D29</f>
        <v>45</v>
      </c>
    </row>
    <row r="30" spans="1:4" x14ac:dyDescent="0.2">
      <c r="A30" t="s">
        <v>13</v>
      </c>
      <c r="B30" t="s">
        <v>23</v>
      </c>
      <c r="C30" t="s">
        <v>31</v>
      </c>
      <c r="D30">
        <f>Generator!$D30</f>
        <v>50</v>
      </c>
    </row>
    <row r="31" spans="1:4" x14ac:dyDescent="0.2">
      <c r="A31" t="s">
        <v>13</v>
      </c>
      <c r="B31" t="s">
        <v>23</v>
      </c>
      <c r="C31" t="s">
        <v>23</v>
      </c>
      <c r="D31">
        <f>Generator!$D31</f>
        <v>65</v>
      </c>
    </row>
    <row r="32" spans="1:4" x14ac:dyDescent="0.2">
      <c r="A32" t="s">
        <v>14</v>
      </c>
      <c r="B32" t="s">
        <v>30</v>
      </c>
      <c r="C32" t="s">
        <v>30</v>
      </c>
      <c r="D32">
        <f>Generator!$D32</f>
        <v>45</v>
      </c>
    </row>
    <row r="33" spans="1:4" x14ac:dyDescent="0.2">
      <c r="A33" t="s">
        <v>14</v>
      </c>
      <c r="B33" t="s">
        <v>30</v>
      </c>
      <c r="C33" t="s">
        <v>29</v>
      </c>
      <c r="D33">
        <f>Generator!$D33</f>
        <v>35</v>
      </c>
    </row>
    <row r="34" spans="1:4" x14ac:dyDescent="0.2">
      <c r="A34" t="s">
        <v>14</v>
      </c>
      <c r="B34" t="s">
        <v>29</v>
      </c>
      <c r="C34" t="s">
        <v>29</v>
      </c>
      <c r="D34">
        <f>Generator!$D34</f>
        <v>25</v>
      </c>
    </row>
    <row r="35" spans="1:4" x14ac:dyDescent="0.2">
      <c r="A35" t="s">
        <v>14</v>
      </c>
      <c r="B35" t="s">
        <v>31</v>
      </c>
      <c r="C35" t="s">
        <v>29</v>
      </c>
      <c r="D35">
        <f>Generator!$D35</f>
        <v>30</v>
      </c>
    </row>
    <row r="36" spans="1:4" x14ac:dyDescent="0.2">
      <c r="A36" t="s">
        <v>14</v>
      </c>
      <c r="B36" t="s">
        <v>23</v>
      </c>
      <c r="C36" t="s">
        <v>29</v>
      </c>
      <c r="D36">
        <f>Generator!$D36</f>
        <v>45</v>
      </c>
    </row>
    <row r="37" spans="1:4" x14ac:dyDescent="0.2">
      <c r="A37" t="s">
        <v>14</v>
      </c>
      <c r="B37" t="s">
        <v>23</v>
      </c>
      <c r="C37" t="s">
        <v>23</v>
      </c>
      <c r="D37">
        <f>Generator!$D37</f>
        <v>65</v>
      </c>
    </row>
    <row r="38" spans="1:4" x14ac:dyDescent="0.2">
      <c r="A38" t="s">
        <v>15</v>
      </c>
      <c r="B38" t="s">
        <v>30</v>
      </c>
      <c r="C38" t="s">
        <v>30</v>
      </c>
      <c r="D38">
        <f>Generator!$D38</f>
        <v>100</v>
      </c>
    </row>
    <row r="39" spans="1:4" x14ac:dyDescent="0.2">
      <c r="A39" t="s">
        <v>15</v>
      </c>
      <c r="B39" t="s">
        <v>30</v>
      </c>
      <c r="C39" t="s">
        <v>29</v>
      </c>
      <c r="D39">
        <f>Generator!$D39</f>
        <v>90</v>
      </c>
    </row>
    <row r="40" spans="1:4" x14ac:dyDescent="0.2">
      <c r="A40" t="s">
        <v>15</v>
      </c>
      <c r="B40" t="s">
        <v>30</v>
      </c>
      <c r="C40" t="s">
        <v>23</v>
      </c>
      <c r="D40">
        <f>Generator!$D40</f>
        <v>100</v>
      </c>
    </row>
    <row r="41" spans="1:4" x14ac:dyDescent="0.2">
      <c r="A41" t="s">
        <v>15</v>
      </c>
      <c r="B41" t="s">
        <v>29</v>
      </c>
      <c r="C41" t="s">
        <v>30</v>
      </c>
      <c r="D41">
        <f>Generator!$D41</f>
        <v>90</v>
      </c>
    </row>
    <row r="42" spans="1:4" x14ac:dyDescent="0.2">
      <c r="A42" t="s">
        <v>15</v>
      </c>
      <c r="B42" t="s">
        <v>29</v>
      </c>
      <c r="C42" t="s">
        <v>29</v>
      </c>
      <c r="D42">
        <f>Generator!$D42</f>
        <v>80</v>
      </c>
    </row>
    <row r="43" spans="1:4" x14ac:dyDescent="0.2">
      <c r="A43" t="s">
        <v>15</v>
      </c>
      <c r="B43" t="s">
        <v>29</v>
      </c>
      <c r="C43" t="s">
        <v>31</v>
      </c>
      <c r="D43">
        <f>Generator!$D43</f>
        <v>85</v>
      </c>
    </row>
    <row r="44" spans="1:4" x14ac:dyDescent="0.2">
      <c r="A44" t="s">
        <v>15</v>
      </c>
      <c r="B44" t="s">
        <v>29</v>
      </c>
      <c r="C44" t="s">
        <v>23</v>
      </c>
      <c r="D44">
        <f>Generator!$D44</f>
        <v>100</v>
      </c>
    </row>
    <row r="45" spans="1:4" x14ac:dyDescent="0.2">
      <c r="A45" t="s">
        <v>15</v>
      </c>
      <c r="B45" t="s">
        <v>31</v>
      </c>
      <c r="C45" t="s">
        <v>30</v>
      </c>
      <c r="D45">
        <f>Generator!$D45</f>
        <v>95</v>
      </c>
    </row>
    <row r="46" spans="1:4" x14ac:dyDescent="0.2">
      <c r="A46" t="s">
        <v>15</v>
      </c>
      <c r="B46" t="s">
        <v>31</v>
      </c>
      <c r="C46" t="s">
        <v>29</v>
      </c>
      <c r="D46">
        <f>Generator!$D46</f>
        <v>85</v>
      </c>
    </row>
    <row r="47" spans="1:4" x14ac:dyDescent="0.2">
      <c r="A47" t="s">
        <v>15</v>
      </c>
      <c r="B47" t="s">
        <v>23</v>
      </c>
      <c r="C47" t="s">
        <v>29</v>
      </c>
      <c r="D47">
        <f>Generator!$D47</f>
        <v>100</v>
      </c>
    </row>
    <row r="48" spans="1:4" x14ac:dyDescent="0.2">
      <c r="A48" t="s">
        <v>15</v>
      </c>
      <c r="B48" t="s">
        <v>23</v>
      </c>
      <c r="C48" t="s">
        <v>23</v>
      </c>
      <c r="D48">
        <f>Generator!$D48</f>
        <v>100</v>
      </c>
    </row>
    <row r="49" spans="1:4" x14ac:dyDescent="0.2">
      <c r="A49" t="s">
        <v>16</v>
      </c>
      <c r="B49" t="s">
        <v>30</v>
      </c>
      <c r="C49" t="s">
        <v>30</v>
      </c>
      <c r="D49">
        <f>Generator!$D49</f>
        <v>90</v>
      </c>
    </row>
    <row r="50" spans="1:4" x14ac:dyDescent="0.2">
      <c r="A50" t="s">
        <v>16</v>
      </c>
      <c r="B50" t="s">
        <v>29</v>
      </c>
      <c r="C50" t="s">
        <v>29</v>
      </c>
      <c r="D50">
        <f>Generator!$D50</f>
        <v>70</v>
      </c>
    </row>
    <row r="51" spans="1:4" x14ac:dyDescent="0.2">
      <c r="A51" t="s">
        <v>17</v>
      </c>
      <c r="B51" t="s">
        <v>30</v>
      </c>
      <c r="C51" t="s">
        <v>30</v>
      </c>
      <c r="D51">
        <f>Generator!$D51</f>
        <v>70</v>
      </c>
    </row>
    <row r="52" spans="1:4" x14ac:dyDescent="0.2">
      <c r="A52" t="s">
        <v>17</v>
      </c>
      <c r="B52" t="s">
        <v>30</v>
      </c>
      <c r="C52" t="s">
        <v>29</v>
      </c>
      <c r="D52">
        <f>Generator!$D52</f>
        <v>60</v>
      </c>
    </row>
    <row r="53" spans="1:4" x14ac:dyDescent="0.2">
      <c r="A53" t="s">
        <v>17</v>
      </c>
      <c r="B53" t="s">
        <v>30</v>
      </c>
      <c r="C53" t="s">
        <v>23</v>
      </c>
      <c r="D53">
        <f>Generator!$D53</f>
        <v>80</v>
      </c>
    </row>
    <row r="54" spans="1:4" x14ac:dyDescent="0.2">
      <c r="A54" t="s">
        <v>17</v>
      </c>
      <c r="B54" t="s">
        <v>29</v>
      </c>
      <c r="C54" t="s">
        <v>30</v>
      </c>
      <c r="D54">
        <f>Generator!$D54</f>
        <v>60</v>
      </c>
    </row>
    <row r="55" spans="1:4" x14ac:dyDescent="0.2">
      <c r="A55" t="s">
        <v>17</v>
      </c>
      <c r="B55" t="s">
        <v>29</v>
      </c>
      <c r="C55" t="s">
        <v>29</v>
      </c>
      <c r="D55">
        <f>Generator!$D55</f>
        <v>50</v>
      </c>
    </row>
    <row r="56" spans="1:4" x14ac:dyDescent="0.2">
      <c r="A56" t="s">
        <v>17</v>
      </c>
      <c r="B56" t="s">
        <v>29</v>
      </c>
      <c r="C56" t="s">
        <v>31</v>
      </c>
      <c r="D56">
        <f>Generator!$D56</f>
        <v>55</v>
      </c>
    </row>
    <row r="57" spans="1:4" x14ac:dyDescent="0.2">
      <c r="A57" t="s">
        <v>17</v>
      </c>
      <c r="B57" t="s">
        <v>29</v>
      </c>
      <c r="C57" t="s">
        <v>23</v>
      </c>
      <c r="D57">
        <f>Generator!$D57</f>
        <v>70</v>
      </c>
    </row>
    <row r="58" spans="1:4" x14ac:dyDescent="0.2">
      <c r="A58" t="s">
        <v>17</v>
      </c>
      <c r="B58" t="s">
        <v>31</v>
      </c>
      <c r="C58" t="s">
        <v>30</v>
      </c>
      <c r="D58">
        <f>Generator!$D58</f>
        <v>65</v>
      </c>
    </row>
    <row r="59" spans="1:4" x14ac:dyDescent="0.2">
      <c r="A59" t="s">
        <v>17</v>
      </c>
      <c r="B59" t="s">
        <v>31</v>
      </c>
      <c r="C59" t="s">
        <v>29</v>
      </c>
      <c r="D59">
        <f>Generator!$D59</f>
        <v>55</v>
      </c>
    </row>
    <row r="60" spans="1:4" x14ac:dyDescent="0.2">
      <c r="A60" t="s">
        <v>17</v>
      </c>
      <c r="B60" t="s">
        <v>31</v>
      </c>
      <c r="C60" t="s">
        <v>31</v>
      </c>
      <c r="D60">
        <f>Generator!$D60</f>
        <v>60</v>
      </c>
    </row>
    <row r="61" spans="1:4" x14ac:dyDescent="0.2">
      <c r="A61" t="s">
        <v>17</v>
      </c>
      <c r="B61" t="s">
        <v>31</v>
      </c>
      <c r="C61" t="s">
        <v>23</v>
      </c>
      <c r="D61">
        <f>Generator!$D61</f>
        <v>75</v>
      </c>
    </row>
    <row r="62" spans="1:4" x14ac:dyDescent="0.2">
      <c r="A62" t="s">
        <v>17</v>
      </c>
      <c r="B62" t="s">
        <v>23</v>
      </c>
      <c r="C62" t="s">
        <v>30</v>
      </c>
      <c r="D62">
        <f>Generator!$D62</f>
        <v>80</v>
      </c>
    </row>
    <row r="63" spans="1:4" x14ac:dyDescent="0.2">
      <c r="A63" t="s">
        <v>17</v>
      </c>
      <c r="B63" t="s">
        <v>23</v>
      </c>
      <c r="C63" t="s">
        <v>29</v>
      </c>
      <c r="D63">
        <f>Generator!$D63</f>
        <v>70</v>
      </c>
    </row>
    <row r="64" spans="1:4" x14ac:dyDescent="0.2">
      <c r="A64" t="s">
        <v>17</v>
      </c>
      <c r="B64" t="s">
        <v>23</v>
      </c>
      <c r="C64" t="s">
        <v>23</v>
      </c>
      <c r="D64">
        <f>Generator!$D64</f>
        <v>90</v>
      </c>
    </row>
    <row r="65" spans="1:4" x14ac:dyDescent="0.2">
      <c r="A65" t="s">
        <v>18</v>
      </c>
      <c r="B65" t="s">
        <v>30</v>
      </c>
      <c r="C65" t="s">
        <v>29</v>
      </c>
      <c r="D65">
        <f>Generator!$D65</f>
        <v>60</v>
      </c>
    </row>
    <row r="66" spans="1:4" x14ac:dyDescent="0.2">
      <c r="A66" t="s">
        <v>18</v>
      </c>
      <c r="B66" t="s">
        <v>29</v>
      </c>
      <c r="C66" t="s">
        <v>30</v>
      </c>
      <c r="D66">
        <f>Generator!$D66</f>
        <v>60</v>
      </c>
    </row>
    <row r="67" spans="1:4" x14ac:dyDescent="0.2">
      <c r="A67" t="s">
        <v>18</v>
      </c>
      <c r="B67" t="s">
        <v>29</v>
      </c>
      <c r="C67" t="s">
        <v>29</v>
      </c>
      <c r="D67">
        <f>Generator!$D67</f>
        <v>50</v>
      </c>
    </row>
    <row r="68" spans="1:4" x14ac:dyDescent="0.2">
      <c r="A68" t="s">
        <v>18</v>
      </c>
      <c r="B68" t="s">
        <v>31</v>
      </c>
      <c r="C68" t="s">
        <v>29</v>
      </c>
      <c r="D68">
        <f>Generator!$D68</f>
        <v>55</v>
      </c>
    </row>
    <row r="69" spans="1:4" x14ac:dyDescent="0.2">
      <c r="A69" t="s">
        <v>19</v>
      </c>
      <c r="B69" t="s">
        <v>30</v>
      </c>
      <c r="C69" t="s">
        <v>30</v>
      </c>
      <c r="D69">
        <f>Generator!$D69</f>
        <v>90</v>
      </c>
    </row>
    <row r="70" spans="1:4" x14ac:dyDescent="0.2">
      <c r="A70" t="s">
        <v>19</v>
      </c>
      <c r="B70" t="s">
        <v>30</v>
      </c>
      <c r="C70" t="s">
        <v>29</v>
      </c>
      <c r="D70">
        <f>Generator!$D70</f>
        <v>80</v>
      </c>
    </row>
    <row r="71" spans="1:4" x14ac:dyDescent="0.2">
      <c r="A71" t="s">
        <v>19</v>
      </c>
      <c r="B71" t="s">
        <v>29</v>
      </c>
      <c r="C71" t="s">
        <v>30</v>
      </c>
      <c r="D71">
        <f>Generator!$D71</f>
        <v>80</v>
      </c>
    </row>
    <row r="72" spans="1:4" x14ac:dyDescent="0.2">
      <c r="A72" t="s">
        <v>19</v>
      </c>
      <c r="B72" t="s">
        <v>29</v>
      </c>
      <c r="C72" t="s">
        <v>29</v>
      </c>
      <c r="D72">
        <f>Generator!$D72</f>
        <v>70</v>
      </c>
    </row>
    <row r="73" spans="1:4" x14ac:dyDescent="0.2">
      <c r="A73" t="s">
        <v>19</v>
      </c>
      <c r="B73" t="s">
        <v>29</v>
      </c>
      <c r="C73" t="s">
        <v>23</v>
      </c>
      <c r="D73">
        <f>Generator!$D73</f>
        <v>90</v>
      </c>
    </row>
    <row r="74" spans="1:4" x14ac:dyDescent="0.2">
      <c r="A74" t="s">
        <v>19</v>
      </c>
      <c r="B74" t="s">
        <v>31</v>
      </c>
      <c r="C74" t="s">
        <v>30</v>
      </c>
      <c r="D74">
        <f>Generator!$D74</f>
        <v>85</v>
      </c>
    </row>
    <row r="75" spans="1:4" x14ac:dyDescent="0.2">
      <c r="A75" t="s">
        <v>19</v>
      </c>
      <c r="B75" t="s">
        <v>31</v>
      </c>
      <c r="C75" t="s">
        <v>29</v>
      </c>
      <c r="D75">
        <f>Generator!$D75</f>
        <v>75</v>
      </c>
    </row>
    <row r="76" spans="1:4" x14ac:dyDescent="0.2">
      <c r="A76" t="s">
        <v>19</v>
      </c>
      <c r="B76" t="s">
        <v>23</v>
      </c>
      <c r="C76" t="s">
        <v>29</v>
      </c>
      <c r="D76">
        <f>Generator!$D76</f>
        <v>90</v>
      </c>
    </row>
    <row r="77" spans="1:4" x14ac:dyDescent="0.2">
      <c r="A77" t="s">
        <v>19</v>
      </c>
      <c r="B77" t="s">
        <v>23</v>
      </c>
      <c r="C77" t="s">
        <v>23</v>
      </c>
      <c r="D77">
        <f>Generator!$D77</f>
        <v>100</v>
      </c>
    </row>
    <row r="78" spans="1:4" x14ac:dyDescent="0.2">
      <c r="A78" t="s">
        <v>20</v>
      </c>
      <c r="B78" t="s">
        <v>29</v>
      </c>
      <c r="C78" t="s">
        <v>29</v>
      </c>
      <c r="D78">
        <f>Generator!$D78</f>
        <v>10</v>
      </c>
    </row>
    <row r="79" spans="1:4" x14ac:dyDescent="0.2">
      <c r="A79" t="s">
        <v>21</v>
      </c>
      <c r="B79" t="s">
        <v>30</v>
      </c>
      <c r="C79" t="s">
        <v>30</v>
      </c>
      <c r="D79">
        <f>Generator!$D79</f>
        <v>80</v>
      </c>
    </row>
    <row r="80" spans="1:4" x14ac:dyDescent="0.2">
      <c r="A80" t="s">
        <v>21</v>
      </c>
      <c r="B80" t="s">
        <v>30</v>
      </c>
      <c r="C80" t="s">
        <v>29</v>
      </c>
      <c r="D80">
        <f>Generator!$D80</f>
        <v>70</v>
      </c>
    </row>
    <row r="81" spans="1:4" x14ac:dyDescent="0.2">
      <c r="A81" t="s">
        <v>21</v>
      </c>
      <c r="B81" t="s">
        <v>30</v>
      </c>
      <c r="C81" t="s">
        <v>31</v>
      </c>
      <c r="D81">
        <f>Generator!$D81</f>
        <v>75</v>
      </c>
    </row>
    <row r="82" spans="1:4" x14ac:dyDescent="0.2">
      <c r="A82" t="s">
        <v>21</v>
      </c>
      <c r="B82" t="s">
        <v>30</v>
      </c>
      <c r="C82" t="s">
        <v>23</v>
      </c>
      <c r="D82">
        <f>Generator!$D82</f>
        <v>90</v>
      </c>
    </row>
    <row r="83" spans="1:4" x14ac:dyDescent="0.2">
      <c r="A83" t="s">
        <v>21</v>
      </c>
      <c r="B83" t="s">
        <v>29</v>
      </c>
      <c r="C83" t="s">
        <v>30</v>
      </c>
      <c r="D83">
        <f>Generator!$D83</f>
        <v>70</v>
      </c>
    </row>
    <row r="84" spans="1:4" x14ac:dyDescent="0.2">
      <c r="A84" t="s">
        <v>21</v>
      </c>
      <c r="B84" t="s">
        <v>29</v>
      </c>
      <c r="C84" t="s">
        <v>29</v>
      </c>
      <c r="D84">
        <f>Generator!$D84</f>
        <v>60</v>
      </c>
    </row>
    <row r="85" spans="1:4" x14ac:dyDescent="0.2">
      <c r="A85" t="s">
        <v>21</v>
      </c>
      <c r="B85" t="s">
        <v>29</v>
      </c>
      <c r="C85" t="s">
        <v>31</v>
      </c>
      <c r="D85">
        <f>Generator!$D85</f>
        <v>65</v>
      </c>
    </row>
    <row r="86" spans="1:4" x14ac:dyDescent="0.2">
      <c r="A86" t="s">
        <v>21</v>
      </c>
      <c r="B86" t="s">
        <v>29</v>
      </c>
      <c r="C86" t="s">
        <v>23</v>
      </c>
      <c r="D86">
        <f>Generator!$D86</f>
        <v>80</v>
      </c>
    </row>
    <row r="87" spans="1:4" x14ac:dyDescent="0.2">
      <c r="A87" t="s">
        <v>21</v>
      </c>
      <c r="B87" t="s">
        <v>31</v>
      </c>
      <c r="C87" t="s">
        <v>30</v>
      </c>
      <c r="D87">
        <f>Generator!$D87</f>
        <v>75</v>
      </c>
    </row>
    <row r="88" spans="1:4" x14ac:dyDescent="0.2">
      <c r="A88" t="s">
        <v>21</v>
      </c>
      <c r="B88" t="s">
        <v>31</v>
      </c>
      <c r="C88" t="s">
        <v>29</v>
      </c>
      <c r="D88">
        <f>Generator!$D88</f>
        <v>65</v>
      </c>
    </row>
    <row r="89" spans="1:4" x14ac:dyDescent="0.2">
      <c r="A89" t="s">
        <v>21</v>
      </c>
      <c r="B89" t="s">
        <v>31</v>
      </c>
      <c r="C89" t="s">
        <v>23</v>
      </c>
      <c r="D89">
        <f>Generator!$D89</f>
        <v>85</v>
      </c>
    </row>
    <row r="90" spans="1:4" x14ac:dyDescent="0.2">
      <c r="A90" t="s">
        <v>21</v>
      </c>
      <c r="B90" t="s">
        <v>23</v>
      </c>
      <c r="C90" t="s">
        <v>30</v>
      </c>
      <c r="D90">
        <f>Generator!$D90</f>
        <v>90</v>
      </c>
    </row>
    <row r="91" spans="1:4" x14ac:dyDescent="0.2">
      <c r="A91" t="s">
        <v>21</v>
      </c>
      <c r="B91" t="s">
        <v>23</v>
      </c>
      <c r="C91" t="s">
        <v>29</v>
      </c>
      <c r="D91">
        <f>Generator!$D91</f>
        <v>80</v>
      </c>
    </row>
    <row r="92" spans="1:4" x14ac:dyDescent="0.2">
      <c r="A92" t="s">
        <v>21</v>
      </c>
      <c r="B92" t="s">
        <v>23</v>
      </c>
      <c r="C92" t="s">
        <v>23</v>
      </c>
      <c r="D92">
        <f>Generator!$D92</f>
        <v>100</v>
      </c>
    </row>
    <row r="93" spans="1:4" x14ac:dyDescent="0.2">
      <c r="A93" t="s">
        <v>22</v>
      </c>
      <c r="B93" t="s">
        <v>30</v>
      </c>
      <c r="C93" t="s">
        <v>30</v>
      </c>
      <c r="D93">
        <f>Generator!$D93</f>
        <v>80</v>
      </c>
    </row>
    <row r="94" spans="1:4" x14ac:dyDescent="0.2">
      <c r="A94" t="s">
        <v>22</v>
      </c>
      <c r="B94" t="s">
        <v>30</v>
      </c>
      <c r="C94" t="s">
        <v>29</v>
      </c>
      <c r="D94">
        <f>Generator!$D94</f>
        <v>70</v>
      </c>
    </row>
    <row r="95" spans="1:4" x14ac:dyDescent="0.2">
      <c r="A95" t="s">
        <v>22</v>
      </c>
      <c r="B95" t="s">
        <v>29</v>
      </c>
      <c r="C95" t="s">
        <v>29</v>
      </c>
      <c r="D95">
        <f>Generator!$D95</f>
        <v>60</v>
      </c>
    </row>
    <row r="96" spans="1:4" x14ac:dyDescent="0.2">
      <c r="A96" t="s">
        <v>22</v>
      </c>
      <c r="B96" t="s">
        <v>31</v>
      </c>
      <c r="C96" t="s">
        <v>29</v>
      </c>
      <c r="D96">
        <f>Generator!$D96</f>
        <v>65</v>
      </c>
    </row>
    <row r="97" spans="1:4" x14ac:dyDescent="0.2">
      <c r="A97" t="s">
        <v>23</v>
      </c>
      <c r="B97" t="s">
        <v>29</v>
      </c>
      <c r="C97" t="s">
        <v>29</v>
      </c>
      <c r="D97">
        <f>Generator!$D97</f>
        <v>70</v>
      </c>
    </row>
    <row r="98" spans="1:4" x14ac:dyDescent="0.2">
      <c r="A98" t="s">
        <v>24</v>
      </c>
      <c r="B98" t="s">
        <v>30</v>
      </c>
      <c r="C98" t="s">
        <v>30</v>
      </c>
      <c r="D98">
        <f>Generator!$D98</f>
        <v>40</v>
      </c>
    </row>
    <row r="99" spans="1:4" x14ac:dyDescent="0.2">
      <c r="A99" t="s">
        <v>24</v>
      </c>
      <c r="B99" t="s">
        <v>30</v>
      </c>
      <c r="C99" t="s">
        <v>29</v>
      </c>
      <c r="D99">
        <f>Generator!$D99</f>
        <v>30</v>
      </c>
    </row>
    <row r="100" spans="1:4" x14ac:dyDescent="0.2">
      <c r="A100" t="s">
        <v>24</v>
      </c>
      <c r="B100" t="s">
        <v>30</v>
      </c>
      <c r="C100" t="s">
        <v>31</v>
      </c>
      <c r="D100">
        <f>Generator!$D100</f>
        <v>35</v>
      </c>
    </row>
    <row r="101" spans="1:4" x14ac:dyDescent="0.2">
      <c r="A101" t="s">
        <v>24</v>
      </c>
      <c r="B101" t="s">
        <v>29</v>
      </c>
      <c r="C101" t="s">
        <v>30</v>
      </c>
      <c r="D101">
        <f>Generator!$D101</f>
        <v>30</v>
      </c>
    </row>
    <row r="102" spans="1:4" x14ac:dyDescent="0.2">
      <c r="A102" t="s">
        <v>24</v>
      </c>
      <c r="B102" t="s">
        <v>29</v>
      </c>
      <c r="C102" t="s">
        <v>29</v>
      </c>
      <c r="D102">
        <f>Generator!$D102</f>
        <v>20</v>
      </c>
    </row>
    <row r="103" spans="1:4" x14ac:dyDescent="0.2">
      <c r="A103" t="s">
        <v>24</v>
      </c>
      <c r="B103" t="s">
        <v>29</v>
      </c>
      <c r="C103" t="s">
        <v>31</v>
      </c>
      <c r="D103">
        <f>Generator!$D103</f>
        <v>25</v>
      </c>
    </row>
    <row r="104" spans="1:4" x14ac:dyDescent="0.2">
      <c r="A104" t="s">
        <v>24</v>
      </c>
      <c r="B104" t="s">
        <v>29</v>
      </c>
      <c r="C104" t="s">
        <v>23</v>
      </c>
      <c r="D104">
        <f>Generator!$D104</f>
        <v>40</v>
      </c>
    </row>
    <row r="105" spans="1:4" x14ac:dyDescent="0.2">
      <c r="A105" t="s">
        <v>24</v>
      </c>
      <c r="B105" t="s">
        <v>31</v>
      </c>
      <c r="C105" t="s">
        <v>30</v>
      </c>
      <c r="D105">
        <f>Generator!$D105</f>
        <v>35</v>
      </c>
    </row>
    <row r="106" spans="1:4" x14ac:dyDescent="0.2">
      <c r="A106" t="s">
        <v>24</v>
      </c>
      <c r="B106" t="s">
        <v>31</v>
      </c>
      <c r="C106" t="s">
        <v>29</v>
      </c>
      <c r="D106">
        <f>Generator!$D106</f>
        <v>25</v>
      </c>
    </row>
    <row r="107" spans="1:4" x14ac:dyDescent="0.2">
      <c r="A107" t="s">
        <v>24</v>
      </c>
      <c r="B107" t="s">
        <v>31</v>
      </c>
      <c r="C107" t="s">
        <v>31</v>
      </c>
      <c r="D107">
        <f>Generator!$D107</f>
        <v>30</v>
      </c>
    </row>
    <row r="108" spans="1:4" x14ac:dyDescent="0.2">
      <c r="A108" t="s">
        <v>24</v>
      </c>
      <c r="B108" t="s">
        <v>31</v>
      </c>
      <c r="C108" t="s">
        <v>23</v>
      </c>
      <c r="D108">
        <f>Generator!$D108</f>
        <v>45</v>
      </c>
    </row>
    <row r="109" spans="1:4" x14ac:dyDescent="0.2">
      <c r="A109" t="s">
        <v>24</v>
      </c>
      <c r="B109" t="s">
        <v>23</v>
      </c>
      <c r="C109" t="s">
        <v>29</v>
      </c>
      <c r="D109">
        <f>Generator!$D109</f>
        <v>40</v>
      </c>
    </row>
    <row r="110" spans="1:4" x14ac:dyDescent="0.2">
      <c r="A110" t="s">
        <v>24</v>
      </c>
      <c r="B110" t="s">
        <v>23</v>
      </c>
      <c r="C110" t="s">
        <v>23</v>
      </c>
      <c r="D110">
        <f>Generator!$D110</f>
        <v>60</v>
      </c>
    </row>
    <row r="111" spans="1:4" x14ac:dyDescent="0.2">
      <c r="A111" t="s">
        <v>25</v>
      </c>
      <c r="B111" t="s">
        <v>30</v>
      </c>
      <c r="C111" t="s">
        <v>30</v>
      </c>
      <c r="D111">
        <f>Generator!$D111</f>
        <v>40</v>
      </c>
    </row>
    <row r="112" spans="1:4" x14ac:dyDescent="0.2">
      <c r="A112" t="s">
        <v>25</v>
      </c>
      <c r="B112" t="s">
        <v>30</v>
      </c>
      <c r="C112" t="s">
        <v>29</v>
      </c>
      <c r="D112">
        <f>Generator!$D112</f>
        <v>30</v>
      </c>
    </row>
    <row r="113" spans="1:4" x14ac:dyDescent="0.2">
      <c r="A113" t="s">
        <v>25</v>
      </c>
      <c r="B113" t="s">
        <v>29</v>
      </c>
      <c r="C113" t="s">
        <v>30</v>
      </c>
      <c r="D113">
        <f>Generator!$D113</f>
        <v>30</v>
      </c>
    </row>
    <row r="114" spans="1:4" x14ac:dyDescent="0.2">
      <c r="A114" t="s">
        <v>25</v>
      </c>
      <c r="B114" t="s">
        <v>29</v>
      </c>
      <c r="C114" t="s">
        <v>29</v>
      </c>
      <c r="D114">
        <f>Generator!$D114</f>
        <v>20</v>
      </c>
    </row>
    <row r="115" spans="1:4" x14ac:dyDescent="0.2">
      <c r="A115" t="s">
        <v>25</v>
      </c>
      <c r="B115" t="s">
        <v>31</v>
      </c>
      <c r="C115" t="s">
        <v>29</v>
      </c>
      <c r="D115">
        <f>Generator!$D115</f>
        <v>25</v>
      </c>
    </row>
    <row r="116" spans="1:4" x14ac:dyDescent="0.2">
      <c r="A116" t="s">
        <v>25</v>
      </c>
      <c r="B116" t="s">
        <v>23</v>
      </c>
      <c r="C116" t="s">
        <v>29</v>
      </c>
      <c r="D116">
        <f>Generator!$D116</f>
        <v>40</v>
      </c>
    </row>
    <row r="117" spans="1:4" x14ac:dyDescent="0.2">
      <c r="A117" t="s">
        <v>25</v>
      </c>
      <c r="B117" t="s">
        <v>23</v>
      </c>
      <c r="C117" t="s">
        <v>23</v>
      </c>
      <c r="D117">
        <f>Generator!$D117</f>
        <v>60</v>
      </c>
    </row>
    <row r="118" spans="1:4" x14ac:dyDescent="0.2">
      <c r="A118" t="s">
        <v>26</v>
      </c>
      <c r="B118" t="s">
        <v>30</v>
      </c>
      <c r="C118" t="s">
        <v>30</v>
      </c>
      <c r="D118">
        <f>Generator!$D118</f>
        <v>90</v>
      </c>
    </row>
    <row r="119" spans="1:4" x14ac:dyDescent="0.2">
      <c r="A119" t="s">
        <v>26</v>
      </c>
      <c r="B119" t="s">
        <v>30</v>
      </c>
      <c r="C119" t="s">
        <v>29</v>
      </c>
      <c r="D119">
        <f>Generator!$D119</f>
        <v>80</v>
      </c>
    </row>
    <row r="120" spans="1:4" x14ac:dyDescent="0.2">
      <c r="A120" t="s">
        <v>26</v>
      </c>
      <c r="B120" t="s">
        <v>30</v>
      </c>
      <c r="C120" t="s">
        <v>23</v>
      </c>
      <c r="D120">
        <f>Generator!$D120</f>
        <v>100</v>
      </c>
    </row>
    <row r="121" spans="1:4" x14ac:dyDescent="0.2">
      <c r="A121" t="s">
        <v>26</v>
      </c>
      <c r="B121" t="s">
        <v>29</v>
      </c>
      <c r="C121" t="s">
        <v>30</v>
      </c>
      <c r="D121">
        <f>Generator!$D121</f>
        <v>80</v>
      </c>
    </row>
    <row r="122" spans="1:4" x14ac:dyDescent="0.2">
      <c r="A122" t="s">
        <v>26</v>
      </c>
      <c r="B122" t="s">
        <v>29</v>
      </c>
      <c r="C122" t="s">
        <v>29</v>
      </c>
      <c r="D122">
        <f>Generator!$D122</f>
        <v>70</v>
      </c>
    </row>
    <row r="123" spans="1:4" x14ac:dyDescent="0.2">
      <c r="A123" t="s">
        <v>26</v>
      </c>
      <c r="B123" t="s">
        <v>29</v>
      </c>
      <c r="C123" t="s">
        <v>31</v>
      </c>
      <c r="D123">
        <f>Generator!$D123</f>
        <v>75</v>
      </c>
    </row>
    <row r="124" spans="1:4" x14ac:dyDescent="0.2">
      <c r="A124" t="s">
        <v>26</v>
      </c>
      <c r="B124" t="s">
        <v>29</v>
      </c>
      <c r="C124" t="s">
        <v>23</v>
      </c>
      <c r="D124">
        <f>Generator!$D124</f>
        <v>90</v>
      </c>
    </row>
    <row r="125" spans="1:4" x14ac:dyDescent="0.2">
      <c r="A125" t="s">
        <v>26</v>
      </c>
      <c r="B125" t="s">
        <v>31</v>
      </c>
      <c r="C125" t="s">
        <v>30</v>
      </c>
      <c r="D125">
        <f>Generator!$D125</f>
        <v>85</v>
      </c>
    </row>
    <row r="126" spans="1:4" x14ac:dyDescent="0.2">
      <c r="A126" t="s">
        <v>26</v>
      </c>
      <c r="B126" t="s">
        <v>31</v>
      </c>
      <c r="C126" t="s">
        <v>29</v>
      </c>
      <c r="D126">
        <f>Generator!$D126</f>
        <v>75</v>
      </c>
    </row>
    <row r="127" spans="1:4" x14ac:dyDescent="0.2">
      <c r="A127" t="s">
        <v>26</v>
      </c>
      <c r="B127" t="s">
        <v>31</v>
      </c>
      <c r="C127" t="s">
        <v>31</v>
      </c>
      <c r="D127">
        <f>Generator!$D127</f>
        <v>80</v>
      </c>
    </row>
    <row r="128" spans="1:4" x14ac:dyDescent="0.2">
      <c r="A128" t="s">
        <v>26</v>
      </c>
      <c r="B128" t="s">
        <v>23</v>
      </c>
      <c r="C128" t="s">
        <v>29</v>
      </c>
      <c r="D128">
        <f>Generator!$D128</f>
        <v>90</v>
      </c>
    </row>
    <row r="129" spans="1:4" x14ac:dyDescent="0.2">
      <c r="A129" t="s">
        <v>26</v>
      </c>
      <c r="B129" t="s">
        <v>23</v>
      </c>
      <c r="C129" t="s">
        <v>23</v>
      </c>
      <c r="D129">
        <f>Generator!$D129</f>
        <v>100</v>
      </c>
    </row>
    <row r="130" spans="1:4" x14ac:dyDescent="0.2">
      <c r="A130" t="s">
        <v>16</v>
      </c>
      <c r="B130" t="s">
        <v>31</v>
      </c>
      <c r="C130" t="s">
        <v>29</v>
      </c>
      <c r="D130">
        <f>Generator!$D130</f>
        <v>75</v>
      </c>
    </row>
    <row r="131" spans="1:4" x14ac:dyDescent="0.2">
      <c r="A131" t="s">
        <v>8</v>
      </c>
      <c r="B131" t="s">
        <v>31</v>
      </c>
      <c r="C131" t="s">
        <v>30</v>
      </c>
      <c r="D131">
        <f>Generator!$D131</f>
        <v>95</v>
      </c>
    </row>
    <row r="132" spans="1:4" x14ac:dyDescent="0.2">
      <c r="A132" t="s">
        <v>24</v>
      </c>
      <c r="B132" t="s">
        <v>23</v>
      </c>
      <c r="C132" t="s">
        <v>30</v>
      </c>
      <c r="D132">
        <f>Generator!$D132</f>
        <v>50</v>
      </c>
    </row>
    <row r="133" spans="1:4" x14ac:dyDescent="0.2">
      <c r="A133" t="s">
        <v>18</v>
      </c>
      <c r="B133" t="s">
        <v>30</v>
      </c>
      <c r="C133" t="s">
        <v>30</v>
      </c>
      <c r="D133">
        <f>Generator!$D133</f>
        <v>70</v>
      </c>
    </row>
    <row r="134" spans="1:4" x14ac:dyDescent="0.2">
      <c r="A134" t="s">
        <v>8</v>
      </c>
      <c r="B134" t="s">
        <v>23</v>
      </c>
      <c r="C134" t="s">
        <v>23</v>
      </c>
      <c r="D134">
        <f>Generator!$D134</f>
        <v>100</v>
      </c>
    </row>
    <row r="135" spans="1:4" x14ac:dyDescent="0.2">
      <c r="A135" t="s">
        <v>21</v>
      </c>
      <c r="B135" t="s">
        <v>31</v>
      </c>
      <c r="C135" t="s">
        <v>31</v>
      </c>
      <c r="D135">
        <f>Generator!$D135</f>
        <v>70</v>
      </c>
    </row>
    <row r="136" spans="1:4" x14ac:dyDescent="0.2">
      <c r="A136" t="s">
        <v>18</v>
      </c>
      <c r="B136" t="s">
        <v>23</v>
      </c>
      <c r="C136" t="s">
        <v>23</v>
      </c>
      <c r="D136">
        <f>Generator!$D136</f>
        <v>90</v>
      </c>
    </row>
    <row r="137" spans="1:4" x14ac:dyDescent="0.2">
      <c r="A137" t="s">
        <v>24</v>
      </c>
      <c r="B137" t="s">
        <v>30</v>
      </c>
      <c r="C137" t="s">
        <v>23</v>
      </c>
      <c r="D137">
        <f>Generator!$D137</f>
        <v>50</v>
      </c>
    </row>
    <row r="138" spans="1:4" x14ac:dyDescent="0.2">
      <c r="A138" t="s">
        <v>26</v>
      </c>
      <c r="B138" t="s">
        <v>31</v>
      </c>
      <c r="C138" t="s">
        <v>23</v>
      </c>
      <c r="D138">
        <f>Generator!$D138</f>
        <v>95</v>
      </c>
    </row>
    <row r="139" spans="1:4" x14ac:dyDescent="0.2">
      <c r="A139" t="s">
        <v>22</v>
      </c>
      <c r="B139" t="s">
        <v>23</v>
      </c>
      <c r="C139" t="s">
        <v>23</v>
      </c>
      <c r="D139">
        <f>Generator!$D139</f>
        <v>100</v>
      </c>
    </row>
    <row r="140" spans="1:4" x14ac:dyDescent="0.2">
      <c r="A140" t="s">
        <v>19</v>
      </c>
      <c r="B140" t="s">
        <v>31</v>
      </c>
      <c r="C140" t="s">
        <v>23</v>
      </c>
      <c r="D140">
        <f>Generator!$D140</f>
        <v>95</v>
      </c>
    </row>
    <row r="141" spans="1:4" x14ac:dyDescent="0.2">
      <c r="A141" t="s">
        <v>22</v>
      </c>
      <c r="B141" t="s">
        <v>29</v>
      </c>
      <c r="C141" t="s">
        <v>31</v>
      </c>
      <c r="D141">
        <f>Generator!$D141</f>
        <v>65</v>
      </c>
    </row>
    <row r="142" spans="1:4" x14ac:dyDescent="0.2">
      <c r="A142" t="s">
        <v>18</v>
      </c>
      <c r="B142" t="s">
        <v>29</v>
      </c>
      <c r="C142" t="s">
        <v>23</v>
      </c>
      <c r="D142">
        <f>Generator!$D142</f>
        <v>70</v>
      </c>
    </row>
    <row r="143" spans="1:4" x14ac:dyDescent="0.2">
      <c r="A143" t="s">
        <v>22</v>
      </c>
      <c r="B143" t="s">
        <v>29</v>
      </c>
      <c r="C143" t="s">
        <v>23</v>
      </c>
      <c r="D143">
        <f>Generator!$D143</f>
        <v>80</v>
      </c>
    </row>
    <row r="144" spans="1:4" x14ac:dyDescent="0.2">
      <c r="A144" t="s">
        <v>18</v>
      </c>
      <c r="B144" t="s">
        <v>23</v>
      </c>
      <c r="C144" t="s">
        <v>29</v>
      </c>
      <c r="D144">
        <f>Generator!$D144</f>
        <v>70</v>
      </c>
    </row>
    <row r="145" spans="1:4" x14ac:dyDescent="0.2">
      <c r="A145" t="s">
        <v>22</v>
      </c>
      <c r="B145" t="s">
        <v>23</v>
      </c>
      <c r="C145" t="s">
        <v>29</v>
      </c>
      <c r="D145">
        <f>Generator!$D145</f>
        <v>80</v>
      </c>
    </row>
    <row r="146" spans="1:4" x14ac:dyDescent="0.2">
      <c r="A146" t="s">
        <v>17</v>
      </c>
      <c r="B146" t="s">
        <v>30</v>
      </c>
      <c r="C146" t="s">
        <v>31</v>
      </c>
      <c r="D146">
        <f>Generator!$D146</f>
        <v>65</v>
      </c>
    </row>
    <row r="147" spans="1:4" x14ac:dyDescent="0.2">
      <c r="A147" t="s">
        <v>14</v>
      </c>
      <c r="B147" t="s">
        <v>29</v>
      </c>
      <c r="C147" t="s">
        <v>30</v>
      </c>
      <c r="D147">
        <f>Generator!$D147</f>
        <v>35</v>
      </c>
    </row>
    <row r="148" spans="1:4" x14ac:dyDescent="0.2">
      <c r="A148" t="s">
        <v>15</v>
      </c>
      <c r="B148" t="s">
        <v>31</v>
      </c>
      <c r="C148" t="s">
        <v>31</v>
      </c>
      <c r="D148">
        <f>Generator!$D148</f>
        <v>90</v>
      </c>
    </row>
    <row r="149" spans="1:4" x14ac:dyDescent="0.2">
      <c r="A149" t="s">
        <v>16</v>
      </c>
      <c r="B149" t="s">
        <v>23</v>
      </c>
      <c r="C149" t="s">
        <v>23</v>
      </c>
      <c r="D149">
        <f>Generator!$D149</f>
        <v>100</v>
      </c>
    </row>
    <row r="150" spans="1:4" x14ac:dyDescent="0.2">
      <c r="A150" t="s">
        <v>19</v>
      </c>
      <c r="B150" t="s">
        <v>31</v>
      </c>
      <c r="C150" t="s">
        <v>31</v>
      </c>
      <c r="D150">
        <f>Generator!$D150</f>
        <v>80</v>
      </c>
    </row>
    <row r="151" spans="1:4" x14ac:dyDescent="0.2">
      <c r="A151" t="s">
        <v>8</v>
      </c>
      <c r="B151" t="s">
        <v>30</v>
      </c>
      <c r="C151" t="s">
        <v>29</v>
      </c>
      <c r="D151">
        <f>Generator!$D151</f>
        <v>90</v>
      </c>
    </row>
    <row r="152" spans="1:4" x14ac:dyDescent="0.2">
      <c r="A152" t="s">
        <v>9</v>
      </c>
      <c r="B152" t="s">
        <v>31</v>
      </c>
      <c r="C152" t="s">
        <v>29</v>
      </c>
      <c r="D152">
        <f>Generator!$D152</f>
        <v>15</v>
      </c>
    </row>
    <row r="153" spans="1:4" x14ac:dyDescent="0.2">
      <c r="A153" t="s">
        <v>26</v>
      </c>
      <c r="B153" t="s">
        <v>30</v>
      </c>
      <c r="C153" t="s">
        <v>31</v>
      </c>
      <c r="D153">
        <f>Generator!$D153</f>
        <v>85</v>
      </c>
    </row>
    <row r="154" spans="1:4" x14ac:dyDescent="0.2">
      <c r="D154" t="e">
        <f>Generator!$D154</f>
        <v>#N/A</v>
      </c>
    </row>
    <row r="155" spans="1:4" x14ac:dyDescent="0.2">
      <c r="D155" t="e">
        <f>Generator!$D155</f>
        <v>#N/A</v>
      </c>
    </row>
    <row r="156" spans="1:4" x14ac:dyDescent="0.2">
      <c r="D156" t="e">
        <f>Generator!$D156</f>
        <v>#N/A</v>
      </c>
    </row>
    <row r="157" spans="1:4" x14ac:dyDescent="0.2">
      <c r="D157" t="e">
        <f>Generator!$D157</f>
        <v>#N/A</v>
      </c>
    </row>
    <row r="158" spans="1:4" x14ac:dyDescent="0.2">
      <c r="D158" t="e">
        <f>Generator!$D158</f>
        <v>#N/A</v>
      </c>
    </row>
    <row r="159" spans="1:4" x14ac:dyDescent="0.2">
      <c r="D159" t="e">
        <f>Generator!$D159</f>
        <v>#N/A</v>
      </c>
    </row>
    <row r="160" spans="1:4" x14ac:dyDescent="0.2">
      <c r="D160" t="e">
        <f>Generator!$D160</f>
        <v>#N/A</v>
      </c>
    </row>
    <row r="161" spans="4:4" x14ac:dyDescent="0.2">
      <c r="D161" t="e">
        <f>Generator!$D161</f>
        <v>#N/A</v>
      </c>
    </row>
    <row r="162" spans="4:4" x14ac:dyDescent="0.2">
      <c r="D162" t="e">
        <f>Generator!$D162</f>
        <v>#N/A</v>
      </c>
    </row>
    <row r="163" spans="4:4" x14ac:dyDescent="0.2">
      <c r="D163" t="e">
        <f>Generator!$D163</f>
        <v>#N/A</v>
      </c>
    </row>
    <row r="164" spans="4:4" x14ac:dyDescent="0.2">
      <c r="D164" t="e">
        <f>Generator!$D164</f>
        <v>#N/A</v>
      </c>
    </row>
    <row r="165" spans="4:4" x14ac:dyDescent="0.2">
      <c r="D165" t="e">
        <f>Generator!$D165</f>
        <v>#N/A</v>
      </c>
    </row>
    <row r="166" spans="4:4" x14ac:dyDescent="0.2">
      <c r="D166" t="e">
        <f>Generator!$D166</f>
        <v>#N/A</v>
      </c>
    </row>
    <row r="167" spans="4:4" x14ac:dyDescent="0.2">
      <c r="D167" t="e">
        <f>Generator!$D167</f>
        <v>#N/A</v>
      </c>
    </row>
    <row r="168" spans="4:4" x14ac:dyDescent="0.2">
      <c r="D168" t="e">
        <f>Generator!$D168</f>
        <v>#N/A</v>
      </c>
    </row>
    <row r="169" spans="4:4" x14ac:dyDescent="0.2">
      <c r="D169" t="e">
        <f>Generator!$D169</f>
        <v>#N/A</v>
      </c>
    </row>
    <row r="170" spans="4:4" x14ac:dyDescent="0.2">
      <c r="D170" t="e">
        <f>Generator!$D170</f>
        <v>#N/A</v>
      </c>
    </row>
    <row r="171" spans="4:4" x14ac:dyDescent="0.2">
      <c r="D171" t="e">
        <f>Generator!$D171</f>
        <v>#N/A</v>
      </c>
    </row>
    <row r="172" spans="4:4" x14ac:dyDescent="0.2">
      <c r="D172" t="e">
        <f>Generator!$D172</f>
        <v>#N/A</v>
      </c>
    </row>
    <row r="173" spans="4:4" x14ac:dyDescent="0.2">
      <c r="D173" t="e">
        <f>Generator!$D173</f>
        <v>#N/A</v>
      </c>
    </row>
    <row r="174" spans="4:4" x14ac:dyDescent="0.2">
      <c r="D174" t="e">
        <f>Generator!$D174</f>
        <v>#N/A</v>
      </c>
    </row>
    <row r="175" spans="4:4" x14ac:dyDescent="0.2">
      <c r="D175" t="e">
        <f>Generator!$D175</f>
        <v>#N/A</v>
      </c>
    </row>
    <row r="176" spans="4:4" x14ac:dyDescent="0.2">
      <c r="D176" t="e">
        <f>Generator!$D176</f>
        <v>#N/A</v>
      </c>
    </row>
    <row r="177" spans="4:4" x14ac:dyDescent="0.2">
      <c r="D177" t="e">
        <f>Generator!$D177</f>
        <v>#N/A</v>
      </c>
    </row>
    <row r="178" spans="4:4" x14ac:dyDescent="0.2">
      <c r="D178" t="e">
        <f>Generator!$D178</f>
        <v>#N/A</v>
      </c>
    </row>
    <row r="179" spans="4:4" x14ac:dyDescent="0.2">
      <c r="D179" t="e">
        <f>Generator!$D179</f>
        <v>#N/A</v>
      </c>
    </row>
    <row r="180" spans="4:4" x14ac:dyDescent="0.2">
      <c r="D180" t="e">
        <f>Generator!$D180</f>
        <v>#N/A</v>
      </c>
    </row>
    <row r="181" spans="4:4" x14ac:dyDescent="0.2">
      <c r="D181" t="e">
        <f>Generator!$D181</f>
        <v>#N/A</v>
      </c>
    </row>
    <row r="182" spans="4:4" x14ac:dyDescent="0.2">
      <c r="D182" t="e">
        <f>Generator!$D182</f>
        <v>#N/A</v>
      </c>
    </row>
    <row r="183" spans="4:4" x14ac:dyDescent="0.2">
      <c r="D183" t="e">
        <f>Generator!$D183</f>
        <v>#N/A</v>
      </c>
    </row>
    <row r="184" spans="4:4" x14ac:dyDescent="0.2">
      <c r="D184" t="e">
        <f>Generator!$D184</f>
        <v>#N/A</v>
      </c>
    </row>
    <row r="185" spans="4:4" x14ac:dyDescent="0.2">
      <c r="D185" t="e">
        <f>Generator!$D185</f>
        <v>#N/A</v>
      </c>
    </row>
    <row r="186" spans="4:4" x14ac:dyDescent="0.2">
      <c r="D186" t="e">
        <f>Generator!$D186</f>
        <v>#N/A</v>
      </c>
    </row>
    <row r="187" spans="4:4" x14ac:dyDescent="0.2">
      <c r="D187" t="e">
        <f>Generator!$D187</f>
        <v>#N/A</v>
      </c>
    </row>
    <row r="188" spans="4:4" x14ac:dyDescent="0.2">
      <c r="D188" t="e">
        <f>Generator!$D188</f>
        <v>#N/A</v>
      </c>
    </row>
    <row r="189" spans="4:4" x14ac:dyDescent="0.2">
      <c r="D189" t="e">
        <f>Generator!$D189</f>
        <v>#N/A</v>
      </c>
    </row>
    <row r="190" spans="4:4" x14ac:dyDescent="0.2">
      <c r="D190" t="e">
        <f>Generator!$D190</f>
        <v>#N/A</v>
      </c>
    </row>
    <row r="191" spans="4:4" x14ac:dyDescent="0.2">
      <c r="D191" t="e">
        <f>Generator!$D191</f>
        <v>#N/A</v>
      </c>
    </row>
    <row r="192" spans="4:4" x14ac:dyDescent="0.2">
      <c r="D192" t="e">
        <f>Generator!$D192</f>
        <v>#N/A</v>
      </c>
    </row>
    <row r="193" spans="4:4" x14ac:dyDescent="0.2">
      <c r="D193" t="e">
        <f>Generator!$D193</f>
        <v>#N/A</v>
      </c>
    </row>
    <row r="194" spans="4:4" x14ac:dyDescent="0.2">
      <c r="D194" t="e">
        <f>Generator!$D194</f>
        <v>#N/A</v>
      </c>
    </row>
    <row r="195" spans="4:4" x14ac:dyDescent="0.2">
      <c r="D195" t="e">
        <f>Generator!$D195</f>
        <v>#N/A</v>
      </c>
    </row>
    <row r="196" spans="4:4" x14ac:dyDescent="0.2">
      <c r="D196" t="e">
        <f>Generator!$D196</f>
        <v>#N/A</v>
      </c>
    </row>
    <row r="197" spans="4:4" x14ac:dyDescent="0.2">
      <c r="D197" t="e">
        <f>Generator!$D197</f>
        <v>#N/A</v>
      </c>
    </row>
    <row r="198" spans="4:4" x14ac:dyDescent="0.2">
      <c r="D198" t="e">
        <f>Generator!$D198</f>
        <v>#N/A</v>
      </c>
    </row>
    <row r="199" spans="4:4" x14ac:dyDescent="0.2">
      <c r="D199" t="e">
        <f>Generator!$D199</f>
        <v>#N/A</v>
      </c>
    </row>
    <row r="200" spans="4:4" x14ac:dyDescent="0.2">
      <c r="D200" t="e">
        <f>Generator!$D200</f>
        <v>#N/A</v>
      </c>
    </row>
    <row r="201" spans="4:4" x14ac:dyDescent="0.2">
      <c r="D201" t="e">
        <f>Generator!$D201</f>
        <v>#N/A</v>
      </c>
    </row>
    <row r="202" spans="4:4" x14ac:dyDescent="0.2">
      <c r="D202" t="e">
        <f>Generator!$D202</f>
        <v>#N/A</v>
      </c>
    </row>
    <row r="203" spans="4:4" x14ac:dyDescent="0.2">
      <c r="D203" t="e">
        <f>Generator!$D203</f>
        <v>#N/A</v>
      </c>
    </row>
    <row r="204" spans="4:4" x14ac:dyDescent="0.2">
      <c r="D204" t="e">
        <f>Generator!$D204</f>
        <v>#N/A</v>
      </c>
    </row>
    <row r="205" spans="4:4" x14ac:dyDescent="0.2">
      <c r="D205" t="e">
        <f>Generator!$D205</f>
        <v>#N/A</v>
      </c>
    </row>
    <row r="206" spans="4:4" x14ac:dyDescent="0.2">
      <c r="D206" t="e">
        <f>Generator!$D206</f>
        <v>#N/A</v>
      </c>
    </row>
    <row r="207" spans="4:4" x14ac:dyDescent="0.2">
      <c r="D207" t="e">
        <f>Generator!$D207</f>
        <v>#N/A</v>
      </c>
    </row>
    <row r="208" spans="4:4" x14ac:dyDescent="0.2">
      <c r="D208" t="e">
        <f>Generator!$D208</f>
        <v>#N/A</v>
      </c>
    </row>
    <row r="209" spans="4:4" x14ac:dyDescent="0.2">
      <c r="D209" t="e">
        <f>Generator!$D209</f>
        <v>#N/A</v>
      </c>
    </row>
    <row r="210" spans="4:4" x14ac:dyDescent="0.2">
      <c r="D210" t="e">
        <f>Generator!$D210</f>
        <v>#N/A</v>
      </c>
    </row>
    <row r="211" spans="4:4" x14ac:dyDescent="0.2">
      <c r="D211" t="e">
        <f>Generator!$D211</f>
        <v>#N/A</v>
      </c>
    </row>
    <row r="212" spans="4:4" x14ac:dyDescent="0.2">
      <c r="D212" t="e">
        <f>Generator!$D212</f>
        <v>#N/A</v>
      </c>
    </row>
    <row r="213" spans="4:4" x14ac:dyDescent="0.2">
      <c r="D213" t="e">
        <f>Generator!$D213</f>
        <v>#N/A</v>
      </c>
    </row>
    <row r="214" spans="4:4" x14ac:dyDescent="0.2">
      <c r="D214" t="e">
        <f>Generator!$D214</f>
        <v>#N/A</v>
      </c>
    </row>
    <row r="215" spans="4:4" x14ac:dyDescent="0.2">
      <c r="D215" t="e">
        <f>Generator!$D215</f>
        <v>#N/A</v>
      </c>
    </row>
    <row r="216" spans="4:4" x14ac:dyDescent="0.2">
      <c r="D216" t="e">
        <f>Generator!$D216</f>
        <v>#N/A</v>
      </c>
    </row>
    <row r="217" spans="4:4" x14ac:dyDescent="0.2">
      <c r="D217" t="e">
        <f>Generator!$D217</f>
        <v>#N/A</v>
      </c>
    </row>
    <row r="218" spans="4:4" x14ac:dyDescent="0.2">
      <c r="D218" t="e">
        <f>Generator!$D218</f>
        <v>#N/A</v>
      </c>
    </row>
    <row r="219" spans="4:4" x14ac:dyDescent="0.2">
      <c r="D219" t="e">
        <f>Generator!$D219</f>
        <v>#N/A</v>
      </c>
    </row>
    <row r="220" spans="4:4" x14ac:dyDescent="0.2">
      <c r="D220" t="e">
        <f>Generator!$D220</f>
        <v>#N/A</v>
      </c>
    </row>
    <row r="221" spans="4:4" x14ac:dyDescent="0.2">
      <c r="D221" t="e">
        <f>Generator!$D221</f>
        <v>#N/A</v>
      </c>
    </row>
    <row r="222" spans="4:4" x14ac:dyDescent="0.2">
      <c r="D222" t="e">
        <f>Generator!$D222</f>
        <v>#N/A</v>
      </c>
    </row>
    <row r="223" spans="4:4" x14ac:dyDescent="0.2">
      <c r="D223" t="e">
        <f>Generator!$D223</f>
        <v>#N/A</v>
      </c>
    </row>
    <row r="224" spans="4:4" x14ac:dyDescent="0.2">
      <c r="D224" t="e">
        <f>Generator!$D224</f>
        <v>#N/A</v>
      </c>
    </row>
    <row r="225" spans="4:4" x14ac:dyDescent="0.2">
      <c r="D225" t="e">
        <f>Generator!$D225</f>
        <v>#N/A</v>
      </c>
    </row>
    <row r="226" spans="4:4" x14ac:dyDescent="0.2">
      <c r="D226" t="e">
        <f>Generator!$D226</f>
        <v>#N/A</v>
      </c>
    </row>
    <row r="227" spans="4:4" x14ac:dyDescent="0.2">
      <c r="D227" t="e">
        <f>Generator!$D227</f>
        <v>#N/A</v>
      </c>
    </row>
    <row r="228" spans="4:4" x14ac:dyDescent="0.2">
      <c r="D228" t="e">
        <f>Generator!$D228</f>
        <v>#N/A</v>
      </c>
    </row>
    <row r="229" spans="4:4" x14ac:dyDescent="0.2">
      <c r="D229" t="e">
        <f>Generator!$D229</f>
        <v>#N/A</v>
      </c>
    </row>
    <row r="230" spans="4:4" x14ac:dyDescent="0.2">
      <c r="D230" t="e">
        <f>Generator!$D230</f>
        <v>#N/A</v>
      </c>
    </row>
    <row r="231" spans="4:4" x14ac:dyDescent="0.2">
      <c r="D231" t="e">
        <f>Generator!$D231</f>
        <v>#N/A</v>
      </c>
    </row>
    <row r="232" spans="4:4" x14ac:dyDescent="0.2">
      <c r="D232" t="e">
        <f>Generator!$D232</f>
        <v>#N/A</v>
      </c>
    </row>
    <row r="233" spans="4:4" x14ac:dyDescent="0.2">
      <c r="D233" t="e">
        <f>Generator!$D233</f>
        <v>#N/A</v>
      </c>
    </row>
    <row r="234" spans="4:4" x14ac:dyDescent="0.2">
      <c r="D234" t="e">
        <f>Generator!$D234</f>
        <v>#N/A</v>
      </c>
    </row>
    <row r="235" spans="4:4" x14ac:dyDescent="0.2">
      <c r="D235" t="e">
        <f>Generator!$D235</f>
        <v>#N/A</v>
      </c>
    </row>
    <row r="236" spans="4:4" x14ac:dyDescent="0.2">
      <c r="D236" t="e">
        <f>Generator!$D236</f>
        <v>#N/A</v>
      </c>
    </row>
    <row r="237" spans="4:4" x14ac:dyDescent="0.2">
      <c r="D237" t="e">
        <f>Generator!$D237</f>
        <v>#N/A</v>
      </c>
    </row>
    <row r="238" spans="4:4" x14ac:dyDescent="0.2">
      <c r="D238" t="e">
        <f>Generator!$D238</f>
        <v>#N/A</v>
      </c>
    </row>
    <row r="239" spans="4:4" x14ac:dyDescent="0.2">
      <c r="D239" t="e">
        <f>Generator!$D239</f>
        <v>#N/A</v>
      </c>
    </row>
    <row r="240" spans="4:4" x14ac:dyDescent="0.2">
      <c r="D240" t="e">
        <f>Generator!$D240</f>
        <v>#N/A</v>
      </c>
    </row>
    <row r="241" spans="4:4" x14ac:dyDescent="0.2">
      <c r="D241" t="e">
        <f>Generator!$D241</f>
        <v>#N/A</v>
      </c>
    </row>
    <row r="242" spans="4:4" x14ac:dyDescent="0.2">
      <c r="D242" t="e">
        <f>Generator!$D242</f>
        <v>#N/A</v>
      </c>
    </row>
    <row r="243" spans="4:4" x14ac:dyDescent="0.2">
      <c r="D243" t="e">
        <f>Generator!$D243</f>
        <v>#N/A</v>
      </c>
    </row>
    <row r="244" spans="4:4" x14ac:dyDescent="0.2">
      <c r="D244" t="e">
        <f>Generator!$D244</f>
        <v>#N/A</v>
      </c>
    </row>
    <row r="245" spans="4:4" x14ac:dyDescent="0.2">
      <c r="D245" t="e">
        <f>Generator!$D245</f>
        <v>#N/A</v>
      </c>
    </row>
    <row r="246" spans="4:4" x14ac:dyDescent="0.2">
      <c r="D246" t="e">
        <f>Generator!$D246</f>
        <v>#N/A</v>
      </c>
    </row>
    <row r="247" spans="4:4" x14ac:dyDescent="0.2">
      <c r="D247" t="e">
        <f>Generator!$D247</f>
        <v>#N/A</v>
      </c>
    </row>
    <row r="248" spans="4:4" x14ac:dyDescent="0.2">
      <c r="D248" t="e">
        <f>Generator!$D248</f>
        <v>#N/A</v>
      </c>
    </row>
    <row r="249" spans="4:4" x14ac:dyDescent="0.2">
      <c r="D249" t="e">
        <f>Generator!$D249</f>
        <v>#N/A</v>
      </c>
    </row>
    <row r="250" spans="4:4" x14ac:dyDescent="0.2">
      <c r="D250" t="e">
        <f>Generator!$D250</f>
        <v>#N/A</v>
      </c>
    </row>
    <row r="251" spans="4:4" x14ac:dyDescent="0.2">
      <c r="D251" t="e">
        <f>Generator!$D251</f>
        <v>#N/A</v>
      </c>
    </row>
    <row r="252" spans="4:4" x14ac:dyDescent="0.2">
      <c r="D252" t="e">
        <f>Generator!$D252</f>
        <v>#N/A</v>
      </c>
    </row>
    <row r="253" spans="4:4" x14ac:dyDescent="0.2">
      <c r="D253" t="e">
        <f>Generator!$D253</f>
        <v>#N/A</v>
      </c>
    </row>
    <row r="254" spans="4:4" x14ac:dyDescent="0.2">
      <c r="D254" t="e">
        <f>Generator!$D254</f>
        <v>#N/A</v>
      </c>
    </row>
    <row r="255" spans="4:4" x14ac:dyDescent="0.2">
      <c r="D255" t="e">
        <f>Generator!$D255</f>
        <v>#N/A</v>
      </c>
    </row>
    <row r="256" spans="4:4" x14ac:dyDescent="0.2">
      <c r="D256" t="e">
        <f>Generator!$D256</f>
        <v>#N/A</v>
      </c>
    </row>
    <row r="257" spans="4:4" x14ac:dyDescent="0.2">
      <c r="D257" t="e">
        <f>Generator!$D257</f>
        <v>#N/A</v>
      </c>
    </row>
    <row r="258" spans="4:4" x14ac:dyDescent="0.2">
      <c r="D258" t="e">
        <f>Generator!$D258</f>
        <v>#N/A</v>
      </c>
    </row>
    <row r="259" spans="4:4" x14ac:dyDescent="0.2">
      <c r="D259" t="e">
        <f>Generator!$D259</f>
        <v>#N/A</v>
      </c>
    </row>
    <row r="260" spans="4:4" x14ac:dyDescent="0.2">
      <c r="D260" t="e">
        <f>Generator!$D260</f>
        <v>#N/A</v>
      </c>
    </row>
    <row r="261" spans="4:4" x14ac:dyDescent="0.2">
      <c r="D261" t="e">
        <f>Generator!$D261</f>
        <v>#N/A</v>
      </c>
    </row>
    <row r="262" spans="4:4" x14ac:dyDescent="0.2">
      <c r="D262" t="e">
        <f>Generator!$D262</f>
        <v>#N/A</v>
      </c>
    </row>
    <row r="263" spans="4:4" x14ac:dyDescent="0.2">
      <c r="D263" t="e">
        <f>Generator!$D263</f>
        <v>#N/A</v>
      </c>
    </row>
    <row r="264" spans="4:4" x14ac:dyDescent="0.2">
      <c r="D264" t="e">
        <f>Generator!$D264</f>
        <v>#N/A</v>
      </c>
    </row>
    <row r="265" spans="4:4" x14ac:dyDescent="0.2">
      <c r="D265" t="e">
        <f>Generator!$D265</f>
        <v>#N/A</v>
      </c>
    </row>
    <row r="266" spans="4:4" x14ac:dyDescent="0.2">
      <c r="D266" t="e">
        <f>Generator!$D266</f>
        <v>#N/A</v>
      </c>
    </row>
    <row r="267" spans="4:4" x14ac:dyDescent="0.2">
      <c r="D267" t="e">
        <f>Generator!$D267</f>
        <v>#N/A</v>
      </c>
    </row>
    <row r="268" spans="4:4" x14ac:dyDescent="0.2">
      <c r="D268" t="e">
        <f>Generator!$D268</f>
        <v>#N/A</v>
      </c>
    </row>
    <row r="269" spans="4:4" x14ac:dyDescent="0.2">
      <c r="D269" t="e">
        <f>Generator!$D269</f>
        <v>#N/A</v>
      </c>
    </row>
    <row r="270" spans="4:4" x14ac:dyDescent="0.2">
      <c r="D270" t="e">
        <f>Generator!$D270</f>
        <v>#N/A</v>
      </c>
    </row>
    <row r="271" spans="4:4" x14ac:dyDescent="0.2">
      <c r="D271" t="e">
        <f>Generator!$D271</f>
        <v>#N/A</v>
      </c>
    </row>
    <row r="272" spans="4:4" x14ac:dyDescent="0.2">
      <c r="D272" t="e">
        <f>Generator!$D272</f>
        <v>#N/A</v>
      </c>
    </row>
    <row r="273" spans="4:4" x14ac:dyDescent="0.2">
      <c r="D273" t="e">
        <f>Generator!$D273</f>
        <v>#N/A</v>
      </c>
    </row>
    <row r="274" spans="4:4" x14ac:dyDescent="0.2">
      <c r="D274" t="e">
        <f>Generator!$D274</f>
        <v>#N/A</v>
      </c>
    </row>
    <row r="275" spans="4:4" x14ac:dyDescent="0.2">
      <c r="D275" t="e">
        <f>Generator!$D275</f>
        <v>#N/A</v>
      </c>
    </row>
    <row r="276" spans="4:4" x14ac:dyDescent="0.2">
      <c r="D276" t="e">
        <f>Generator!$D276</f>
        <v>#N/A</v>
      </c>
    </row>
    <row r="277" spans="4:4" x14ac:dyDescent="0.2">
      <c r="D277" t="e">
        <f>Generator!$D277</f>
        <v>#N/A</v>
      </c>
    </row>
    <row r="278" spans="4:4" x14ac:dyDescent="0.2">
      <c r="D278" t="e">
        <f>Generator!$D278</f>
        <v>#N/A</v>
      </c>
    </row>
    <row r="279" spans="4:4" x14ac:dyDescent="0.2">
      <c r="D279" t="e">
        <f>Generator!$D279</f>
        <v>#N/A</v>
      </c>
    </row>
    <row r="280" spans="4:4" x14ac:dyDescent="0.2">
      <c r="D280" t="e">
        <f>Generator!$D280</f>
        <v>#N/A</v>
      </c>
    </row>
    <row r="281" spans="4:4" x14ac:dyDescent="0.2">
      <c r="D281" t="e">
        <f>Generator!$D281</f>
        <v>#N/A</v>
      </c>
    </row>
    <row r="282" spans="4:4" x14ac:dyDescent="0.2">
      <c r="D282" t="e">
        <f>Generator!$D282</f>
        <v>#N/A</v>
      </c>
    </row>
    <row r="283" spans="4:4" x14ac:dyDescent="0.2">
      <c r="D283" t="e">
        <f>Generator!$D283</f>
        <v>#N/A</v>
      </c>
    </row>
    <row r="284" spans="4:4" x14ac:dyDescent="0.2">
      <c r="D284" t="e">
        <f>Generator!$D284</f>
        <v>#N/A</v>
      </c>
    </row>
    <row r="285" spans="4:4" x14ac:dyDescent="0.2">
      <c r="D285" t="e">
        <f>Generator!$D285</f>
        <v>#N/A</v>
      </c>
    </row>
    <row r="286" spans="4:4" x14ac:dyDescent="0.2">
      <c r="D286" t="e">
        <f>Generator!$D286</f>
        <v>#N/A</v>
      </c>
    </row>
    <row r="287" spans="4:4" x14ac:dyDescent="0.2">
      <c r="D287" t="e">
        <f>Generator!$D287</f>
        <v>#N/A</v>
      </c>
    </row>
    <row r="288" spans="4:4" x14ac:dyDescent="0.2">
      <c r="D288" t="e">
        <f>Generator!$D288</f>
        <v>#N/A</v>
      </c>
    </row>
    <row r="289" spans="4:4" x14ac:dyDescent="0.2">
      <c r="D289" t="e">
        <f>Generator!$D289</f>
        <v>#N/A</v>
      </c>
    </row>
    <row r="290" spans="4:4" x14ac:dyDescent="0.2">
      <c r="D290" t="e">
        <f>Generator!$D290</f>
        <v>#N/A</v>
      </c>
    </row>
    <row r="291" spans="4:4" x14ac:dyDescent="0.2">
      <c r="D291" t="e">
        <f>Generator!$D291</f>
        <v>#N/A</v>
      </c>
    </row>
    <row r="292" spans="4:4" x14ac:dyDescent="0.2">
      <c r="D292" t="e">
        <f>Generator!$D292</f>
        <v>#N/A</v>
      </c>
    </row>
    <row r="293" spans="4:4" x14ac:dyDescent="0.2">
      <c r="D293" t="e">
        <f>Generator!$D293</f>
        <v>#N/A</v>
      </c>
    </row>
    <row r="294" spans="4:4" x14ac:dyDescent="0.2">
      <c r="D294" t="e">
        <f>Generator!$D294</f>
        <v>#N/A</v>
      </c>
    </row>
    <row r="295" spans="4:4" x14ac:dyDescent="0.2">
      <c r="D295" t="e">
        <f>Generator!$D295</f>
        <v>#N/A</v>
      </c>
    </row>
    <row r="296" spans="4:4" x14ac:dyDescent="0.2">
      <c r="D296" t="e">
        <f>Generator!$D296</f>
        <v>#N/A</v>
      </c>
    </row>
    <row r="297" spans="4:4" x14ac:dyDescent="0.2">
      <c r="D297" t="e">
        <f>Generator!$D297</f>
        <v>#N/A</v>
      </c>
    </row>
    <row r="298" spans="4:4" x14ac:dyDescent="0.2">
      <c r="D298" t="e">
        <f>Generator!$D298</f>
        <v>#N/A</v>
      </c>
    </row>
    <row r="299" spans="4:4" x14ac:dyDescent="0.2">
      <c r="D299" t="e">
        <f>Generator!$D299</f>
        <v>#N/A</v>
      </c>
    </row>
    <row r="300" spans="4:4" x14ac:dyDescent="0.2">
      <c r="D300" t="e">
        <f>Generator!$D300</f>
        <v>#N/A</v>
      </c>
    </row>
    <row r="301" spans="4:4" x14ac:dyDescent="0.2">
      <c r="D301" t="e">
        <f>Generator!$D301</f>
        <v>#N/A</v>
      </c>
    </row>
    <row r="302" spans="4:4" x14ac:dyDescent="0.2">
      <c r="D302" t="e">
        <f>Generator!$D302</f>
        <v>#N/A</v>
      </c>
    </row>
    <row r="303" spans="4:4" x14ac:dyDescent="0.2">
      <c r="D303" t="e">
        <f>Generator!$D303</f>
        <v>#N/A</v>
      </c>
    </row>
    <row r="304" spans="4:4" x14ac:dyDescent="0.2">
      <c r="D304" t="e">
        <f>Generator!$D304</f>
        <v>#N/A</v>
      </c>
    </row>
    <row r="305" spans="4:4" x14ac:dyDescent="0.2">
      <c r="D305" t="e">
        <f>Generator!$D305</f>
        <v>#N/A</v>
      </c>
    </row>
    <row r="306" spans="4:4" x14ac:dyDescent="0.2">
      <c r="D306" t="e">
        <f>Generator!$D306</f>
        <v>#N/A</v>
      </c>
    </row>
    <row r="307" spans="4:4" x14ac:dyDescent="0.2">
      <c r="D307" t="e">
        <f>Generator!$D307</f>
        <v>#N/A</v>
      </c>
    </row>
    <row r="308" spans="4:4" x14ac:dyDescent="0.2">
      <c r="D308" t="e">
        <f>Generator!$D308</f>
        <v>#N/A</v>
      </c>
    </row>
    <row r="309" spans="4:4" x14ac:dyDescent="0.2">
      <c r="D309" t="e">
        <f>Generator!$D309</f>
        <v>#N/A</v>
      </c>
    </row>
    <row r="310" spans="4:4" x14ac:dyDescent="0.2">
      <c r="D310" t="e">
        <f>Generator!$D310</f>
        <v>#N/A</v>
      </c>
    </row>
    <row r="311" spans="4:4" x14ac:dyDescent="0.2">
      <c r="D311" t="e">
        <f>Generator!$D311</f>
        <v>#N/A</v>
      </c>
    </row>
    <row r="312" spans="4:4" x14ac:dyDescent="0.2">
      <c r="D312" t="e">
        <f>Generator!$D312</f>
        <v>#N/A</v>
      </c>
    </row>
    <row r="313" spans="4:4" x14ac:dyDescent="0.2">
      <c r="D313" t="e">
        <f>Generator!$D313</f>
        <v>#N/A</v>
      </c>
    </row>
    <row r="314" spans="4:4" x14ac:dyDescent="0.2">
      <c r="D314" t="e">
        <f>Generator!$D314</f>
        <v>#N/A</v>
      </c>
    </row>
    <row r="315" spans="4:4" x14ac:dyDescent="0.2">
      <c r="D315" t="e">
        <f>Generator!$D315</f>
        <v>#N/A</v>
      </c>
    </row>
    <row r="316" spans="4:4" x14ac:dyDescent="0.2">
      <c r="D316" t="e">
        <f>Generator!$D316</f>
        <v>#N/A</v>
      </c>
    </row>
    <row r="317" spans="4:4" x14ac:dyDescent="0.2">
      <c r="D317" t="e">
        <f>Generator!$D317</f>
        <v>#N/A</v>
      </c>
    </row>
    <row r="318" spans="4:4" x14ac:dyDescent="0.2">
      <c r="D318" t="e">
        <f>Generator!$D318</f>
        <v>#N/A</v>
      </c>
    </row>
    <row r="319" spans="4:4" x14ac:dyDescent="0.2">
      <c r="D319" t="e">
        <f>Generator!$D319</f>
        <v>#N/A</v>
      </c>
    </row>
    <row r="320" spans="4:4" x14ac:dyDescent="0.2">
      <c r="D320" t="e">
        <f>Generator!$D320</f>
        <v>#N/A</v>
      </c>
    </row>
    <row r="321" spans="4:4" x14ac:dyDescent="0.2">
      <c r="D321" t="e">
        <f>Generator!$D321</f>
        <v>#N/A</v>
      </c>
    </row>
    <row r="322" spans="4:4" x14ac:dyDescent="0.2">
      <c r="D322" t="e">
        <f>Generator!$D322</f>
        <v>#N/A</v>
      </c>
    </row>
    <row r="323" spans="4:4" x14ac:dyDescent="0.2">
      <c r="D323" t="e">
        <f>Generator!$D323</f>
        <v>#N/A</v>
      </c>
    </row>
    <row r="324" spans="4:4" x14ac:dyDescent="0.2">
      <c r="D324" t="e">
        <f>Generator!$D324</f>
        <v>#N/A</v>
      </c>
    </row>
    <row r="325" spans="4:4" x14ac:dyDescent="0.2">
      <c r="D325" t="e">
        <f>Generator!$D325</f>
        <v>#N/A</v>
      </c>
    </row>
    <row r="326" spans="4:4" x14ac:dyDescent="0.2">
      <c r="D326" t="e">
        <f>Generator!$D326</f>
        <v>#N/A</v>
      </c>
    </row>
    <row r="327" spans="4:4" x14ac:dyDescent="0.2">
      <c r="D327" t="e">
        <f>Generator!$D327</f>
        <v>#N/A</v>
      </c>
    </row>
    <row r="328" spans="4:4" x14ac:dyDescent="0.2">
      <c r="D328" t="e">
        <f>Generator!$D328</f>
        <v>#N/A</v>
      </c>
    </row>
    <row r="329" spans="4:4" x14ac:dyDescent="0.2">
      <c r="D329" t="e">
        <f>Generator!$D329</f>
        <v>#N/A</v>
      </c>
    </row>
    <row r="330" spans="4:4" x14ac:dyDescent="0.2">
      <c r="D330" t="e">
        <f>Generator!$D330</f>
        <v>#N/A</v>
      </c>
    </row>
    <row r="331" spans="4:4" x14ac:dyDescent="0.2">
      <c r="D331" t="e">
        <f>Generator!$D331</f>
        <v>#N/A</v>
      </c>
    </row>
    <row r="332" spans="4:4" x14ac:dyDescent="0.2">
      <c r="D332" t="e">
        <f>Generator!$D332</f>
        <v>#N/A</v>
      </c>
    </row>
    <row r="333" spans="4:4" x14ac:dyDescent="0.2">
      <c r="D333" t="e">
        <f>Generator!$D333</f>
        <v>#N/A</v>
      </c>
    </row>
    <row r="334" spans="4:4" x14ac:dyDescent="0.2">
      <c r="D334" t="e">
        <f>Generator!$D334</f>
        <v>#N/A</v>
      </c>
    </row>
    <row r="335" spans="4:4" x14ac:dyDescent="0.2">
      <c r="D335" t="e">
        <f>Generator!$D335</f>
        <v>#N/A</v>
      </c>
    </row>
    <row r="336" spans="4:4" x14ac:dyDescent="0.2">
      <c r="D336" t="e">
        <f>Generator!$D336</f>
        <v>#N/A</v>
      </c>
    </row>
    <row r="337" spans="4:4" x14ac:dyDescent="0.2">
      <c r="D337" t="e">
        <f>Generator!$D337</f>
        <v>#N/A</v>
      </c>
    </row>
    <row r="338" spans="4:4" x14ac:dyDescent="0.2">
      <c r="D338" t="e">
        <f>Generator!$D338</f>
        <v>#N/A</v>
      </c>
    </row>
    <row r="339" spans="4:4" x14ac:dyDescent="0.2">
      <c r="D339" t="e">
        <f>Generator!$D339</f>
        <v>#N/A</v>
      </c>
    </row>
    <row r="340" spans="4:4" x14ac:dyDescent="0.2">
      <c r="D340" t="e">
        <f>Generator!$D340</f>
        <v>#N/A</v>
      </c>
    </row>
    <row r="341" spans="4:4" x14ac:dyDescent="0.2">
      <c r="D341" t="e">
        <f>Generator!$D341</f>
        <v>#N/A</v>
      </c>
    </row>
    <row r="342" spans="4:4" x14ac:dyDescent="0.2">
      <c r="D342" t="e">
        <f>Generator!$D342</f>
        <v>#N/A</v>
      </c>
    </row>
    <row r="343" spans="4:4" x14ac:dyDescent="0.2">
      <c r="D343" t="e">
        <f>Generator!$D343</f>
        <v>#N/A</v>
      </c>
    </row>
    <row r="344" spans="4:4" x14ac:dyDescent="0.2">
      <c r="D344" t="e">
        <f>Generator!$D344</f>
        <v>#N/A</v>
      </c>
    </row>
    <row r="345" spans="4:4" x14ac:dyDescent="0.2">
      <c r="D345" t="e">
        <f>Generator!$D345</f>
        <v>#N/A</v>
      </c>
    </row>
    <row r="346" spans="4:4" x14ac:dyDescent="0.2">
      <c r="D346" t="e">
        <f>Generator!$D346</f>
        <v>#N/A</v>
      </c>
    </row>
    <row r="347" spans="4:4" x14ac:dyDescent="0.2">
      <c r="D347" t="e">
        <f>Generator!$D347</f>
        <v>#N/A</v>
      </c>
    </row>
    <row r="348" spans="4:4" x14ac:dyDescent="0.2">
      <c r="D348" t="e">
        <f>Generator!$D348</f>
        <v>#N/A</v>
      </c>
    </row>
    <row r="349" spans="4:4" x14ac:dyDescent="0.2">
      <c r="D349" t="e">
        <f>Generator!$D349</f>
        <v>#N/A</v>
      </c>
    </row>
    <row r="350" spans="4:4" x14ac:dyDescent="0.2">
      <c r="D350" t="e">
        <f>Generator!$D350</f>
        <v>#N/A</v>
      </c>
    </row>
    <row r="351" spans="4:4" x14ac:dyDescent="0.2">
      <c r="D351" t="e">
        <f>Generator!$D351</f>
        <v>#N/A</v>
      </c>
    </row>
    <row r="352" spans="4:4" x14ac:dyDescent="0.2">
      <c r="D352" t="e">
        <f>Generator!$D352</f>
        <v>#N/A</v>
      </c>
    </row>
    <row r="353" spans="4:4" x14ac:dyDescent="0.2">
      <c r="D353" t="e">
        <f>Generator!$D353</f>
        <v>#N/A</v>
      </c>
    </row>
    <row r="354" spans="4:4" x14ac:dyDescent="0.2">
      <c r="D354" t="e">
        <f>Generator!$D354</f>
        <v>#N/A</v>
      </c>
    </row>
    <row r="355" spans="4:4" x14ac:dyDescent="0.2">
      <c r="D355" t="e">
        <f>Generator!$D355</f>
        <v>#N/A</v>
      </c>
    </row>
    <row r="356" spans="4:4" x14ac:dyDescent="0.2">
      <c r="D356" t="e">
        <f>Generator!$D356</f>
        <v>#N/A</v>
      </c>
    </row>
    <row r="357" spans="4:4" x14ac:dyDescent="0.2">
      <c r="D357" t="e">
        <f>Generator!$D357</f>
        <v>#N/A</v>
      </c>
    </row>
    <row r="358" spans="4:4" x14ac:dyDescent="0.2">
      <c r="D358" t="e">
        <f>Generator!$D358</f>
        <v>#N/A</v>
      </c>
    </row>
    <row r="359" spans="4:4" x14ac:dyDescent="0.2">
      <c r="D359" t="e">
        <f>Generator!$D359</f>
        <v>#N/A</v>
      </c>
    </row>
    <row r="360" spans="4:4" x14ac:dyDescent="0.2">
      <c r="D360" t="e">
        <f>Generator!$D360</f>
        <v>#N/A</v>
      </c>
    </row>
    <row r="361" spans="4:4" x14ac:dyDescent="0.2">
      <c r="D361" t="e">
        <f>Generator!$D361</f>
        <v>#N/A</v>
      </c>
    </row>
    <row r="362" spans="4:4" x14ac:dyDescent="0.2">
      <c r="D362" t="e">
        <f>Generator!$D362</f>
        <v>#N/A</v>
      </c>
    </row>
    <row r="363" spans="4:4" x14ac:dyDescent="0.2">
      <c r="D363" t="e">
        <f>Generator!$D363</f>
        <v>#N/A</v>
      </c>
    </row>
    <row r="364" spans="4:4" x14ac:dyDescent="0.2">
      <c r="D364" t="e">
        <f>Generator!$D364</f>
        <v>#N/A</v>
      </c>
    </row>
    <row r="365" spans="4:4" x14ac:dyDescent="0.2">
      <c r="D365" t="e">
        <f>Generator!$D365</f>
        <v>#N/A</v>
      </c>
    </row>
    <row r="366" spans="4:4" x14ac:dyDescent="0.2">
      <c r="D366" t="e">
        <f>Generator!$D366</f>
        <v>#N/A</v>
      </c>
    </row>
    <row r="367" spans="4:4" x14ac:dyDescent="0.2">
      <c r="D367" t="e">
        <f>Generator!$D367</f>
        <v>#N/A</v>
      </c>
    </row>
    <row r="368" spans="4:4" x14ac:dyDescent="0.2">
      <c r="D368" t="e">
        <f>Generator!$D368</f>
        <v>#N/A</v>
      </c>
    </row>
    <row r="369" spans="4:4" x14ac:dyDescent="0.2">
      <c r="D369" t="e">
        <f>Generator!$D369</f>
        <v>#N/A</v>
      </c>
    </row>
    <row r="370" spans="4:4" x14ac:dyDescent="0.2">
      <c r="D370" t="e">
        <f>Generator!$D370</f>
        <v>#N/A</v>
      </c>
    </row>
    <row r="371" spans="4:4" x14ac:dyDescent="0.2">
      <c r="D371" t="e">
        <f>Generator!$D371</f>
        <v>#N/A</v>
      </c>
    </row>
    <row r="372" spans="4:4" x14ac:dyDescent="0.2">
      <c r="D372" t="e">
        <f>Generator!$D372</f>
        <v>#N/A</v>
      </c>
    </row>
    <row r="373" spans="4:4" x14ac:dyDescent="0.2">
      <c r="D373" t="e">
        <f>Generator!$D373</f>
        <v>#N/A</v>
      </c>
    </row>
    <row r="374" spans="4:4" x14ac:dyDescent="0.2">
      <c r="D374" t="e">
        <f>Generator!$D374</f>
        <v>#N/A</v>
      </c>
    </row>
    <row r="375" spans="4:4" x14ac:dyDescent="0.2">
      <c r="D375" t="e">
        <f>Generator!$D375</f>
        <v>#N/A</v>
      </c>
    </row>
    <row r="376" spans="4:4" x14ac:dyDescent="0.2">
      <c r="D376" t="e">
        <f>Generator!$D376</f>
        <v>#N/A</v>
      </c>
    </row>
    <row r="377" spans="4:4" x14ac:dyDescent="0.2">
      <c r="D377" t="e">
        <f>Generator!$D377</f>
        <v>#N/A</v>
      </c>
    </row>
    <row r="378" spans="4:4" x14ac:dyDescent="0.2">
      <c r="D378" t="e">
        <f>Generator!$D378</f>
        <v>#N/A</v>
      </c>
    </row>
    <row r="379" spans="4:4" x14ac:dyDescent="0.2">
      <c r="D379" t="e">
        <f>Generator!$D379</f>
        <v>#N/A</v>
      </c>
    </row>
    <row r="380" spans="4:4" x14ac:dyDescent="0.2">
      <c r="D380" t="e">
        <f>Generator!$D380</f>
        <v>#N/A</v>
      </c>
    </row>
    <row r="381" spans="4:4" x14ac:dyDescent="0.2">
      <c r="D381" t="e">
        <f>Generator!$D381</f>
        <v>#N/A</v>
      </c>
    </row>
    <row r="382" spans="4:4" x14ac:dyDescent="0.2">
      <c r="D382" t="e">
        <f>Generator!$D382</f>
        <v>#N/A</v>
      </c>
    </row>
    <row r="383" spans="4:4" x14ac:dyDescent="0.2">
      <c r="D383" t="e">
        <f>Generator!$D383</f>
        <v>#N/A</v>
      </c>
    </row>
    <row r="384" spans="4:4" x14ac:dyDescent="0.2">
      <c r="D384" t="e">
        <f>Generator!$D384</f>
        <v>#N/A</v>
      </c>
    </row>
    <row r="385" spans="4:4" x14ac:dyDescent="0.2">
      <c r="D385" t="e">
        <f>Generator!$D385</f>
        <v>#N/A</v>
      </c>
    </row>
    <row r="386" spans="4:4" x14ac:dyDescent="0.2">
      <c r="D386" t="e">
        <f>Generator!$D386</f>
        <v>#N/A</v>
      </c>
    </row>
    <row r="387" spans="4:4" x14ac:dyDescent="0.2">
      <c r="D387" t="e">
        <f>Generator!$D387</f>
        <v>#N/A</v>
      </c>
    </row>
    <row r="388" spans="4:4" x14ac:dyDescent="0.2">
      <c r="D388" t="e">
        <f>Generator!$D388</f>
        <v>#N/A</v>
      </c>
    </row>
    <row r="389" spans="4:4" x14ac:dyDescent="0.2">
      <c r="D389" t="e">
        <f>Generator!$D389</f>
        <v>#N/A</v>
      </c>
    </row>
    <row r="390" spans="4:4" x14ac:dyDescent="0.2">
      <c r="D390" t="e">
        <f>Generator!$D390</f>
        <v>#N/A</v>
      </c>
    </row>
    <row r="391" spans="4:4" x14ac:dyDescent="0.2">
      <c r="D391" t="e">
        <f>Generator!$D391</f>
        <v>#N/A</v>
      </c>
    </row>
    <row r="392" spans="4:4" x14ac:dyDescent="0.2">
      <c r="D392" t="e">
        <f>Generator!$D392</f>
        <v>#N/A</v>
      </c>
    </row>
    <row r="393" spans="4:4" x14ac:dyDescent="0.2">
      <c r="D393" t="e">
        <f>Generator!$D393</f>
        <v>#N/A</v>
      </c>
    </row>
    <row r="394" spans="4:4" x14ac:dyDescent="0.2">
      <c r="D394" t="e">
        <f>Generator!$D394</f>
        <v>#N/A</v>
      </c>
    </row>
    <row r="395" spans="4:4" x14ac:dyDescent="0.2">
      <c r="D395" t="e">
        <f>Generator!$D395</f>
        <v>#N/A</v>
      </c>
    </row>
    <row r="396" spans="4:4" x14ac:dyDescent="0.2">
      <c r="D396" t="e">
        <f>Generator!$D396</f>
        <v>#N/A</v>
      </c>
    </row>
    <row r="397" spans="4:4" x14ac:dyDescent="0.2">
      <c r="D397" t="e">
        <f>Generator!$D397</f>
        <v>#N/A</v>
      </c>
    </row>
    <row r="398" spans="4:4" x14ac:dyDescent="0.2">
      <c r="D398" t="e">
        <f>Generator!$D398</f>
        <v>#N/A</v>
      </c>
    </row>
    <row r="399" spans="4:4" x14ac:dyDescent="0.2">
      <c r="D399" t="e">
        <f>Generator!$D399</f>
        <v>#N/A</v>
      </c>
    </row>
    <row r="400" spans="4:4" x14ac:dyDescent="0.2">
      <c r="D400" t="e">
        <f>Generator!$D400</f>
        <v>#N/A</v>
      </c>
    </row>
  </sheetData>
  <sortState ref="A2:C129">
    <sortCondition ref="A2:A129"/>
    <sortCondition ref="B2:B129"/>
    <sortCondition ref="C2:C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3" sqref="D3:E7"/>
    </sheetView>
  </sheetViews>
  <sheetFormatPr defaultRowHeight="12.75" x14ac:dyDescent="0.2"/>
  <cols>
    <col min="1" max="1" width="13.5703125" bestFit="1" customWidth="1"/>
    <col min="4" max="4" width="16.140625" bestFit="1" customWidth="1"/>
  </cols>
  <sheetData>
    <row r="1" spans="1:5" x14ac:dyDescent="0.2">
      <c r="A1" t="s">
        <v>32</v>
      </c>
      <c r="D1" t="s">
        <v>33</v>
      </c>
    </row>
    <row r="3" spans="1:5" x14ac:dyDescent="0.2">
      <c r="A3" s="1" t="s">
        <v>0</v>
      </c>
      <c r="B3" s="1" t="s">
        <v>1</v>
      </c>
      <c r="D3" s="1" t="s">
        <v>6</v>
      </c>
      <c r="E3" s="1" t="s">
        <v>1</v>
      </c>
    </row>
    <row r="4" spans="1:5" x14ac:dyDescent="0.2">
      <c r="A4" s="2" t="s">
        <v>2</v>
      </c>
      <c r="B4" s="2">
        <v>80</v>
      </c>
      <c r="D4" s="2" t="s">
        <v>29</v>
      </c>
      <c r="E4" s="2">
        <v>0</v>
      </c>
    </row>
    <row r="5" spans="1:5" x14ac:dyDescent="0.2">
      <c r="A5" s="2" t="s">
        <v>3</v>
      </c>
      <c r="B5" s="2">
        <v>10</v>
      </c>
      <c r="D5" s="2" t="s">
        <v>31</v>
      </c>
      <c r="E5" s="2">
        <v>5</v>
      </c>
    </row>
    <row r="6" spans="1:5" x14ac:dyDescent="0.2">
      <c r="A6" s="2" t="s">
        <v>4</v>
      </c>
      <c r="B6" s="2">
        <v>10</v>
      </c>
      <c r="D6" s="2" t="s">
        <v>30</v>
      </c>
      <c r="E6" s="2">
        <v>10</v>
      </c>
    </row>
    <row r="7" spans="1:5" x14ac:dyDescent="0.2">
      <c r="A7" s="2" t="s">
        <v>5</v>
      </c>
      <c r="B7" s="2">
        <v>10</v>
      </c>
      <c r="D7" s="2" t="s">
        <v>23</v>
      </c>
      <c r="E7" s="2">
        <v>20</v>
      </c>
    </row>
    <row r="8" spans="1:5" x14ac:dyDescent="0.2">
      <c r="A8" s="2" t="s">
        <v>6</v>
      </c>
      <c r="B8" s="2">
        <v>100</v>
      </c>
      <c r="D8" s="2"/>
      <c r="E8" s="2"/>
    </row>
    <row r="9" spans="1:5" x14ac:dyDescent="0.2">
      <c r="A9" s="2" t="s">
        <v>7</v>
      </c>
      <c r="B9" s="2">
        <v>80</v>
      </c>
      <c r="D9" s="2"/>
      <c r="E9" s="2"/>
    </row>
    <row r="10" spans="1:5" x14ac:dyDescent="0.2">
      <c r="A10" s="2" t="s">
        <v>8</v>
      </c>
      <c r="B10" s="2">
        <v>80</v>
      </c>
      <c r="D10" s="2"/>
      <c r="E10" s="2"/>
    </row>
    <row r="11" spans="1:5" x14ac:dyDescent="0.2">
      <c r="A11" s="2" t="s">
        <v>9</v>
      </c>
      <c r="B11" s="2">
        <v>10</v>
      </c>
    </row>
    <row r="12" spans="1:5" x14ac:dyDescent="0.2">
      <c r="A12" s="2" t="s">
        <v>10</v>
      </c>
      <c r="B12" s="2">
        <v>10</v>
      </c>
    </row>
    <row r="13" spans="1:5" x14ac:dyDescent="0.2">
      <c r="A13" s="2" t="s">
        <v>11</v>
      </c>
      <c r="B13" s="2">
        <v>80</v>
      </c>
    </row>
    <row r="14" spans="1:5" x14ac:dyDescent="0.2">
      <c r="A14" s="2" t="s">
        <v>12</v>
      </c>
      <c r="B14" s="2">
        <v>80</v>
      </c>
    </row>
    <row r="15" spans="1:5" x14ac:dyDescent="0.2">
      <c r="A15" s="2" t="s">
        <v>13</v>
      </c>
      <c r="B15" s="2">
        <v>25</v>
      </c>
    </row>
    <row r="16" spans="1:5" x14ac:dyDescent="0.2">
      <c r="A16" s="2" t="s">
        <v>14</v>
      </c>
      <c r="B16" s="2">
        <v>25</v>
      </c>
    </row>
    <row r="17" spans="1:2" x14ac:dyDescent="0.2">
      <c r="A17" s="2" t="s">
        <v>15</v>
      </c>
      <c r="B17" s="2">
        <v>80</v>
      </c>
    </row>
    <row r="18" spans="1:2" x14ac:dyDescent="0.2">
      <c r="A18" s="2" t="s">
        <v>16</v>
      </c>
      <c r="B18" s="2">
        <v>70</v>
      </c>
    </row>
    <row r="19" spans="1:2" x14ac:dyDescent="0.2">
      <c r="A19" s="2" t="s">
        <v>17</v>
      </c>
      <c r="B19" s="2">
        <v>50</v>
      </c>
    </row>
    <row r="20" spans="1:2" x14ac:dyDescent="0.2">
      <c r="A20" s="2" t="s">
        <v>18</v>
      </c>
      <c r="B20" s="2">
        <v>50</v>
      </c>
    </row>
    <row r="21" spans="1:2" x14ac:dyDescent="0.2">
      <c r="A21" s="2" t="s">
        <v>19</v>
      </c>
      <c r="B21" s="2">
        <v>70</v>
      </c>
    </row>
    <row r="22" spans="1:2" x14ac:dyDescent="0.2">
      <c r="A22" s="2" t="s">
        <v>20</v>
      </c>
      <c r="B22" s="2">
        <v>10</v>
      </c>
    </row>
    <row r="23" spans="1:2" x14ac:dyDescent="0.2">
      <c r="A23" s="2" t="s">
        <v>21</v>
      </c>
      <c r="B23" s="2">
        <v>60</v>
      </c>
    </row>
    <row r="24" spans="1:2" x14ac:dyDescent="0.2">
      <c r="A24" s="2" t="s">
        <v>22</v>
      </c>
      <c r="B24" s="2">
        <v>60</v>
      </c>
    </row>
    <row r="25" spans="1:2" x14ac:dyDescent="0.2">
      <c r="A25" s="2" t="s">
        <v>23</v>
      </c>
      <c r="B25" s="2">
        <v>70</v>
      </c>
    </row>
    <row r="26" spans="1:2" x14ac:dyDescent="0.2">
      <c r="A26" s="2" t="s">
        <v>24</v>
      </c>
      <c r="B26" s="2">
        <v>20</v>
      </c>
    </row>
    <row r="27" spans="1:2" x14ac:dyDescent="0.2">
      <c r="A27" s="2" t="s">
        <v>25</v>
      </c>
      <c r="B27" s="2">
        <v>20</v>
      </c>
    </row>
    <row r="28" spans="1:2" x14ac:dyDescent="0.2">
      <c r="A28" s="2" t="s">
        <v>26</v>
      </c>
      <c r="B28" s="2">
        <v>70</v>
      </c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106" workbookViewId="0">
      <selection activeCell="C12" sqref="C12"/>
    </sheetView>
  </sheetViews>
  <sheetFormatPr defaultRowHeight="12.75" x14ac:dyDescent="0.2"/>
  <sheetData>
    <row r="1" spans="1:8" x14ac:dyDescent="0.2">
      <c r="A1" t="s">
        <v>0</v>
      </c>
      <c r="B1" t="s">
        <v>27</v>
      </c>
      <c r="C1" t="s">
        <v>28</v>
      </c>
      <c r="D1" t="s">
        <v>1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tr">
        <f>quietness!A2</f>
        <v>bridleway</v>
      </c>
      <c r="B2" t="str">
        <f>quietness!B2</f>
        <v>no</v>
      </c>
      <c r="C2" t="str">
        <f>quietness!C2</f>
        <v>no</v>
      </c>
      <c r="D2">
        <f>IF($H2&gt;100,100,$H2)</f>
        <v>80</v>
      </c>
      <c r="E2">
        <f>VLOOKUP($A2,Rules!$A$4:$B$50,2,FALSE)</f>
        <v>80</v>
      </c>
      <c r="F2">
        <f>VLOOKUP($B2,Rules!$D$4:$E$10,2,FALSE)</f>
        <v>0</v>
      </c>
      <c r="G2">
        <f>VLOOKUP($C2,Rules!$D$4:$E$10,2,FALSE)</f>
        <v>0</v>
      </c>
      <c r="H2">
        <f>SUM(E2:G2)</f>
        <v>80</v>
      </c>
    </row>
    <row r="3" spans="1:8" x14ac:dyDescent="0.2">
      <c r="A3" t="str">
        <f>quietness!A3</f>
        <v>bus_guideway</v>
      </c>
      <c r="B3" t="str">
        <f>quietness!B3</f>
        <v>no</v>
      </c>
      <c r="C3" t="str">
        <f>quietness!C3</f>
        <v>no</v>
      </c>
      <c r="D3">
        <f t="shared" ref="D3:D66" si="0">IF($H3&gt;100,100,$H3)</f>
        <v>10</v>
      </c>
      <c r="E3">
        <f>VLOOKUP($A3,Rules!$A$4:$B$50,2,FALSE)</f>
        <v>10</v>
      </c>
      <c r="F3">
        <f>VLOOKUP($B3,Rules!$D$4:$E$10,2,FALSE)</f>
        <v>0</v>
      </c>
      <c r="G3">
        <f>VLOOKUP($C3,Rules!$D$4:$E$10,2,FALSE)</f>
        <v>0</v>
      </c>
      <c r="H3">
        <f t="shared" ref="H3:H66" si="1">SUM(E3:G3)</f>
        <v>10</v>
      </c>
    </row>
    <row r="4" spans="1:8" x14ac:dyDescent="0.2">
      <c r="A4" t="str">
        <f>quietness!A4</f>
        <v>bus_guideway</v>
      </c>
      <c r="B4" t="str">
        <f>quietness!B4</f>
        <v>share_busway</v>
      </c>
      <c r="C4" t="str">
        <f>quietness!C4</f>
        <v>no</v>
      </c>
      <c r="D4">
        <f t="shared" si="0"/>
        <v>15</v>
      </c>
      <c r="E4">
        <f>VLOOKUP($A4,Rules!$A$4:$B$50,2,FALSE)</f>
        <v>10</v>
      </c>
      <c r="F4">
        <f>VLOOKUP($B4,Rules!$D$4:$E$10,2,FALSE)</f>
        <v>5</v>
      </c>
      <c r="G4">
        <f>VLOOKUP($C4,Rules!$D$4:$E$10,2,FALSE)</f>
        <v>0</v>
      </c>
      <c r="H4">
        <f t="shared" si="1"/>
        <v>15</v>
      </c>
    </row>
    <row r="5" spans="1:8" x14ac:dyDescent="0.2">
      <c r="A5" t="str">
        <f>quietness!A5</f>
        <v>cycleway</v>
      </c>
      <c r="B5" t="str">
        <f>quietness!B5</f>
        <v>no</v>
      </c>
      <c r="C5" t="str">
        <f>quietness!C5</f>
        <v>no</v>
      </c>
      <c r="D5">
        <f t="shared" si="0"/>
        <v>100</v>
      </c>
      <c r="E5">
        <f>VLOOKUP($A5,Rules!$A$4:$B$50,2,FALSE)</f>
        <v>100</v>
      </c>
      <c r="F5">
        <f>VLOOKUP($B5,Rules!$D$4:$E$10,2,FALSE)</f>
        <v>0</v>
      </c>
      <c r="G5">
        <f>VLOOKUP($C5,Rules!$D$4:$E$10,2,FALSE)</f>
        <v>0</v>
      </c>
      <c r="H5">
        <f t="shared" si="1"/>
        <v>100</v>
      </c>
    </row>
    <row r="6" spans="1:8" x14ac:dyDescent="0.2">
      <c r="A6" t="str">
        <f>quietness!A6</f>
        <v>footway</v>
      </c>
      <c r="B6" t="str">
        <f>quietness!B6</f>
        <v>no</v>
      </c>
      <c r="C6" t="str">
        <f>quietness!C6</f>
        <v>no</v>
      </c>
      <c r="D6">
        <f t="shared" si="0"/>
        <v>80</v>
      </c>
      <c r="E6">
        <f>VLOOKUP($A6,Rules!$A$4:$B$50,2,FALSE)</f>
        <v>80</v>
      </c>
      <c r="F6">
        <f>VLOOKUP($B6,Rules!$D$4:$E$10,2,FALSE)</f>
        <v>0</v>
      </c>
      <c r="G6">
        <f>VLOOKUP($C6,Rules!$D$4:$E$10,2,FALSE)</f>
        <v>0</v>
      </c>
      <c r="H6">
        <f t="shared" si="1"/>
        <v>80</v>
      </c>
    </row>
    <row r="7" spans="1:8" x14ac:dyDescent="0.2">
      <c r="A7" t="str">
        <f>quietness!A7</f>
        <v>living_street</v>
      </c>
      <c r="B7" t="str">
        <f>quietness!B7</f>
        <v>lane</v>
      </c>
      <c r="C7" t="str">
        <f>quietness!C7</f>
        <v>lane</v>
      </c>
      <c r="D7">
        <f t="shared" si="0"/>
        <v>100</v>
      </c>
      <c r="E7">
        <f>VLOOKUP($A7,Rules!$A$4:$B$50,2,FALSE)</f>
        <v>80</v>
      </c>
      <c r="F7">
        <f>VLOOKUP($B7,Rules!$D$4:$E$10,2,FALSE)</f>
        <v>10</v>
      </c>
      <c r="G7">
        <f>VLOOKUP($C7,Rules!$D$4:$E$10,2,FALSE)</f>
        <v>10</v>
      </c>
      <c r="H7">
        <f t="shared" si="1"/>
        <v>100</v>
      </c>
    </row>
    <row r="8" spans="1:8" x14ac:dyDescent="0.2">
      <c r="A8" t="str">
        <f>quietness!A8</f>
        <v>living_street</v>
      </c>
      <c r="B8" t="str">
        <f>quietness!B8</f>
        <v>no</v>
      </c>
      <c r="C8" t="str">
        <f>quietness!C8</f>
        <v>lane</v>
      </c>
      <c r="D8">
        <f t="shared" si="0"/>
        <v>90</v>
      </c>
      <c r="E8">
        <f>VLOOKUP($A8,Rules!$A$4:$B$50,2,FALSE)</f>
        <v>80</v>
      </c>
      <c r="F8">
        <f>VLOOKUP($B8,Rules!$D$4:$E$10,2,FALSE)</f>
        <v>0</v>
      </c>
      <c r="G8">
        <f>VLOOKUP($C8,Rules!$D$4:$E$10,2,FALSE)</f>
        <v>10</v>
      </c>
      <c r="H8">
        <f t="shared" si="1"/>
        <v>90</v>
      </c>
    </row>
    <row r="9" spans="1:8" x14ac:dyDescent="0.2">
      <c r="A9" t="str">
        <f>quietness!A9</f>
        <v>living_street</v>
      </c>
      <c r="B9" t="str">
        <f>quietness!B9</f>
        <v>no</v>
      </c>
      <c r="C9" t="str">
        <f>quietness!C9</f>
        <v>no</v>
      </c>
      <c r="D9">
        <f t="shared" si="0"/>
        <v>80</v>
      </c>
      <c r="E9">
        <f>VLOOKUP($A9,Rules!$A$4:$B$50,2,FALSE)</f>
        <v>80</v>
      </c>
      <c r="F9">
        <f>VLOOKUP($B9,Rules!$D$4:$E$10,2,FALSE)</f>
        <v>0</v>
      </c>
      <c r="G9">
        <f>VLOOKUP($C9,Rules!$D$4:$E$10,2,FALSE)</f>
        <v>0</v>
      </c>
      <c r="H9">
        <f t="shared" si="1"/>
        <v>80</v>
      </c>
    </row>
    <row r="10" spans="1:8" x14ac:dyDescent="0.2">
      <c r="A10" t="str">
        <f>quietness!A10</f>
        <v>living_street</v>
      </c>
      <c r="B10" t="str">
        <f>quietness!B10</f>
        <v>share_busway</v>
      </c>
      <c r="C10" t="str">
        <f>quietness!C10</f>
        <v>no</v>
      </c>
      <c r="D10">
        <f t="shared" si="0"/>
        <v>85</v>
      </c>
      <c r="E10">
        <f>VLOOKUP($A10,Rules!$A$4:$B$50,2,FALSE)</f>
        <v>80</v>
      </c>
      <c r="F10">
        <f>VLOOKUP($B10,Rules!$D$4:$E$10,2,FALSE)</f>
        <v>5</v>
      </c>
      <c r="G10">
        <f>VLOOKUP($C10,Rules!$D$4:$E$10,2,FALSE)</f>
        <v>0</v>
      </c>
      <c r="H10">
        <f t="shared" si="1"/>
        <v>85</v>
      </c>
    </row>
    <row r="11" spans="1:8" x14ac:dyDescent="0.2">
      <c r="A11" t="str">
        <f>quietness!A11</f>
        <v>motorway</v>
      </c>
      <c r="B11" t="str">
        <f>quietness!B11</f>
        <v>no</v>
      </c>
      <c r="C11" t="str">
        <f>quietness!C11</f>
        <v>no</v>
      </c>
      <c r="D11">
        <f t="shared" si="0"/>
        <v>10</v>
      </c>
      <c r="E11">
        <f>VLOOKUP($A11,Rules!$A$4:$B$50,2,FALSE)</f>
        <v>10</v>
      </c>
      <c r="F11">
        <f>VLOOKUP($B11,Rules!$D$4:$E$10,2,FALSE)</f>
        <v>0</v>
      </c>
      <c r="G11">
        <f>VLOOKUP($C11,Rules!$D$4:$E$10,2,FALSE)</f>
        <v>0</v>
      </c>
      <c r="H11">
        <f t="shared" si="1"/>
        <v>10</v>
      </c>
    </row>
    <row r="12" spans="1:8" x14ac:dyDescent="0.2">
      <c r="A12" t="str">
        <f>quietness!A12</f>
        <v>motorway_link</v>
      </c>
      <c r="B12" t="str">
        <f>quietness!B12</f>
        <v>no</v>
      </c>
      <c r="C12" t="str">
        <f>quietness!C12</f>
        <v>no</v>
      </c>
      <c r="D12">
        <f t="shared" si="0"/>
        <v>10</v>
      </c>
      <c r="E12">
        <f>VLOOKUP($A12,Rules!$A$4:$B$50,2,FALSE)</f>
        <v>10</v>
      </c>
      <c r="F12">
        <f>VLOOKUP($B12,Rules!$D$4:$E$10,2,FALSE)</f>
        <v>0</v>
      </c>
      <c r="G12">
        <f>VLOOKUP($C12,Rules!$D$4:$E$10,2,FALSE)</f>
        <v>0</v>
      </c>
      <c r="H12">
        <f t="shared" si="1"/>
        <v>10</v>
      </c>
    </row>
    <row r="13" spans="1:8" x14ac:dyDescent="0.2">
      <c r="A13" t="str">
        <f>quietness!A13</f>
        <v>path</v>
      </c>
      <c r="B13" t="str">
        <f>quietness!B13</f>
        <v>no</v>
      </c>
      <c r="C13" t="str">
        <f>quietness!C13</f>
        <v>no</v>
      </c>
      <c r="D13">
        <f t="shared" si="0"/>
        <v>80</v>
      </c>
      <c r="E13">
        <f>VLOOKUP($A13,Rules!$A$4:$B$50,2,FALSE)</f>
        <v>80</v>
      </c>
      <c r="F13">
        <f>VLOOKUP($B13,Rules!$D$4:$E$10,2,FALSE)</f>
        <v>0</v>
      </c>
      <c r="G13">
        <f>VLOOKUP($C13,Rules!$D$4:$E$10,2,FALSE)</f>
        <v>0</v>
      </c>
      <c r="H13">
        <f t="shared" si="1"/>
        <v>80</v>
      </c>
    </row>
    <row r="14" spans="1:8" x14ac:dyDescent="0.2">
      <c r="A14" t="str">
        <f>quietness!A14</f>
        <v>pedestrian</v>
      </c>
      <c r="B14" t="str">
        <f>quietness!B14</f>
        <v>no</v>
      </c>
      <c r="C14" t="str">
        <f>quietness!C14</f>
        <v>no</v>
      </c>
      <c r="D14">
        <f t="shared" si="0"/>
        <v>80</v>
      </c>
      <c r="E14">
        <f>VLOOKUP($A14,Rules!$A$4:$B$50,2,FALSE)</f>
        <v>80</v>
      </c>
      <c r="F14">
        <f>VLOOKUP($B14,Rules!$D$4:$E$10,2,FALSE)</f>
        <v>0</v>
      </c>
      <c r="G14">
        <f>VLOOKUP($C14,Rules!$D$4:$E$10,2,FALSE)</f>
        <v>0</v>
      </c>
      <c r="H14">
        <f t="shared" si="1"/>
        <v>80</v>
      </c>
    </row>
    <row r="15" spans="1:8" x14ac:dyDescent="0.2">
      <c r="A15" t="str">
        <f>quietness!A15</f>
        <v>pedestrian</v>
      </c>
      <c r="B15" t="str">
        <f>quietness!B15</f>
        <v>share_busway</v>
      </c>
      <c r="C15" t="str">
        <f>quietness!C15</f>
        <v>no</v>
      </c>
      <c r="D15">
        <f t="shared" si="0"/>
        <v>85</v>
      </c>
      <c r="E15">
        <f>VLOOKUP($A15,Rules!$A$4:$B$50,2,FALSE)</f>
        <v>80</v>
      </c>
      <c r="F15">
        <f>VLOOKUP($B15,Rules!$D$4:$E$10,2,FALSE)</f>
        <v>5</v>
      </c>
      <c r="G15">
        <f>VLOOKUP($C15,Rules!$D$4:$E$10,2,FALSE)</f>
        <v>0</v>
      </c>
      <c r="H15">
        <f t="shared" si="1"/>
        <v>85</v>
      </c>
    </row>
    <row r="16" spans="1:8" x14ac:dyDescent="0.2">
      <c r="A16" t="str">
        <f>quietness!A16</f>
        <v>primary</v>
      </c>
      <c r="B16" t="str">
        <f>quietness!B16</f>
        <v>lane</v>
      </c>
      <c r="C16" t="str">
        <f>quietness!C16</f>
        <v>lane</v>
      </c>
      <c r="D16">
        <f t="shared" si="0"/>
        <v>45</v>
      </c>
      <c r="E16">
        <f>VLOOKUP($A16,Rules!$A$4:$B$50,2,FALSE)</f>
        <v>25</v>
      </c>
      <c r="F16">
        <f>VLOOKUP($B16,Rules!$D$4:$E$10,2,FALSE)</f>
        <v>10</v>
      </c>
      <c r="G16">
        <f>VLOOKUP($C16,Rules!$D$4:$E$10,2,FALSE)</f>
        <v>10</v>
      </c>
      <c r="H16">
        <f t="shared" si="1"/>
        <v>45</v>
      </c>
    </row>
    <row r="17" spans="1:8" x14ac:dyDescent="0.2">
      <c r="A17" t="str">
        <f>quietness!A17</f>
        <v>primary</v>
      </c>
      <c r="B17" t="str">
        <f>quietness!B17</f>
        <v>lane</v>
      </c>
      <c r="C17" t="str">
        <f>quietness!C17</f>
        <v>no</v>
      </c>
      <c r="D17">
        <f t="shared" si="0"/>
        <v>35</v>
      </c>
      <c r="E17">
        <f>VLOOKUP($A17,Rules!$A$4:$B$50,2,FALSE)</f>
        <v>25</v>
      </c>
      <c r="F17">
        <f>VLOOKUP($B17,Rules!$D$4:$E$10,2,FALSE)</f>
        <v>10</v>
      </c>
      <c r="G17">
        <f>VLOOKUP($C17,Rules!$D$4:$E$10,2,FALSE)</f>
        <v>0</v>
      </c>
      <c r="H17">
        <f t="shared" si="1"/>
        <v>35</v>
      </c>
    </row>
    <row r="18" spans="1:8" x14ac:dyDescent="0.2">
      <c r="A18" t="str">
        <f>quietness!A18</f>
        <v>primary</v>
      </c>
      <c r="B18" t="str">
        <f>quietness!B18</f>
        <v>lane</v>
      </c>
      <c r="C18" t="str">
        <f>quietness!C18</f>
        <v>share_busway</v>
      </c>
      <c r="D18">
        <f t="shared" si="0"/>
        <v>40</v>
      </c>
      <c r="E18">
        <f>VLOOKUP($A18,Rules!$A$4:$B$50,2,FALSE)</f>
        <v>25</v>
      </c>
      <c r="F18">
        <f>VLOOKUP($B18,Rules!$D$4:$E$10,2,FALSE)</f>
        <v>10</v>
      </c>
      <c r="G18">
        <f>VLOOKUP($C18,Rules!$D$4:$E$10,2,FALSE)</f>
        <v>5</v>
      </c>
      <c r="H18">
        <f t="shared" si="1"/>
        <v>40</v>
      </c>
    </row>
    <row r="19" spans="1:8" x14ac:dyDescent="0.2">
      <c r="A19" t="str">
        <f>quietness!A19</f>
        <v>primary</v>
      </c>
      <c r="B19" t="str">
        <f>quietness!B19</f>
        <v>lane</v>
      </c>
      <c r="C19" t="str">
        <f>quietness!C19</f>
        <v>track</v>
      </c>
      <c r="D19">
        <f t="shared" si="0"/>
        <v>55</v>
      </c>
      <c r="E19">
        <f>VLOOKUP($A19,Rules!$A$4:$B$50,2,FALSE)</f>
        <v>25</v>
      </c>
      <c r="F19">
        <f>VLOOKUP($B19,Rules!$D$4:$E$10,2,FALSE)</f>
        <v>10</v>
      </c>
      <c r="G19">
        <f>VLOOKUP($C19,Rules!$D$4:$E$10,2,FALSE)</f>
        <v>20</v>
      </c>
      <c r="H19">
        <f t="shared" si="1"/>
        <v>55</v>
      </c>
    </row>
    <row r="20" spans="1:8" x14ac:dyDescent="0.2">
      <c r="A20" t="str">
        <f>quietness!A20</f>
        <v>primary</v>
      </c>
      <c r="B20" t="str">
        <f>quietness!B20</f>
        <v>no</v>
      </c>
      <c r="C20" t="str">
        <f>quietness!C20</f>
        <v>lane</v>
      </c>
      <c r="D20">
        <f t="shared" si="0"/>
        <v>35</v>
      </c>
      <c r="E20">
        <f>VLOOKUP($A20,Rules!$A$4:$B$50,2,FALSE)</f>
        <v>25</v>
      </c>
      <c r="F20">
        <f>VLOOKUP($B20,Rules!$D$4:$E$10,2,FALSE)</f>
        <v>0</v>
      </c>
      <c r="G20">
        <f>VLOOKUP($C20,Rules!$D$4:$E$10,2,FALSE)</f>
        <v>10</v>
      </c>
      <c r="H20">
        <f t="shared" si="1"/>
        <v>35</v>
      </c>
    </row>
    <row r="21" spans="1:8" x14ac:dyDescent="0.2">
      <c r="A21" t="str">
        <f>quietness!A21</f>
        <v>primary</v>
      </c>
      <c r="B21" t="str">
        <f>quietness!B21</f>
        <v>no</v>
      </c>
      <c r="C21" t="str">
        <f>quietness!C21</f>
        <v>no</v>
      </c>
      <c r="D21">
        <f t="shared" si="0"/>
        <v>25</v>
      </c>
      <c r="E21">
        <f>VLOOKUP($A21,Rules!$A$4:$B$50,2,FALSE)</f>
        <v>25</v>
      </c>
      <c r="F21">
        <f>VLOOKUP($B21,Rules!$D$4:$E$10,2,FALSE)</f>
        <v>0</v>
      </c>
      <c r="G21">
        <f>VLOOKUP($C21,Rules!$D$4:$E$10,2,FALSE)</f>
        <v>0</v>
      </c>
      <c r="H21">
        <f t="shared" si="1"/>
        <v>25</v>
      </c>
    </row>
    <row r="22" spans="1:8" x14ac:dyDescent="0.2">
      <c r="A22" t="str">
        <f>quietness!A22</f>
        <v>primary</v>
      </c>
      <c r="B22" t="str">
        <f>quietness!B22</f>
        <v>no</v>
      </c>
      <c r="C22" t="str">
        <f>quietness!C22</f>
        <v>share_busway</v>
      </c>
      <c r="D22">
        <f t="shared" si="0"/>
        <v>30</v>
      </c>
      <c r="E22">
        <f>VLOOKUP($A22,Rules!$A$4:$B$50,2,FALSE)</f>
        <v>25</v>
      </c>
      <c r="F22">
        <f>VLOOKUP($B22,Rules!$D$4:$E$10,2,FALSE)</f>
        <v>0</v>
      </c>
      <c r="G22">
        <f>VLOOKUP($C22,Rules!$D$4:$E$10,2,FALSE)</f>
        <v>5</v>
      </c>
      <c r="H22">
        <f t="shared" si="1"/>
        <v>30</v>
      </c>
    </row>
    <row r="23" spans="1:8" x14ac:dyDescent="0.2">
      <c r="A23" t="str">
        <f>quietness!A23</f>
        <v>primary</v>
      </c>
      <c r="B23" t="str">
        <f>quietness!B23</f>
        <v>no</v>
      </c>
      <c r="C23" t="str">
        <f>quietness!C23</f>
        <v>track</v>
      </c>
      <c r="D23">
        <f t="shared" si="0"/>
        <v>45</v>
      </c>
      <c r="E23">
        <f>VLOOKUP($A23,Rules!$A$4:$B$50,2,FALSE)</f>
        <v>25</v>
      </c>
      <c r="F23">
        <f>VLOOKUP($B23,Rules!$D$4:$E$10,2,FALSE)</f>
        <v>0</v>
      </c>
      <c r="G23">
        <f>VLOOKUP($C23,Rules!$D$4:$E$10,2,FALSE)</f>
        <v>20</v>
      </c>
      <c r="H23">
        <f t="shared" si="1"/>
        <v>45</v>
      </c>
    </row>
    <row r="24" spans="1:8" x14ac:dyDescent="0.2">
      <c r="A24" t="str">
        <f>quietness!A24</f>
        <v>primary</v>
      </c>
      <c r="B24" t="str">
        <f>quietness!B24</f>
        <v>share_busway</v>
      </c>
      <c r="C24" t="str">
        <f>quietness!C24</f>
        <v>lane</v>
      </c>
      <c r="D24">
        <f t="shared" si="0"/>
        <v>40</v>
      </c>
      <c r="E24">
        <f>VLOOKUP($A24,Rules!$A$4:$B$50,2,FALSE)</f>
        <v>25</v>
      </c>
      <c r="F24">
        <f>VLOOKUP($B24,Rules!$D$4:$E$10,2,FALSE)</f>
        <v>5</v>
      </c>
      <c r="G24">
        <f>VLOOKUP($C24,Rules!$D$4:$E$10,2,FALSE)</f>
        <v>10</v>
      </c>
      <c r="H24">
        <f t="shared" si="1"/>
        <v>40</v>
      </c>
    </row>
    <row r="25" spans="1:8" x14ac:dyDescent="0.2">
      <c r="A25" t="str">
        <f>quietness!A25</f>
        <v>primary</v>
      </c>
      <c r="B25" t="str">
        <f>quietness!B25</f>
        <v>share_busway</v>
      </c>
      <c r="C25" t="str">
        <f>quietness!C25</f>
        <v>no</v>
      </c>
      <c r="D25">
        <f t="shared" si="0"/>
        <v>30</v>
      </c>
      <c r="E25">
        <f>VLOOKUP($A25,Rules!$A$4:$B$50,2,FALSE)</f>
        <v>25</v>
      </c>
      <c r="F25">
        <f>VLOOKUP($B25,Rules!$D$4:$E$10,2,FALSE)</f>
        <v>5</v>
      </c>
      <c r="G25">
        <f>VLOOKUP($C25,Rules!$D$4:$E$10,2,FALSE)</f>
        <v>0</v>
      </c>
      <c r="H25">
        <f t="shared" si="1"/>
        <v>30</v>
      </c>
    </row>
    <row r="26" spans="1:8" x14ac:dyDescent="0.2">
      <c r="A26" t="str">
        <f>quietness!A26</f>
        <v>primary</v>
      </c>
      <c r="B26" t="str">
        <f>quietness!B26</f>
        <v>share_busway</v>
      </c>
      <c r="C26" t="str">
        <f>quietness!C26</f>
        <v>share_busway</v>
      </c>
      <c r="D26">
        <f t="shared" si="0"/>
        <v>35</v>
      </c>
      <c r="E26">
        <f>VLOOKUP($A26,Rules!$A$4:$B$50,2,FALSE)</f>
        <v>25</v>
      </c>
      <c r="F26">
        <f>VLOOKUP($B26,Rules!$D$4:$E$10,2,FALSE)</f>
        <v>5</v>
      </c>
      <c r="G26">
        <f>VLOOKUP($C26,Rules!$D$4:$E$10,2,FALSE)</f>
        <v>5</v>
      </c>
      <c r="H26">
        <f t="shared" si="1"/>
        <v>35</v>
      </c>
    </row>
    <row r="27" spans="1:8" x14ac:dyDescent="0.2">
      <c r="A27" t="str">
        <f>quietness!A27</f>
        <v>primary</v>
      </c>
      <c r="B27" t="str">
        <f>quietness!B27</f>
        <v>share_busway</v>
      </c>
      <c r="C27" t="str">
        <f>quietness!C27</f>
        <v>track</v>
      </c>
      <c r="D27">
        <f t="shared" si="0"/>
        <v>50</v>
      </c>
      <c r="E27">
        <f>VLOOKUP($A27,Rules!$A$4:$B$50,2,FALSE)</f>
        <v>25</v>
      </c>
      <c r="F27">
        <f>VLOOKUP($B27,Rules!$D$4:$E$10,2,FALSE)</f>
        <v>5</v>
      </c>
      <c r="G27">
        <f>VLOOKUP($C27,Rules!$D$4:$E$10,2,FALSE)</f>
        <v>20</v>
      </c>
      <c r="H27">
        <f t="shared" si="1"/>
        <v>50</v>
      </c>
    </row>
    <row r="28" spans="1:8" x14ac:dyDescent="0.2">
      <c r="A28" t="str">
        <f>quietness!A28</f>
        <v>primary</v>
      </c>
      <c r="B28" t="str">
        <f>quietness!B28</f>
        <v>track</v>
      </c>
      <c r="C28" t="str">
        <f>quietness!C28</f>
        <v>lane</v>
      </c>
      <c r="D28">
        <f t="shared" si="0"/>
        <v>55</v>
      </c>
      <c r="E28">
        <f>VLOOKUP($A28,Rules!$A$4:$B$50,2,FALSE)</f>
        <v>25</v>
      </c>
      <c r="F28">
        <f>VLOOKUP($B28,Rules!$D$4:$E$10,2,FALSE)</f>
        <v>20</v>
      </c>
      <c r="G28">
        <f>VLOOKUP($C28,Rules!$D$4:$E$10,2,FALSE)</f>
        <v>10</v>
      </c>
      <c r="H28">
        <f t="shared" si="1"/>
        <v>55</v>
      </c>
    </row>
    <row r="29" spans="1:8" x14ac:dyDescent="0.2">
      <c r="A29" t="str">
        <f>quietness!A29</f>
        <v>primary</v>
      </c>
      <c r="B29" t="str">
        <f>quietness!B29</f>
        <v>track</v>
      </c>
      <c r="C29" t="str">
        <f>quietness!C29</f>
        <v>no</v>
      </c>
      <c r="D29">
        <f t="shared" si="0"/>
        <v>45</v>
      </c>
      <c r="E29">
        <f>VLOOKUP($A29,Rules!$A$4:$B$50,2,FALSE)</f>
        <v>25</v>
      </c>
      <c r="F29">
        <f>VLOOKUP($B29,Rules!$D$4:$E$10,2,FALSE)</f>
        <v>20</v>
      </c>
      <c r="G29">
        <f>VLOOKUP($C29,Rules!$D$4:$E$10,2,FALSE)</f>
        <v>0</v>
      </c>
      <c r="H29">
        <f t="shared" si="1"/>
        <v>45</v>
      </c>
    </row>
    <row r="30" spans="1:8" x14ac:dyDescent="0.2">
      <c r="A30" t="str">
        <f>quietness!A30</f>
        <v>primary</v>
      </c>
      <c r="B30" t="str">
        <f>quietness!B30</f>
        <v>track</v>
      </c>
      <c r="C30" t="str">
        <f>quietness!C30</f>
        <v>share_busway</v>
      </c>
      <c r="D30">
        <f t="shared" si="0"/>
        <v>50</v>
      </c>
      <c r="E30">
        <f>VLOOKUP($A30,Rules!$A$4:$B$50,2,FALSE)</f>
        <v>25</v>
      </c>
      <c r="F30">
        <f>VLOOKUP($B30,Rules!$D$4:$E$10,2,FALSE)</f>
        <v>20</v>
      </c>
      <c r="G30">
        <f>VLOOKUP($C30,Rules!$D$4:$E$10,2,FALSE)</f>
        <v>5</v>
      </c>
      <c r="H30">
        <f t="shared" si="1"/>
        <v>50</v>
      </c>
    </row>
    <row r="31" spans="1:8" x14ac:dyDescent="0.2">
      <c r="A31" t="str">
        <f>quietness!A31</f>
        <v>primary</v>
      </c>
      <c r="B31" t="str">
        <f>quietness!B31</f>
        <v>track</v>
      </c>
      <c r="C31" t="str">
        <f>quietness!C31</f>
        <v>track</v>
      </c>
      <c r="D31">
        <f t="shared" si="0"/>
        <v>65</v>
      </c>
      <c r="E31">
        <f>VLOOKUP($A31,Rules!$A$4:$B$50,2,FALSE)</f>
        <v>25</v>
      </c>
      <c r="F31">
        <f>VLOOKUP($B31,Rules!$D$4:$E$10,2,FALSE)</f>
        <v>20</v>
      </c>
      <c r="G31">
        <f>VLOOKUP($C31,Rules!$D$4:$E$10,2,FALSE)</f>
        <v>20</v>
      </c>
      <c r="H31">
        <f t="shared" si="1"/>
        <v>65</v>
      </c>
    </row>
    <row r="32" spans="1:8" x14ac:dyDescent="0.2">
      <c r="A32" t="str">
        <f>quietness!A32</f>
        <v>primary_link</v>
      </c>
      <c r="B32" t="str">
        <f>quietness!B32</f>
        <v>lane</v>
      </c>
      <c r="C32" t="str">
        <f>quietness!C32</f>
        <v>lane</v>
      </c>
      <c r="D32">
        <f t="shared" si="0"/>
        <v>45</v>
      </c>
      <c r="E32">
        <f>VLOOKUP($A32,Rules!$A$4:$B$50,2,FALSE)</f>
        <v>25</v>
      </c>
      <c r="F32">
        <f>VLOOKUP($B32,Rules!$D$4:$E$10,2,FALSE)</f>
        <v>10</v>
      </c>
      <c r="G32">
        <f>VLOOKUP($C32,Rules!$D$4:$E$10,2,FALSE)</f>
        <v>10</v>
      </c>
      <c r="H32">
        <f t="shared" si="1"/>
        <v>45</v>
      </c>
    </row>
    <row r="33" spans="1:8" x14ac:dyDescent="0.2">
      <c r="A33" t="str">
        <f>quietness!A33</f>
        <v>primary_link</v>
      </c>
      <c r="B33" t="str">
        <f>quietness!B33</f>
        <v>lane</v>
      </c>
      <c r="C33" t="str">
        <f>quietness!C33</f>
        <v>no</v>
      </c>
      <c r="D33">
        <f t="shared" si="0"/>
        <v>35</v>
      </c>
      <c r="E33">
        <f>VLOOKUP($A33,Rules!$A$4:$B$50,2,FALSE)</f>
        <v>25</v>
      </c>
      <c r="F33">
        <f>VLOOKUP($B33,Rules!$D$4:$E$10,2,FALSE)</f>
        <v>10</v>
      </c>
      <c r="G33">
        <f>VLOOKUP($C33,Rules!$D$4:$E$10,2,FALSE)</f>
        <v>0</v>
      </c>
      <c r="H33">
        <f t="shared" si="1"/>
        <v>35</v>
      </c>
    </row>
    <row r="34" spans="1:8" x14ac:dyDescent="0.2">
      <c r="A34" t="str">
        <f>quietness!A34</f>
        <v>primary_link</v>
      </c>
      <c r="B34" t="str">
        <f>quietness!B34</f>
        <v>no</v>
      </c>
      <c r="C34" t="str">
        <f>quietness!C34</f>
        <v>no</v>
      </c>
      <c r="D34">
        <f t="shared" si="0"/>
        <v>25</v>
      </c>
      <c r="E34">
        <f>VLOOKUP($A34,Rules!$A$4:$B$50,2,FALSE)</f>
        <v>25</v>
      </c>
      <c r="F34">
        <f>VLOOKUP($B34,Rules!$D$4:$E$10,2,FALSE)</f>
        <v>0</v>
      </c>
      <c r="G34">
        <f>VLOOKUP($C34,Rules!$D$4:$E$10,2,FALSE)</f>
        <v>0</v>
      </c>
      <c r="H34">
        <f t="shared" si="1"/>
        <v>25</v>
      </c>
    </row>
    <row r="35" spans="1:8" x14ac:dyDescent="0.2">
      <c r="A35" t="str">
        <f>quietness!A35</f>
        <v>primary_link</v>
      </c>
      <c r="B35" t="str">
        <f>quietness!B35</f>
        <v>share_busway</v>
      </c>
      <c r="C35" t="str">
        <f>quietness!C35</f>
        <v>no</v>
      </c>
      <c r="D35">
        <f t="shared" si="0"/>
        <v>30</v>
      </c>
      <c r="E35">
        <f>VLOOKUP($A35,Rules!$A$4:$B$50,2,FALSE)</f>
        <v>25</v>
      </c>
      <c r="F35">
        <f>VLOOKUP($B35,Rules!$D$4:$E$10,2,FALSE)</f>
        <v>5</v>
      </c>
      <c r="G35">
        <f>VLOOKUP($C35,Rules!$D$4:$E$10,2,FALSE)</f>
        <v>0</v>
      </c>
      <c r="H35">
        <f t="shared" si="1"/>
        <v>30</v>
      </c>
    </row>
    <row r="36" spans="1:8" x14ac:dyDescent="0.2">
      <c r="A36" t="str">
        <f>quietness!A36</f>
        <v>primary_link</v>
      </c>
      <c r="B36" t="str">
        <f>quietness!B36</f>
        <v>track</v>
      </c>
      <c r="C36" t="str">
        <f>quietness!C36</f>
        <v>no</v>
      </c>
      <c r="D36">
        <f t="shared" si="0"/>
        <v>45</v>
      </c>
      <c r="E36">
        <f>VLOOKUP($A36,Rules!$A$4:$B$50,2,FALSE)</f>
        <v>25</v>
      </c>
      <c r="F36">
        <f>VLOOKUP($B36,Rules!$D$4:$E$10,2,FALSE)</f>
        <v>20</v>
      </c>
      <c r="G36">
        <f>VLOOKUP($C36,Rules!$D$4:$E$10,2,FALSE)</f>
        <v>0</v>
      </c>
      <c r="H36">
        <f t="shared" si="1"/>
        <v>45</v>
      </c>
    </row>
    <row r="37" spans="1:8" x14ac:dyDescent="0.2">
      <c r="A37" t="str">
        <f>quietness!A37</f>
        <v>primary_link</v>
      </c>
      <c r="B37" t="str">
        <f>quietness!B37</f>
        <v>track</v>
      </c>
      <c r="C37" t="str">
        <f>quietness!C37</f>
        <v>track</v>
      </c>
      <c r="D37">
        <f t="shared" si="0"/>
        <v>65</v>
      </c>
      <c r="E37">
        <f>VLOOKUP($A37,Rules!$A$4:$B$50,2,FALSE)</f>
        <v>25</v>
      </c>
      <c r="F37">
        <f>VLOOKUP($B37,Rules!$D$4:$E$10,2,FALSE)</f>
        <v>20</v>
      </c>
      <c r="G37">
        <f>VLOOKUP($C37,Rules!$D$4:$E$10,2,FALSE)</f>
        <v>20</v>
      </c>
      <c r="H37">
        <f t="shared" si="1"/>
        <v>65</v>
      </c>
    </row>
    <row r="38" spans="1:8" x14ac:dyDescent="0.2">
      <c r="A38" t="str">
        <f>quietness!A38</f>
        <v>residential</v>
      </c>
      <c r="B38" t="str">
        <f>quietness!B38</f>
        <v>lane</v>
      </c>
      <c r="C38" t="str">
        <f>quietness!C38</f>
        <v>lane</v>
      </c>
      <c r="D38">
        <f t="shared" si="0"/>
        <v>100</v>
      </c>
      <c r="E38">
        <f>VLOOKUP($A38,Rules!$A$4:$B$50,2,FALSE)</f>
        <v>80</v>
      </c>
      <c r="F38">
        <f>VLOOKUP($B38,Rules!$D$4:$E$10,2,FALSE)</f>
        <v>10</v>
      </c>
      <c r="G38">
        <f>VLOOKUP($C38,Rules!$D$4:$E$10,2,FALSE)</f>
        <v>10</v>
      </c>
      <c r="H38">
        <f t="shared" si="1"/>
        <v>100</v>
      </c>
    </row>
    <row r="39" spans="1:8" x14ac:dyDescent="0.2">
      <c r="A39" t="str">
        <f>quietness!A39</f>
        <v>residential</v>
      </c>
      <c r="B39" t="str">
        <f>quietness!B39</f>
        <v>lane</v>
      </c>
      <c r="C39" t="str">
        <f>quietness!C39</f>
        <v>no</v>
      </c>
      <c r="D39">
        <f t="shared" si="0"/>
        <v>90</v>
      </c>
      <c r="E39">
        <f>VLOOKUP($A39,Rules!$A$4:$B$50,2,FALSE)</f>
        <v>80</v>
      </c>
      <c r="F39">
        <f>VLOOKUP($B39,Rules!$D$4:$E$10,2,FALSE)</f>
        <v>10</v>
      </c>
      <c r="G39">
        <f>VLOOKUP($C39,Rules!$D$4:$E$10,2,FALSE)</f>
        <v>0</v>
      </c>
      <c r="H39">
        <f t="shared" si="1"/>
        <v>90</v>
      </c>
    </row>
    <row r="40" spans="1:8" x14ac:dyDescent="0.2">
      <c r="A40" t="str">
        <f>quietness!A40</f>
        <v>residential</v>
      </c>
      <c r="B40" t="str">
        <f>quietness!B40</f>
        <v>lane</v>
      </c>
      <c r="C40" t="str">
        <f>quietness!C40</f>
        <v>track</v>
      </c>
      <c r="D40">
        <f t="shared" si="0"/>
        <v>100</v>
      </c>
      <c r="E40">
        <f>VLOOKUP($A40,Rules!$A$4:$B$50,2,FALSE)</f>
        <v>80</v>
      </c>
      <c r="F40">
        <f>VLOOKUP($B40,Rules!$D$4:$E$10,2,FALSE)</f>
        <v>10</v>
      </c>
      <c r="G40">
        <f>VLOOKUP($C40,Rules!$D$4:$E$10,2,FALSE)</f>
        <v>20</v>
      </c>
      <c r="H40">
        <f t="shared" si="1"/>
        <v>110</v>
      </c>
    </row>
    <row r="41" spans="1:8" x14ac:dyDescent="0.2">
      <c r="A41" t="str">
        <f>quietness!A41</f>
        <v>residential</v>
      </c>
      <c r="B41" t="str">
        <f>quietness!B41</f>
        <v>no</v>
      </c>
      <c r="C41" t="str">
        <f>quietness!C41</f>
        <v>lane</v>
      </c>
      <c r="D41">
        <f t="shared" si="0"/>
        <v>90</v>
      </c>
      <c r="E41">
        <f>VLOOKUP($A41,Rules!$A$4:$B$50,2,FALSE)</f>
        <v>80</v>
      </c>
      <c r="F41">
        <f>VLOOKUP($B41,Rules!$D$4:$E$10,2,FALSE)</f>
        <v>0</v>
      </c>
      <c r="G41">
        <f>VLOOKUP($C41,Rules!$D$4:$E$10,2,FALSE)</f>
        <v>10</v>
      </c>
      <c r="H41">
        <f t="shared" si="1"/>
        <v>90</v>
      </c>
    </row>
    <row r="42" spans="1:8" x14ac:dyDescent="0.2">
      <c r="A42" t="str">
        <f>quietness!A42</f>
        <v>residential</v>
      </c>
      <c r="B42" t="str">
        <f>quietness!B42</f>
        <v>no</v>
      </c>
      <c r="C42" t="str">
        <f>quietness!C42</f>
        <v>no</v>
      </c>
      <c r="D42">
        <f t="shared" si="0"/>
        <v>80</v>
      </c>
      <c r="E42">
        <f>VLOOKUP($A42,Rules!$A$4:$B$50,2,FALSE)</f>
        <v>80</v>
      </c>
      <c r="F42">
        <f>VLOOKUP($B42,Rules!$D$4:$E$10,2,FALSE)</f>
        <v>0</v>
      </c>
      <c r="G42">
        <f>VLOOKUP($C42,Rules!$D$4:$E$10,2,FALSE)</f>
        <v>0</v>
      </c>
      <c r="H42">
        <f t="shared" si="1"/>
        <v>80</v>
      </c>
    </row>
    <row r="43" spans="1:8" x14ac:dyDescent="0.2">
      <c r="A43" t="str">
        <f>quietness!A43</f>
        <v>residential</v>
      </c>
      <c r="B43" t="str">
        <f>quietness!B43</f>
        <v>no</v>
      </c>
      <c r="C43" t="str">
        <f>quietness!C43</f>
        <v>share_busway</v>
      </c>
      <c r="D43">
        <f t="shared" si="0"/>
        <v>85</v>
      </c>
      <c r="E43">
        <f>VLOOKUP($A43,Rules!$A$4:$B$50,2,FALSE)</f>
        <v>80</v>
      </c>
      <c r="F43">
        <f>VLOOKUP($B43,Rules!$D$4:$E$10,2,FALSE)</f>
        <v>0</v>
      </c>
      <c r="G43">
        <f>VLOOKUP($C43,Rules!$D$4:$E$10,2,FALSE)</f>
        <v>5</v>
      </c>
      <c r="H43">
        <f t="shared" si="1"/>
        <v>85</v>
      </c>
    </row>
    <row r="44" spans="1:8" x14ac:dyDescent="0.2">
      <c r="A44" t="str">
        <f>quietness!A44</f>
        <v>residential</v>
      </c>
      <c r="B44" t="str">
        <f>quietness!B44</f>
        <v>no</v>
      </c>
      <c r="C44" t="str">
        <f>quietness!C44</f>
        <v>track</v>
      </c>
      <c r="D44">
        <f t="shared" si="0"/>
        <v>100</v>
      </c>
      <c r="E44">
        <f>VLOOKUP($A44,Rules!$A$4:$B$50,2,FALSE)</f>
        <v>80</v>
      </c>
      <c r="F44">
        <f>VLOOKUP($B44,Rules!$D$4:$E$10,2,FALSE)</f>
        <v>0</v>
      </c>
      <c r="G44">
        <f>VLOOKUP($C44,Rules!$D$4:$E$10,2,FALSE)</f>
        <v>20</v>
      </c>
      <c r="H44">
        <f t="shared" si="1"/>
        <v>100</v>
      </c>
    </row>
    <row r="45" spans="1:8" x14ac:dyDescent="0.2">
      <c r="A45" t="str">
        <f>quietness!A45</f>
        <v>residential</v>
      </c>
      <c r="B45" t="str">
        <f>quietness!B45</f>
        <v>share_busway</v>
      </c>
      <c r="C45" t="str">
        <f>quietness!C45</f>
        <v>lane</v>
      </c>
      <c r="D45">
        <f t="shared" si="0"/>
        <v>95</v>
      </c>
      <c r="E45">
        <f>VLOOKUP($A45,Rules!$A$4:$B$50,2,FALSE)</f>
        <v>80</v>
      </c>
      <c r="F45">
        <f>VLOOKUP($B45,Rules!$D$4:$E$10,2,FALSE)</f>
        <v>5</v>
      </c>
      <c r="G45">
        <f>VLOOKUP($C45,Rules!$D$4:$E$10,2,FALSE)</f>
        <v>10</v>
      </c>
      <c r="H45">
        <f t="shared" si="1"/>
        <v>95</v>
      </c>
    </row>
    <row r="46" spans="1:8" x14ac:dyDescent="0.2">
      <c r="A46" t="str">
        <f>quietness!A46</f>
        <v>residential</v>
      </c>
      <c r="B46" t="str">
        <f>quietness!B46</f>
        <v>share_busway</v>
      </c>
      <c r="C46" t="str">
        <f>quietness!C46</f>
        <v>no</v>
      </c>
      <c r="D46">
        <f t="shared" si="0"/>
        <v>85</v>
      </c>
      <c r="E46">
        <f>VLOOKUP($A46,Rules!$A$4:$B$50,2,FALSE)</f>
        <v>80</v>
      </c>
      <c r="F46">
        <f>VLOOKUP($B46,Rules!$D$4:$E$10,2,FALSE)</f>
        <v>5</v>
      </c>
      <c r="G46">
        <f>VLOOKUP($C46,Rules!$D$4:$E$10,2,FALSE)</f>
        <v>0</v>
      </c>
      <c r="H46">
        <f t="shared" si="1"/>
        <v>85</v>
      </c>
    </row>
    <row r="47" spans="1:8" x14ac:dyDescent="0.2">
      <c r="A47" t="str">
        <f>quietness!A47</f>
        <v>residential</v>
      </c>
      <c r="B47" t="str">
        <f>quietness!B47</f>
        <v>track</v>
      </c>
      <c r="C47" t="str">
        <f>quietness!C47</f>
        <v>no</v>
      </c>
      <c r="D47">
        <f t="shared" si="0"/>
        <v>100</v>
      </c>
      <c r="E47">
        <f>VLOOKUP($A47,Rules!$A$4:$B$50,2,FALSE)</f>
        <v>80</v>
      </c>
      <c r="F47">
        <f>VLOOKUP($B47,Rules!$D$4:$E$10,2,FALSE)</f>
        <v>20</v>
      </c>
      <c r="G47">
        <f>VLOOKUP($C47,Rules!$D$4:$E$10,2,FALSE)</f>
        <v>0</v>
      </c>
      <c r="H47">
        <f t="shared" si="1"/>
        <v>100</v>
      </c>
    </row>
    <row r="48" spans="1:8" x14ac:dyDescent="0.2">
      <c r="A48" t="str">
        <f>quietness!A48</f>
        <v>residential</v>
      </c>
      <c r="B48" t="str">
        <f>quietness!B48</f>
        <v>track</v>
      </c>
      <c r="C48" t="str">
        <f>quietness!C48</f>
        <v>track</v>
      </c>
      <c r="D48">
        <f t="shared" si="0"/>
        <v>100</v>
      </c>
      <c r="E48">
        <f>VLOOKUP($A48,Rules!$A$4:$B$50,2,FALSE)</f>
        <v>80</v>
      </c>
      <c r="F48">
        <f>VLOOKUP($B48,Rules!$D$4:$E$10,2,FALSE)</f>
        <v>20</v>
      </c>
      <c r="G48">
        <f>VLOOKUP($C48,Rules!$D$4:$E$10,2,FALSE)</f>
        <v>20</v>
      </c>
      <c r="H48">
        <f t="shared" si="1"/>
        <v>120</v>
      </c>
    </row>
    <row r="49" spans="1:8" x14ac:dyDescent="0.2">
      <c r="A49" t="str">
        <f>quietness!A49</f>
        <v>road</v>
      </c>
      <c r="B49" t="str">
        <f>quietness!B49</f>
        <v>lane</v>
      </c>
      <c r="C49" t="str">
        <f>quietness!C49</f>
        <v>lane</v>
      </c>
      <c r="D49">
        <f t="shared" si="0"/>
        <v>90</v>
      </c>
      <c r="E49">
        <f>VLOOKUP($A49,Rules!$A$4:$B$50,2,FALSE)</f>
        <v>70</v>
      </c>
      <c r="F49">
        <f>VLOOKUP($B49,Rules!$D$4:$E$10,2,FALSE)</f>
        <v>10</v>
      </c>
      <c r="G49">
        <f>VLOOKUP($C49,Rules!$D$4:$E$10,2,FALSE)</f>
        <v>10</v>
      </c>
      <c r="H49">
        <f t="shared" si="1"/>
        <v>90</v>
      </c>
    </row>
    <row r="50" spans="1:8" x14ac:dyDescent="0.2">
      <c r="A50" t="str">
        <f>quietness!A50</f>
        <v>road</v>
      </c>
      <c r="B50" t="str">
        <f>quietness!B50</f>
        <v>no</v>
      </c>
      <c r="C50" t="str">
        <f>quietness!C50</f>
        <v>no</v>
      </c>
      <c r="D50">
        <f t="shared" si="0"/>
        <v>70</v>
      </c>
      <c r="E50">
        <f>VLOOKUP($A50,Rules!$A$4:$B$50,2,FALSE)</f>
        <v>70</v>
      </c>
      <c r="F50">
        <f>VLOOKUP($B50,Rules!$D$4:$E$10,2,FALSE)</f>
        <v>0</v>
      </c>
      <c r="G50">
        <f>VLOOKUP($C50,Rules!$D$4:$E$10,2,FALSE)</f>
        <v>0</v>
      </c>
      <c r="H50">
        <f t="shared" si="1"/>
        <v>70</v>
      </c>
    </row>
    <row r="51" spans="1:8" x14ac:dyDescent="0.2">
      <c r="A51" t="str">
        <f>quietness!A51</f>
        <v>secondary</v>
      </c>
      <c r="B51" t="str">
        <f>quietness!B51</f>
        <v>lane</v>
      </c>
      <c r="C51" t="str">
        <f>quietness!C51</f>
        <v>lane</v>
      </c>
      <c r="D51">
        <f t="shared" si="0"/>
        <v>70</v>
      </c>
      <c r="E51">
        <f>VLOOKUP($A51,Rules!$A$4:$B$50,2,FALSE)</f>
        <v>50</v>
      </c>
      <c r="F51">
        <f>VLOOKUP($B51,Rules!$D$4:$E$10,2,FALSE)</f>
        <v>10</v>
      </c>
      <c r="G51">
        <f>VLOOKUP($C51,Rules!$D$4:$E$10,2,FALSE)</f>
        <v>10</v>
      </c>
      <c r="H51">
        <f t="shared" si="1"/>
        <v>70</v>
      </c>
    </row>
    <row r="52" spans="1:8" x14ac:dyDescent="0.2">
      <c r="A52" t="str">
        <f>quietness!A52</f>
        <v>secondary</v>
      </c>
      <c r="B52" t="str">
        <f>quietness!B52</f>
        <v>lane</v>
      </c>
      <c r="C52" t="str">
        <f>quietness!C52</f>
        <v>no</v>
      </c>
      <c r="D52">
        <f t="shared" si="0"/>
        <v>60</v>
      </c>
      <c r="E52">
        <f>VLOOKUP($A52,Rules!$A$4:$B$50,2,FALSE)</f>
        <v>50</v>
      </c>
      <c r="F52">
        <f>VLOOKUP($B52,Rules!$D$4:$E$10,2,FALSE)</f>
        <v>10</v>
      </c>
      <c r="G52">
        <f>VLOOKUP($C52,Rules!$D$4:$E$10,2,FALSE)</f>
        <v>0</v>
      </c>
      <c r="H52">
        <f t="shared" si="1"/>
        <v>60</v>
      </c>
    </row>
    <row r="53" spans="1:8" x14ac:dyDescent="0.2">
      <c r="A53" t="str">
        <f>quietness!A53</f>
        <v>secondary</v>
      </c>
      <c r="B53" t="str">
        <f>quietness!B53</f>
        <v>lane</v>
      </c>
      <c r="C53" t="str">
        <f>quietness!C53</f>
        <v>track</v>
      </c>
      <c r="D53">
        <f t="shared" si="0"/>
        <v>80</v>
      </c>
      <c r="E53">
        <f>VLOOKUP($A53,Rules!$A$4:$B$50,2,FALSE)</f>
        <v>50</v>
      </c>
      <c r="F53">
        <f>VLOOKUP($B53,Rules!$D$4:$E$10,2,FALSE)</f>
        <v>10</v>
      </c>
      <c r="G53">
        <f>VLOOKUP($C53,Rules!$D$4:$E$10,2,FALSE)</f>
        <v>20</v>
      </c>
      <c r="H53">
        <f t="shared" si="1"/>
        <v>80</v>
      </c>
    </row>
    <row r="54" spans="1:8" x14ac:dyDescent="0.2">
      <c r="A54" t="str">
        <f>quietness!A54</f>
        <v>secondary</v>
      </c>
      <c r="B54" t="str">
        <f>quietness!B54</f>
        <v>no</v>
      </c>
      <c r="C54" t="str">
        <f>quietness!C54</f>
        <v>lane</v>
      </c>
      <c r="D54">
        <f t="shared" si="0"/>
        <v>60</v>
      </c>
      <c r="E54">
        <f>VLOOKUP($A54,Rules!$A$4:$B$50,2,FALSE)</f>
        <v>50</v>
      </c>
      <c r="F54">
        <f>VLOOKUP($B54,Rules!$D$4:$E$10,2,FALSE)</f>
        <v>0</v>
      </c>
      <c r="G54">
        <f>VLOOKUP($C54,Rules!$D$4:$E$10,2,FALSE)</f>
        <v>10</v>
      </c>
      <c r="H54">
        <f t="shared" si="1"/>
        <v>60</v>
      </c>
    </row>
    <row r="55" spans="1:8" x14ac:dyDescent="0.2">
      <c r="A55" t="str">
        <f>quietness!A55</f>
        <v>secondary</v>
      </c>
      <c r="B55" t="str">
        <f>quietness!B55</f>
        <v>no</v>
      </c>
      <c r="C55" t="str">
        <f>quietness!C55</f>
        <v>no</v>
      </c>
      <c r="D55">
        <f t="shared" si="0"/>
        <v>50</v>
      </c>
      <c r="E55">
        <f>VLOOKUP($A55,Rules!$A$4:$B$50,2,FALSE)</f>
        <v>50</v>
      </c>
      <c r="F55">
        <f>VLOOKUP($B55,Rules!$D$4:$E$10,2,FALSE)</f>
        <v>0</v>
      </c>
      <c r="G55">
        <f>VLOOKUP($C55,Rules!$D$4:$E$10,2,FALSE)</f>
        <v>0</v>
      </c>
      <c r="H55">
        <f t="shared" si="1"/>
        <v>50</v>
      </c>
    </row>
    <row r="56" spans="1:8" x14ac:dyDescent="0.2">
      <c r="A56" t="str">
        <f>quietness!A56</f>
        <v>secondary</v>
      </c>
      <c r="B56" t="str">
        <f>quietness!B56</f>
        <v>no</v>
      </c>
      <c r="C56" t="str">
        <f>quietness!C56</f>
        <v>share_busway</v>
      </c>
      <c r="D56">
        <f t="shared" si="0"/>
        <v>55</v>
      </c>
      <c r="E56">
        <f>VLOOKUP($A56,Rules!$A$4:$B$50,2,FALSE)</f>
        <v>50</v>
      </c>
      <c r="F56">
        <f>VLOOKUP($B56,Rules!$D$4:$E$10,2,FALSE)</f>
        <v>0</v>
      </c>
      <c r="G56">
        <f>VLOOKUP($C56,Rules!$D$4:$E$10,2,FALSE)</f>
        <v>5</v>
      </c>
      <c r="H56">
        <f t="shared" si="1"/>
        <v>55</v>
      </c>
    </row>
    <row r="57" spans="1:8" x14ac:dyDescent="0.2">
      <c r="A57" t="str">
        <f>quietness!A57</f>
        <v>secondary</v>
      </c>
      <c r="B57" t="str">
        <f>quietness!B57</f>
        <v>no</v>
      </c>
      <c r="C57" t="str">
        <f>quietness!C57</f>
        <v>track</v>
      </c>
      <c r="D57">
        <f t="shared" si="0"/>
        <v>70</v>
      </c>
      <c r="E57">
        <f>VLOOKUP($A57,Rules!$A$4:$B$50,2,FALSE)</f>
        <v>50</v>
      </c>
      <c r="F57">
        <f>VLOOKUP($B57,Rules!$D$4:$E$10,2,FALSE)</f>
        <v>0</v>
      </c>
      <c r="G57">
        <f>VLOOKUP($C57,Rules!$D$4:$E$10,2,FALSE)</f>
        <v>20</v>
      </c>
      <c r="H57">
        <f t="shared" si="1"/>
        <v>70</v>
      </c>
    </row>
    <row r="58" spans="1:8" x14ac:dyDescent="0.2">
      <c r="A58" t="str">
        <f>quietness!A58</f>
        <v>secondary</v>
      </c>
      <c r="B58" t="str">
        <f>quietness!B58</f>
        <v>share_busway</v>
      </c>
      <c r="C58" t="str">
        <f>quietness!C58</f>
        <v>lane</v>
      </c>
      <c r="D58">
        <f t="shared" si="0"/>
        <v>65</v>
      </c>
      <c r="E58">
        <f>VLOOKUP($A58,Rules!$A$4:$B$50,2,FALSE)</f>
        <v>50</v>
      </c>
      <c r="F58">
        <f>VLOOKUP($B58,Rules!$D$4:$E$10,2,FALSE)</f>
        <v>5</v>
      </c>
      <c r="G58">
        <f>VLOOKUP($C58,Rules!$D$4:$E$10,2,FALSE)</f>
        <v>10</v>
      </c>
      <c r="H58">
        <f t="shared" si="1"/>
        <v>65</v>
      </c>
    </row>
    <row r="59" spans="1:8" x14ac:dyDescent="0.2">
      <c r="A59" t="str">
        <f>quietness!A59</f>
        <v>secondary</v>
      </c>
      <c r="B59" t="str">
        <f>quietness!B59</f>
        <v>share_busway</v>
      </c>
      <c r="C59" t="str">
        <f>quietness!C59</f>
        <v>no</v>
      </c>
      <c r="D59">
        <f t="shared" si="0"/>
        <v>55</v>
      </c>
      <c r="E59">
        <f>VLOOKUP($A59,Rules!$A$4:$B$50,2,FALSE)</f>
        <v>50</v>
      </c>
      <c r="F59">
        <f>VLOOKUP($B59,Rules!$D$4:$E$10,2,FALSE)</f>
        <v>5</v>
      </c>
      <c r="G59">
        <f>VLOOKUP($C59,Rules!$D$4:$E$10,2,FALSE)</f>
        <v>0</v>
      </c>
      <c r="H59">
        <f t="shared" si="1"/>
        <v>55</v>
      </c>
    </row>
    <row r="60" spans="1:8" x14ac:dyDescent="0.2">
      <c r="A60" t="str">
        <f>quietness!A60</f>
        <v>secondary</v>
      </c>
      <c r="B60" t="str">
        <f>quietness!B60</f>
        <v>share_busway</v>
      </c>
      <c r="C60" t="str">
        <f>quietness!C60</f>
        <v>share_busway</v>
      </c>
      <c r="D60">
        <f t="shared" si="0"/>
        <v>60</v>
      </c>
      <c r="E60">
        <f>VLOOKUP($A60,Rules!$A$4:$B$50,2,FALSE)</f>
        <v>50</v>
      </c>
      <c r="F60">
        <f>VLOOKUP($B60,Rules!$D$4:$E$10,2,FALSE)</f>
        <v>5</v>
      </c>
      <c r="G60">
        <f>VLOOKUP($C60,Rules!$D$4:$E$10,2,FALSE)</f>
        <v>5</v>
      </c>
      <c r="H60">
        <f t="shared" si="1"/>
        <v>60</v>
      </c>
    </row>
    <row r="61" spans="1:8" x14ac:dyDescent="0.2">
      <c r="A61" t="str">
        <f>quietness!A61</f>
        <v>secondary</v>
      </c>
      <c r="B61" t="str">
        <f>quietness!B61</f>
        <v>share_busway</v>
      </c>
      <c r="C61" t="str">
        <f>quietness!C61</f>
        <v>track</v>
      </c>
      <c r="D61">
        <f t="shared" si="0"/>
        <v>75</v>
      </c>
      <c r="E61">
        <f>VLOOKUP($A61,Rules!$A$4:$B$50,2,FALSE)</f>
        <v>50</v>
      </c>
      <c r="F61">
        <f>VLOOKUP($B61,Rules!$D$4:$E$10,2,FALSE)</f>
        <v>5</v>
      </c>
      <c r="G61">
        <f>VLOOKUP($C61,Rules!$D$4:$E$10,2,FALSE)</f>
        <v>20</v>
      </c>
      <c r="H61">
        <f t="shared" si="1"/>
        <v>75</v>
      </c>
    </row>
    <row r="62" spans="1:8" x14ac:dyDescent="0.2">
      <c r="A62" t="str">
        <f>quietness!A62</f>
        <v>secondary</v>
      </c>
      <c r="B62" t="str">
        <f>quietness!B62</f>
        <v>track</v>
      </c>
      <c r="C62" t="str">
        <f>quietness!C62</f>
        <v>lane</v>
      </c>
      <c r="D62">
        <f t="shared" si="0"/>
        <v>80</v>
      </c>
      <c r="E62">
        <f>VLOOKUP($A62,Rules!$A$4:$B$50,2,FALSE)</f>
        <v>50</v>
      </c>
      <c r="F62">
        <f>VLOOKUP($B62,Rules!$D$4:$E$10,2,FALSE)</f>
        <v>20</v>
      </c>
      <c r="G62">
        <f>VLOOKUP($C62,Rules!$D$4:$E$10,2,FALSE)</f>
        <v>10</v>
      </c>
      <c r="H62">
        <f t="shared" si="1"/>
        <v>80</v>
      </c>
    </row>
    <row r="63" spans="1:8" x14ac:dyDescent="0.2">
      <c r="A63" t="str">
        <f>quietness!A63</f>
        <v>secondary</v>
      </c>
      <c r="B63" t="str">
        <f>quietness!B63</f>
        <v>track</v>
      </c>
      <c r="C63" t="str">
        <f>quietness!C63</f>
        <v>no</v>
      </c>
      <c r="D63">
        <f t="shared" si="0"/>
        <v>70</v>
      </c>
      <c r="E63">
        <f>VLOOKUP($A63,Rules!$A$4:$B$50,2,FALSE)</f>
        <v>50</v>
      </c>
      <c r="F63">
        <f>VLOOKUP($B63,Rules!$D$4:$E$10,2,FALSE)</f>
        <v>20</v>
      </c>
      <c r="G63">
        <f>VLOOKUP($C63,Rules!$D$4:$E$10,2,FALSE)</f>
        <v>0</v>
      </c>
      <c r="H63">
        <f t="shared" si="1"/>
        <v>70</v>
      </c>
    </row>
    <row r="64" spans="1:8" x14ac:dyDescent="0.2">
      <c r="A64" t="str">
        <f>quietness!A64</f>
        <v>secondary</v>
      </c>
      <c r="B64" t="str">
        <f>quietness!B64</f>
        <v>track</v>
      </c>
      <c r="C64" t="str">
        <f>quietness!C64</f>
        <v>track</v>
      </c>
      <c r="D64">
        <f t="shared" si="0"/>
        <v>90</v>
      </c>
      <c r="E64">
        <f>VLOOKUP($A64,Rules!$A$4:$B$50,2,FALSE)</f>
        <v>50</v>
      </c>
      <c r="F64">
        <f>VLOOKUP($B64,Rules!$D$4:$E$10,2,FALSE)</f>
        <v>20</v>
      </c>
      <c r="G64">
        <f>VLOOKUP($C64,Rules!$D$4:$E$10,2,FALSE)</f>
        <v>20</v>
      </c>
      <c r="H64">
        <f t="shared" si="1"/>
        <v>90</v>
      </c>
    </row>
    <row r="65" spans="1:8" x14ac:dyDescent="0.2">
      <c r="A65" t="str">
        <f>quietness!A65</f>
        <v>secondary_link</v>
      </c>
      <c r="B65" t="str">
        <f>quietness!B65</f>
        <v>lane</v>
      </c>
      <c r="C65" t="str">
        <f>quietness!C65</f>
        <v>no</v>
      </c>
      <c r="D65">
        <f t="shared" si="0"/>
        <v>60</v>
      </c>
      <c r="E65">
        <f>VLOOKUP($A65,Rules!$A$4:$B$50,2,FALSE)</f>
        <v>50</v>
      </c>
      <c r="F65">
        <f>VLOOKUP($B65,Rules!$D$4:$E$10,2,FALSE)</f>
        <v>10</v>
      </c>
      <c r="G65">
        <f>VLOOKUP($C65,Rules!$D$4:$E$10,2,FALSE)</f>
        <v>0</v>
      </c>
      <c r="H65">
        <f t="shared" si="1"/>
        <v>60</v>
      </c>
    </row>
    <row r="66" spans="1:8" x14ac:dyDescent="0.2">
      <c r="A66" t="str">
        <f>quietness!A66</f>
        <v>secondary_link</v>
      </c>
      <c r="B66" t="str">
        <f>quietness!B66</f>
        <v>no</v>
      </c>
      <c r="C66" t="str">
        <f>quietness!C66</f>
        <v>lane</v>
      </c>
      <c r="D66">
        <f t="shared" si="0"/>
        <v>60</v>
      </c>
      <c r="E66">
        <f>VLOOKUP($A66,Rules!$A$4:$B$50,2,FALSE)</f>
        <v>50</v>
      </c>
      <c r="F66">
        <f>VLOOKUP($B66,Rules!$D$4:$E$10,2,FALSE)</f>
        <v>0</v>
      </c>
      <c r="G66">
        <f>VLOOKUP($C66,Rules!$D$4:$E$10,2,FALSE)</f>
        <v>10</v>
      </c>
      <c r="H66">
        <f t="shared" si="1"/>
        <v>60</v>
      </c>
    </row>
    <row r="67" spans="1:8" x14ac:dyDescent="0.2">
      <c r="A67" t="str">
        <f>quietness!A67</f>
        <v>secondary_link</v>
      </c>
      <c r="B67" t="str">
        <f>quietness!B67</f>
        <v>no</v>
      </c>
      <c r="C67" t="str">
        <f>quietness!C67</f>
        <v>no</v>
      </c>
      <c r="D67">
        <f t="shared" ref="D67:D130" si="2">IF($H67&gt;100,100,$H67)</f>
        <v>50</v>
      </c>
      <c r="E67">
        <f>VLOOKUP($A67,Rules!$A$4:$B$50,2,FALSE)</f>
        <v>50</v>
      </c>
      <c r="F67">
        <f>VLOOKUP($B67,Rules!$D$4:$E$10,2,FALSE)</f>
        <v>0</v>
      </c>
      <c r="G67">
        <f>VLOOKUP($C67,Rules!$D$4:$E$10,2,FALSE)</f>
        <v>0</v>
      </c>
      <c r="H67">
        <f t="shared" ref="H67:H130" si="3">SUM(E67:G67)</f>
        <v>50</v>
      </c>
    </row>
    <row r="68" spans="1:8" x14ac:dyDescent="0.2">
      <c r="A68" t="str">
        <f>quietness!A68</f>
        <v>secondary_link</v>
      </c>
      <c r="B68" t="str">
        <f>quietness!B68</f>
        <v>share_busway</v>
      </c>
      <c r="C68" t="str">
        <f>quietness!C68</f>
        <v>no</v>
      </c>
      <c r="D68">
        <f t="shared" si="2"/>
        <v>55</v>
      </c>
      <c r="E68">
        <f>VLOOKUP($A68,Rules!$A$4:$B$50,2,FALSE)</f>
        <v>50</v>
      </c>
      <c r="F68">
        <f>VLOOKUP($B68,Rules!$D$4:$E$10,2,FALSE)</f>
        <v>5</v>
      </c>
      <c r="G68">
        <f>VLOOKUP($C68,Rules!$D$4:$E$10,2,FALSE)</f>
        <v>0</v>
      </c>
      <c r="H68">
        <f t="shared" si="3"/>
        <v>55</v>
      </c>
    </row>
    <row r="69" spans="1:8" x14ac:dyDescent="0.2">
      <c r="A69" t="str">
        <f>quietness!A69</f>
        <v>service</v>
      </c>
      <c r="B69" t="str">
        <f>quietness!B69</f>
        <v>lane</v>
      </c>
      <c r="C69" t="str">
        <f>quietness!C69</f>
        <v>lane</v>
      </c>
      <c r="D69">
        <f t="shared" si="2"/>
        <v>90</v>
      </c>
      <c r="E69">
        <f>VLOOKUP($A69,Rules!$A$4:$B$50,2,FALSE)</f>
        <v>70</v>
      </c>
      <c r="F69">
        <f>VLOOKUP($B69,Rules!$D$4:$E$10,2,FALSE)</f>
        <v>10</v>
      </c>
      <c r="G69">
        <f>VLOOKUP($C69,Rules!$D$4:$E$10,2,FALSE)</f>
        <v>10</v>
      </c>
      <c r="H69">
        <f t="shared" si="3"/>
        <v>90</v>
      </c>
    </row>
    <row r="70" spans="1:8" x14ac:dyDescent="0.2">
      <c r="A70" t="str">
        <f>quietness!A70</f>
        <v>service</v>
      </c>
      <c r="B70" t="str">
        <f>quietness!B70</f>
        <v>lane</v>
      </c>
      <c r="C70" t="str">
        <f>quietness!C70</f>
        <v>no</v>
      </c>
      <c r="D70">
        <f t="shared" si="2"/>
        <v>80</v>
      </c>
      <c r="E70">
        <f>VLOOKUP($A70,Rules!$A$4:$B$50,2,FALSE)</f>
        <v>70</v>
      </c>
      <c r="F70">
        <f>VLOOKUP($B70,Rules!$D$4:$E$10,2,FALSE)</f>
        <v>10</v>
      </c>
      <c r="G70">
        <f>VLOOKUP($C70,Rules!$D$4:$E$10,2,FALSE)</f>
        <v>0</v>
      </c>
      <c r="H70">
        <f t="shared" si="3"/>
        <v>80</v>
      </c>
    </row>
    <row r="71" spans="1:8" x14ac:dyDescent="0.2">
      <c r="A71" t="str">
        <f>quietness!A71</f>
        <v>service</v>
      </c>
      <c r="B71" t="str">
        <f>quietness!B71</f>
        <v>no</v>
      </c>
      <c r="C71" t="str">
        <f>quietness!C71</f>
        <v>lane</v>
      </c>
      <c r="D71">
        <f t="shared" si="2"/>
        <v>80</v>
      </c>
      <c r="E71">
        <f>VLOOKUP($A71,Rules!$A$4:$B$50,2,FALSE)</f>
        <v>70</v>
      </c>
      <c r="F71">
        <f>VLOOKUP($B71,Rules!$D$4:$E$10,2,FALSE)</f>
        <v>0</v>
      </c>
      <c r="G71">
        <f>VLOOKUP($C71,Rules!$D$4:$E$10,2,FALSE)</f>
        <v>10</v>
      </c>
      <c r="H71">
        <f t="shared" si="3"/>
        <v>80</v>
      </c>
    </row>
    <row r="72" spans="1:8" x14ac:dyDescent="0.2">
      <c r="A72" t="str">
        <f>quietness!A72</f>
        <v>service</v>
      </c>
      <c r="B72" t="str">
        <f>quietness!B72</f>
        <v>no</v>
      </c>
      <c r="C72" t="str">
        <f>quietness!C72</f>
        <v>no</v>
      </c>
      <c r="D72">
        <f t="shared" si="2"/>
        <v>70</v>
      </c>
      <c r="E72">
        <f>VLOOKUP($A72,Rules!$A$4:$B$50,2,FALSE)</f>
        <v>70</v>
      </c>
      <c r="F72">
        <f>VLOOKUP($B72,Rules!$D$4:$E$10,2,FALSE)</f>
        <v>0</v>
      </c>
      <c r="G72">
        <f>VLOOKUP($C72,Rules!$D$4:$E$10,2,FALSE)</f>
        <v>0</v>
      </c>
      <c r="H72">
        <f t="shared" si="3"/>
        <v>70</v>
      </c>
    </row>
    <row r="73" spans="1:8" x14ac:dyDescent="0.2">
      <c r="A73" t="str">
        <f>quietness!A73</f>
        <v>service</v>
      </c>
      <c r="B73" t="str">
        <f>quietness!B73</f>
        <v>no</v>
      </c>
      <c r="C73" t="str">
        <f>quietness!C73</f>
        <v>track</v>
      </c>
      <c r="D73">
        <f t="shared" si="2"/>
        <v>90</v>
      </c>
      <c r="E73">
        <f>VLOOKUP($A73,Rules!$A$4:$B$50,2,FALSE)</f>
        <v>70</v>
      </c>
      <c r="F73">
        <f>VLOOKUP($B73,Rules!$D$4:$E$10,2,FALSE)</f>
        <v>0</v>
      </c>
      <c r="G73">
        <f>VLOOKUP($C73,Rules!$D$4:$E$10,2,FALSE)</f>
        <v>20</v>
      </c>
      <c r="H73">
        <f t="shared" si="3"/>
        <v>90</v>
      </c>
    </row>
    <row r="74" spans="1:8" x14ac:dyDescent="0.2">
      <c r="A74" t="str">
        <f>quietness!A74</f>
        <v>service</v>
      </c>
      <c r="B74" t="str">
        <f>quietness!B74</f>
        <v>share_busway</v>
      </c>
      <c r="C74" t="str">
        <f>quietness!C74</f>
        <v>lane</v>
      </c>
      <c r="D74">
        <f t="shared" si="2"/>
        <v>85</v>
      </c>
      <c r="E74">
        <f>VLOOKUP($A74,Rules!$A$4:$B$50,2,FALSE)</f>
        <v>70</v>
      </c>
      <c r="F74">
        <f>VLOOKUP($B74,Rules!$D$4:$E$10,2,FALSE)</f>
        <v>5</v>
      </c>
      <c r="G74">
        <f>VLOOKUP($C74,Rules!$D$4:$E$10,2,FALSE)</f>
        <v>10</v>
      </c>
      <c r="H74">
        <f t="shared" si="3"/>
        <v>85</v>
      </c>
    </row>
    <row r="75" spans="1:8" x14ac:dyDescent="0.2">
      <c r="A75" t="str">
        <f>quietness!A75</f>
        <v>service</v>
      </c>
      <c r="B75" t="str">
        <f>quietness!B75</f>
        <v>share_busway</v>
      </c>
      <c r="C75" t="str">
        <f>quietness!C75</f>
        <v>no</v>
      </c>
      <c r="D75">
        <f t="shared" si="2"/>
        <v>75</v>
      </c>
      <c r="E75">
        <f>VLOOKUP($A75,Rules!$A$4:$B$50,2,FALSE)</f>
        <v>70</v>
      </c>
      <c r="F75">
        <f>VLOOKUP($B75,Rules!$D$4:$E$10,2,FALSE)</f>
        <v>5</v>
      </c>
      <c r="G75">
        <f>VLOOKUP($C75,Rules!$D$4:$E$10,2,FALSE)</f>
        <v>0</v>
      </c>
      <c r="H75">
        <f t="shared" si="3"/>
        <v>75</v>
      </c>
    </row>
    <row r="76" spans="1:8" x14ac:dyDescent="0.2">
      <c r="A76" t="str">
        <f>quietness!A76</f>
        <v>service</v>
      </c>
      <c r="B76" t="str">
        <f>quietness!B76</f>
        <v>track</v>
      </c>
      <c r="C76" t="str">
        <f>quietness!C76</f>
        <v>no</v>
      </c>
      <c r="D76">
        <f t="shared" si="2"/>
        <v>90</v>
      </c>
      <c r="E76">
        <f>VLOOKUP($A76,Rules!$A$4:$B$50,2,FALSE)</f>
        <v>70</v>
      </c>
      <c r="F76">
        <f>VLOOKUP($B76,Rules!$D$4:$E$10,2,FALSE)</f>
        <v>20</v>
      </c>
      <c r="G76">
        <f>VLOOKUP($C76,Rules!$D$4:$E$10,2,FALSE)</f>
        <v>0</v>
      </c>
      <c r="H76">
        <f t="shared" si="3"/>
        <v>90</v>
      </c>
    </row>
    <row r="77" spans="1:8" x14ac:dyDescent="0.2">
      <c r="A77" t="str">
        <f>quietness!A77</f>
        <v>service</v>
      </c>
      <c r="B77" t="str">
        <f>quietness!B77</f>
        <v>track</v>
      </c>
      <c r="C77" t="str">
        <f>quietness!C77</f>
        <v>track</v>
      </c>
      <c r="D77">
        <f t="shared" si="2"/>
        <v>100</v>
      </c>
      <c r="E77">
        <f>VLOOKUP($A77,Rules!$A$4:$B$50,2,FALSE)</f>
        <v>70</v>
      </c>
      <c r="F77">
        <f>VLOOKUP($B77,Rules!$D$4:$E$10,2,FALSE)</f>
        <v>20</v>
      </c>
      <c r="G77">
        <f>VLOOKUP($C77,Rules!$D$4:$E$10,2,FALSE)</f>
        <v>20</v>
      </c>
      <c r="H77">
        <f t="shared" si="3"/>
        <v>110</v>
      </c>
    </row>
    <row r="78" spans="1:8" x14ac:dyDescent="0.2">
      <c r="A78" t="str">
        <f>quietness!A78</f>
        <v>steps</v>
      </c>
      <c r="B78" t="str">
        <f>quietness!B78</f>
        <v>no</v>
      </c>
      <c r="C78" t="str">
        <f>quietness!C78</f>
        <v>no</v>
      </c>
      <c r="D78">
        <f t="shared" si="2"/>
        <v>10</v>
      </c>
      <c r="E78">
        <f>VLOOKUP($A78,Rules!$A$4:$B$50,2,FALSE)</f>
        <v>10</v>
      </c>
      <c r="F78">
        <f>VLOOKUP($B78,Rules!$D$4:$E$10,2,FALSE)</f>
        <v>0</v>
      </c>
      <c r="G78">
        <f>VLOOKUP($C78,Rules!$D$4:$E$10,2,FALSE)</f>
        <v>0</v>
      </c>
      <c r="H78">
        <f t="shared" si="3"/>
        <v>10</v>
      </c>
    </row>
    <row r="79" spans="1:8" x14ac:dyDescent="0.2">
      <c r="A79" t="str">
        <f>quietness!A79</f>
        <v>tertiary</v>
      </c>
      <c r="B79" t="str">
        <f>quietness!B79</f>
        <v>lane</v>
      </c>
      <c r="C79" t="str">
        <f>quietness!C79</f>
        <v>lane</v>
      </c>
      <c r="D79">
        <f t="shared" si="2"/>
        <v>80</v>
      </c>
      <c r="E79">
        <f>VLOOKUP($A79,Rules!$A$4:$B$50,2,FALSE)</f>
        <v>60</v>
      </c>
      <c r="F79">
        <f>VLOOKUP($B79,Rules!$D$4:$E$10,2,FALSE)</f>
        <v>10</v>
      </c>
      <c r="G79">
        <f>VLOOKUP($C79,Rules!$D$4:$E$10,2,FALSE)</f>
        <v>10</v>
      </c>
      <c r="H79">
        <f t="shared" si="3"/>
        <v>80</v>
      </c>
    </row>
    <row r="80" spans="1:8" x14ac:dyDescent="0.2">
      <c r="A80" t="str">
        <f>quietness!A80</f>
        <v>tertiary</v>
      </c>
      <c r="B80" t="str">
        <f>quietness!B80</f>
        <v>lane</v>
      </c>
      <c r="C80" t="str">
        <f>quietness!C80</f>
        <v>no</v>
      </c>
      <c r="D80">
        <f t="shared" si="2"/>
        <v>70</v>
      </c>
      <c r="E80">
        <f>VLOOKUP($A80,Rules!$A$4:$B$50,2,FALSE)</f>
        <v>60</v>
      </c>
      <c r="F80">
        <f>VLOOKUP($B80,Rules!$D$4:$E$10,2,FALSE)</f>
        <v>10</v>
      </c>
      <c r="G80">
        <f>VLOOKUP($C80,Rules!$D$4:$E$10,2,FALSE)</f>
        <v>0</v>
      </c>
      <c r="H80">
        <f t="shared" si="3"/>
        <v>70</v>
      </c>
    </row>
    <row r="81" spans="1:8" x14ac:dyDescent="0.2">
      <c r="A81" t="str">
        <f>quietness!A81</f>
        <v>tertiary</v>
      </c>
      <c r="B81" t="str">
        <f>quietness!B81</f>
        <v>lane</v>
      </c>
      <c r="C81" t="str">
        <f>quietness!C81</f>
        <v>share_busway</v>
      </c>
      <c r="D81">
        <f t="shared" si="2"/>
        <v>75</v>
      </c>
      <c r="E81">
        <f>VLOOKUP($A81,Rules!$A$4:$B$50,2,FALSE)</f>
        <v>60</v>
      </c>
      <c r="F81">
        <f>VLOOKUP($B81,Rules!$D$4:$E$10,2,FALSE)</f>
        <v>10</v>
      </c>
      <c r="G81">
        <f>VLOOKUP($C81,Rules!$D$4:$E$10,2,FALSE)</f>
        <v>5</v>
      </c>
      <c r="H81">
        <f t="shared" si="3"/>
        <v>75</v>
      </c>
    </row>
    <row r="82" spans="1:8" x14ac:dyDescent="0.2">
      <c r="A82" t="str">
        <f>quietness!A82</f>
        <v>tertiary</v>
      </c>
      <c r="B82" t="str">
        <f>quietness!B82</f>
        <v>lane</v>
      </c>
      <c r="C82" t="str">
        <f>quietness!C82</f>
        <v>track</v>
      </c>
      <c r="D82">
        <f t="shared" si="2"/>
        <v>90</v>
      </c>
      <c r="E82">
        <f>VLOOKUP($A82,Rules!$A$4:$B$50,2,FALSE)</f>
        <v>60</v>
      </c>
      <c r="F82">
        <f>VLOOKUP($B82,Rules!$D$4:$E$10,2,FALSE)</f>
        <v>10</v>
      </c>
      <c r="G82">
        <f>VLOOKUP($C82,Rules!$D$4:$E$10,2,FALSE)</f>
        <v>20</v>
      </c>
      <c r="H82">
        <f t="shared" si="3"/>
        <v>90</v>
      </c>
    </row>
    <row r="83" spans="1:8" x14ac:dyDescent="0.2">
      <c r="A83" t="str">
        <f>quietness!A83</f>
        <v>tertiary</v>
      </c>
      <c r="B83" t="str">
        <f>quietness!B83</f>
        <v>no</v>
      </c>
      <c r="C83" t="str">
        <f>quietness!C83</f>
        <v>lane</v>
      </c>
      <c r="D83">
        <f t="shared" si="2"/>
        <v>70</v>
      </c>
      <c r="E83">
        <f>VLOOKUP($A83,Rules!$A$4:$B$50,2,FALSE)</f>
        <v>60</v>
      </c>
      <c r="F83">
        <f>VLOOKUP($B83,Rules!$D$4:$E$10,2,FALSE)</f>
        <v>0</v>
      </c>
      <c r="G83">
        <f>VLOOKUP($C83,Rules!$D$4:$E$10,2,FALSE)</f>
        <v>10</v>
      </c>
      <c r="H83">
        <f t="shared" si="3"/>
        <v>70</v>
      </c>
    </row>
    <row r="84" spans="1:8" x14ac:dyDescent="0.2">
      <c r="A84" t="str">
        <f>quietness!A84</f>
        <v>tertiary</v>
      </c>
      <c r="B84" t="str">
        <f>quietness!B84</f>
        <v>no</v>
      </c>
      <c r="C84" t="str">
        <f>quietness!C84</f>
        <v>no</v>
      </c>
      <c r="D84">
        <f t="shared" si="2"/>
        <v>60</v>
      </c>
      <c r="E84">
        <f>VLOOKUP($A84,Rules!$A$4:$B$50,2,FALSE)</f>
        <v>60</v>
      </c>
      <c r="F84">
        <f>VLOOKUP($B84,Rules!$D$4:$E$10,2,FALSE)</f>
        <v>0</v>
      </c>
      <c r="G84">
        <f>VLOOKUP($C84,Rules!$D$4:$E$10,2,FALSE)</f>
        <v>0</v>
      </c>
      <c r="H84">
        <f t="shared" si="3"/>
        <v>60</v>
      </c>
    </row>
    <row r="85" spans="1:8" x14ac:dyDescent="0.2">
      <c r="A85" t="str">
        <f>quietness!A85</f>
        <v>tertiary</v>
      </c>
      <c r="B85" t="str">
        <f>quietness!B85</f>
        <v>no</v>
      </c>
      <c r="C85" t="str">
        <f>quietness!C85</f>
        <v>share_busway</v>
      </c>
      <c r="D85">
        <f t="shared" si="2"/>
        <v>65</v>
      </c>
      <c r="E85">
        <f>VLOOKUP($A85,Rules!$A$4:$B$50,2,FALSE)</f>
        <v>60</v>
      </c>
      <c r="F85">
        <f>VLOOKUP($B85,Rules!$D$4:$E$10,2,FALSE)</f>
        <v>0</v>
      </c>
      <c r="G85">
        <f>VLOOKUP($C85,Rules!$D$4:$E$10,2,FALSE)</f>
        <v>5</v>
      </c>
      <c r="H85">
        <f t="shared" si="3"/>
        <v>65</v>
      </c>
    </row>
    <row r="86" spans="1:8" x14ac:dyDescent="0.2">
      <c r="A86" t="str">
        <f>quietness!A86</f>
        <v>tertiary</v>
      </c>
      <c r="B86" t="str">
        <f>quietness!B86</f>
        <v>no</v>
      </c>
      <c r="C86" t="str">
        <f>quietness!C86</f>
        <v>track</v>
      </c>
      <c r="D86">
        <f t="shared" si="2"/>
        <v>80</v>
      </c>
      <c r="E86">
        <f>VLOOKUP($A86,Rules!$A$4:$B$50,2,FALSE)</f>
        <v>60</v>
      </c>
      <c r="F86">
        <f>VLOOKUP($B86,Rules!$D$4:$E$10,2,FALSE)</f>
        <v>0</v>
      </c>
      <c r="G86">
        <f>VLOOKUP($C86,Rules!$D$4:$E$10,2,FALSE)</f>
        <v>20</v>
      </c>
      <c r="H86">
        <f t="shared" si="3"/>
        <v>80</v>
      </c>
    </row>
    <row r="87" spans="1:8" x14ac:dyDescent="0.2">
      <c r="A87" t="str">
        <f>quietness!A87</f>
        <v>tertiary</v>
      </c>
      <c r="B87" t="str">
        <f>quietness!B87</f>
        <v>share_busway</v>
      </c>
      <c r="C87" t="str">
        <f>quietness!C87</f>
        <v>lane</v>
      </c>
      <c r="D87">
        <f t="shared" si="2"/>
        <v>75</v>
      </c>
      <c r="E87">
        <f>VLOOKUP($A87,Rules!$A$4:$B$50,2,FALSE)</f>
        <v>60</v>
      </c>
      <c r="F87">
        <f>VLOOKUP($B87,Rules!$D$4:$E$10,2,FALSE)</f>
        <v>5</v>
      </c>
      <c r="G87">
        <f>VLOOKUP($C87,Rules!$D$4:$E$10,2,FALSE)</f>
        <v>10</v>
      </c>
      <c r="H87">
        <f t="shared" si="3"/>
        <v>75</v>
      </c>
    </row>
    <row r="88" spans="1:8" x14ac:dyDescent="0.2">
      <c r="A88" t="str">
        <f>quietness!A88</f>
        <v>tertiary</v>
      </c>
      <c r="B88" t="str">
        <f>quietness!B88</f>
        <v>share_busway</v>
      </c>
      <c r="C88" t="str">
        <f>quietness!C88</f>
        <v>no</v>
      </c>
      <c r="D88">
        <f t="shared" si="2"/>
        <v>65</v>
      </c>
      <c r="E88">
        <f>VLOOKUP($A88,Rules!$A$4:$B$50,2,FALSE)</f>
        <v>60</v>
      </c>
      <c r="F88">
        <f>VLOOKUP($B88,Rules!$D$4:$E$10,2,FALSE)</f>
        <v>5</v>
      </c>
      <c r="G88">
        <f>VLOOKUP($C88,Rules!$D$4:$E$10,2,FALSE)</f>
        <v>0</v>
      </c>
      <c r="H88">
        <f t="shared" si="3"/>
        <v>65</v>
      </c>
    </row>
    <row r="89" spans="1:8" x14ac:dyDescent="0.2">
      <c r="A89" t="str">
        <f>quietness!A89</f>
        <v>tertiary</v>
      </c>
      <c r="B89" t="str">
        <f>quietness!B89</f>
        <v>share_busway</v>
      </c>
      <c r="C89" t="str">
        <f>quietness!C89</f>
        <v>track</v>
      </c>
      <c r="D89">
        <f t="shared" si="2"/>
        <v>85</v>
      </c>
      <c r="E89">
        <f>VLOOKUP($A89,Rules!$A$4:$B$50,2,FALSE)</f>
        <v>60</v>
      </c>
      <c r="F89">
        <f>VLOOKUP($B89,Rules!$D$4:$E$10,2,FALSE)</f>
        <v>5</v>
      </c>
      <c r="G89">
        <f>VLOOKUP($C89,Rules!$D$4:$E$10,2,FALSE)</f>
        <v>20</v>
      </c>
      <c r="H89">
        <f t="shared" si="3"/>
        <v>85</v>
      </c>
    </row>
    <row r="90" spans="1:8" x14ac:dyDescent="0.2">
      <c r="A90" t="str">
        <f>quietness!A90</f>
        <v>tertiary</v>
      </c>
      <c r="B90" t="str">
        <f>quietness!B90</f>
        <v>track</v>
      </c>
      <c r="C90" t="str">
        <f>quietness!C90</f>
        <v>lane</v>
      </c>
      <c r="D90">
        <f t="shared" si="2"/>
        <v>90</v>
      </c>
      <c r="E90">
        <f>VLOOKUP($A90,Rules!$A$4:$B$50,2,FALSE)</f>
        <v>60</v>
      </c>
      <c r="F90">
        <f>VLOOKUP($B90,Rules!$D$4:$E$10,2,FALSE)</f>
        <v>20</v>
      </c>
      <c r="G90">
        <f>VLOOKUP($C90,Rules!$D$4:$E$10,2,FALSE)</f>
        <v>10</v>
      </c>
      <c r="H90">
        <f t="shared" si="3"/>
        <v>90</v>
      </c>
    </row>
    <row r="91" spans="1:8" x14ac:dyDescent="0.2">
      <c r="A91" t="str">
        <f>quietness!A91</f>
        <v>tertiary</v>
      </c>
      <c r="B91" t="str">
        <f>quietness!B91</f>
        <v>track</v>
      </c>
      <c r="C91" t="str">
        <f>quietness!C91</f>
        <v>no</v>
      </c>
      <c r="D91">
        <f t="shared" si="2"/>
        <v>80</v>
      </c>
      <c r="E91">
        <f>VLOOKUP($A91,Rules!$A$4:$B$50,2,FALSE)</f>
        <v>60</v>
      </c>
      <c r="F91">
        <f>VLOOKUP($B91,Rules!$D$4:$E$10,2,FALSE)</f>
        <v>20</v>
      </c>
      <c r="G91">
        <f>VLOOKUP($C91,Rules!$D$4:$E$10,2,FALSE)</f>
        <v>0</v>
      </c>
      <c r="H91">
        <f t="shared" si="3"/>
        <v>80</v>
      </c>
    </row>
    <row r="92" spans="1:8" x14ac:dyDescent="0.2">
      <c r="A92" t="str">
        <f>quietness!A92</f>
        <v>tertiary</v>
      </c>
      <c r="B92" t="str">
        <f>quietness!B92</f>
        <v>track</v>
      </c>
      <c r="C92" t="str">
        <f>quietness!C92</f>
        <v>track</v>
      </c>
      <c r="D92">
        <f t="shared" si="2"/>
        <v>100</v>
      </c>
      <c r="E92">
        <f>VLOOKUP($A92,Rules!$A$4:$B$50,2,FALSE)</f>
        <v>60</v>
      </c>
      <c r="F92">
        <f>VLOOKUP($B92,Rules!$D$4:$E$10,2,FALSE)</f>
        <v>20</v>
      </c>
      <c r="G92">
        <f>VLOOKUP($C92,Rules!$D$4:$E$10,2,FALSE)</f>
        <v>20</v>
      </c>
      <c r="H92">
        <f t="shared" si="3"/>
        <v>100</v>
      </c>
    </row>
    <row r="93" spans="1:8" x14ac:dyDescent="0.2">
      <c r="A93" t="str">
        <f>quietness!A93</f>
        <v>tertiary_link</v>
      </c>
      <c r="B93" t="str">
        <f>quietness!B93</f>
        <v>lane</v>
      </c>
      <c r="C93" t="str">
        <f>quietness!C93</f>
        <v>lane</v>
      </c>
      <c r="D93">
        <f t="shared" si="2"/>
        <v>80</v>
      </c>
      <c r="E93">
        <f>VLOOKUP($A93,Rules!$A$4:$B$50,2,FALSE)</f>
        <v>60</v>
      </c>
      <c r="F93">
        <f>VLOOKUP($B93,Rules!$D$4:$E$10,2,FALSE)</f>
        <v>10</v>
      </c>
      <c r="G93">
        <f>VLOOKUP($C93,Rules!$D$4:$E$10,2,FALSE)</f>
        <v>10</v>
      </c>
      <c r="H93">
        <f t="shared" si="3"/>
        <v>80</v>
      </c>
    </row>
    <row r="94" spans="1:8" x14ac:dyDescent="0.2">
      <c r="A94" t="str">
        <f>quietness!A94</f>
        <v>tertiary_link</v>
      </c>
      <c r="B94" t="str">
        <f>quietness!B94</f>
        <v>lane</v>
      </c>
      <c r="C94" t="str">
        <f>quietness!C94</f>
        <v>no</v>
      </c>
      <c r="D94">
        <f t="shared" si="2"/>
        <v>70</v>
      </c>
      <c r="E94">
        <f>VLOOKUP($A94,Rules!$A$4:$B$50,2,FALSE)</f>
        <v>60</v>
      </c>
      <c r="F94">
        <f>VLOOKUP($B94,Rules!$D$4:$E$10,2,FALSE)</f>
        <v>10</v>
      </c>
      <c r="G94">
        <f>VLOOKUP($C94,Rules!$D$4:$E$10,2,FALSE)</f>
        <v>0</v>
      </c>
      <c r="H94">
        <f t="shared" si="3"/>
        <v>70</v>
      </c>
    </row>
    <row r="95" spans="1:8" x14ac:dyDescent="0.2">
      <c r="A95" t="str">
        <f>quietness!A95</f>
        <v>tertiary_link</v>
      </c>
      <c r="B95" t="str">
        <f>quietness!B95</f>
        <v>no</v>
      </c>
      <c r="C95" t="str">
        <f>quietness!C95</f>
        <v>no</v>
      </c>
      <c r="D95">
        <f t="shared" si="2"/>
        <v>60</v>
      </c>
      <c r="E95">
        <f>VLOOKUP($A95,Rules!$A$4:$B$50,2,FALSE)</f>
        <v>60</v>
      </c>
      <c r="F95">
        <f>VLOOKUP($B95,Rules!$D$4:$E$10,2,FALSE)</f>
        <v>0</v>
      </c>
      <c r="G95">
        <f>VLOOKUP($C95,Rules!$D$4:$E$10,2,FALSE)</f>
        <v>0</v>
      </c>
      <c r="H95">
        <f t="shared" si="3"/>
        <v>60</v>
      </c>
    </row>
    <row r="96" spans="1:8" x14ac:dyDescent="0.2">
      <c r="A96" t="str">
        <f>quietness!A96</f>
        <v>tertiary_link</v>
      </c>
      <c r="B96" t="str">
        <f>quietness!B96</f>
        <v>share_busway</v>
      </c>
      <c r="C96" t="str">
        <f>quietness!C96</f>
        <v>no</v>
      </c>
      <c r="D96">
        <f t="shared" si="2"/>
        <v>65</v>
      </c>
      <c r="E96">
        <f>VLOOKUP($A96,Rules!$A$4:$B$50,2,FALSE)</f>
        <v>60</v>
      </c>
      <c r="F96">
        <f>VLOOKUP($B96,Rules!$D$4:$E$10,2,FALSE)</f>
        <v>5</v>
      </c>
      <c r="G96">
        <f>VLOOKUP($C96,Rules!$D$4:$E$10,2,FALSE)</f>
        <v>0</v>
      </c>
      <c r="H96">
        <f t="shared" si="3"/>
        <v>65</v>
      </c>
    </row>
    <row r="97" spans="1:8" x14ac:dyDescent="0.2">
      <c r="A97" t="str">
        <f>quietness!A97</f>
        <v>track</v>
      </c>
      <c r="B97" t="str">
        <f>quietness!B97</f>
        <v>no</v>
      </c>
      <c r="C97" t="str">
        <f>quietness!C97</f>
        <v>no</v>
      </c>
      <c r="D97">
        <f t="shared" si="2"/>
        <v>70</v>
      </c>
      <c r="E97">
        <f>VLOOKUP($A97,Rules!$A$4:$B$50,2,FALSE)</f>
        <v>70</v>
      </c>
      <c r="F97">
        <f>VLOOKUP($B97,Rules!$D$4:$E$10,2,FALSE)</f>
        <v>0</v>
      </c>
      <c r="G97">
        <f>VLOOKUP($C97,Rules!$D$4:$E$10,2,FALSE)</f>
        <v>0</v>
      </c>
      <c r="H97">
        <f t="shared" si="3"/>
        <v>70</v>
      </c>
    </row>
    <row r="98" spans="1:8" x14ac:dyDescent="0.2">
      <c r="A98" t="str">
        <f>quietness!A98</f>
        <v>trunk</v>
      </c>
      <c r="B98" t="str">
        <f>quietness!B98</f>
        <v>lane</v>
      </c>
      <c r="C98" t="str">
        <f>quietness!C98</f>
        <v>lane</v>
      </c>
      <c r="D98">
        <f t="shared" si="2"/>
        <v>40</v>
      </c>
      <c r="E98">
        <f>VLOOKUP($A98,Rules!$A$4:$B$50,2,FALSE)</f>
        <v>20</v>
      </c>
      <c r="F98">
        <f>VLOOKUP($B98,Rules!$D$4:$E$10,2,FALSE)</f>
        <v>10</v>
      </c>
      <c r="G98">
        <f>VLOOKUP($C98,Rules!$D$4:$E$10,2,FALSE)</f>
        <v>10</v>
      </c>
      <c r="H98">
        <f t="shared" si="3"/>
        <v>40</v>
      </c>
    </row>
    <row r="99" spans="1:8" x14ac:dyDescent="0.2">
      <c r="A99" t="str">
        <f>quietness!A99</f>
        <v>trunk</v>
      </c>
      <c r="B99" t="str">
        <f>quietness!B99</f>
        <v>lane</v>
      </c>
      <c r="C99" t="str">
        <f>quietness!C99</f>
        <v>no</v>
      </c>
      <c r="D99">
        <f t="shared" si="2"/>
        <v>30</v>
      </c>
      <c r="E99">
        <f>VLOOKUP($A99,Rules!$A$4:$B$50,2,FALSE)</f>
        <v>20</v>
      </c>
      <c r="F99">
        <f>VLOOKUP($B99,Rules!$D$4:$E$10,2,FALSE)</f>
        <v>10</v>
      </c>
      <c r="G99">
        <f>VLOOKUP($C99,Rules!$D$4:$E$10,2,FALSE)</f>
        <v>0</v>
      </c>
      <c r="H99">
        <f t="shared" si="3"/>
        <v>30</v>
      </c>
    </row>
    <row r="100" spans="1:8" x14ac:dyDescent="0.2">
      <c r="A100" t="str">
        <f>quietness!A100</f>
        <v>trunk</v>
      </c>
      <c r="B100" t="str">
        <f>quietness!B100</f>
        <v>lane</v>
      </c>
      <c r="C100" t="str">
        <f>quietness!C100</f>
        <v>share_busway</v>
      </c>
      <c r="D100">
        <f t="shared" si="2"/>
        <v>35</v>
      </c>
      <c r="E100">
        <f>VLOOKUP($A100,Rules!$A$4:$B$50,2,FALSE)</f>
        <v>20</v>
      </c>
      <c r="F100">
        <f>VLOOKUP($B100,Rules!$D$4:$E$10,2,FALSE)</f>
        <v>10</v>
      </c>
      <c r="G100">
        <f>VLOOKUP($C100,Rules!$D$4:$E$10,2,FALSE)</f>
        <v>5</v>
      </c>
      <c r="H100">
        <f t="shared" si="3"/>
        <v>35</v>
      </c>
    </row>
    <row r="101" spans="1:8" x14ac:dyDescent="0.2">
      <c r="A101" t="str">
        <f>quietness!A101</f>
        <v>trunk</v>
      </c>
      <c r="B101" t="str">
        <f>quietness!B101</f>
        <v>no</v>
      </c>
      <c r="C101" t="str">
        <f>quietness!C101</f>
        <v>lane</v>
      </c>
      <c r="D101">
        <f t="shared" si="2"/>
        <v>30</v>
      </c>
      <c r="E101">
        <f>VLOOKUP($A101,Rules!$A$4:$B$50,2,FALSE)</f>
        <v>20</v>
      </c>
      <c r="F101">
        <f>VLOOKUP($B101,Rules!$D$4:$E$10,2,FALSE)</f>
        <v>0</v>
      </c>
      <c r="G101">
        <f>VLOOKUP($C101,Rules!$D$4:$E$10,2,FALSE)</f>
        <v>10</v>
      </c>
      <c r="H101">
        <f t="shared" si="3"/>
        <v>30</v>
      </c>
    </row>
    <row r="102" spans="1:8" x14ac:dyDescent="0.2">
      <c r="A102" t="str">
        <f>quietness!A102</f>
        <v>trunk</v>
      </c>
      <c r="B102" t="str">
        <f>quietness!B102</f>
        <v>no</v>
      </c>
      <c r="C102" t="str">
        <f>quietness!C102</f>
        <v>no</v>
      </c>
      <c r="D102">
        <f t="shared" si="2"/>
        <v>20</v>
      </c>
      <c r="E102">
        <f>VLOOKUP($A102,Rules!$A$4:$B$50,2,FALSE)</f>
        <v>20</v>
      </c>
      <c r="F102">
        <f>VLOOKUP($B102,Rules!$D$4:$E$10,2,FALSE)</f>
        <v>0</v>
      </c>
      <c r="G102">
        <f>VLOOKUP($C102,Rules!$D$4:$E$10,2,FALSE)</f>
        <v>0</v>
      </c>
      <c r="H102">
        <f t="shared" si="3"/>
        <v>20</v>
      </c>
    </row>
    <row r="103" spans="1:8" x14ac:dyDescent="0.2">
      <c r="A103" t="str">
        <f>quietness!A103</f>
        <v>trunk</v>
      </c>
      <c r="B103" t="str">
        <f>quietness!B103</f>
        <v>no</v>
      </c>
      <c r="C103" t="str">
        <f>quietness!C103</f>
        <v>share_busway</v>
      </c>
      <c r="D103">
        <f t="shared" si="2"/>
        <v>25</v>
      </c>
      <c r="E103">
        <f>VLOOKUP($A103,Rules!$A$4:$B$50,2,FALSE)</f>
        <v>20</v>
      </c>
      <c r="F103">
        <f>VLOOKUP($B103,Rules!$D$4:$E$10,2,FALSE)</f>
        <v>0</v>
      </c>
      <c r="G103">
        <f>VLOOKUP($C103,Rules!$D$4:$E$10,2,FALSE)</f>
        <v>5</v>
      </c>
      <c r="H103">
        <f t="shared" si="3"/>
        <v>25</v>
      </c>
    </row>
    <row r="104" spans="1:8" x14ac:dyDescent="0.2">
      <c r="A104" t="str">
        <f>quietness!A104</f>
        <v>trunk</v>
      </c>
      <c r="B104" t="str">
        <f>quietness!B104</f>
        <v>no</v>
      </c>
      <c r="C104" t="str">
        <f>quietness!C104</f>
        <v>track</v>
      </c>
      <c r="D104">
        <f t="shared" si="2"/>
        <v>40</v>
      </c>
      <c r="E104">
        <f>VLOOKUP($A104,Rules!$A$4:$B$50,2,FALSE)</f>
        <v>20</v>
      </c>
      <c r="F104">
        <f>VLOOKUP($B104,Rules!$D$4:$E$10,2,FALSE)</f>
        <v>0</v>
      </c>
      <c r="G104">
        <f>VLOOKUP($C104,Rules!$D$4:$E$10,2,FALSE)</f>
        <v>20</v>
      </c>
      <c r="H104">
        <f t="shared" si="3"/>
        <v>40</v>
      </c>
    </row>
    <row r="105" spans="1:8" x14ac:dyDescent="0.2">
      <c r="A105" t="str">
        <f>quietness!A105</f>
        <v>trunk</v>
      </c>
      <c r="B105" t="str">
        <f>quietness!B105</f>
        <v>share_busway</v>
      </c>
      <c r="C105" t="str">
        <f>quietness!C105</f>
        <v>lane</v>
      </c>
      <c r="D105">
        <f t="shared" si="2"/>
        <v>35</v>
      </c>
      <c r="E105">
        <f>VLOOKUP($A105,Rules!$A$4:$B$50,2,FALSE)</f>
        <v>20</v>
      </c>
      <c r="F105">
        <f>VLOOKUP($B105,Rules!$D$4:$E$10,2,FALSE)</f>
        <v>5</v>
      </c>
      <c r="G105">
        <f>VLOOKUP($C105,Rules!$D$4:$E$10,2,FALSE)</f>
        <v>10</v>
      </c>
      <c r="H105">
        <f t="shared" si="3"/>
        <v>35</v>
      </c>
    </row>
    <row r="106" spans="1:8" x14ac:dyDescent="0.2">
      <c r="A106" t="str">
        <f>quietness!A106</f>
        <v>trunk</v>
      </c>
      <c r="B106" t="str">
        <f>quietness!B106</f>
        <v>share_busway</v>
      </c>
      <c r="C106" t="str">
        <f>quietness!C106</f>
        <v>no</v>
      </c>
      <c r="D106">
        <f t="shared" si="2"/>
        <v>25</v>
      </c>
      <c r="E106">
        <f>VLOOKUP($A106,Rules!$A$4:$B$50,2,FALSE)</f>
        <v>20</v>
      </c>
      <c r="F106">
        <f>VLOOKUP($B106,Rules!$D$4:$E$10,2,FALSE)</f>
        <v>5</v>
      </c>
      <c r="G106">
        <f>VLOOKUP($C106,Rules!$D$4:$E$10,2,FALSE)</f>
        <v>0</v>
      </c>
      <c r="H106">
        <f t="shared" si="3"/>
        <v>25</v>
      </c>
    </row>
    <row r="107" spans="1:8" x14ac:dyDescent="0.2">
      <c r="A107" t="str">
        <f>quietness!A107</f>
        <v>trunk</v>
      </c>
      <c r="B107" t="str">
        <f>quietness!B107</f>
        <v>share_busway</v>
      </c>
      <c r="C107" t="str">
        <f>quietness!C107</f>
        <v>share_busway</v>
      </c>
      <c r="D107">
        <f t="shared" si="2"/>
        <v>30</v>
      </c>
      <c r="E107">
        <f>VLOOKUP($A107,Rules!$A$4:$B$50,2,FALSE)</f>
        <v>20</v>
      </c>
      <c r="F107">
        <f>VLOOKUP($B107,Rules!$D$4:$E$10,2,FALSE)</f>
        <v>5</v>
      </c>
      <c r="G107">
        <f>VLOOKUP($C107,Rules!$D$4:$E$10,2,FALSE)</f>
        <v>5</v>
      </c>
      <c r="H107">
        <f t="shared" si="3"/>
        <v>30</v>
      </c>
    </row>
    <row r="108" spans="1:8" x14ac:dyDescent="0.2">
      <c r="A108" t="str">
        <f>quietness!A108</f>
        <v>trunk</v>
      </c>
      <c r="B108" t="str">
        <f>quietness!B108</f>
        <v>share_busway</v>
      </c>
      <c r="C108" t="str">
        <f>quietness!C108</f>
        <v>track</v>
      </c>
      <c r="D108">
        <f t="shared" si="2"/>
        <v>45</v>
      </c>
      <c r="E108">
        <f>VLOOKUP($A108,Rules!$A$4:$B$50,2,FALSE)</f>
        <v>20</v>
      </c>
      <c r="F108">
        <f>VLOOKUP($B108,Rules!$D$4:$E$10,2,FALSE)</f>
        <v>5</v>
      </c>
      <c r="G108">
        <f>VLOOKUP($C108,Rules!$D$4:$E$10,2,FALSE)</f>
        <v>20</v>
      </c>
      <c r="H108">
        <f t="shared" si="3"/>
        <v>45</v>
      </c>
    </row>
    <row r="109" spans="1:8" x14ac:dyDescent="0.2">
      <c r="A109" t="str">
        <f>quietness!A109</f>
        <v>trunk</v>
      </c>
      <c r="B109" t="str">
        <f>quietness!B109</f>
        <v>track</v>
      </c>
      <c r="C109" t="str">
        <f>quietness!C109</f>
        <v>no</v>
      </c>
      <c r="D109">
        <f t="shared" si="2"/>
        <v>40</v>
      </c>
      <c r="E109">
        <f>VLOOKUP($A109,Rules!$A$4:$B$50,2,FALSE)</f>
        <v>20</v>
      </c>
      <c r="F109">
        <f>VLOOKUP($B109,Rules!$D$4:$E$10,2,FALSE)</f>
        <v>20</v>
      </c>
      <c r="G109">
        <f>VLOOKUP($C109,Rules!$D$4:$E$10,2,FALSE)</f>
        <v>0</v>
      </c>
      <c r="H109">
        <f t="shared" si="3"/>
        <v>40</v>
      </c>
    </row>
    <row r="110" spans="1:8" x14ac:dyDescent="0.2">
      <c r="A110" t="str">
        <f>quietness!A110</f>
        <v>trunk</v>
      </c>
      <c r="B110" t="str">
        <f>quietness!B110</f>
        <v>track</v>
      </c>
      <c r="C110" t="str">
        <f>quietness!C110</f>
        <v>track</v>
      </c>
      <c r="D110">
        <f t="shared" si="2"/>
        <v>60</v>
      </c>
      <c r="E110">
        <f>VLOOKUP($A110,Rules!$A$4:$B$50,2,FALSE)</f>
        <v>20</v>
      </c>
      <c r="F110">
        <f>VLOOKUP($B110,Rules!$D$4:$E$10,2,FALSE)</f>
        <v>20</v>
      </c>
      <c r="G110">
        <f>VLOOKUP($C110,Rules!$D$4:$E$10,2,FALSE)</f>
        <v>20</v>
      </c>
      <c r="H110">
        <f t="shared" si="3"/>
        <v>60</v>
      </c>
    </row>
    <row r="111" spans="1:8" x14ac:dyDescent="0.2">
      <c r="A111" t="str">
        <f>quietness!A111</f>
        <v>trunk_link</v>
      </c>
      <c r="B111" t="str">
        <f>quietness!B111</f>
        <v>lane</v>
      </c>
      <c r="C111" t="str">
        <f>quietness!C111</f>
        <v>lane</v>
      </c>
      <c r="D111">
        <f t="shared" si="2"/>
        <v>40</v>
      </c>
      <c r="E111">
        <f>VLOOKUP($A111,Rules!$A$4:$B$50,2,FALSE)</f>
        <v>20</v>
      </c>
      <c r="F111">
        <f>VLOOKUP($B111,Rules!$D$4:$E$10,2,FALSE)</f>
        <v>10</v>
      </c>
      <c r="G111">
        <f>VLOOKUP($C111,Rules!$D$4:$E$10,2,FALSE)</f>
        <v>10</v>
      </c>
      <c r="H111">
        <f t="shared" si="3"/>
        <v>40</v>
      </c>
    </row>
    <row r="112" spans="1:8" x14ac:dyDescent="0.2">
      <c r="A112" t="str">
        <f>quietness!A112</f>
        <v>trunk_link</v>
      </c>
      <c r="B112" t="str">
        <f>quietness!B112</f>
        <v>lane</v>
      </c>
      <c r="C112" t="str">
        <f>quietness!C112</f>
        <v>no</v>
      </c>
      <c r="D112">
        <f t="shared" si="2"/>
        <v>30</v>
      </c>
      <c r="E112">
        <f>VLOOKUP($A112,Rules!$A$4:$B$50,2,FALSE)</f>
        <v>20</v>
      </c>
      <c r="F112">
        <f>VLOOKUP($B112,Rules!$D$4:$E$10,2,FALSE)</f>
        <v>10</v>
      </c>
      <c r="G112">
        <f>VLOOKUP($C112,Rules!$D$4:$E$10,2,FALSE)</f>
        <v>0</v>
      </c>
      <c r="H112">
        <f t="shared" si="3"/>
        <v>30</v>
      </c>
    </row>
    <row r="113" spans="1:8" x14ac:dyDescent="0.2">
      <c r="A113" t="str">
        <f>quietness!A113</f>
        <v>trunk_link</v>
      </c>
      <c r="B113" t="str">
        <f>quietness!B113</f>
        <v>no</v>
      </c>
      <c r="C113" t="str">
        <f>quietness!C113</f>
        <v>lane</v>
      </c>
      <c r="D113">
        <f t="shared" si="2"/>
        <v>30</v>
      </c>
      <c r="E113">
        <f>VLOOKUP($A113,Rules!$A$4:$B$50,2,FALSE)</f>
        <v>20</v>
      </c>
      <c r="F113">
        <f>VLOOKUP($B113,Rules!$D$4:$E$10,2,FALSE)</f>
        <v>0</v>
      </c>
      <c r="G113">
        <f>VLOOKUP($C113,Rules!$D$4:$E$10,2,FALSE)</f>
        <v>10</v>
      </c>
      <c r="H113">
        <f t="shared" si="3"/>
        <v>30</v>
      </c>
    </row>
    <row r="114" spans="1:8" x14ac:dyDescent="0.2">
      <c r="A114" t="str">
        <f>quietness!A114</f>
        <v>trunk_link</v>
      </c>
      <c r="B114" t="str">
        <f>quietness!B114</f>
        <v>no</v>
      </c>
      <c r="C114" t="str">
        <f>quietness!C114</f>
        <v>no</v>
      </c>
      <c r="D114">
        <f t="shared" si="2"/>
        <v>20</v>
      </c>
      <c r="E114">
        <f>VLOOKUP($A114,Rules!$A$4:$B$50,2,FALSE)</f>
        <v>20</v>
      </c>
      <c r="F114">
        <f>VLOOKUP($B114,Rules!$D$4:$E$10,2,FALSE)</f>
        <v>0</v>
      </c>
      <c r="G114">
        <f>VLOOKUP($C114,Rules!$D$4:$E$10,2,FALSE)</f>
        <v>0</v>
      </c>
      <c r="H114">
        <f t="shared" si="3"/>
        <v>20</v>
      </c>
    </row>
    <row r="115" spans="1:8" x14ac:dyDescent="0.2">
      <c r="A115" t="str">
        <f>quietness!A115</f>
        <v>trunk_link</v>
      </c>
      <c r="B115" t="str">
        <f>quietness!B115</f>
        <v>share_busway</v>
      </c>
      <c r="C115" t="str">
        <f>quietness!C115</f>
        <v>no</v>
      </c>
      <c r="D115">
        <f t="shared" si="2"/>
        <v>25</v>
      </c>
      <c r="E115">
        <f>VLOOKUP($A115,Rules!$A$4:$B$50,2,FALSE)</f>
        <v>20</v>
      </c>
      <c r="F115">
        <f>VLOOKUP($B115,Rules!$D$4:$E$10,2,FALSE)</f>
        <v>5</v>
      </c>
      <c r="G115">
        <f>VLOOKUP($C115,Rules!$D$4:$E$10,2,FALSE)</f>
        <v>0</v>
      </c>
      <c r="H115">
        <f t="shared" si="3"/>
        <v>25</v>
      </c>
    </row>
    <row r="116" spans="1:8" x14ac:dyDescent="0.2">
      <c r="A116" t="str">
        <f>quietness!A116</f>
        <v>trunk_link</v>
      </c>
      <c r="B116" t="str">
        <f>quietness!B116</f>
        <v>track</v>
      </c>
      <c r="C116" t="str">
        <f>quietness!C116</f>
        <v>no</v>
      </c>
      <c r="D116">
        <f t="shared" si="2"/>
        <v>40</v>
      </c>
      <c r="E116">
        <f>VLOOKUP($A116,Rules!$A$4:$B$50,2,FALSE)</f>
        <v>20</v>
      </c>
      <c r="F116">
        <f>VLOOKUP($B116,Rules!$D$4:$E$10,2,FALSE)</f>
        <v>20</v>
      </c>
      <c r="G116">
        <f>VLOOKUP($C116,Rules!$D$4:$E$10,2,FALSE)</f>
        <v>0</v>
      </c>
      <c r="H116">
        <f t="shared" si="3"/>
        <v>40</v>
      </c>
    </row>
    <row r="117" spans="1:8" x14ac:dyDescent="0.2">
      <c r="A117" t="str">
        <f>quietness!A117</f>
        <v>trunk_link</v>
      </c>
      <c r="B117" t="str">
        <f>quietness!B117</f>
        <v>track</v>
      </c>
      <c r="C117" t="str">
        <f>quietness!C117</f>
        <v>track</v>
      </c>
      <c r="D117">
        <f t="shared" si="2"/>
        <v>60</v>
      </c>
      <c r="E117">
        <f>VLOOKUP($A117,Rules!$A$4:$B$50,2,FALSE)</f>
        <v>20</v>
      </c>
      <c r="F117">
        <f>VLOOKUP($B117,Rules!$D$4:$E$10,2,FALSE)</f>
        <v>20</v>
      </c>
      <c r="G117">
        <f>VLOOKUP($C117,Rules!$D$4:$E$10,2,FALSE)</f>
        <v>20</v>
      </c>
      <c r="H117">
        <f t="shared" si="3"/>
        <v>60</v>
      </c>
    </row>
    <row r="118" spans="1:8" x14ac:dyDescent="0.2">
      <c r="A118" t="str">
        <f>quietness!A118</f>
        <v>unclassified</v>
      </c>
      <c r="B118" t="str">
        <f>quietness!B118</f>
        <v>lane</v>
      </c>
      <c r="C118" t="str">
        <f>quietness!C118</f>
        <v>lane</v>
      </c>
      <c r="D118">
        <f t="shared" si="2"/>
        <v>90</v>
      </c>
      <c r="E118">
        <f>VLOOKUP($A118,Rules!$A$4:$B$50,2,FALSE)</f>
        <v>70</v>
      </c>
      <c r="F118">
        <f>VLOOKUP($B118,Rules!$D$4:$E$10,2,FALSE)</f>
        <v>10</v>
      </c>
      <c r="G118">
        <f>VLOOKUP($C118,Rules!$D$4:$E$10,2,FALSE)</f>
        <v>10</v>
      </c>
      <c r="H118">
        <f t="shared" si="3"/>
        <v>90</v>
      </c>
    </row>
    <row r="119" spans="1:8" x14ac:dyDescent="0.2">
      <c r="A119" t="str">
        <f>quietness!A119</f>
        <v>unclassified</v>
      </c>
      <c r="B119" t="str">
        <f>quietness!B119</f>
        <v>lane</v>
      </c>
      <c r="C119" t="str">
        <f>quietness!C119</f>
        <v>no</v>
      </c>
      <c r="D119">
        <f t="shared" si="2"/>
        <v>80</v>
      </c>
      <c r="E119">
        <f>VLOOKUP($A119,Rules!$A$4:$B$50,2,FALSE)</f>
        <v>70</v>
      </c>
      <c r="F119">
        <f>VLOOKUP($B119,Rules!$D$4:$E$10,2,FALSE)</f>
        <v>10</v>
      </c>
      <c r="G119">
        <f>VLOOKUP($C119,Rules!$D$4:$E$10,2,FALSE)</f>
        <v>0</v>
      </c>
      <c r="H119">
        <f t="shared" si="3"/>
        <v>80</v>
      </c>
    </row>
    <row r="120" spans="1:8" x14ac:dyDescent="0.2">
      <c r="A120" t="str">
        <f>quietness!A120</f>
        <v>unclassified</v>
      </c>
      <c r="B120" t="str">
        <f>quietness!B120</f>
        <v>lane</v>
      </c>
      <c r="C120" t="str">
        <f>quietness!C120</f>
        <v>track</v>
      </c>
      <c r="D120">
        <f t="shared" si="2"/>
        <v>100</v>
      </c>
      <c r="E120">
        <f>VLOOKUP($A120,Rules!$A$4:$B$50,2,FALSE)</f>
        <v>70</v>
      </c>
      <c r="F120">
        <f>VLOOKUP($B120,Rules!$D$4:$E$10,2,FALSE)</f>
        <v>10</v>
      </c>
      <c r="G120">
        <f>VLOOKUP($C120,Rules!$D$4:$E$10,2,FALSE)</f>
        <v>20</v>
      </c>
      <c r="H120">
        <f t="shared" si="3"/>
        <v>100</v>
      </c>
    </row>
    <row r="121" spans="1:8" x14ac:dyDescent="0.2">
      <c r="A121" t="str">
        <f>quietness!A121</f>
        <v>unclassified</v>
      </c>
      <c r="B121" t="str">
        <f>quietness!B121</f>
        <v>no</v>
      </c>
      <c r="C121" t="str">
        <f>quietness!C121</f>
        <v>lane</v>
      </c>
      <c r="D121">
        <f t="shared" si="2"/>
        <v>80</v>
      </c>
      <c r="E121">
        <f>VLOOKUP($A121,Rules!$A$4:$B$50,2,FALSE)</f>
        <v>70</v>
      </c>
      <c r="F121">
        <f>VLOOKUP($B121,Rules!$D$4:$E$10,2,FALSE)</f>
        <v>0</v>
      </c>
      <c r="G121">
        <f>VLOOKUP($C121,Rules!$D$4:$E$10,2,FALSE)</f>
        <v>10</v>
      </c>
      <c r="H121">
        <f t="shared" si="3"/>
        <v>80</v>
      </c>
    </row>
    <row r="122" spans="1:8" x14ac:dyDescent="0.2">
      <c r="A122" t="str">
        <f>quietness!A122</f>
        <v>unclassified</v>
      </c>
      <c r="B122" t="str">
        <f>quietness!B122</f>
        <v>no</v>
      </c>
      <c r="C122" t="str">
        <f>quietness!C122</f>
        <v>no</v>
      </c>
      <c r="D122">
        <f t="shared" si="2"/>
        <v>70</v>
      </c>
      <c r="E122">
        <f>VLOOKUP($A122,Rules!$A$4:$B$50,2,FALSE)</f>
        <v>70</v>
      </c>
      <c r="F122">
        <f>VLOOKUP($B122,Rules!$D$4:$E$10,2,FALSE)</f>
        <v>0</v>
      </c>
      <c r="G122">
        <f>VLOOKUP($C122,Rules!$D$4:$E$10,2,FALSE)</f>
        <v>0</v>
      </c>
      <c r="H122">
        <f t="shared" si="3"/>
        <v>70</v>
      </c>
    </row>
    <row r="123" spans="1:8" x14ac:dyDescent="0.2">
      <c r="A123" t="str">
        <f>quietness!A123</f>
        <v>unclassified</v>
      </c>
      <c r="B123" t="str">
        <f>quietness!B123</f>
        <v>no</v>
      </c>
      <c r="C123" t="str">
        <f>quietness!C123</f>
        <v>share_busway</v>
      </c>
      <c r="D123">
        <f t="shared" si="2"/>
        <v>75</v>
      </c>
      <c r="E123">
        <f>VLOOKUP($A123,Rules!$A$4:$B$50,2,FALSE)</f>
        <v>70</v>
      </c>
      <c r="F123">
        <f>VLOOKUP($B123,Rules!$D$4:$E$10,2,FALSE)</f>
        <v>0</v>
      </c>
      <c r="G123">
        <f>VLOOKUP($C123,Rules!$D$4:$E$10,2,FALSE)</f>
        <v>5</v>
      </c>
      <c r="H123">
        <f t="shared" si="3"/>
        <v>75</v>
      </c>
    </row>
    <row r="124" spans="1:8" x14ac:dyDescent="0.2">
      <c r="A124" t="str">
        <f>quietness!A124</f>
        <v>unclassified</v>
      </c>
      <c r="B124" t="str">
        <f>quietness!B124</f>
        <v>no</v>
      </c>
      <c r="C124" t="str">
        <f>quietness!C124</f>
        <v>track</v>
      </c>
      <c r="D124">
        <f t="shared" si="2"/>
        <v>90</v>
      </c>
      <c r="E124">
        <f>VLOOKUP($A124,Rules!$A$4:$B$50,2,FALSE)</f>
        <v>70</v>
      </c>
      <c r="F124">
        <f>VLOOKUP($B124,Rules!$D$4:$E$10,2,FALSE)</f>
        <v>0</v>
      </c>
      <c r="G124">
        <f>VLOOKUP($C124,Rules!$D$4:$E$10,2,FALSE)</f>
        <v>20</v>
      </c>
      <c r="H124">
        <f t="shared" si="3"/>
        <v>90</v>
      </c>
    </row>
    <row r="125" spans="1:8" x14ac:dyDescent="0.2">
      <c r="A125" t="str">
        <f>quietness!A125</f>
        <v>unclassified</v>
      </c>
      <c r="B125" t="str">
        <f>quietness!B125</f>
        <v>share_busway</v>
      </c>
      <c r="C125" t="str">
        <f>quietness!C125</f>
        <v>lane</v>
      </c>
      <c r="D125">
        <f t="shared" si="2"/>
        <v>85</v>
      </c>
      <c r="E125">
        <f>VLOOKUP($A125,Rules!$A$4:$B$50,2,FALSE)</f>
        <v>70</v>
      </c>
      <c r="F125">
        <f>VLOOKUP($B125,Rules!$D$4:$E$10,2,FALSE)</f>
        <v>5</v>
      </c>
      <c r="G125">
        <f>VLOOKUP($C125,Rules!$D$4:$E$10,2,FALSE)</f>
        <v>10</v>
      </c>
      <c r="H125">
        <f t="shared" si="3"/>
        <v>85</v>
      </c>
    </row>
    <row r="126" spans="1:8" x14ac:dyDescent="0.2">
      <c r="A126" t="str">
        <f>quietness!A126</f>
        <v>unclassified</v>
      </c>
      <c r="B126" t="str">
        <f>quietness!B126</f>
        <v>share_busway</v>
      </c>
      <c r="C126" t="str">
        <f>quietness!C126</f>
        <v>no</v>
      </c>
      <c r="D126">
        <f t="shared" si="2"/>
        <v>75</v>
      </c>
      <c r="E126">
        <f>VLOOKUP($A126,Rules!$A$4:$B$50,2,FALSE)</f>
        <v>70</v>
      </c>
      <c r="F126">
        <f>VLOOKUP($B126,Rules!$D$4:$E$10,2,FALSE)</f>
        <v>5</v>
      </c>
      <c r="G126">
        <f>VLOOKUP($C126,Rules!$D$4:$E$10,2,FALSE)</f>
        <v>0</v>
      </c>
      <c r="H126">
        <f t="shared" si="3"/>
        <v>75</v>
      </c>
    </row>
    <row r="127" spans="1:8" x14ac:dyDescent="0.2">
      <c r="A127" t="str">
        <f>quietness!A127</f>
        <v>unclassified</v>
      </c>
      <c r="B127" t="str">
        <f>quietness!B127</f>
        <v>share_busway</v>
      </c>
      <c r="C127" t="str">
        <f>quietness!C127</f>
        <v>share_busway</v>
      </c>
      <c r="D127">
        <f>IF($H127&gt;100,100,$H127)</f>
        <v>80</v>
      </c>
      <c r="E127">
        <f>VLOOKUP($A127,Rules!$A$4:$B$50,2,FALSE)</f>
        <v>70</v>
      </c>
      <c r="F127">
        <f>VLOOKUP($B127,Rules!$D$4:$E$10,2,FALSE)</f>
        <v>5</v>
      </c>
      <c r="G127">
        <f>VLOOKUP($C127,Rules!$D$4:$E$10,2,FALSE)</f>
        <v>5</v>
      </c>
      <c r="H127">
        <f>SUM(E127:G127)</f>
        <v>80</v>
      </c>
    </row>
    <row r="128" spans="1:8" x14ac:dyDescent="0.2">
      <c r="A128" t="str">
        <f>quietness!A128</f>
        <v>unclassified</v>
      </c>
      <c r="B128" t="str">
        <f>quietness!B128</f>
        <v>track</v>
      </c>
      <c r="C128" t="str">
        <f>quietness!C128</f>
        <v>no</v>
      </c>
      <c r="D128">
        <f>IF($H128&gt;100,100,$H128)</f>
        <v>90</v>
      </c>
      <c r="E128">
        <f>VLOOKUP($A128,Rules!$A$4:$B$50,2,FALSE)</f>
        <v>70</v>
      </c>
      <c r="F128">
        <f>VLOOKUP($B128,Rules!$D$4:$E$10,2,FALSE)</f>
        <v>20</v>
      </c>
      <c r="G128">
        <f>VLOOKUP($C128,Rules!$D$4:$E$10,2,FALSE)</f>
        <v>0</v>
      </c>
      <c r="H128">
        <f>SUM(E128:G128)</f>
        <v>90</v>
      </c>
    </row>
    <row r="129" spans="1:8" x14ac:dyDescent="0.2">
      <c r="A129" t="str">
        <f>quietness!A129</f>
        <v>unclassified</v>
      </c>
      <c r="B129" t="str">
        <f>quietness!B129</f>
        <v>track</v>
      </c>
      <c r="C129" t="str">
        <f>quietness!C129</f>
        <v>track</v>
      </c>
      <c r="D129">
        <f>IF($H129&gt;100,100,$H129)</f>
        <v>100</v>
      </c>
      <c r="E129">
        <f>VLOOKUP($A129,Rules!$A$4:$B$50,2,FALSE)</f>
        <v>70</v>
      </c>
      <c r="F129">
        <f>VLOOKUP($B129,Rules!$D$4:$E$10,2,FALSE)</f>
        <v>20</v>
      </c>
      <c r="G129">
        <f>VLOOKUP($C129,Rules!$D$4:$E$10,2,FALSE)</f>
        <v>20</v>
      </c>
      <c r="H129">
        <f>SUM(E129:G129)</f>
        <v>110</v>
      </c>
    </row>
    <row r="130" spans="1:8" x14ac:dyDescent="0.2">
      <c r="A130" t="str">
        <f>quietness!A130</f>
        <v>road</v>
      </c>
      <c r="B130" t="str">
        <f>quietness!B130</f>
        <v>share_busway</v>
      </c>
      <c r="C130" t="str">
        <f>quietness!C130</f>
        <v>no</v>
      </c>
      <c r="D130">
        <f t="shared" si="2"/>
        <v>75</v>
      </c>
      <c r="E130">
        <f>VLOOKUP($A130,Rules!$A$4:$B$50,2,FALSE)</f>
        <v>70</v>
      </c>
      <c r="F130">
        <f>VLOOKUP($B130,Rules!$D$4:$E$10,2,FALSE)</f>
        <v>5</v>
      </c>
      <c r="G130">
        <f>VLOOKUP($C130,Rules!$D$4:$E$10,2,FALSE)</f>
        <v>0</v>
      </c>
      <c r="H130">
        <f t="shared" si="3"/>
        <v>75</v>
      </c>
    </row>
    <row r="131" spans="1:8" x14ac:dyDescent="0.2">
      <c r="A131" t="str">
        <f>quietness!A131</f>
        <v>living_street</v>
      </c>
      <c r="B131" t="str">
        <f>quietness!B131</f>
        <v>share_busway</v>
      </c>
      <c r="C131" t="str">
        <f>quietness!C131</f>
        <v>lane</v>
      </c>
      <c r="D131">
        <f t="shared" ref="D131:D194" si="4">IF($H131&gt;100,100,$H131)</f>
        <v>95</v>
      </c>
      <c r="E131">
        <f>VLOOKUP($A131,Rules!$A$4:$B$50,2,FALSE)</f>
        <v>80</v>
      </c>
      <c r="F131">
        <f>VLOOKUP($B131,Rules!$D$4:$E$10,2,FALSE)</f>
        <v>5</v>
      </c>
      <c r="G131">
        <f>VLOOKUP($C131,Rules!$D$4:$E$10,2,FALSE)</f>
        <v>10</v>
      </c>
      <c r="H131">
        <f t="shared" ref="H131:H194" si="5">SUM(E131:G131)</f>
        <v>95</v>
      </c>
    </row>
    <row r="132" spans="1:8" x14ac:dyDescent="0.2">
      <c r="A132" t="str">
        <f>quietness!A132</f>
        <v>trunk</v>
      </c>
      <c r="B132" t="str">
        <f>quietness!B132</f>
        <v>track</v>
      </c>
      <c r="C132" t="str">
        <f>quietness!C132</f>
        <v>lane</v>
      </c>
      <c r="D132">
        <f t="shared" si="4"/>
        <v>50</v>
      </c>
      <c r="E132">
        <f>VLOOKUP($A132,Rules!$A$4:$B$50,2,FALSE)</f>
        <v>20</v>
      </c>
      <c r="F132">
        <f>VLOOKUP($B132,Rules!$D$4:$E$10,2,FALSE)</f>
        <v>20</v>
      </c>
      <c r="G132">
        <f>VLOOKUP($C132,Rules!$D$4:$E$10,2,FALSE)</f>
        <v>10</v>
      </c>
      <c r="H132">
        <f t="shared" si="5"/>
        <v>50</v>
      </c>
    </row>
    <row r="133" spans="1:8" x14ac:dyDescent="0.2">
      <c r="A133" t="str">
        <f>quietness!A133</f>
        <v>secondary_link</v>
      </c>
      <c r="B133" t="str">
        <f>quietness!B133</f>
        <v>lane</v>
      </c>
      <c r="C133" t="str">
        <f>quietness!C133</f>
        <v>lane</v>
      </c>
      <c r="D133">
        <f t="shared" si="4"/>
        <v>70</v>
      </c>
      <c r="E133">
        <f>VLOOKUP($A133,Rules!$A$4:$B$50,2,FALSE)</f>
        <v>50</v>
      </c>
      <c r="F133">
        <f>VLOOKUP($B133,Rules!$D$4:$E$10,2,FALSE)</f>
        <v>10</v>
      </c>
      <c r="G133">
        <f>VLOOKUP($C133,Rules!$D$4:$E$10,2,FALSE)</f>
        <v>10</v>
      </c>
      <c r="H133">
        <f t="shared" si="5"/>
        <v>70</v>
      </c>
    </row>
    <row r="134" spans="1:8" x14ac:dyDescent="0.2">
      <c r="A134" t="str">
        <f>quietness!A134</f>
        <v>living_street</v>
      </c>
      <c r="B134" t="str">
        <f>quietness!B134</f>
        <v>track</v>
      </c>
      <c r="C134" t="str">
        <f>quietness!C134</f>
        <v>track</v>
      </c>
      <c r="D134">
        <f t="shared" si="4"/>
        <v>100</v>
      </c>
      <c r="E134">
        <f>VLOOKUP($A134,Rules!$A$4:$B$50,2,FALSE)</f>
        <v>80</v>
      </c>
      <c r="F134">
        <f>VLOOKUP($B134,Rules!$D$4:$E$10,2,FALSE)</f>
        <v>20</v>
      </c>
      <c r="G134">
        <f>VLOOKUP($C134,Rules!$D$4:$E$10,2,FALSE)</f>
        <v>20</v>
      </c>
      <c r="H134">
        <f t="shared" si="5"/>
        <v>120</v>
      </c>
    </row>
    <row r="135" spans="1:8" x14ac:dyDescent="0.2">
      <c r="A135" t="str">
        <f>quietness!A135</f>
        <v>tertiary</v>
      </c>
      <c r="B135" t="str">
        <f>quietness!B135</f>
        <v>share_busway</v>
      </c>
      <c r="C135" t="str">
        <f>quietness!C135</f>
        <v>share_busway</v>
      </c>
      <c r="D135">
        <f t="shared" si="4"/>
        <v>70</v>
      </c>
      <c r="E135">
        <f>VLOOKUP($A135,Rules!$A$4:$B$50,2,FALSE)</f>
        <v>60</v>
      </c>
      <c r="F135">
        <f>VLOOKUP($B135,Rules!$D$4:$E$10,2,FALSE)</f>
        <v>5</v>
      </c>
      <c r="G135">
        <f>VLOOKUP($C135,Rules!$D$4:$E$10,2,FALSE)</f>
        <v>5</v>
      </c>
      <c r="H135">
        <f t="shared" si="5"/>
        <v>70</v>
      </c>
    </row>
    <row r="136" spans="1:8" x14ac:dyDescent="0.2">
      <c r="A136" t="str">
        <f>quietness!A136</f>
        <v>secondary_link</v>
      </c>
      <c r="B136" t="str">
        <f>quietness!B136</f>
        <v>track</v>
      </c>
      <c r="C136" t="str">
        <f>quietness!C136</f>
        <v>track</v>
      </c>
      <c r="D136">
        <f t="shared" si="4"/>
        <v>90</v>
      </c>
      <c r="E136">
        <f>VLOOKUP($A136,Rules!$A$4:$B$50,2,FALSE)</f>
        <v>50</v>
      </c>
      <c r="F136">
        <f>VLOOKUP($B136,Rules!$D$4:$E$10,2,FALSE)</f>
        <v>20</v>
      </c>
      <c r="G136">
        <f>VLOOKUP($C136,Rules!$D$4:$E$10,2,FALSE)</f>
        <v>20</v>
      </c>
      <c r="H136">
        <f t="shared" si="5"/>
        <v>90</v>
      </c>
    </row>
    <row r="137" spans="1:8" x14ac:dyDescent="0.2">
      <c r="A137" t="str">
        <f>quietness!A137</f>
        <v>trunk</v>
      </c>
      <c r="B137" t="str">
        <f>quietness!B137</f>
        <v>lane</v>
      </c>
      <c r="C137" t="str">
        <f>quietness!C137</f>
        <v>track</v>
      </c>
      <c r="D137">
        <f t="shared" si="4"/>
        <v>50</v>
      </c>
      <c r="E137">
        <f>VLOOKUP($A137,Rules!$A$4:$B$50,2,FALSE)</f>
        <v>20</v>
      </c>
      <c r="F137">
        <f>VLOOKUP($B137,Rules!$D$4:$E$10,2,FALSE)</f>
        <v>10</v>
      </c>
      <c r="G137">
        <f>VLOOKUP($C137,Rules!$D$4:$E$10,2,FALSE)</f>
        <v>20</v>
      </c>
      <c r="H137">
        <f t="shared" si="5"/>
        <v>50</v>
      </c>
    </row>
    <row r="138" spans="1:8" x14ac:dyDescent="0.2">
      <c r="A138" t="str">
        <f>quietness!A138</f>
        <v>unclassified</v>
      </c>
      <c r="B138" t="str">
        <f>quietness!B138</f>
        <v>share_busway</v>
      </c>
      <c r="C138" t="str">
        <f>quietness!C138</f>
        <v>track</v>
      </c>
      <c r="D138">
        <f t="shared" si="4"/>
        <v>95</v>
      </c>
      <c r="E138">
        <f>VLOOKUP($A138,Rules!$A$4:$B$50,2,FALSE)</f>
        <v>70</v>
      </c>
      <c r="F138">
        <f>VLOOKUP($B138,Rules!$D$4:$E$10,2,FALSE)</f>
        <v>5</v>
      </c>
      <c r="G138">
        <f>VLOOKUP($C138,Rules!$D$4:$E$10,2,FALSE)</f>
        <v>20</v>
      </c>
      <c r="H138">
        <f t="shared" si="5"/>
        <v>95</v>
      </c>
    </row>
    <row r="139" spans="1:8" x14ac:dyDescent="0.2">
      <c r="A139" t="str">
        <f>quietness!A139</f>
        <v>tertiary_link</v>
      </c>
      <c r="B139" t="str">
        <f>quietness!B139</f>
        <v>track</v>
      </c>
      <c r="C139" t="str">
        <f>quietness!C139</f>
        <v>track</v>
      </c>
      <c r="D139">
        <f t="shared" si="4"/>
        <v>100</v>
      </c>
      <c r="E139">
        <f>VLOOKUP($A139,Rules!$A$4:$B$50,2,FALSE)</f>
        <v>60</v>
      </c>
      <c r="F139">
        <f>VLOOKUP($B139,Rules!$D$4:$E$10,2,FALSE)</f>
        <v>20</v>
      </c>
      <c r="G139">
        <f>VLOOKUP($C139,Rules!$D$4:$E$10,2,FALSE)</f>
        <v>20</v>
      </c>
      <c r="H139">
        <f t="shared" si="5"/>
        <v>100</v>
      </c>
    </row>
    <row r="140" spans="1:8" x14ac:dyDescent="0.2">
      <c r="A140" t="str">
        <f>quietness!A140</f>
        <v>service</v>
      </c>
      <c r="B140" t="str">
        <f>quietness!B140</f>
        <v>share_busway</v>
      </c>
      <c r="C140" t="str">
        <f>quietness!C140</f>
        <v>track</v>
      </c>
      <c r="D140">
        <f t="shared" si="4"/>
        <v>95</v>
      </c>
      <c r="E140">
        <f>VLOOKUP($A140,Rules!$A$4:$B$50,2,FALSE)</f>
        <v>70</v>
      </c>
      <c r="F140">
        <f>VLOOKUP($B140,Rules!$D$4:$E$10,2,FALSE)</f>
        <v>5</v>
      </c>
      <c r="G140">
        <f>VLOOKUP($C140,Rules!$D$4:$E$10,2,FALSE)</f>
        <v>20</v>
      </c>
      <c r="H140">
        <f t="shared" si="5"/>
        <v>95</v>
      </c>
    </row>
    <row r="141" spans="1:8" x14ac:dyDescent="0.2">
      <c r="A141" t="str">
        <f>quietness!A141</f>
        <v>tertiary_link</v>
      </c>
      <c r="B141" t="str">
        <f>quietness!B141</f>
        <v>no</v>
      </c>
      <c r="C141" t="str">
        <f>quietness!C141</f>
        <v>share_busway</v>
      </c>
      <c r="D141">
        <f t="shared" si="4"/>
        <v>65</v>
      </c>
      <c r="E141">
        <f>VLOOKUP($A141,Rules!$A$4:$B$50,2,FALSE)</f>
        <v>60</v>
      </c>
      <c r="F141">
        <f>VLOOKUP($B141,Rules!$D$4:$E$10,2,FALSE)</f>
        <v>0</v>
      </c>
      <c r="G141">
        <f>VLOOKUP($C141,Rules!$D$4:$E$10,2,FALSE)</f>
        <v>5</v>
      </c>
      <c r="H141">
        <f t="shared" si="5"/>
        <v>65</v>
      </c>
    </row>
    <row r="142" spans="1:8" x14ac:dyDescent="0.2">
      <c r="A142" t="str">
        <f>quietness!A142</f>
        <v>secondary_link</v>
      </c>
      <c r="B142" t="str">
        <f>quietness!B142</f>
        <v>no</v>
      </c>
      <c r="C142" t="str">
        <f>quietness!C142</f>
        <v>track</v>
      </c>
      <c r="D142">
        <f t="shared" si="4"/>
        <v>70</v>
      </c>
      <c r="E142">
        <f>VLOOKUP($A142,Rules!$A$4:$B$50,2,FALSE)</f>
        <v>50</v>
      </c>
      <c r="F142">
        <f>VLOOKUP($B142,Rules!$D$4:$E$10,2,FALSE)</f>
        <v>0</v>
      </c>
      <c r="G142">
        <f>VLOOKUP($C142,Rules!$D$4:$E$10,2,FALSE)</f>
        <v>20</v>
      </c>
      <c r="H142">
        <f t="shared" si="5"/>
        <v>70</v>
      </c>
    </row>
    <row r="143" spans="1:8" x14ac:dyDescent="0.2">
      <c r="A143" t="str">
        <f>quietness!A143</f>
        <v>tertiary_link</v>
      </c>
      <c r="B143" t="str">
        <f>quietness!B143</f>
        <v>no</v>
      </c>
      <c r="C143" t="str">
        <f>quietness!C143</f>
        <v>track</v>
      </c>
      <c r="D143">
        <f t="shared" si="4"/>
        <v>80</v>
      </c>
      <c r="E143">
        <f>VLOOKUP($A143,Rules!$A$4:$B$50,2,FALSE)</f>
        <v>60</v>
      </c>
      <c r="F143">
        <f>VLOOKUP($B143,Rules!$D$4:$E$10,2,FALSE)</f>
        <v>0</v>
      </c>
      <c r="G143">
        <f>VLOOKUP($C143,Rules!$D$4:$E$10,2,FALSE)</f>
        <v>20</v>
      </c>
      <c r="H143">
        <f t="shared" si="5"/>
        <v>80</v>
      </c>
    </row>
    <row r="144" spans="1:8" x14ac:dyDescent="0.2">
      <c r="A144" t="str">
        <f>quietness!A144</f>
        <v>secondary_link</v>
      </c>
      <c r="B144" t="str">
        <f>quietness!B144</f>
        <v>track</v>
      </c>
      <c r="C144" t="str">
        <f>quietness!C144</f>
        <v>no</v>
      </c>
      <c r="D144">
        <f t="shared" si="4"/>
        <v>70</v>
      </c>
      <c r="E144">
        <f>VLOOKUP($A144,Rules!$A$4:$B$50,2,FALSE)</f>
        <v>50</v>
      </c>
      <c r="F144">
        <f>VLOOKUP($B144,Rules!$D$4:$E$10,2,FALSE)</f>
        <v>20</v>
      </c>
      <c r="G144">
        <f>VLOOKUP($C144,Rules!$D$4:$E$10,2,FALSE)</f>
        <v>0</v>
      </c>
      <c r="H144">
        <f t="shared" si="5"/>
        <v>70</v>
      </c>
    </row>
    <row r="145" spans="1:8" x14ac:dyDescent="0.2">
      <c r="A145" t="str">
        <f>quietness!A145</f>
        <v>tertiary_link</v>
      </c>
      <c r="B145" t="str">
        <f>quietness!B145</f>
        <v>track</v>
      </c>
      <c r="C145" t="str">
        <f>quietness!C145</f>
        <v>no</v>
      </c>
      <c r="D145">
        <f t="shared" si="4"/>
        <v>80</v>
      </c>
      <c r="E145">
        <f>VLOOKUP($A145,Rules!$A$4:$B$50,2,FALSE)</f>
        <v>60</v>
      </c>
      <c r="F145">
        <f>VLOOKUP($B145,Rules!$D$4:$E$10,2,FALSE)</f>
        <v>20</v>
      </c>
      <c r="G145">
        <f>VLOOKUP($C145,Rules!$D$4:$E$10,2,FALSE)</f>
        <v>0</v>
      </c>
      <c r="H145">
        <f t="shared" si="5"/>
        <v>80</v>
      </c>
    </row>
    <row r="146" spans="1:8" x14ac:dyDescent="0.2">
      <c r="A146" t="str">
        <f>quietness!A146</f>
        <v>secondary</v>
      </c>
      <c r="B146" t="str">
        <f>quietness!B146</f>
        <v>lane</v>
      </c>
      <c r="C146" t="str">
        <f>quietness!C146</f>
        <v>share_busway</v>
      </c>
      <c r="D146">
        <f t="shared" si="4"/>
        <v>65</v>
      </c>
      <c r="E146">
        <f>VLOOKUP($A146,Rules!$A$4:$B$50,2,FALSE)</f>
        <v>50</v>
      </c>
      <c r="F146">
        <f>VLOOKUP($B146,Rules!$D$4:$E$10,2,FALSE)</f>
        <v>10</v>
      </c>
      <c r="G146">
        <f>VLOOKUP($C146,Rules!$D$4:$E$10,2,FALSE)</f>
        <v>5</v>
      </c>
      <c r="H146">
        <f t="shared" si="5"/>
        <v>65</v>
      </c>
    </row>
    <row r="147" spans="1:8" x14ac:dyDescent="0.2">
      <c r="A147" t="str">
        <f>quietness!A147</f>
        <v>primary_link</v>
      </c>
      <c r="B147" t="str">
        <f>quietness!B147</f>
        <v>no</v>
      </c>
      <c r="C147" t="str">
        <f>quietness!C147</f>
        <v>lane</v>
      </c>
      <c r="D147">
        <f t="shared" si="4"/>
        <v>35</v>
      </c>
      <c r="E147">
        <f>VLOOKUP($A147,Rules!$A$4:$B$50,2,FALSE)</f>
        <v>25</v>
      </c>
      <c r="F147">
        <f>VLOOKUP($B147,Rules!$D$4:$E$10,2,FALSE)</f>
        <v>0</v>
      </c>
      <c r="G147">
        <f>VLOOKUP($C147,Rules!$D$4:$E$10,2,FALSE)</f>
        <v>10</v>
      </c>
      <c r="H147">
        <f t="shared" si="5"/>
        <v>35</v>
      </c>
    </row>
    <row r="148" spans="1:8" x14ac:dyDescent="0.2">
      <c r="A148" t="str">
        <f>quietness!A148</f>
        <v>residential</v>
      </c>
      <c r="B148" t="str">
        <f>quietness!B148</f>
        <v>share_busway</v>
      </c>
      <c r="C148" t="str">
        <f>quietness!C148</f>
        <v>share_busway</v>
      </c>
      <c r="D148">
        <f t="shared" si="4"/>
        <v>90</v>
      </c>
      <c r="E148">
        <f>VLOOKUP($A148,Rules!$A$4:$B$50,2,FALSE)</f>
        <v>80</v>
      </c>
      <c r="F148">
        <f>VLOOKUP($B148,Rules!$D$4:$E$10,2,FALSE)</f>
        <v>5</v>
      </c>
      <c r="G148">
        <f>VLOOKUP($C148,Rules!$D$4:$E$10,2,FALSE)</f>
        <v>5</v>
      </c>
      <c r="H148">
        <f t="shared" si="5"/>
        <v>90</v>
      </c>
    </row>
    <row r="149" spans="1:8" x14ac:dyDescent="0.2">
      <c r="A149" t="str">
        <f>quietness!A149</f>
        <v>road</v>
      </c>
      <c r="B149" t="str">
        <f>quietness!B149</f>
        <v>track</v>
      </c>
      <c r="C149" t="str">
        <f>quietness!C149</f>
        <v>track</v>
      </c>
      <c r="D149">
        <f t="shared" si="4"/>
        <v>100</v>
      </c>
      <c r="E149">
        <f>VLOOKUP($A149,Rules!$A$4:$B$50,2,FALSE)</f>
        <v>70</v>
      </c>
      <c r="F149">
        <f>VLOOKUP($B149,Rules!$D$4:$E$10,2,FALSE)</f>
        <v>20</v>
      </c>
      <c r="G149">
        <f>VLOOKUP($C149,Rules!$D$4:$E$10,2,FALSE)</f>
        <v>20</v>
      </c>
      <c r="H149">
        <f t="shared" si="5"/>
        <v>110</v>
      </c>
    </row>
    <row r="150" spans="1:8" x14ac:dyDescent="0.2">
      <c r="A150" t="str">
        <f>quietness!A150</f>
        <v>service</v>
      </c>
      <c r="B150" t="str">
        <f>quietness!B150</f>
        <v>share_busway</v>
      </c>
      <c r="C150" t="str">
        <f>quietness!C150</f>
        <v>share_busway</v>
      </c>
      <c r="D150">
        <f t="shared" si="4"/>
        <v>80</v>
      </c>
      <c r="E150">
        <f>VLOOKUP($A150,Rules!$A$4:$B$50,2,FALSE)</f>
        <v>70</v>
      </c>
      <c r="F150">
        <f>VLOOKUP($B150,Rules!$D$4:$E$10,2,FALSE)</f>
        <v>5</v>
      </c>
      <c r="G150">
        <f>VLOOKUP($C150,Rules!$D$4:$E$10,2,FALSE)</f>
        <v>5</v>
      </c>
      <c r="H150">
        <f t="shared" si="5"/>
        <v>80</v>
      </c>
    </row>
    <row r="151" spans="1:8" x14ac:dyDescent="0.2">
      <c r="A151" t="str">
        <f>quietness!A151</f>
        <v>living_street</v>
      </c>
      <c r="B151" t="str">
        <f>quietness!B151</f>
        <v>lane</v>
      </c>
      <c r="C151" t="str">
        <f>quietness!C151</f>
        <v>no</v>
      </c>
      <c r="D151">
        <f t="shared" si="4"/>
        <v>90</v>
      </c>
      <c r="E151">
        <f>VLOOKUP($A151,Rules!$A$4:$B$50,2,FALSE)</f>
        <v>80</v>
      </c>
      <c r="F151">
        <f>VLOOKUP($B151,Rules!$D$4:$E$10,2,FALSE)</f>
        <v>10</v>
      </c>
      <c r="G151">
        <f>VLOOKUP($C151,Rules!$D$4:$E$10,2,FALSE)</f>
        <v>0</v>
      </c>
      <c r="H151">
        <f t="shared" si="5"/>
        <v>90</v>
      </c>
    </row>
    <row r="152" spans="1:8" x14ac:dyDescent="0.2">
      <c r="A152" t="str">
        <f>quietness!A152</f>
        <v>motorway</v>
      </c>
      <c r="B152" t="str">
        <f>quietness!B152</f>
        <v>share_busway</v>
      </c>
      <c r="C152" t="str">
        <f>quietness!C152</f>
        <v>no</v>
      </c>
      <c r="D152">
        <f t="shared" si="4"/>
        <v>15</v>
      </c>
      <c r="E152">
        <f>VLOOKUP($A152,Rules!$A$4:$B$50,2,FALSE)</f>
        <v>10</v>
      </c>
      <c r="F152">
        <f>VLOOKUP($B152,Rules!$D$4:$E$10,2,FALSE)</f>
        <v>5</v>
      </c>
      <c r="G152">
        <f>VLOOKUP($C152,Rules!$D$4:$E$10,2,FALSE)</f>
        <v>0</v>
      </c>
      <c r="H152">
        <f t="shared" si="5"/>
        <v>15</v>
      </c>
    </row>
    <row r="153" spans="1:8" x14ac:dyDescent="0.2">
      <c r="A153" t="str">
        <f>quietness!A153</f>
        <v>unclassified</v>
      </c>
      <c r="B153" t="str">
        <f>quietness!B153</f>
        <v>lane</v>
      </c>
      <c r="C153" t="str">
        <f>quietness!C153</f>
        <v>share_busway</v>
      </c>
      <c r="D153">
        <f t="shared" si="4"/>
        <v>85</v>
      </c>
      <c r="E153">
        <f>VLOOKUP($A153,Rules!$A$4:$B$50,2,FALSE)</f>
        <v>70</v>
      </c>
      <c r="F153">
        <f>VLOOKUP($B153,Rules!$D$4:$E$10,2,FALSE)</f>
        <v>10</v>
      </c>
      <c r="G153">
        <f>VLOOKUP($C153,Rules!$D$4:$E$10,2,FALSE)</f>
        <v>5</v>
      </c>
      <c r="H153">
        <f t="shared" si="5"/>
        <v>85</v>
      </c>
    </row>
    <row r="154" spans="1:8" x14ac:dyDescent="0.2">
      <c r="A154">
        <f>quietness!A154</f>
        <v>0</v>
      </c>
      <c r="B154">
        <f>quietness!B154</f>
        <v>0</v>
      </c>
      <c r="C154">
        <f>quietness!C154</f>
        <v>0</v>
      </c>
      <c r="D154" t="e">
        <f t="shared" si="4"/>
        <v>#N/A</v>
      </c>
      <c r="E154" t="e">
        <f>VLOOKUP($A154,Rules!$A$4:$B$50,2,FALSE)</f>
        <v>#N/A</v>
      </c>
      <c r="F154" t="e">
        <f>VLOOKUP($B154,Rules!$D$4:$E$10,2,FALSE)</f>
        <v>#N/A</v>
      </c>
      <c r="G154" t="e">
        <f>VLOOKUP($C154,Rules!$D$4:$E$10,2,FALSE)</f>
        <v>#N/A</v>
      </c>
      <c r="H154" t="e">
        <f t="shared" si="5"/>
        <v>#N/A</v>
      </c>
    </row>
    <row r="155" spans="1:8" x14ac:dyDescent="0.2">
      <c r="A155">
        <f>quietness!A155</f>
        <v>0</v>
      </c>
      <c r="B155">
        <f>quietness!B155</f>
        <v>0</v>
      </c>
      <c r="C155">
        <f>quietness!C155</f>
        <v>0</v>
      </c>
      <c r="D155" t="e">
        <f t="shared" si="4"/>
        <v>#N/A</v>
      </c>
      <c r="E155" t="e">
        <f>VLOOKUP($A155,Rules!$A$4:$B$50,2,FALSE)</f>
        <v>#N/A</v>
      </c>
      <c r="F155" t="e">
        <f>VLOOKUP($B155,Rules!$D$4:$E$10,2,FALSE)</f>
        <v>#N/A</v>
      </c>
      <c r="G155" t="e">
        <f>VLOOKUP($C155,Rules!$D$4:$E$10,2,FALSE)</f>
        <v>#N/A</v>
      </c>
      <c r="H155" t="e">
        <f t="shared" si="5"/>
        <v>#N/A</v>
      </c>
    </row>
    <row r="156" spans="1:8" x14ac:dyDescent="0.2">
      <c r="A156">
        <f>quietness!A156</f>
        <v>0</v>
      </c>
      <c r="B156">
        <f>quietness!B156</f>
        <v>0</v>
      </c>
      <c r="C156">
        <f>quietness!C156</f>
        <v>0</v>
      </c>
      <c r="D156" t="e">
        <f t="shared" si="4"/>
        <v>#N/A</v>
      </c>
      <c r="E156" t="e">
        <f>VLOOKUP($A156,Rules!$A$4:$B$50,2,FALSE)</f>
        <v>#N/A</v>
      </c>
      <c r="F156" t="e">
        <f>VLOOKUP($B156,Rules!$D$4:$E$10,2,FALSE)</f>
        <v>#N/A</v>
      </c>
      <c r="G156" t="e">
        <f>VLOOKUP($C156,Rules!$D$4:$E$10,2,FALSE)</f>
        <v>#N/A</v>
      </c>
      <c r="H156" t="e">
        <f t="shared" si="5"/>
        <v>#N/A</v>
      </c>
    </row>
    <row r="157" spans="1:8" x14ac:dyDescent="0.2">
      <c r="A157">
        <f>quietness!A157</f>
        <v>0</v>
      </c>
      <c r="B157">
        <f>quietness!B157</f>
        <v>0</v>
      </c>
      <c r="C157">
        <f>quietness!C157</f>
        <v>0</v>
      </c>
      <c r="D157" t="e">
        <f t="shared" si="4"/>
        <v>#N/A</v>
      </c>
      <c r="E157" t="e">
        <f>VLOOKUP($A157,Rules!$A$4:$B$50,2,FALSE)</f>
        <v>#N/A</v>
      </c>
      <c r="F157" t="e">
        <f>VLOOKUP($B157,Rules!$D$4:$E$10,2,FALSE)</f>
        <v>#N/A</v>
      </c>
      <c r="G157" t="e">
        <f>VLOOKUP($C157,Rules!$D$4:$E$10,2,FALSE)</f>
        <v>#N/A</v>
      </c>
      <c r="H157" t="e">
        <f t="shared" si="5"/>
        <v>#N/A</v>
      </c>
    </row>
    <row r="158" spans="1:8" x14ac:dyDescent="0.2">
      <c r="A158">
        <f>quietness!A158</f>
        <v>0</v>
      </c>
      <c r="B158">
        <f>quietness!B158</f>
        <v>0</v>
      </c>
      <c r="C158">
        <f>quietness!C158</f>
        <v>0</v>
      </c>
      <c r="D158" t="e">
        <f t="shared" si="4"/>
        <v>#N/A</v>
      </c>
      <c r="E158" t="e">
        <f>VLOOKUP($A158,Rules!$A$4:$B$50,2,FALSE)</f>
        <v>#N/A</v>
      </c>
      <c r="F158" t="e">
        <f>VLOOKUP($B158,Rules!$D$4:$E$10,2,FALSE)</f>
        <v>#N/A</v>
      </c>
      <c r="G158" t="e">
        <f>VLOOKUP($C158,Rules!$D$4:$E$10,2,FALSE)</f>
        <v>#N/A</v>
      </c>
      <c r="H158" t="e">
        <f t="shared" si="5"/>
        <v>#N/A</v>
      </c>
    </row>
    <row r="159" spans="1:8" x14ac:dyDescent="0.2">
      <c r="A159">
        <f>quietness!A159</f>
        <v>0</v>
      </c>
      <c r="B159">
        <f>quietness!B159</f>
        <v>0</v>
      </c>
      <c r="C159">
        <f>quietness!C159</f>
        <v>0</v>
      </c>
      <c r="D159" t="e">
        <f t="shared" si="4"/>
        <v>#N/A</v>
      </c>
      <c r="E159" t="e">
        <f>VLOOKUP($A159,Rules!$A$4:$B$50,2,FALSE)</f>
        <v>#N/A</v>
      </c>
      <c r="F159" t="e">
        <f>VLOOKUP($B159,Rules!$D$4:$E$10,2,FALSE)</f>
        <v>#N/A</v>
      </c>
      <c r="G159" t="e">
        <f>VLOOKUP($C159,Rules!$D$4:$E$10,2,FALSE)</f>
        <v>#N/A</v>
      </c>
      <c r="H159" t="e">
        <f t="shared" si="5"/>
        <v>#N/A</v>
      </c>
    </row>
    <row r="160" spans="1:8" x14ac:dyDescent="0.2">
      <c r="A160">
        <f>quietness!A160</f>
        <v>0</v>
      </c>
      <c r="B160">
        <f>quietness!B160</f>
        <v>0</v>
      </c>
      <c r="C160">
        <f>quietness!C160</f>
        <v>0</v>
      </c>
      <c r="D160" t="e">
        <f t="shared" si="4"/>
        <v>#N/A</v>
      </c>
      <c r="E160" t="e">
        <f>VLOOKUP($A160,Rules!$A$4:$B$50,2,FALSE)</f>
        <v>#N/A</v>
      </c>
      <c r="F160" t="e">
        <f>VLOOKUP($B160,Rules!$D$4:$E$10,2,FALSE)</f>
        <v>#N/A</v>
      </c>
      <c r="G160" t="e">
        <f>VLOOKUP($C160,Rules!$D$4:$E$10,2,FALSE)</f>
        <v>#N/A</v>
      </c>
      <c r="H160" t="e">
        <f t="shared" si="5"/>
        <v>#N/A</v>
      </c>
    </row>
    <row r="161" spans="1:8" x14ac:dyDescent="0.2">
      <c r="A161">
        <f>quietness!A161</f>
        <v>0</v>
      </c>
      <c r="B161">
        <f>quietness!B161</f>
        <v>0</v>
      </c>
      <c r="C161">
        <f>quietness!C161</f>
        <v>0</v>
      </c>
      <c r="D161" t="e">
        <f t="shared" si="4"/>
        <v>#N/A</v>
      </c>
      <c r="E161" t="e">
        <f>VLOOKUP($A161,Rules!$A$4:$B$50,2,FALSE)</f>
        <v>#N/A</v>
      </c>
      <c r="F161" t="e">
        <f>VLOOKUP($B161,Rules!$D$4:$E$10,2,FALSE)</f>
        <v>#N/A</v>
      </c>
      <c r="G161" t="e">
        <f>VLOOKUP($C161,Rules!$D$4:$E$10,2,FALSE)</f>
        <v>#N/A</v>
      </c>
      <c r="H161" t="e">
        <f t="shared" si="5"/>
        <v>#N/A</v>
      </c>
    </row>
    <row r="162" spans="1:8" x14ac:dyDescent="0.2">
      <c r="A162">
        <f>quietness!A162</f>
        <v>0</v>
      </c>
      <c r="B162">
        <f>quietness!B162</f>
        <v>0</v>
      </c>
      <c r="C162">
        <f>quietness!C162</f>
        <v>0</v>
      </c>
      <c r="D162" t="e">
        <f t="shared" si="4"/>
        <v>#N/A</v>
      </c>
      <c r="E162" t="e">
        <f>VLOOKUP($A162,Rules!$A$4:$B$50,2,FALSE)</f>
        <v>#N/A</v>
      </c>
      <c r="F162" t="e">
        <f>VLOOKUP($B162,Rules!$D$4:$E$10,2,FALSE)</f>
        <v>#N/A</v>
      </c>
      <c r="G162" t="e">
        <f>VLOOKUP($C162,Rules!$D$4:$E$10,2,FALSE)</f>
        <v>#N/A</v>
      </c>
      <c r="H162" t="e">
        <f t="shared" si="5"/>
        <v>#N/A</v>
      </c>
    </row>
    <row r="163" spans="1:8" x14ac:dyDescent="0.2">
      <c r="A163">
        <f>quietness!A163</f>
        <v>0</v>
      </c>
      <c r="B163">
        <f>quietness!B163</f>
        <v>0</v>
      </c>
      <c r="C163">
        <f>quietness!C163</f>
        <v>0</v>
      </c>
      <c r="D163" t="e">
        <f t="shared" si="4"/>
        <v>#N/A</v>
      </c>
      <c r="E163" t="e">
        <f>VLOOKUP($A163,Rules!$A$4:$B$50,2,FALSE)</f>
        <v>#N/A</v>
      </c>
      <c r="F163" t="e">
        <f>VLOOKUP($B163,Rules!$D$4:$E$10,2,FALSE)</f>
        <v>#N/A</v>
      </c>
      <c r="G163" t="e">
        <f>VLOOKUP($C163,Rules!$D$4:$E$10,2,FALSE)</f>
        <v>#N/A</v>
      </c>
      <c r="H163" t="e">
        <f t="shared" si="5"/>
        <v>#N/A</v>
      </c>
    </row>
    <row r="164" spans="1:8" x14ac:dyDescent="0.2">
      <c r="A164">
        <f>quietness!A164</f>
        <v>0</v>
      </c>
      <c r="B164">
        <f>quietness!B164</f>
        <v>0</v>
      </c>
      <c r="C164">
        <f>quietness!C164</f>
        <v>0</v>
      </c>
      <c r="D164" t="e">
        <f t="shared" si="4"/>
        <v>#N/A</v>
      </c>
      <c r="E164" t="e">
        <f>VLOOKUP($A164,Rules!$A$4:$B$50,2,FALSE)</f>
        <v>#N/A</v>
      </c>
      <c r="F164" t="e">
        <f>VLOOKUP($B164,Rules!$D$4:$E$10,2,FALSE)</f>
        <v>#N/A</v>
      </c>
      <c r="G164" t="e">
        <f>VLOOKUP($C164,Rules!$D$4:$E$10,2,FALSE)</f>
        <v>#N/A</v>
      </c>
      <c r="H164" t="e">
        <f t="shared" si="5"/>
        <v>#N/A</v>
      </c>
    </row>
    <row r="165" spans="1:8" x14ac:dyDescent="0.2">
      <c r="A165">
        <f>quietness!A165</f>
        <v>0</v>
      </c>
      <c r="B165">
        <f>quietness!B165</f>
        <v>0</v>
      </c>
      <c r="C165">
        <f>quietness!C165</f>
        <v>0</v>
      </c>
      <c r="D165" t="e">
        <f t="shared" si="4"/>
        <v>#N/A</v>
      </c>
      <c r="E165" t="e">
        <f>VLOOKUP($A165,Rules!$A$4:$B$50,2,FALSE)</f>
        <v>#N/A</v>
      </c>
      <c r="F165" t="e">
        <f>VLOOKUP($B165,Rules!$D$4:$E$10,2,FALSE)</f>
        <v>#N/A</v>
      </c>
      <c r="G165" t="e">
        <f>VLOOKUP($C165,Rules!$D$4:$E$10,2,FALSE)</f>
        <v>#N/A</v>
      </c>
      <c r="H165" t="e">
        <f t="shared" si="5"/>
        <v>#N/A</v>
      </c>
    </row>
    <row r="166" spans="1:8" x14ac:dyDescent="0.2">
      <c r="A166">
        <f>quietness!A166</f>
        <v>0</v>
      </c>
      <c r="B166">
        <f>quietness!B166</f>
        <v>0</v>
      </c>
      <c r="C166">
        <f>quietness!C166</f>
        <v>0</v>
      </c>
      <c r="D166" t="e">
        <f t="shared" si="4"/>
        <v>#N/A</v>
      </c>
      <c r="E166" t="e">
        <f>VLOOKUP($A166,Rules!$A$4:$B$50,2,FALSE)</f>
        <v>#N/A</v>
      </c>
      <c r="F166" t="e">
        <f>VLOOKUP($B166,Rules!$D$4:$E$10,2,FALSE)</f>
        <v>#N/A</v>
      </c>
      <c r="G166" t="e">
        <f>VLOOKUP($C166,Rules!$D$4:$E$10,2,FALSE)</f>
        <v>#N/A</v>
      </c>
      <c r="H166" t="e">
        <f t="shared" si="5"/>
        <v>#N/A</v>
      </c>
    </row>
    <row r="167" spans="1:8" x14ac:dyDescent="0.2">
      <c r="A167">
        <f>quietness!A167</f>
        <v>0</v>
      </c>
      <c r="B167">
        <f>quietness!B167</f>
        <v>0</v>
      </c>
      <c r="C167">
        <f>quietness!C167</f>
        <v>0</v>
      </c>
      <c r="D167" t="e">
        <f t="shared" si="4"/>
        <v>#N/A</v>
      </c>
      <c r="E167" t="e">
        <f>VLOOKUP($A167,Rules!$A$4:$B$50,2,FALSE)</f>
        <v>#N/A</v>
      </c>
      <c r="F167" t="e">
        <f>VLOOKUP($B167,Rules!$D$4:$E$10,2,FALSE)</f>
        <v>#N/A</v>
      </c>
      <c r="G167" t="e">
        <f>VLOOKUP($C167,Rules!$D$4:$E$10,2,FALSE)</f>
        <v>#N/A</v>
      </c>
      <c r="H167" t="e">
        <f t="shared" si="5"/>
        <v>#N/A</v>
      </c>
    </row>
    <row r="168" spans="1:8" x14ac:dyDescent="0.2">
      <c r="A168">
        <f>quietness!A168</f>
        <v>0</v>
      </c>
      <c r="B168">
        <f>quietness!B168</f>
        <v>0</v>
      </c>
      <c r="C168">
        <f>quietness!C168</f>
        <v>0</v>
      </c>
      <c r="D168" t="e">
        <f t="shared" si="4"/>
        <v>#N/A</v>
      </c>
      <c r="E168" t="e">
        <f>VLOOKUP($A168,Rules!$A$4:$B$50,2,FALSE)</f>
        <v>#N/A</v>
      </c>
      <c r="F168" t="e">
        <f>VLOOKUP($B168,Rules!$D$4:$E$10,2,FALSE)</f>
        <v>#N/A</v>
      </c>
      <c r="G168" t="e">
        <f>VLOOKUP($C168,Rules!$D$4:$E$10,2,FALSE)</f>
        <v>#N/A</v>
      </c>
      <c r="H168" t="e">
        <f t="shared" si="5"/>
        <v>#N/A</v>
      </c>
    </row>
    <row r="169" spans="1:8" x14ac:dyDescent="0.2">
      <c r="A169">
        <f>quietness!A169</f>
        <v>0</v>
      </c>
      <c r="B169">
        <f>quietness!B169</f>
        <v>0</v>
      </c>
      <c r="C169">
        <f>quietness!C169</f>
        <v>0</v>
      </c>
      <c r="D169" t="e">
        <f t="shared" si="4"/>
        <v>#N/A</v>
      </c>
      <c r="E169" t="e">
        <f>VLOOKUP($A169,Rules!$A$4:$B$50,2,FALSE)</f>
        <v>#N/A</v>
      </c>
      <c r="F169" t="e">
        <f>VLOOKUP($B169,Rules!$D$4:$E$10,2,FALSE)</f>
        <v>#N/A</v>
      </c>
      <c r="G169" t="e">
        <f>VLOOKUP($C169,Rules!$D$4:$E$10,2,FALSE)</f>
        <v>#N/A</v>
      </c>
      <c r="H169" t="e">
        <f t="shared" si="5"/>
        <v>#N/A</v>
      </c>
    </row>
    <row r="170" spans="1:8" x14ac:dyDescent="0.2">
      <c r="A170">
        <f>quietness!A170</f>
        <v>0</v>
      </c>
      <c r="B170">
        <f>quietness!B170</f>
        <v>0</v>
      </c>
      <c r="C170">
        <f>quietness!C170</f>
        <v>0</v>
      </c>
      <c r="D170" t="e">
        <f t="shared" si="4"/>
        <v>#N/A</v>
      </c>
      <c r="E170" t="e">
        <f>VLOOKUP($A170,Rules!$A$4:$B$50,2,FALSE)</f>
        <v>#N/A</v>
      </c>
      <c r="F170" t="e">
        <f>VLOOKUP($B170,Rules!$D$4:$E$10,2,FALSE)</f>
        <v>#N/A</v>
      </c>
      <c r="G170" t="e">
        <f>VLOOKUP($C170,Rules!$D$4:$E$10,2,FALSE)</f>
        <v>#N/A</v>
      </c>
      <c r="H170" t="e">
        <f t="shared" si="5"/>
        <v>#N/A</v>
      </c>
    </row>
    <row r="171" spans="1:8" x14ac:dyDescent="0.2">
      <c r="A171">
        <f>quietness!A171</f>
        <v>0</v>
      </c>
      <c r="B171">
        <f>quietness!B171</f>
        <v>0</v>
      </c>
      <c r="C171">
        <f>quietness!C171</f>
        <v>0</v>
      </c>
      <c r="D171" t="e">
        <f t="shared" si="4"/>
        <v>#N/A</v>
      </c>
      <c r="E171" t="e">
        <f>VLOOKUP($A171,Rules!$A$4:$B$50,2,FALSE)</f>
        <v>#N/A</v>
      </c>
      <c r="F171" t="e">
        <f>VLOOKUP($B171,Rules!$D$4:$E$10,2,FALSE)</f>
        <v>#N/A</v>
      </c>
      <c r="G171" t="e">
        <f>VLOOKUP($C171,Rules!$D$4:$E$10,2,FALSE)</f>
        <v>#N/A</v>
      </c>
      <c r="H171" t="e">
        <f t="shared" si="5"/>
        <v>#N/A</v>
      </c>
    </row>
    <row r="172" spans="1:8" x14ac:dyDescent="0.2">
      <c r="A172">
        <f>quietness!A172</f>
        <v>0</v>
      </c>
      <c r="B172">
        <f>quietness!B172</f>
        <v>0</v>
      </c>
      <c r="C172">
        <f>quietness!C172</f>
        <v>0</v>
      </c>
      <c r="D172" t="e">
        <f t="shared" si="4"/>
        <v>#N/A</v>
      </c>
      <c r="E172" t="e">
        <f>VLOOKUP($A172,Rules!$A$4:$B$50,2,FALSE)</f>
        <v>#N/A</v>
      </c>
      <c r="F172" t="e">
        <f>VLOOKUP($B172,Rules!$D$4:$E$10,2,FALSE)</f>
        <v>#N/A</v>
      </c>
      <c r="G172" t="e">
        <f>VLOOKUP($C172,Rules!$D$4:$E$10,2,FALSE)</f>
        <v>#N/A</v>
      </c>
      <c r="H172" t="e">
        <f t="shared" si="5"/>
        <v>#N/A</v>
      </c>
    </row>
    <row r="173" spans="1:8" x14ac:dyDescent="0.2">
      <c r="A173">
        <f>quietness!A173</f>
        <v>0</v>
      </c>
      <c r="B173">
        <f>quietness!B173</f>
        <v>0</v>
      </c>
      <c r="C173">
        <f>quietness!C173</f>
        <v>0</v>
      </c>
      <c r="D173" t="e">
        <f t="shared" si="4"/>
        <v>#N/A</v>
      </c>
      <c r="E173" t="e">
        <f>VLOOKUP($A173,Rules!$A$4:$B$50,2,FALSE)</f>
        <v>#N/A</v>
      </c>
      <c r="F173" t="e">
        <f>VLOOKUP($B173,Rules!$D$4:$E$10,2,FALSE)</f>
        <v>#N/A</v>
      </c>
      <c r="G173" t="e">
        <f>VLOOKUP($C173,Rules!$D$4:$E$10,2,FALSE)</f>
        <v>#N/A</v>
      </c>
      <c r="H173" t="e">
        <f t="shared" si="5"/>
        <v>#N/A</v>
      </c>
    </row>
    <row r="174" spans="1:8" x14ac:dyDescent="0.2">
      <c r="A174">
        <f>quietness!A174</f>
        <v>0</v>
      </c>
      <c r="B174">
        <f>quietness!B174</f>
        <v>0</v>
      </c>
      <c r="C174">
        <f>quietness!C174</f>
        <v>0</v>
      </c>
      <c r="D174" t="e">
        <f t="shared" si="4"/>
        <v>#N/A</v>
      </c>
      <c r="E174" t="e">
        <f>VLOOKUP($A174,Rules!$A$4:$B$50,2,FALSE)</f>
        <v>#N/A</v>
      </c>
      <c r="F174" t="e">
        <f>VLOOKUP($B174,Rules!$D$4:$E$10,2,FALSE)</f>
        <v>#N/A</v>
      </c>
      <c r="G174" t="e">
        <f>VLOOKUP($C174,Rules!$D$4:$E$10,2,FALSE)</f>
        <v>#N/A</v>
      </c>
      <c r="H174" t="e">
        <f t="shared" si="5"/>
        <v>#N/A</v>
      </c>
    </row>
    <row r="175" spans="1:8" x14ac:dyDescent="0.2">
      <c r="A175">
        <f>quietness!A175</f>
        <v>0</v>
      </c>
      <c r="B175">
        <f>quietness!B175</f>
        <v>0</v>
      </c>
      <c r="C175">
        <f>quietness!C175</f>
        <v>0</v>
      </c>
      <c r="D175" t="e">
        <f t="shared" si="4"/>
        <v>#N/A</v>
      </c>
      <c r="E175" t="e">
        <f>VLOOKUP($A175,Rules!$A$4:$B$50,2,FALSE)</f>
        <v>#N/A</v>
      </c>
      <c r="F175" t="e">
        <f>VLOOKUP($B175,Rules!$D$4:$E$10,2,FALSE)</f>
        <v>#N/A</v>
      </c>
      <c r="G175" t="e">
        <f>VLOOKUP($C175,Rules!$D$4:$E$10,2,FALSE)</f>
        <v>#N/A</v>
      </c>
      <c r="H175" t="e">
        <f t="shared" si="5"/>
        <v>#N/A</v>
      </c>
    </row>
    <row r="176" spans="1:8" x14ac:dyDescent="0.2">
      <c r="A176">
        <f>quietness!A176</f>
        <v>0</v>
      </c>
      <c r="B176">
        <f>quietness!B176</f>
        <v>0</v>
      </c>
      <c r="C176">
        <f>quietness!C176</f>
        <v>0</v>
      </c>
      <c r="D176" t="e">
        <f t="shared" si="4"/>
        <v>#N/A</v>
      </c>
      <c r="E176" t="e">
        <f>VLOOKUP($A176,Rules!$A$4:$B$50,2,FALSE)</f>
        <v>#N/A</v>
      </c>
      <c r="F176" t="e">
        <f>VLOOKUP($B176,Rules!$D$4:$E$10,2,FALSE)</f>
        <v>#N/A</v>
      </c>
      <c r="G176" t="e">
        <f>VLOOKUP($C176,Rules!$D$4:$E$10,2,FALSE)</f>
        <v>#N/A</v>
      </c>
      <c r="H176" t="e">
        <f t="shared" si="5"/>
        <v>#N/A</v>
      </c>
    </row>
    <row r="177" spans="1:8" x14ac:dyDescent="0.2">
      <c r="A177">
        <f>quietness!A177</f>
        <v>0</v>
      </c>
      <c r="B177">
        <f>quietness!B177</f>
        <v>0</v>
      </c>
      <c r="C177">
        <f>quietness!C177</f>
        <v>0</v>
      </c>
      <c r="D177" t="e">
        <f t="shared" si="4"/>
        <v>#N/A</v>
      </c>
      <c r="E177" t="e">
        <f>VLOOKUP($A177,Rules!$A$4:$B$50,2,FALSE)</f>
        <v>#N/A</v>
      </c>
      <c r="F177" t="e">
        <f>VLOOKUP($B177,Rules!$D$4:$E$10,2,FALSE)</f>
        <v>#N/A</v>
      </c>
      <c r="G177" t="e">
        <f>VLOOKUP($C177,Rules!$D$4:$E$10,2,FALSE)</f>
        <v>#N/A</v>
      </c>
      <c r="H177" t="e">
        <f t="shared" si="5"/>
        <v>#N/A</v>
      </c>
    </row>
    <row r="178" spans="1:8" x14ac:dyDescent="0.2">
      <c r="A178">
        <f>quietness!A178</f>
        <v>0</v>
      </c>
      <c r="B178">
        <f>quietness!B178</f>
        <v>0</v>
      </c>
      <c r="C178">
        <f>quietness!C178</f>
        <v>0</v>
      </c>
      <c r="D178" t="e">
        <f t="shared" si="4"/>
        <v>#N/A</v>
      </c>
      <c r="E178" t="e">
        <f>VLOOKUP($A178,Rules!$A$4:$B$50,2,FALSE)</f>
        <v>#N/A</v>
      </c>
      <c r="F178" t="e">
        <f>VLOOKUP($B178,Rules!$D$4:$E$10,2,FALSE)</f>
        <v>#N/A</v>
      </c>
      <c r="G178" t="e">
        <f>VLOOKUP($C178,Rules!$D$4:$E$10,2,FALSE)</f>
        <v>#N/A</v>
      </c>
      <c r="H178" t="e">
        <f t="shared" si="5"/>
        <v>#N/A</v>
      </c>
    </row>
    <row r="179" spans="1:8" x14ac:dyDescent="0.2">
      <c r="A179">
        <f>quietness!A179</f>
        <v>0</v>
      </c>
      <c r="B179">
        <f>quietness!B179</f>
        <v>0</v>
      </c>
      <c r="C179">
        <f>quietness!C179</f>
        <v>0</v>
      </c>
      <c r="D179" t="e">
        <f t="shared" si="4"/>
        <v>#N/A</v>
      </c>
      <c r="E179" t="e">
        <f>VLOOKUP($A179,Rules!$A$4:$B$50,2,FALSE)</f>
        <v>#N/A</v>
      </c>
      <c r="F179" t="e">
        <f>VLOOKUP($B179,Rules!$D$4:$E$10,2,FALSE)</f>
        <v>#N/A</v>
      </c>
      <c r="G179" t="e">
        <f>VLOOKUP($C179,Rules!$D$4:$E$10,2,FALSE)</f>
        <v>#N/A</v>
      </c>
      <c r="H179" t="e">
        <f t="shared" si="5"/>
        <v>#N/A</v>
      </c>
    </row>
    <row r="180" spans="1:8" x14ac:dyDescent="0.2">
      <c r="A180">
        <f>quietness!A180</f>
        <v>0</v>
      </c>
      <c r="B180">
        <f>quietness!B180</f>
        <v>0</v>
      </c>
      <c r="C180">
        <f>quietness!C180</f>
        <v>0</v>
      </c>
      <c r="D180" t="e">
        <f t="shared" si="4"/>
        <v>#N/A</v>
      </c>
      <c r="E180" t="e">
        <f>VLOOKUP($A180,Rules!$A$4:$B$50,2,FALSE)</f>
        <v>#N/A</v>
      </c>
      <c r="F180" t="e">
        <f>VLOOKUP($B180,Rules!$D$4:$E$10,2,FALSE)</f>
        <v>#N/A</v>
      </c>
      <c r="G180" t="e">
        <f>VLOOKUP($C180,Rules!$D$4:$E$10,2,FALSE)</f>
        <v>#N/A</v>
      </c>
      <c r="H180" t="e">
        <f t="shared" si="5"/>
        <v>#N/A</v>
      </c>
    </row>
    <row r="181" spans="1:8" x14ac:dyDescent="0.2">
      <c r="A181">
        <f>quietness!A181</f>
        <v>0</v>
      </c>
      <c r="B181">
        <f>quietness!B181</f>
        <v>0</v>
      </c>
      <c r="C181">
        <f>quietness!C181</f>
        <v>0</v>
      </c>
      <c r="D181" t="e">
        <f t="shared" si="4"/>
        <v>#N/A</v>
      </c>
      <c r="E181" t="e">
        <f>VLOOKUP($A181,Rules!$A$4:$B$50,2,FALSE)</f>
        <v>#N/A</v>
      </c>
      <c r="F181" t="e">
        <f>VLOOKUP($B181,Rules!$D$4:$E$10,2,FALSE)</f>
        <v>#N/A</v>
      </c>
      <c r="G181" t="e">
        <f>VLOOKUP($C181,Rules!$D$4:$E$10,2,FALSE)</f>
        <v>#N/A</v>
      </c>
      <c r="H181" t="e">
        <f t="shared" si="5"/>
        <v>#N/A</v>
      </c>
    </row>
    <row r="182" spans="1:8" x14ac:dyDescent="0.2">
      <c r="A182">
        <f>quietness!A182</f>
        <v>0</v>
      </c>
      <c r="B182">
        <f>quietness!B182</f>
        <v>0</v>
      </c>
      <c r="C182">
        <f>quietness!C182</f>
        <v>0</v>
      </c>
      <c r="D182" t="e">
        <f t="shared" si="4"/>
        <v>#N/A</v>
      </c>
      <c r="E182" t="e">
        <f>VLOOKUP($A182,Rules!$A$4:$B$50,2,FALSE)</f>
        <v>#N/A</v>
      </c>
      <c r="F182" t="e">
        <f>VLOOKUP($B182,Rules!$D$4:$E$10,2,FALSE)</f>
        <v>#N/A</v>
      </c>
      <c r="G182" t="e">
        <f>VLOOKUP($C182,Rules!$D$4:$E$10,2,FALSE)</f>
        <v>#N/A</v>
      </c>
      <c r="H182" t="e">
        <f t="shared" si="5"/>
        <v>#N/A</v>
      </c>
    </row>
    <row r="183" spans="1:8" x14ac:dyDescent="0.2">
      <c r="A183">
        <f>quietness!A183</f>
        <v>0</v>
      </c>
      <c r="B183">
        <f>quietness!B183</f>
        <v>0</v>
      </c>
      <c r="C183">
        <f>quietness!C183</f>
        <v>0</v>
      </c>
      <c r="D183" t="e">
        <f t="shared" si="4"/>
        <v>#N/A</v>
      </c>
      <c r="E183" t="e">
        <f>VLOOKUP($A183,Rules!$A$4:$B$50,2,FALSE)</f>
        <v>#N/A</v>
      </c>
      <c r="F183" t="e">
        <f>VLOOKUP($B183,Rules!$D$4:$E$10,2,FALSE)</f>
        <v>#N/A</v>
      </c>
      <c r="G183" t="e">
        <f>VLOOKUP($C183,Rules!$D$4:$E$10,2,FALSE)</f>
        <v>#N/A</v>
      </c>
      <c r="H183" t="e">
        <f t="shared" si="5"/>
        <v>#N/A</v>
      </c>
    </row>
    <row r="184" spans="1:8" x14ac:dyDescent="0.2">
      <c r="A184">
        <f>quietness!A184</f>
        <v>0</v>
      </c>
      <c r="B184">
        <f>quietness!B184</f>
        <v>0</v>
      </c>
      <c r="C184">
        <f>quietness!C184</f>
        <v>0</v>
      </c>
      <c r="D184" t="e">
        <f t="shared" si="4"/>
        <v>#N/A</v>
      </c>
      <c r="E184" t="e">
        <f>VLOOKUP($A184,Rules!$A$4:$B$50,2,FALSE)</f>
        <v>#N/A</v>
      </c>
      <c r="F184" t="e">
        <f>VLOOKUP($B184,Rules!$D$4:$E$10,2,FALSE)</f>
        <v>#N/A</v>
      </c>
      <c r="G184" t="e">
        <f>VLOOKUP($C184,Rules!$D$4:$E$10,2,FALSE)</f>
        <v>#N/A</v>
      </c>
      <c r="H184" t="e">
        <f t="shared" si="5"/>
        <v>#N/A</v>
      </c>
    </row>
    <row r="185" spans="1:8" x14ac:dyDescent="0.2">
      <c r="A185">
        <f>quietness!A185</f>
        <v>0</v>
      </c>
      <c r="B185">
        <f>quietness!B185</f>
        <v>0</v>
      </c>
      <c r="C185">
        <f>quietness!C185</f>
        <v>0</v>
      </c>
      <c r="D185" t="e">
        <f t="shared" si="4"/>
        <v>#N/A</v>
      </c>
      <c r="E185" t="e">
        <f>VLOOKUP($A185,Rules!$A$4:$B$50,2,FALSE)</f>
        <v>#N/A</v>
      </c>
      <c r="F185" t="e">
        <f>VLOOKUP($B185,Rules!$D$4:$E$10,2,FALSE)</f>
        <v>#N/A</v>
      </c>
      <c r="G185" t="e">
        <f>VLOOKUP($C185,Rules!$D$4:$E$10,2,FALSE)</f>
        <v>#N/A</v>
      </c>
      <c r="H185" t="e">
        <f t="shared" si="5"/>
        <v>#N/A</v>
      </c>
    </row>
    <row r="186" spans="1:8" x14ac:dyDescent="0.2">
      <c r="A186">
        <f>quietness!A186</f>
        <v>0</v>
      </c>
      <c r="B186">
        <f>quietness!B186</f>
        <v>0</v>
      </c>
      <c r="C186">
        <f>quietness!C186</f>
        <v>0</v>
      </c>
      <c r="D186" t="e">
        <f t="shared" si="4"/>
        <v>#N/A</v>
      </c>
      <c r="E186" t="e">
        <f>VLOOKUP($A186,Rules!$A$4:$B$50,2,FALSE)</f>
        <v>#N/A</v>
      </c>
      <c r="F186" t="e">
        <f>VLOOKUP($B186,Rules!$D$4:$E$10,2,FALSE)</f>
        <v>#N/A</v>
      </c>
      <c r="G186" t="e">
        <f>VLOOKUP($C186,Rules!$D$4:$E$10,2,FALSE)</f>
        <v>#N/A</v>
      </c>
      <c r="H186" t="e">
        <f t="shared" si="5"/>
        <v>#N/A</v>
      </c>
    </row>
    <row r="187" spans="1:8" x14ac:dyDescent="0.2">
      <c r="A187">
        <f>quietness!A187</f>
        <v>0</v>
      </c>
      <c r="B187">
        <f>quietness!B187</f>
        <v>0</v>
      </c>
      <c r="C187">
        <f>quietness!C187</f>
        <v>0</v>
      </c>
      <c r="D187" t="e">
        <f t="shared" si="4"/>
        <v>#N/A</v>
      </c>
      <c r="E187" t="e">
        <f>VLOOKUP($A187,Rules!$A$4:$B$50,2,FALSE)</f>
        <v>#N/A</v>
      </c>
      <c r="F187" t="e">
        <f>VLOOKUP($B187,Rules!$D$4:$E$10,2,FALSE)</f>
        <v>#N/A</v>
      </c>
      <c r="G187" t="e">
        <f>VLOOKUP($C187,Rules!$D$4:$E$10,2,FALSE)</f>
        <v>#N/A</v>
      </c>
      <c r="H187" t="e">
        <f t="shared" si="5"/>
        <v>#N/A</v>
      </c>
    </row>
    <row r="188" spans="1:8" x14ac:dyDescent="0.2">
      <c r="A188">
        <f>quietness!A188</f>
        <v>0</v>
      </c>
      <c r="B188">
        <f>quietness!B188</f>
        <v>0</v>
      </c>
      <c r="C188">
        <f>quietness!C188</f>
        <v>0</v>
      </c>
      <c r="D188" t="e">
        <f t="shared" si="4"/>
        <v>#N/A</v>
      </c>
      <c r="E188" t="e">
        <f>VLOOKUP($A188,Rules!$A$4:$B$50,2,FALSE)</f>
        <v>#N/A</v>
      </c>
      <c r="F188" t="e">
        <f>VLOOKUP($B188,Rules!$D$4:$E$10,2,FALSE)</f>
        <v>#N/A</v>
      </c>
      <c r="G188" t="e">
        <f>VLOOKUP($C188,Rules!$D$4:$E$10,2,FALSE)</f>
        <v>#N/A</v>
      </c>
      <c r="H188" t="e">
        <f t="shared" si="5"/>
        <v>#N/A</v>
      </c>
    </row>
    <row r="189" spans="1:8" x14ac:dyDescent="0.2">
      <c r="A189">
        <f>quietness!A189</f>
        <v>0</v>
      </c>
      <c r="B189">
        <f>quietness!B189</f>
        <v>0</v>
      </c>
      <c r="C189">
        <f>quietness!C189</f>
        <v>0</v>
      </c>
      <c r="D189" t="e">
        <f t="shared" si="4"/>
        <v>#N/A</v>
      </c>
      <c r="E189" t="e">
        <f>VLOOKUP($A189,Rules!$A$4:$B$50,2,FALSE)</f>
        <v>#N/A</v>
      </c>
      <c r="F189" t="e">
        <f>VLOOKUP($B189,Rules!$D$4:$E$10,2,FALSE)</f>
        <v>#N/A</v>
      </c>
      <c r="G189" t="e">
        <f>VLOOKUP($C189,Rules!$D$4:$E$10,2,FALSE)</f>
        <v>#N/A</v>
      </c>
      <c r="H189" t="e">
        <f t="shared" si="5"/>
        <v>#N/A</v>
      </c>
    </row>
    <row r="190" spans="1:8" x14ac:dyDescent="0.2">
      <c r="A190">
        <f>quietness!A190</f>
        <v>0</v>
      </c>
      <c r="B190">
        <f>quietness!B190</f>
        <v>0</v>
      </c>
      <c r="C190">
        <f>quietness!C190</f>
        <v>0</v>
      </c>
      <c r="D190" t="e">
        <f t="shared" si="4"/>
        <v>#N/A</v>
      </c>
      <c r="E190" t="e">
        <f>VLOOKUP($A190,Rules!$A$4:$B$50,2,FALSE)</f>
        <v>#N/A</v>
      </c>
      <c r="F190" t="e">
        <f>VLOOKUP($B190,Rules!$D$4:$E$10,2,FALSE)</f>
        <v>#N/A</v>
      </c>
      <c r="G190" t="e">
        <f>VLOOKUP($C190,Rules!$D$4:$E$10,2,FALSE)</f>
        <v>#N/A</v>
      </c>
      <c r="H190" t="e">
        <f t="shared" si="5"/>
        <v>#N/A</v>
      </c>
    </row>
    <row r="191" spans="1:8" x14ac:dyDescent="0.2">
      <c r="A191">
        <f>quietness!A191</f>
        <v>0</v>
      </c>
      <c r="B191">
        <f>quietness!B191</f>
        <v>0</v>
      </c>
      <c r="C191">
        <f>quietness!C191</f>
        <v>0</v>
      </c>
      <c r="D191" t="e">
        <f t="shared" si="4"/>
        <v>#N/A</v>
      </c>
      <c r="E191" t="e">
        <f>VLOOKUP($A191,Rules!$A$4:$B$50,2,FALSE)</f>
        <v>#N/A</v>
      </c>
      <c r="F191" t="e">
        <f>VLOOKUP($B191,Rules!$D$4:$E$10,2,FALSE)</f>
        <v>#N/A</v>
      </c>
      <c r="G191" t="e">
        <f>VLOOKUP($C191,Rules!$D$4:$E$10,2,FALSE)</f>
        <v>#N/A</v>
      </c>
      <c r="H191" t="e">
        <f t="shared" si="5"/>
        <v>#N/A</v>
      </c>
    </row>
    <row r="192" spans="1:8" x14ac:dyDescent="0.2">
      <c r="A192">
        <f>quietness!A192</f>
        <v>0</v>
      </c>
      <c r="B192">
        <f>quietness!B192</f>
        <v>0</v>
      </c>
      <c r="C192">
        <f>quietness!C192</f>
        <v>0</v>
      </c>
      <c r="D192" t="e">
        <f t="shared" si="4"/>
        <v>#N/A</v>
      </c>
      <c r="E192" t="e">
        <f>VLOOKUP($A192,Rules!$A$4:$B$50,2,FALSE)</f>
        <v>#N/A</v>
      </c>
      <c r="F192" t="e">
        <f>VLOOKUP($B192,Rules!$D$4:$E$10,2,FALSE)</f>
        <v>#N/A</v>
      </c>
      <c r="G192" t="e">
        <f>VLOOKUP($C192,Rules!$D$4:$E$10,2,FALSE)</f>
        <v>#N/A</v>
      </c>
      <c r="H192" t="e">
        <f t="shared" si="5"/>
        <v>#N/A</v>
      </c>
    </row>
    <row r="193" spans="1:8" x14ac:dyDescent="0.2">
      <c r="A193">
        <f>quietness!A193</f>
        <v>0</v>
      </c>
      <c r="B193">
        <f>quietness!B193</f>
        <v>0</v>
      </c>
      <c r="C193">
        <f>quietness!C193</f>
        <v>0</v>
      </c>
      <c r="D193" t="e">
        <f t="shared" si="4"/>
        <v>#N/A</v>
      </c>
      <c r="E193" t="e">
        <f>VLOOKUP($A193,Rules!$A$4:$B$50,2,FALSE)</f>
        <v>#N/A</v>
      </c>
      <c r="F193" t="e">
        <f>VLOOKUP($B193,Rules!$D$4:$E$10,2,FALSE)</f>
        <v>#N/A</v>
      </c>
      <c r="G193" t="e">
        <f>VLOOKUP($C193,Rules!$D$4:$E$10,2,FALSE)</f>
        <v>#N/A</v>
      </c>
      <c r="H193" t="e">
        <f t="shared" si="5"/>
        <v>#N/A</v>
      </c>
    </row>
    <row r="194" spans="1:8" x14ac:dyDescent="0.2">
      <c r="A194">
        <f>quietness!A194</f>
        <v>0</v>
      </c>
      <c r="B194">
        <f>quietness!B194</f>
        <v>0</v>
      </c>
      <c r="C194">
        <f>quietness!C194</f>
        <v>0</v>
      </c>
      <c r="D194" t="e">
        <f t="shared" si="4"/>
        <v>#N/A</v>
      </c>
      <c r="E194" t="e">
        <f>VLOOKUP($A194,Rules!$A$4:$B$50,2,FALSE)</f>
        <v>#N/A</v>
      </c>
      <c r="F194" t="e">
        <f>VLOOKUP($B194,Rules!$D$4:$E$10,2,FALSE)</f>
        <v>#N/A</v>
      </c>
      <c r="G194" t="e">
        <f>VLOOKUP($C194,Rules!$D$4:$E$10,2,FALSE)</f>
        <v>#N/A</v>
      </c>
      <c r="H194" t="e">
        <f t="shared" si="5"/>
        <v>#N/A</v>
      </c>
    </row>
    <row r="195" spans="1:8" x14ac:dyDescent="0.2">
      <c r="A195">
        <f>quietness!A195</f>
        <v>0</v>
      </c>
      <c r="B195">
        <f>quietness!B195</f>
        <v>0</v>
      </c>
      <c r="C195">
        <f>quietness!C195</f>
        <v>0</v>
      </c>
      <c r="D195" t="e">
        <f t="shared" ref="D195:D258" si="6">IF($H195&gt;100,100,$H195)</f>
        <v>#N/A</v>
      </c>
      <c r="E195" t="e">
        <f>VLOOKUP($A195,Rules!$A$4:$B$50,2,FALSE)</f>
        <v>#N/A</v>
      </c>
      <c r="F195" t="e">
        <f>VLOOKUP($B195,Rules!$D$4:$E$10,2,FALSE)</f>
        <v>#N/A</v>
      </c>
      <c r="G195" t="e">
        <f>VLOOKUP($C195,Rules!$D$4:$E$10,2,FALSE)</f>
        <v>#N/A</v>
      </c>
      <c r="H195" t="e">
        <f t="shared" ref="H195:H258" si="7">SUM(E195:G195)</f>
        <v>#N/A</v>
      </c>
    </row>
    <row r="196" spans="1:8" x14ac:dyDescent="0.2">
      <c r="A196">
        <f>quietness!A196</f>
        <v>0</v>
      </c>
      <c r="B196">
        <f>quietness!B196</f>
        <v>0</v>
      </c>
      <c r="C196">
        <f>quietness!C196</f>
        <v>0</v>
      </c>
      <c r="D196" t="e">
        <f t="shared" si="6"/>
        <v>#N/A</v>
      </c>
      <c r="E196" t="e">
        <f>VLOOKUP($A196,Rules!$A$4:$B$50,2,FALSE)</f>
        <v>#N/A</v>
      </c>
      <c r="F196" t="e">
        <f>VLOOKUP($B196,Rules!$D$4:$E$10,2,FALSE)</f>
        <v>#N/A</v>
      </c>
      <c r="G196" t="e">
        <f>VLOOKUP($C196,Rules!$D$4:$E$10,2,FALSE)</f>
        <v>#N/A</v>
      </c>
      <c r="H196" t="e">
        <f t="shared" si="7"/>
        <v>#N/A</v>
      </c>
    </row>
    <row r="197" spans="1:8" x14ac:dyDescent="0.2">
      <c r="A197">
        <f>quietness!A197</f>
        <v>0</v>
      </c>
      <c r="B197">
        <f>quietness!B197</f>
        <v>0</v>
      </c>
      <c r="C197">
        <f>quietness!C197</f>
        <v>0</v>
      </c>
      <c r="D197" t="e">
        <f t="shared" si="6"/>
        <v>#N/A</v>
      </c>
      <c r="E197" t="e">
        <f>VLOOKUP($A197,Rules!$A$4:$B$50,2,FALSE)</f>
        <v>#N/A</v>
      </c>
      <c r="F197" t="e">
        <f>VLOOKUP($B197,Rules!$D$4:$E$10,2,FALSE)</f>
        <v>#N/A</v>
      </c>
      <c r="G197" t="e">
        <f>VLOOKUP($C197,Rules!$D$4:$E$10,2,FALSE)</f>
        <v>#N/A</v>
      </c>
      <c r="H197" t="e">
        <f t="shared" si="7"/>
        <v>#N/A</v>
      </c>
    </row>
    <row r="198" spans="1:8" x14ac:dyDescent="0.2">
      <c r="A198">
        <f>quietness!A198</f>
        <v>0</v>
      </c>
      <c r="B198">
        <f>quietness!B198</f>
        <v>0</v>
      </c>
      <c r="C198">
        <f>quietness!C198</f>
        <v>0</v>
      </c>
      <c r="D198" t="e">
        <f t="shared" si="6"/>
        <v>#N/A</v>
      </c>
      <c r="E198" t="e">
        <f>VLOOKUP($A198,Rules!$A$4:$B$50,2,FALSE)</f>
        <v>#N/A</v>
      </c>
      <c r="F198" t="e">
        <f>VLOOKUP($B198,Rules!$D$4:$E$10,2,FALSE)</f>
        <v>#N/A</v>
      </c>
      <c r="G198" t="e">
        <f>VLOOKUP($C198,Rules!$D$4:$E$10,2,FALSE)</f>
        <v>#N/A</v>
      </c>
      <c r="H198" t="e">
        <f t="shared" si="7"/>
        <v>#N/A</v>
      </c>
    </row>
    <row r="199" spans="1:8" x14ac:dyDescent="0.2">
      <c r="A199">
        <f>quietness!A199</f>
        <v>0</v>
      </c>
      <c r="B199">
        <f>quietness!B199</f>
        <v>0</v>
      </c>
      <c r="C199">
        <f>quietness!C199</f>
        <v>0</v>
      </c>
      <c r="D199" t="e">
        <f t="shared" si="6"/>
        <v>#N/A</v>
      </c>
      <c r="E199" t="e">
        <f>VLOOKUP($A199,Rules!$A$4:$B$50,2,FALSE)</f>
        <v>#N/A</v>
      </c>
      <c r="F199" t="e">
        <f>VLOOKUP($B199,Rules!$D$4:$E$10,2,FALSE)</f>
        <v>#N/A</v>
      </c>
      <c r="G199" t="e">
        <f>VLOOKUP($C199,Rules!$D$4:$E$10,2,FALSE)</f>
        <v>#N/A</v>
      </c>
      <c r="H199" t="e">
        <f t="shared" si="7"/>
        <v>#N/A</v>
      </c>
    </row>
    <row r="200" spans="1:8" x14ac:dyDescent="0.2">
      <c r="A200">
        <f>quietness!A200</f>
        <v>0</v>
      </c>
      <c r="B200">
        <f>quietness!B200</f>
        <v>0</v>
      </c>
      <c r="C200">
        <f>quietness!C200</f>
        <v>0</v>
      </c>
      <c r="D200" t="e">
        <f t="shared" si="6"/>
        <v>#N/A</v>
      </c>
      <c r="E200" t="e">
        <f>VLOOKUP($A200,Rules!$A$4:$B$50,2,FALSE)</f>
        <v>#N/A</v>
      </c>
      <c r="F200" t="e">
        <f>VLOOKUP($B200,Rules!$D$4:$E$10,2,FALSE)</f>
        <v>#N/A</v>
      </c>
      <c r="G200" t="e">
        <f>VLOOKUP($C200,Rules!$D$4:$E$10,2,FALSE)</f>
        <v>#N/A</v>
      </c>
      <c r="H200" t="e">
        <f t="shared" si="7"/>
        <v>#N/A</v>
      </c>
    </row>
    <row r="201" spans="1:8" x14ac:dyDescent="0.2">
      <c r="A201">
        <f>quietness!A201</f>
        <v>0</v>
      </c>
      <c r="B201">
        <f>quietness!B201</f>
        <v>0</v>
      </c>
      <c r="C201">
        <f>quietness!C201</f>
        <v>0</v>
      </c>
      <c r="D201" t="e">
        <f t="shared" si="6"/>
        <v>#N/A</v>
      </c>
      <c r="E201" t="e">
        <f>VLOOKUP($A201,Rules!$A$4:$B$50,2,FALSE)</f>
        <v>#N/A</v>
      </c>
      <c r="F201" t="e">
        <f>VLOOKUP($B201,Rules!$D$4:$E$10,2,FALSE)</f>
        <v>#N/A</v>
      </c>
      <c r="G201" t="e">
        <f>VLOOKUP($C201,Rules!$D$4:$E$10,2,FALSE)</f>
        <v>#N/A</v>
      </c>
      <c r="H201" t="e">
        <f t="shared" si="7"/>
        <v>#N/A</v>
      </c>
    </row>
    <row r="202" spans="1:8" x14ac:dyDescent="0.2">
      <c r="A202">
        <f>quietness!A202</f>
        <v>0</v>
      </c>
      <c r="B202">
        <f>quietness!B202</f>
        <v>0</v>
      </c>
      <c r="C202">
        <f>quietness!C202</f>
        <v>0</v>
      </c>
      <c r="D202" t="e">
        <f t="shared" si="6"/>
        <v>#N/A</v>
      </c>
      <c r="E202" t="e">
        <f>VLOOKUP($A202,Rules!$A$4:$B$50,2,FALSE)</f>
        <v>#N/A</v>
      </c>
      <c r="F202" t="e">
        <f>VLOOKUP($B202,Rules!$D$4:$E$10,2,FALSE)</f>
        <v>#N/A</v>
      </c>
      <c r="G202" t="e">
        <f>VLOOKUP($C202,Rules!$D$4:$E$10,2,FALSE)</f>
        <v>#N/A</v>
      </c>
      <c r="H202" t="e">
        <f t="shared" si="7"/>
        <v>#N/A</v>
      </c>
    </row>
    <row r="203" spans="1:8" x14ac:dyDescent="0.2">
      <c r="A203">
        <f>quietness!A203</f>
        <v>0</v>
      </c>
      <c r="B203">
        <f>quietness!B203</f>
        <v>0</v>
      </c>
      <c r="C203">
        <f>quietness!C203</f>
        <v>0</v>
      </c>
      <c r="D203" t="e">
        <f t="shared" si="6"/>
        <v>#N/A</v>
      </c>
      <c r="E203" t="e">
        <f>VLOOKUP($A203,Rules!$A$4:$B$50,2,FALSE)</f>
        <v>#N/A</v>
      </c>
      <c r="F203" t="e">
        <f>VLOOKUP($B203,Rules!$D$4:$E$10,2,FALSE)</f>
        <v>#N/A</v>
      </c>
      <c r="G203" t="e">
        <f>VLOOKUP($C203,Rules!$D$4:$E$10,2,FALSE)</f>
        <v>#N/A</v>
      </c>
      <c r="H203" t="e">
        <f t="shared" si="7"/>
        <v>#N/A</v>
      </c>
    </row>
    <row r="204" spans="1:8" x14ac:dyDescent="0.2">
      <c r="A204">
        <f>quietness!A204</f>
        <v>0</v>
      </c>
      <c r="B204">
        <f>quietness!B204</f>
        <v>0</v>
      </c>
      <c r="C204">
        <f>quietness!C204</f>
        <v>0</v>
      </c>
      <c r="D204" t="e">
        <f t="shared" si="6"/>
        <v>#N/A</v>
      </c>
      <c r="E204" t="e">
        <f>VLOOKUP($A204,Rules!$A$4:$B$50,2,FALSE)</f>
        <v>#N/A</v>
      </c>
      <c r="F204" t="e">
        <f>VLOOKUP($B204,Rules!$D$4:$E$10,2,FALSE)</f>
        <v>#N/A</v>
      </c>
      <c r="G204" t="e">
        <f>VLOOKUP($C204,Rules!$D$4:$E$10,2,FALSE)</f>
        <v>#N/A</v>
      </c>
      <c r="H204" t="e">
        <f t="shared" si="7"/>
        <v>#N/A</v>
      </c>
    </row>
    <row r="205" spans="1:8" x14ac:dyDescent="0.2">
      <c r="A205">
        <f>quietness!A205</f>
        <v>0</v>
      </c>
      <c r="B205">
        <f>quietness!B205</f>
        <v>0</v>
      </c>
      <c r="C205">
        <f>quietness!C205</f>
        <v>0</v>
      </c>
      <c r="D205" t="e">
        <f t="shared" si="6"/>
        <v>#N/A</v>
      </c>
      <c r="E205" t="e">
        <f>VLOOKUP($A205,Rules!$A$4:$B$50,2,FALSE)</f>
        <v>#N/A</v>
      </c>
      <c r="F205" t="e">
        <f>VLOOKUP($B205,Rules!$D$4:$E$10,2,FALSE)</f>
        <v>#N/A</v>
      </c>
      <c r="G205" t="e">
        <f>VLOOKUP($C205,Rules!$D$4:$E$10,2,FALSE)</f>
        <v>#N/A</v>
      </c>
      <c r="H205" t="e">
        <f t="shared" si="7"/>
        <v>#N/A</v>
      </c>
    </row>
    <row r="206" spans="1:8" x14ac:dyDescent="0.2">
      <c r="A206">
        <f>quietness!A206</f>
        <v>0</v>
      </c>
      <c r="B206">
        <f>quietness!B206</f>
        <v>0</v>
      </c>
      <c r="C206">
        <f>quietness!C206</f>
        <v>0</v>
      </c>
      <c r="D206" t="e">
        <f t="shared" si="6"/>
        <v>#N/A</v>
      </c>
      <c r="E206" t="e">
        <f>VLOOKUP($A206,Rules!$A$4:$B$50,2,FALSE)</f>
        <v>#N/A</v>
      </c>
      <c r="F206" t="e">
        <f>VLOOKUP($B206,Rules!$D$4:$E$10,2,FALSE)</f>
        <v>#N/A</v>
      </c>
      <c r="G206" t="e">
        <f>VLOOKUP($C206,Rules!$D$4:$E$10,2,FALSE)</f>
        <v>#N/A</v>
      </c>
      <c r="H206" t="e">
        <f t="shared" si="7"/>
        <v>#N/A</v>
      </c>
    </row>
    <row r="207" spans="1:8" x14ac:dyDescent="0.2">
      <c r="A207">
        <f>quietness!A207</f>
        <v>0</v>
      </c>
      <c r="B207">
        <f>quietness!B207</f>
        <v>0</v>
      </c>
      <c r="C207">
        <f>quietness!C207</f>
        <v>0</v>
      </c>
      <c r="D207" t="e">
        <f t="shared" si="6"/>
        <v>#N/A</v>
      </c>
      <c r="E207" t="e">
        <f>VLOOKUP($A207,Rules!$A$4:$B$50,2,FALSE)</f>
        <v>#N/A</v>
      </c>
      <c r="F207" t="e">
        <f>VLOOKUP($B207,Rules!$D$4:$E$10,2,FALSE)</f>
        <v>#N/A</v>
      </c>
      <c r="G207" t="e">
        <f>VLOOKUP($C207,Rules!$D$4:$E$10,2,FALSE)</f>
        <v>#N/A</v>
      </c>
      <c r="H207" t="e">
        <f t="shared" si="7"/>
        <v>#N/A</v>
      </c>
    </row>
    <row r="208" spans="1:8" x14ac:dyDescent="0.2">
      <c r="A208">
        <f>quietness!A208</f>
        <v>0</v>
      </c>
      <c r="B208">
        <f>quietness!B208</f>
        <v>0</v>
      </c>
      <c r="C208">
        <f>quietness!C208</f>
        <v>0</v>
      </c>
      <c r="D208" t="e">
        <f t="shared" si="6"/>
        <v>#N/A</v>
      </c>
      <c r="E208" t="e">
        <f>VLOOKUP($A208,Rules!$A$4:$B$50,2,FALSE)</f>
        <v>#N/A</v>
      </c>
      <c r="F208" t="e">
        <f>VLOOKUP($B208,Rules!$D$4:$E$10,2,FALSE)</f>
        <v>#N/A</v>
      </c>
      <c r="G208" t="e">
        <f>VLOOKUP($C208,Rules!$D$4:$E$10,2,FALSE)</f>
        <v>#N/A</v>
      </c>
      <c r="H208" t="e">
        <f t="shared" si="7"/>
        <v>#N/A</v>
      </c>
    </row>
    <row r="209" spans="1:8" x14ac:dyDescent="0.2">
      <c r="A209">
        <f>quietness!A209</f>
        <v>0</v>
      </c>
      <c r="B209">
        <f>quietness!B209</f>
        <v>0</v>
      </c>
      <c r="C209">
        <f>quietness!C209</f>
        <v>0</v>
      </c>
      <c r="D209" t="e">
        <f t="shared" si="6"/>
        <v>#N/A</v>
      </c>
      <c r="E209" t="e">
        <f>VLOOKUP($A209,Rules!$A$4:$B$50,2,FALSE)</f>
        <v>#N/A</v>
      </c>
      <c r="F209" t="e">
        <f>VLOOKUP($B209,Rules!$D$4:$E$10,2,FALSE)</f>
        <v>#N/A</v>
      </c>
      <c r="G209" t="e">
        <f>VLOOKUP($C209,Rules!$D$4:$E$10,2,FALSE)</f>
        <v>#N/A</v>
      </c>
      <c r="H209" t="e">
        <f t="shared" si="7"/>
        <v>#N/A</v>
      </c>
    </row>
    <row r="210" spans="1:8" x14ac:dyDescent="0.2">
      <c r="A210">
        <f>quietness!A210</f>
        <v>0</v>
      </c>
      <c r="B210">
        <f>quietness!B210</f>
        <v>0</v>
      </c>
      <c r="C210">
        <f>quietness!C210</f>
        <v>0</v>
      </c>
      <c r="D210" t="e">
        <f t="shared" si="6"/>
        <v>#N/A</v>
      </c>
      <c r="E210" t="e">
        <f>VLOOKUP($A210,Rules!$A$4:$B$50,2,FALSE)</f>
        <v>#N/A</v>
      </c>
      <c r="F210" t="e">
        <f>VLOOKUP($B210,Rules!$D$4:$E$10,2,FALSE)</f>
        <v>#N/A</v>
      </c>
      <c r="G210" t="e">
        <f>VLOOKUP($C210,Rules!$D$4:$E$10,2,FALSE)</f>
        <v>#N/A</v>
      </c>
      <c r="H210" t="e">
        <f t="shared" si="7"/>
        <v>#N/A</v>
      </c>
    </row>
    <row r="211" spans="1:8" x14ac:dyDescent="0.2">
      <c r="A211">
        <f>quietness!A211</f>
        <v>0</v>
      </c>
      <c r="B211">
        <f>quietness!B211</f>
        <v>0</v>
      </c>
      <c r="C211">
        <f>quietness!C211</f>
        <v>0</v>
      </c>
      <c r="D211" t="e">
        <f t="shared" si="6"/>
        <v>#N/A</v>
      </c>
      <c r="E211" t="e">
        <f>VLOOKUP($A211,Rules!$A$4:$B$50,2,FALSE)</f>
        <v>#N/A</v>
      </c>
      <c r="F211" t="e">
        <f>VLOOKUP($B211,Rules!$D$4:$E$10,2,FALSE)</f>
        <v>#N/A</v>
      </c>
      <c r="G211" t="e">
        <f>VLOOKUP($C211,Rules!$D$4:$E$10,2,FALSE)</f>
        <v>#N/A</v>
      </c>
      <c r="H211" t="e">
        <f t="shared" si="7"/>
        <v>#N/A</v>
      </c>
    </row>
    <row r="212" spans="1:8" x14ac:dyDescent="0.2">
      <c r="A212">
        <f>quietness!A212</f>
        <v>0</v>
      </c>
      <c r="B212">
        <f>quietness!B212</f>
        <v>0</v>
      </c>
      <c r="C212">
        <f>quietness!C212</f>
        <v>0</v>
      </c>
      <c r="D212" t="e">
        <f t="shared" si="6"/>
        <v>#N/A</v>
      </c>
      <c r="E212" t="e">
        <f>VLOOKUP($A212,Rules!$A$4:$B$50,2,FALSE)</f>
        <v>#N/A</v>
      </c>
      <c r="F212" t="e">
        <f>VLOOKUP($B212,Rules!$D$4:$E$10,2,FALSE)</f>
        <v>#N/A</v>
      </c>
      <c r="G212" t="e">
        <f>VLOOKUP($C212,Rules!$D$4:$E$10,2,FALSE)</f>
        <v>#N/A</v>
      </c>
      <c r="H212" t="e">
        <f t="shared" si="7"/>
        <v>#N/A</v>
      </c>
    </row>
    <row r="213" spans="1:8" x14ac:dyDescent="0.2">
      <c r="A213">
        <f>quietness!A213</f>
        <v>0</v>
      </c>
      <c r="B213">
        <f>quietness!B213</f>
        <v>0</v>
      </c>
      <c r="C213">
        <f>quietness!C213</f>
        <v>0</v>
      </c>
      <c r="D213" t="e">
        <f t="shared" si="6"/>
        <v>#N/A</v>
      </c>
      <c r="E213" t="e">
        <f>VLOOKUP($A213,Rules!$A$4:$B$50,2,FALSE)</f>
        <v>#N/A</v>
      </c>
      <c r="F213" t="e">
        <f>VLOOKUP($B213,Rules!$D$4:$E$10,2,FALSE)</f>
        <v>#N/A</v>
      </c>
      <c r="G213" t="e">
        <f>VLOOKUP($C213,Rules!$D$4:$E$10,2,FALSE)</f>
        <v>#N/A</v>
      </c>
      <c r="H213" t="e">
        <f t="shared" si="7"/>
        <v>#N/A</v>
      </c>
    </row>
    <row r="214" spans="1:8" x14ac:dyDescent="0.2">
      <c r="A214">
        <f>quietness!A214</f>
        <v>0</v>
      </c>
      <c r="B214">
        <f>quietness!B214</f>
        <v>0</v>
      </c>
      <c r="C214">
        <f>quietness!C214</f>
        <v>0</v>
      </c>
      <c r="D214" t="e">
        <f t="shared" si="6"/>
        <v>#N/A</v>
      </c>
      <c r="E214" t="e">
        <f>VLOOKUP($A214,Rules!$A$4:$B$50,2,FALSE)</f>
        <v>#N/A</v>
      </c>
      <c r="F214" t="e">
        <f>VLOOKUP($B214,Rules!$D$4:$E$10,2,FALSE)</f>
        <v>#N/A</v>
      </c>
      <c r="G214" t="e">
        <f>VLOOKUP($C214,Rules!$D$4:$E$10,2,FALSE)</f>
        <v>#N/A</v>
      </c>
      <c r="H214" t="e">
        <f t="shared" si="7"/>
        <v>#N/A</v>
      </c>
    </row>
    <row r="215" spans="1:8" x14ac:dyDescent="0.2">
      <c r="A215">
        <f>quietness!A215</f>
        <v>0</v>
      </c>
      <c r="B215">
        <f>quietness!B215</f>
        <v>0</v>
      </c>
      <c r="C215">
        <f>quietness!C215</f>
        <v>0</v>
      </c>
      <c r="D215" t="e">
        <f t="shared" si="6"/>
        <v>#N/A</v>
      </c>
      <c r="E215" t="e">
        <f>VLOOKUP($A215,Rules!$A$4:$B$50,2,FALSE)</f>
        <v>#N/A</v>
      </c>
      <c r="F215" t="e">
        <f>VLOOKUP($B215,Rules!$D$4:$E$10,2,FALSE)</f>
        <v>#N/A</v>
      </c>
      <c r="G215" t="e">
        <f>VLOOKUP($C215,Rules!$D$4:$E$10,2,FALSE)</f>
        <v>#N/A</v>
      </c>
      <c r="H215" t="e">
        <f t="shared" si="7"/>
        <v>#N/A</v>
      </c>
    </row>
    <row r="216" spans="1:8" x14ac:dyDescent="0.2">
      <c r="A216">
        <f>quietness!A216</f>
        <v>0</v>
      </c>
      <c r="B216">
        <f>quietness!B216</f>
        <v>0</v>
      </c>
      <c r="C216">
        <f>quietness!C216</f>
        <v>0</v>
      </c>
      <c r="D216" t="e">
        <f t="shared" si="6"/>
        <v>#N/A</v>
      </c>
      <c r="E216" t="e">
        <f>VLOOKUP($A216,Rules!$A$4:$B$50,2,FALSE)</f>
        <v>#N/A</v>
      </c>
      <c r="F216" t="e">
        <f>VLOOKUP($B216,Rules!$D$4:$E$10,2,FALSE)</f>
        <v>#N/A</v>
      </c>
      <c r="G216" t="e">
        <f>VLOOKUP($C216,Rules!$D$4:$E$10,2,FALSE)</f>
        <v>#N/A</v>
      </c>
      <c r="H216" t="e">
        <f t="shared" si="7"/>
        <v>#N/A</v>
      </c>
    </row>
    <row r="217" spans="1:8" x14ac:dyDescent="0.2">
      <c r="A217">
        <f>quietness!A217</f>
        <v>0</v>
      </c>
      <c r="B217">
        <f>quietness!B217</f>
        <v>0</v>
      </c>
      <c r="C217">
        <f>quietness!C217</f>
        <v>0</v>
      </c>
      <c r="D217" t="e">
        <f t="shared" si="6"/>
        <v>#N/A</v>
      </c>
      <c r="E217" t="e">
        <f>VLOOKUP($A217,Rules!$A$4:$B$50,2,FALSE)</f>
        <v>#N/A</v>
      </c>
      <c r="F217" t="e">
        <f>VLOOKUP($B217,Rules!$D$4:$E$10,2,FALSE)</f>
        <v>#N/A</v>
      </c>
      <c r="G217" t="e">
        <f>VLOOKUP($C217,Rules!$D$4:$E$10,2,FALSE)</f>
        <v>#N/A</v>
      </c>
      <c r="H217" t="e">
        <f t="shared" si="7"/>
        <v>#N/A</v>
      </c>
    </row>
    <row r="218" spans="1:8" x14ac:dyDescent="0.2">
      <c r="A218">
        <f>quietness!A218</f>
        <v>0</v>
      </c>
      <c r="B218">
        <f>quietness!B218</f>
        <v>0</v>
      </c>
      <c r="C218">
        <f>quietness!C218</f>
        <v>0</v>
      </c>
      <c r="D218" t="e">
        <f t="shared" si="6"/>
        <v>#N/A</v>
      </c>
      <c r="E218" t="e">
        <f>VLOOKUP($A218,Rules!$A$4:$B$50,2,FALSE)</f>
        <v>#N/A</v>
      </c>
      <c r="F218" t="e">
        <f>VLOOKUP($B218,Rules!$D$4:$E$10,2,FALSE)</f>
        <v>#N/A</v>
      </c>
      <c r="G218" t="e">
        <f>VLOOKUP($C218,Rules!$D$4:$E$10,2,FALSE)</f>
        <v>#N/A</v>
      </c>
      <c r="H218" t="e">
        <f t="shared" si="7"/>
        <v>#N/A</v>
      </c>
    </row>
    <row r="219" spans="1:8" x14ac:dyDescent="0.2">
      <c r="A219">
        <f>quietness!A219</f>
        <v>0</v>
      </c>
      <c r="B219">
        <f>quietness!B219</f>
        <v>0</v>
      </c>
      <c r="C219">
        <f>quietness!C219</f>
        <v>0</v>
      </c>
      <c r="D219" t="e">
        <f t="shared" si="6"/>
        <v>#N/A</v>
      </c>
      <c r="E219" t="e">
        <f>VLOOKUP($A219,Rules!$A$4:$B$50,2,FALSE)</f>
        <v>#N/A</v>
      </c>
      <c r="F219" t="e">
        <f>VLOOKUP($B219,Rules!$D$4:$E$10,2,FALSE)</f>
        <v>#N/A</v>
      </c>
      <c r="G219" t="e">
        <f>VLOOKUP($C219,Rules!$D$4:$E$10,2,FALSE)</f>
        <v>#N/A</v>
      </c>
      <c r="H219" t="e">
        <f t="shared" si="7"/>
        <v>#N/A</v>
      </c>
    </row>
    <row r="220" spans="1:8" x14ac:dyDescent="0.2">
      <c r="A220">
        <f>quietness!A220</f>
        <v>0</v>
      </c>
      <c r="B220">
        <f>quietness!B220</f>
        <v>0</v>
      </c>
      <c r="C220">
        <f>quietness!C220</f>
        <v>0</v>
      </c>
      <c r="D220" t="e">
        <f t="shared" si="6"/>
        <v>#N/A</v>
      </c>
      <c r="E220" t="e">
        <f>VLOOKUP($A220,Rules!$A$4:$B$50,2,FALSE)</f>
        <v>#N/A</v>
      </c>
      <c r="F220" t="e">
        <f>VLOOKUP($B220,Rules!$D$4:$E$10,2,FALSE)</f>
        <v>#N/A</v>
      </c>
      <c r="G220" t="e">
        <f>VLOOKUP($C220,Rules!$D$4:$E$10,2,FALSE)</f>
        <v>#N/A</v>
      </c>
      <c r="H220" t="e">
        <f t="shared" si="7"/>
        <v>#N/A</v>
      </c>
    </row>
    <row r="221" spans="1:8" x14ac:dyDescent="0.2">
      <c r="A221">
        <f>quietness!A221</f>
        <v>0</v>
      </c>
      <c r="B221">
        <f>quietness!B221</f>
        <v>0</v>
      </c>
      <c r="C221">
        <f>quietness!C221</f>
        <v>0</v>
      </c>
      <c r="D221" t="e">
        <f t="shared" si="6"/>
        <v>#N/A</v>
      </c>
      <c r="E221" t="e">
        <f>VLOOKUP($A221,Rules!$A$4:$B$50,2,FALSE)</f>
        <v>#N/A</v>
      </c>
      <c r="F221" t="e">
        <f>VLOOKUP($B221,Rules!$D$4:$E$10,2,FALSE)</f>
        <v>#N/A</v>
      </c>
      <c r="G221" t="e">
        <f>VLOOKUP($C221,Rules!$D$4:$E$10,2,FALSE)</f>
        <v>#N/A</v>
      </c>
      <c r="H221" t="e">
        <f t="shared" si="7"/>
        <v>#N/A</v>
      </c>
    </row>
    <row r="222" spans="1:8" x14ac:dyDescent="0.2">
      <c r="A222">
        <f>quietness!A222</f>
        <v>0</v>
      </c>
      <c r="B222">
        <f>quietness!B222</f>
        <v>0</v>
      </c>
      <c r="C222">
        <f>quietness!C222</f>
        <v>0</v>
      </c>
      <c r="D222" t="e">
        <f t="shared" si="6"/>
        <v>#N/A</v>
      </c>
      <c r="E222" t="e">
        <f>VLOOKUP($A222,Rules!$A$4:$B$50,2,FALSE)</f>
        <v>#N/A</v>
      </c>
      <c r="F222" t="e">
        <f>VLOOKUP($B222,Rules!$D$4:$E$10,2,FALSE)</f>
        <v>#N/A</v>
      </c>
      <c r="G222" t="e">
        <f>VLOOKUP($C222,Rules!$D$4:$E$10,2,FALSE)</f>
        <v>#N/A</v>
      </c>
      <c r="H222" t="e">
        <f t="shared" si="7"/>
        <v>#N/A</v>
      </c>
    </row>
    <row r="223" spans="1:8" x14ac:dyDescent="0.2">
      <c r="A223">
        <f>quietness!A223</f>
        <v>0</v>
      </c>
      <c r="B223">
        <f>quietness!B223</f>
        <v>0</v>
      </c>
      <c r="C223">
        <f>quietness!C223</f>
        <v>0</v>
      </c>
      <c r="D223" t="e">
        <f t="shared" si="6"/>
        <v>#N/A</v>
      </c>
      <c r="E223" t="e">
        <f>VLOOKUP($A223,Rules!$A$4:$B$50,2,FALSE)</f>
        <v>#N/A</v>
      </c>
      <c r="F223" t="e">
        <f>VLOOKUP($B223,Rules!$D$4:$E$10,2,FALSE)</f>
        <v>#N/A</v>
      </c>
      <c r="G223" t="e">
        <f>VLOOKUP($C223,Rules!$D$4:$E$10,2,FALSE)</f>
        <v>#N/A</v>
      </c>
      <c r="H223" t="e">
        <f t="shared" si="7"/>
        <v>#N/A</v>
      </c>
    </row>
    <row r="224" spans="1:8" x14ac:dyDescent="0.2">
      <c r="A224">
        <f>quietness!A224</f>
        <v>0</v>
      </c>
      <c r="B224">
        <f>quietness!B224</f>
        <v>0</v>
      </c>
      <c r="C224">
        <f>quietness!C224</f>
        <v>0</v>
      </c>
      <c r="D224" t="e">
        <f t="shared" si="6"/>
        <v>#N/A</v>
      </c>
      <c r="E224" t="e">
        <f>VLOOKUP($A224,Rules!$A$4:$B$50,2,FALSE)</f>
        <v>#N/A</v>
      </c>
      <c r="F224" t="e">
        <f>VLOOKUP($B224,Rules!$D$4:$E$10,2,FALSE)</f>
        <v>#N/A</v>
      </c>
      <c r="G224" t="e">
        <f>VLOOKUP($C224,Rules!$D$4:$E$10,2,FALSE)</f>
        <v>#N/A</v>
      </c>
      <c r="H224" t="e">
        <f t="shared" si="7"/>
        <v>#N/A</v>
      </c>
    </row>
    <row r="225" spans="1:8" x14ac:dyDescent="0.2">
      <c r="A225">
        <f>quietness!A225</f>
        <v>0</v>
      </c>
      <c r="B225">
        <f>quietness!B225</f>
        <v>0</v>
      </c>
      <c r="C225">
        <f>quietness!C225</f>
        <v>0</v>
      </c>
      <c r="D225" t="e">
        <f t="shared" si="6"/>
        <v>#N/A</v>
      </c>
      <c r="E225" t="e">
        <f>VLOOKUP($A225,Rules!$A$4:$B$50,2,FALSE)</f>
        <v>#N/A</v>
      </c>
      <c r="F225" t="e">
        <f>VLOOKUP($B225,Rules!$D$4:$E$10,2,FALSE)</f>
        <v>#N/A</v>
      </c>
      <c r="G225" t="e">
        <f>VLOOKUP($C225,Rules!$D$4:$E$10,2,FALSE)</f>
        <v>#N/A</v>
      </c>
      <c r="H225" t="e">
        <f t="shared" si="7"/>
        <v>#N/A</v>
      </c>
    </row>
    <row r="226" spans="1:8" x14ac:dyDescent="0.2">
      <c r="A226">
        <f>quietness!A226</f>
        <v>0</v>
      </c>
      <c r="B226">
        <f>quietness!B226</f>
        <v>0</v>
      </c>
      <c r="C226">
        <f>quietness!C226</f>
        <v>0</v>
      </c>
      <c r="D226" t="e">
        <f t="shared" si="6"/>
        <v>#N/A</v>
      </c>
      <c r="E226" t="e">
        <f>VLOOKUP($A226,Rules!$A$4:$B$50,2,FALSE)</f>
        <v>#N/A</v>
      </c>
      <c r="F226" t="e">
        <f>VLOOKUP($B226,Rules!$D$4:$E$10,2,FALSE)</f>
        <v>#N/A</v>
      </c>
      <c r="G226" t="e">
        <f>VLOOKUP($C226,Rules!$D$4:$E$10,2,FALSE)</f>
        <v>#N/A</v>
      </c>
      <c r="H226" t="e">
        <f t="shared" si="7"/>
        <v>#N/A</v>
      </c>
    </row>
    <row r="227" spans="1:8" x14ac:dyDescent="0.2">
      <c r="A227">
        <f>quietness!A227</f>
        <v>0</v>
      </c>
      <c r="B227">
        <f>quietness!B227</f>
        <v>0</v>
      </c>
      <c r="C227">
        <f>quietness!C227</f>
        <v>0</v>
      </c>
      <c r="D227" t="e">
        <f t="shared" si="6"/>
        <v>#N/A</v>
      </c>
      <c r="E227" t="e">
        <f>VLOOKUP($A227,Rules!$A$4:$B$50,2,FALSE)</f>
        <v>#N/A</v>
      </c>
      <c r="F227" t="e">
        <f>VLOOKUP($B227,Rules!$D$4:$E$10,2,FALSE)</f>
        <v>#N/A</v>
      </c>
      <c r="G227" t="e">
        <f>VLOOKUP($C227,Rules!$D$4:$E$10,2,FALSE)</f>
        <v>#N/A</v>
      </c>
      <c r="H227" t="e">
        <f t="shared" si="7"/>
        <v>#N/A</v>
      </c>
    </row>
    <row r="228" spans="1:8" x14ac:dyDescent="0.2">
      <c r="A228">
        <f>quietness!A228</f>
        <v>0</v>
      </c>
      <c r="B228">
        <f>quietness!B228</f>
        <v>0</v>
      </c>
      <c r="C228">
        <f>quietness!C228</f>
        <v>0</v>
      </c>
      <c r="D228" t="e">
        <f t="shared" si="6"/>
        <v>#N/A</v>
      </c>
      <c r="E228" t="e">
        <f>VLOOKUP($A228,Rules!$A$4:$B$50,2,FALSE)</f>
        <v>#N/A</v>
      </c>
      <c r="F228" t="e">
        <f>VLOOKUP($B228,Rules!$D$4:$E$10,2,FALSE)</f>
        <v>#N/A</v>
      </c>
      <c r="G228" t="e">
        <f>VLOOKUP($C228,Rules!$D$4:$E$10,2,FALSE)</f>
        <v>#N/A</v>
      </c>
      <c r="H228" t="e">
        <f t="shared" si="7"/>
        <v>#N/A</v>
      </c>
    </row>
    <row r="229" spans="1:8" x14ac:dyDescent="0.2">
      <c r="A229">
        <f>quietness!A229</f>
        <v>0</v>
      </c>
      <c r="B229">
        <f>quietness!B229</f>
        <v>0</v>
      </c>
      <c r="C229">
        <f>quietness!C229</f>
        <v>0</v>
      </c>
      <c r="D229" t="e">
        <f t="shared" si="6"/>
        <v>#N/A</v>
      </c>
      <c r="E229" t="e">
        <f>VLOOKUP($A229,Rules!$A$4:$B$50,2,FALSE)</f>
        <v>#N/A</v>
      </c>
      <c r="F229" t="e">
        <f>VLOOKUP($B229,Rules!$D$4:$E$10,2,FALSE)</f>
        <v>#N/A</v>
      </c>
      <c r="G229" t="e">
        <f>VLOOKUP($C229,Rules!$D$4:$E$10,2,FALSE)</f>
        <v>#N/A</v>
      </c>
      <c r="H229" t="e">
        <f t="shared" si="7"/>
        <v>#N/A</v>
      </c>
    </row>
    <row r="230" spans="1:8" x14ac:dyDescent="0.2">
      <c r="A230">
        <f>quietness!A230</f>
        <v>0</v>
      </c>
      <c r="B230">
        <f>quietness!B230</f>
        <v>0</v>
      </c>
      <c r="C230">
        <f>quietness!C230</f>
        <v>0</v>
      </c>
      <c r="D230" t="e">
        <f t="shared" si="6"/>
        <v>#N/A</v>
      </c>
      <c r="E230" t="e">
        <f>VLOOKUP($A230,Rules!$A$4:$B$50,2,FALSE)</f>
        <v>#N/A</v>
      </c>
      <c r="F230" t="e">
        <f>VLOOKUP($B230,Rules!$D$4:$E$10,2,FALSE)</f>
        <v>#N/A</v>
      </c>
      <c r="G230" t="e">
        <f>VLOOKUP($C230,Rules!$D$4:$E$10,2,FALSE)</f>
        <v>#N/A</v>
      </c>
      <c r="H230" t="e">
        <f t="shared" si="7"/>
        <v>#N/A</v>
      </c>
    </row>
    <row r="231" spans="1:8" x14ac:dyDescent="0.2">
      <c r="A231">
        <f>quietness!A231</f>
        <v>0</v>
      </c>
      <c r="B231">
        <f>quietness!B231</f>
        <v>0</v>
      </c>
      <c r="C231">
        <f>quietness!C231</f>
        <v>0</v>
      </c>
      <c r="D231" t="e">
        <f t="shared" si="6"/>
        <v>#N/A</v>
      </c>
      <c r="E231" t="e">
        <f>VLOOKUP($A231,Rules!$A$4:$B$50,2,FALSE)</f>
        <v>#N/A</v>
      </c>
      <c r="F231" t="e">
        <f>VLOOKUP($B231,Rules!$D$4:$E$10,2,FALSE)</f>
        <v>#N/A</v>
      </c>
      <c r="G231" t="e">
        <f>VLOOKUP($C231,Rules!$D$4:$E$10,2,FALSE)</f>
        <v>#N/A</v>
      </c>
      <c r="H231" t="e">
        <f t="shared" si="7"/>
        <v>#N/A</v>
      </c>
    </row>
    <row r="232" spans="1:8" x14ac:dyDescent="0.2">
      <c r="A232">
        <f>quietness!A232</f>
        <v>0</v>
      </c>
      <c r="B232">
        <f>quietness!B232</f>
        <v>0</v>
      </c>
      <c r="C232">
        <f>quietness!C232</f>
        <v>0</v>
      </c>
      <c r="D232" t="e">
        <f t="shared" si="6"/>
        <v>#N/A</v>
      </c>
      <c r="E232" t="e">
        <f>VLOOKUP($A232,Rules!$A$4:$B$50,2,FALSE)</f>
        <v>#N/A</v>
      </c>
      <c r="F232" t="e">
        <f>VLOOKUP($B232,Rules!$D$4:$E$10,2,FALSE)</f>
        <v>#N/A</v>
      </c>
      <c r="G232" t="e">
        <f>VLOOKUP($C232,Rules!$D$4:$E$10,2,FALSE)</f>
        <v>#N/A</v>
      </c>
      <c r="H232" t="e">
        <f t="shared" si="7"/>
        <v>#N/A</v>
      </c>
    </row>
    <row r="233" spans="1:8" x14ac:dyDescent="0.2">
      <c r="A233">
        <f>quietness!A233</f>
        <v>0</v>
      </c>
      <c r="B233">
        <f>quietness!B233</f>
        <v>0</v>
      </c>
      <c r="C233">
        <f>quietness!C233</f>
        <v>0</v>
      </c>
      <c r="D233" t="e">
        <f t="shared" si="6"/>
        <v>#N/A</v>
      </c>
      <c r="E233" t="e">
        <f>VLOOKUP($A233,Rules!$A$4:$B$50,2,FALSE)</f>
        <v>#N/A</v>
      </c>
      <c r="F233" t="e">
        <f>VLOOKUP($B233,Rules!$D$4:$E$10,2,FALSE)</f>
        <v>#N/A</v>
      </c>
      <c r="G233" t="e">
        <f>VLOOKUP($C233,Rules!$D$4:$E$10,2,FALSE)</f>
        <v>#N/A</v>
      </c>
      <c r="H233" t="e">
        <f t="shared" si="7"/>
        <v>#N/A</v>
      </c>
    </row>
    <row r="234" spans="1:8" x14ac:dyDescent="0.2">
      <c r="A234">
        <f>quietness!A234</f>
        <v>0</v>
      </c>
      <c r="B234">
        <f>quietness!B234</f>
        <v>0</v>
      </c>
      <c r="C234">
        <f>quietness!C234</f>
        <v>0</v>
      </c>
      <c r="D234" t="e">
        <f t="shared" si="6"/>
        <v>#N/A</v>
      </c>
      <c r="E234" t="e">
        <f>VLOOKUP($A234,Rules!$A$4:$B$50,2,FALSE)</f>
        <v>#N/A</v>
      </c>
      <c r="F234" t="e">
        <f>VLOOKUP($B234,Rules!$D$4:$E$10,2,FALSE)</f>
        <v>#N/A</v>
      </c>
      <c r="G234" t="e">
        <f>VLOOKUP($C234,Rules!$D$4:$E$10,2,FALSE)</f>
        <v>#N/A</v>
      </c>
      <c r="H234" t="e">
        <f t="shared" si="7"/>
        <v>#N/A</v>
      </c>
    </row>
    <row r="235" spans="1:8" x14ac:dyDescent="0.2">
      <c r="A235">
        <f>quietness!A235</f>
        <v>0</v>
      </c>
      <c r="B235">
        <f>quietness!B235</f>
        <v>0</v>
      </c>
      <c r="C235">
        <f>quietness!C235</f>
        <v>0</v>
      </c>
      <c r="D235" t="e">
        <f t="shared" si="6"/>
        <v>#N/A</v>
      </c>
      <c r="E235" t="e">
        <f>VLOOKUP($A235,Rules!$A$4:$B$50,2,FALSE)</f>
        <v>#N/A</v>
      </c>
      <c r="F235" t="e">
        <f>VLOOKUP($B235,Rules!$D$4:$E$10,2,FALSE)</f>
        <v>#N/A</v>
      </c>
      <c r="G235" t="e">
        <f>VLOOKUP($C235,Rules!$D$4:$E$10,2,FALSE)</f>
        <v>#N/A</v>
      </c>
      <c r="H235" t="e">
        <f t="shared" si="7"/>
        <v>#N/A</v>
      </c>
    </row>
    <row r="236" spans="1:8" x14ac:dyDescent="0.2">
      <c r="A236">
        <f>quietness!A236</f>
        <v>0</v>
      </c>
      <c r="B236">
        <f>quietness!B236</f>
        <v>0</v>
      </c>
      <c r="C236">
        <f>quietness!C236</f>
        <v>0</v>
      </c>
      <c r="D236" t="e">
        <f t="shared" si="6"/>
        <v>#N/A</v>
      </c>
      <c r="E236" t="e">
        <f>VLOOKUP($A236,Rules!$A$4:$B$50,2,FALSE)</f>
        <v>#N/A</v>
      </c>
      <c r="F236" t="e">
        <f>VLOOKUP($B236,Rules!$D$4:$E$10,2,FALSE)</f>
        <v>#N/A</v>
      </c>
      <c r="G236" t="e">
        <f>VLOOKUP($C236,Rules!$D$4:$E$10,2,FALSE)</f>
        <v>#N/A</v>
      </c>
      <c r="H236" t="e">
        <f t="shared" si="7"/>
        <v>#N/A</v>
      </c>
    </row>
    <row r="237" spans="1:8" x14ac:dyDescent="0.2">
      <c r="A237">
        <f>quietness!A237</f>
        <v>0</v>
      </c>
      <c r="B237">
        <f>quietness!B237</f>
        <v>0</v>
      </c>
      <c r="C237">
        <f>quietness!C237</f>
        <v>0</v>
      </c>
      <c r="D237" t="e">
        <f t="shared" si="6"/>
        <v>#N/A</v>
      </c>
      <c r="E237" t="e">
        <f>VLOOKUP($A237,Rules!$A$4:$B$50,2,FALSE)</f>
        <v>#N/A</v>
      </c>
      <c r="F237" t="e">
        <f>VLOOKUP($B237,Rules!$D$4:$E$10,2,FALSE)</f>
        <v>#N/A</v>
      </c>
      <c r="G237" t="e">
        <f>VLOOKUP($C237,Rules!$D$4:$E$10,2,FALSE)</f>
        <v>#N/A</v>
      </c>
      <c r="H237" t="e">
        <f t="shared" si="7"/>
        <v>#N/A</v>
      </c>
    </row>
    <row r="238" spans="1:8" x14ac:dyDescent="0.2">
      <c r="A238">
        <f>quietness!A238</f>
        <v>0</v>
      </c>
      <c r="B238">
        <f>quietness!B238</f>
        <v>0</v>
      </c>
      <c r="C238">
        <f>quietness!C238</f>
        <v>0</v>
      </c>
      <c r="D238" t="e">
        <f t="shared" si="6"/>
        <v>#N/A</v>
      </c>
      <c r="E238" t="e">
        <f>VLOOKUP($A238,Rules!$A$4:$B$50,2,FALSE)</f>
        <v>#N/A</v>
      </c>
      <c r="F238" t="e">
        <f>VLOOKUP($B238,Rules!$D$4:$E$10,2,FALSE)</f>
        <v>#N/A</v>
      </c>
      <c r="G238" t="e">
        <f>VLOOKUP($C238,Rules!$D$4:$E$10,2,FALSE)</f>
        <v>#N/A</v>
      </c>
      <c r="H238" t="e">
        <f t="shared" si="7"/>
        <v>#N/A</v>
      </c>
    </row>
    <row r="239" spans="1:8" x14ac:dyDescent="0.2">
      <c r="A239">
        <f>quietness!A239</f>
        <v>0</v>
      </c>
      <c r="B239">
        <f>quietness!B239</f>
        <v>0</v>
      </c>
      <c r="C239">
        <f>quietness!C239</f>
        <v>0</v>
      </c>
      <c r="D239" t="e">
        <f t="shared" si="6"/>
        <v>#N/A</v>
      </c>
      <c r="E239" t="e">
        <f>VLOOKUP($A239,Rules!$A$4:$B$50,2,FALSE)</f>
        <v>#N/A</v>
      </c>
      <c r="F239" t="e">
        <f>VLOOKUP($B239,Rules!$D$4:$E$10,2,FALSE)</f>
        <v>#N/A</v>
      </c>
      <c r="G239" t="e">
        <f>VLOOKUP($C239,Rules!$D$4:$E$10,2,FALSE)</f>
        <v>#N/A</v>
      </c>
      <c r="H239" t="e">
        <f t="shared" si="7"/>
        <v>#N/A</v>
      </c>
    </row>
    <row r="240" spans="1:8" x14ac:dyDescent="0.2">
      <c r="A240">
        <f>quietness!A240</f>
        <v>0</v>
      </c>
      <c r="B240">
        <f>quietness!B240</f>
        <v>0</v>
      </c>
      <c r="C240">
        <f>quietness!C240</f>
        <v>0</v>
      </c>
      <c r="D240" t="e">
        <f t="shared" si="6"/>
        <v>#N/A</v>
      </c>
      <c r="E240" t="e">
        <f>VLOOKUP($A240,Rules!$A$4:$B$50,2,FALSE)</f>
        <v>#N/A</v>
      </c>
      <c r="F240" t="e">
        <f>VLOOKUP($B240,Rules!$D$4:$E$10,2,FALSE)</f>
        <v>#N/A</v>
      </c>
      <c r="G240" t="e">
        <f>VLOOKUP($C240,Rules!$D$4:$E$10,2,FALSE)</f>
        <v>#N/A</v>
      </c>
      <c r="H240" t="e">
        <f t="shared" si="7"/>
        <v>#N/A</v>
      </c>
    </row>
    <row r="241" spans="1:8" x14ac:dyDescent="0.2">
      <c r="A241">
        <f>quietness!A241</f>
        <v>0</v>
      </c>
      <c r="B241">
        <f>quietness!B241</f>
        <v>0</v>
      </c>
      <c r="C241">
        <f>quietness!C241</f>
        <v>0</v>
      </c>
      <c r="D241" t="e">
        <f t="shared" si="6"/>
        <v>#N/A</v>
      </c>
      <c r="E241" t="e">
        <f>VLOOKUP($A241,Rules!$A$4:$B$50,2,FALSE)</f>
        <v>#N/A</v>
      </c>
      <c r="F241" t="e">
        <f>VLOOKUP($B241,Rules!$D$4:$E$10,2,FALSE)</f>
        <v>#N/A</v>
      </c>
      <c r="G241" t="e">
        <f>VLOOKUP($C241,Rules!$D$4:$E$10,2,FALSE)</f>
        <v>#N/A</v>
      </c>
      <c r="H241" t="e">
        <f t="shared" si="7"/>
        <v>#N/A</v>
      </c>
    </row>
    <row r="242" spans="1:8" x14ac:dyDescent="0.2">
      <c r="A242">
        <f>quietness!A242</f>
        <v>0</v>
      </c>
      <c r="B242">
        <f>quietness!B242</f>
        <v>0</v>
      </c>
      <c r="C242">
        <f>quietness!C242</f>
        <v>0</v>
      </c>
      <c r="D242" t="e">
        <f t="shared" si="6"/>
        <v>#N/A</v>
      </c>
      <c r="E242" t="e">
        <f>VLOOKUP($A242,Rules!$A$4:$B$50,2,FALSE)</f>
        <v>#N/A</v>
      </c>
      <c r="F242" t="e">
        <f>VLOOKUP($B242,Rules!$D$4:$E$10,2,FALSE)</f>
        <v>#N/A</v>
      </c>
      <c r="G242" t="e">
        <f>VLOOKUP($C242,Rules!$D$4:$E$10,2,FALSE)</f>
        <v>#N/A</v>
      </c>
      <c r="H242" t="e">
        <f t="shared" si="7"/>
        <v>#N/A</v>
      </c>
    </row>
    <row r="243" spans="1:8" x14ac:dyDescent="0.2">
      <c r="A243">
        <f>quietness!A243</f>
        <v>0</v>
      </c>
      <c r="B243">
        <f>quietness!B243</f>
        <v>0</v>
      </c>
      <c r="C243">
        <f>quietness!C243</f>
        <v>0</v>
      </c>
      <c r="D243" t="e">
        <f t="shared" si="6"/>
        <v>#N/A</v>
      </c>
      <c r="E243" t="e">
        <f>VLOOKUP($A243,Rules!$A$4:$B$50,2,FALSE)</f>
        <v>#N/A</v>
      </c>
      <c r="F243" t="e">
        <f>VLOOKUP($B243,Rules!$D$4:$E$10,2,FALSE)</f>
        <v>#N/A</v>
      </c>
      <c r="G243" t="e">
        <f>VLOOKUP($C243,Rules!$D$4:$E$10,2,FALSE)</f>
        <v>#N/A</v>
      </c>
      <c r="H243" t="e">
        <f t="shared" si="7"/>
        <v>#N/A</v>
      </c>
    </row>
    <row r="244" spans="1:8" x14ac:dyDescent="0.2">
      <c r="A244">
        <f>quietness!A244</f>
        <v>0</v>
      </c>
      <c r="B244">
        <f>quietness!B244</f>
        <v>0</v>
      </c>
      <c r="C244">
        <f>quietness!C244</f>
        <v>0</v>
      </c>
      <c r="D244" t="e">
        <f t="shared" si="6"/>
        <v>#N/A</v>
      </c>
      <c r="E244" t="e">
        <f>VLOOKUP($A244,Rules!$A$4:$B$50,2,FALSE)</f>
        <v>#N/A</v>
      </c>
      <c r="F244" t="e">
        <f>VLOOKUP($B244,Rules!$D$4:$E$10,2,FALSE)</f>
        <v>#N/A</v>
      </c>
      <c r="G244" t="e">
        <f>VLOOKUP($C244,Rules!$D$4:$E$10,2,FALSE)</f>
        <v>#N/A</v>
      </c>
      <c r="H244" t="e">
        <f t="shared" si="7"/>
        <v>#N/A</v>
      </c>
    </row>
    <row r="245" spans="1:8" x14ac:dyDescent="0.2">
      <c r="A245">
        <f>quietness!A245</f>
        <v>0</v>
      </c>
      <c r="B245">
        <f>quietness!B245</f>
        <v>0</v>
      </c>
      <c r="C245">
        <f>quietness!C245</f>
        <v>0</v>
      </c>
      <c r="D245" t="e">
        <f t="shared" si="6"/>
        <v>#N/A</v>
      </c>
      <c r="E245" t="e">
        <f>VLOOKUP($A245,Rules!$A$4:$B$50,2,FALSE)</f>
        <v>#N/A</v>
      </c>
      <c r="F245" t="e">
        <f>VLOOKUP($B245,Rules!$D$4:$E$10,2,FALSE)</f>
        <v>#N/A</v>
      </c>
      <c r="G245" t="e">
        <f>VLOOKUP($C245,Rules!$D$4:$E$10,2,FALSE)</f>
        <v>#N/A</v>
      </c>
      <c r="H245" t="e">
        <f t="shared" si="7"/>
        <v>#N/A</v>
      </c>
    </row>
    <row r="246" spans="1:8" x14ac:dyDescent="0.2">
      <c r="A246">
        <f>quietness!A246</f>
        <v>0</v>
      </c>
      <c r="B246">
        <f>quietness!B246</f>
        <v>0</v>
      </c>
      <c r="C246">
        <f>quietness!C246</f>
        <v>0</v>
      </c>
      <c r="D246" t="e">
        <f t="shared" si="6"/>
        <v>#N/A</v>
      </c>
      <c r="E246" t="e">
        <f>VLOOKUP($A246,Rules!$A$4:$B$50,2,FALSE)</f>
        <v>#N/A</v>
      </c>
      <c r="F246" t="e">
        <f>VLOOKUP($B246,Rules!$D$4:$E$10,2,FALSE)</f>
        <v>#N/A</v>
      </c>
      <c r="G246" t="e">
        <f>VLOOKUP($C246,Rules!$D$4:$E$10,2,FALSE)</f>
        <v>#N/A</v>
      </c>
      <c r="H246" t="e">
        <f t="shared" si="7"/>
        <v>#N/A</v>
      </c>
    </row>
    <row r="247" spans="1:8" x14ac:dyDescent="0.2">
      <c r="A247">
        <f>quietness!A247</f>
        <v>0</v>
      </c>
      <c r="B247">
        <f>quietness!B247</f>
        <v>0</v>
      </c>
      <c r="C247">
        <f>quietness!C247</f>
        <v>0</v>
      </c>
      <c r="D247" t="e">
        <f t="shared" si="6"/>
        <v>#N/A</v>
      </c>
      <c r="E247" t="e">
        <f>VLOOKUP($A247,Rules!$A$4:$B$50,2,FALSE)</f>
        <v>#N/A</v>
      </c>
      <c r="F247" t="e">
        <f>VLOOKUP($B247,Rules!$D$4:$E$10,2,FALSE)</f>
        <v>#N/A</v>
      </c>
      <c r="G247" t="e">
        <f>VLOOKUP($C247,Rules!$D$4:$E$10,2,FALSE)</f>
        <v>#N/A</v>
      </c>
      <c r="H247" t="e">
        <f t="shared" si="7"/>
        <v>#N/A</v>
      </c>
    </row>
    <row r="248" spans="1:8" x14ac:dyDescent="0.2">
      <c r="A248">
        <f>quietness!A248</f>
        <v>0</v>
      </c>
      <c r="B248">
        <f>quietness!B248</f>
        <v>0</v>
      </c>
      <c r="C248">
        <f>quietness!C248</f>
        <v>0</v>
      </c>
      <c r="D248" t="e">
        <f t="shared" si="6"/>
        <v>#N/A</v>
      </c>
      <c r="E248" t="e">
        <f>VLOOKUP($A248,Rules!$A$4:$B$50,2,FALSE)</f>
        <v>#N/A</v>
      </c>
      <c r="F248" t="e">
        <f>VLOOKUP($B248,Rules!$D$4:$E$10,2,FALSE)</f>
        <v>#N/A</v>
      </c>
      <c r="G248" t="e">
        <f>VLOOKUP($C248,Rules!$D$4:$E$10,2,FALSE)</f>
        <v>#N/A</v>
      </c>
      <c r="H248" t="e">
        <f t="shared" si="7"/>
        <v>#N/A</v>
      </c>
    </row>
    <row r="249" spans="1:8" x14ac:dyDescent="0.2">
      <c r="A249">
        <f>quietness!A249</f>
        <v>0</v>
      </c>
      <c r="B249">
        <f>quietness!B249</f>
        <v>0</v>
      </c>
      <c r="C249">
        <f>quietness!C249</f>
        <v>0</v>
      </c>
      <c r="D249" t="e">
        <f t="shared" si="6"/>
        <v>#N/A</v>
      </c>
      <c r="E249" t="e">
        <f>VLOOKUP($A249,Rules!$A$4:$B$50,2,FALSE)</f>
        <v>#N/A</v>
      </c>
      <c r="F249" t="e">
        <f>VLOOKUP($B249,Rules!$D$4:$E$10,2,FALSE)</f>
        <v>#N/A</v>
      </c>
      <c r="G249" t="e">
        <f>VLOOKUP($C249,Rules!$D$4:$E$10,2,FALSE)</f>
        <v>#N/A</v>
      </c>
      <c r="H249" t="e">
        <f t="shared" si="7"/>
        <v>#N/A</v>
      </c>
    </row>
    <row r="250" spans="1:8" x14ac:dyDescent="0.2">
      <c r="A250">
        <f>quietness!A250</f>
        <v>0</v>
      </c>
      <c r="B250">
        <f>quietness!B250</f>
        <v>0</v>
      </c>
      <c r="C250">
        <f>quietness!C250</f>
        <v>0</v>
      </c>
      <c r="D250" t="e">
        <f t="shared" si="6"/>
        <v>#N/A</v>
      </c>
      <c r="E250" t="e">
        <f>VLOOKUP($A250,Rules!$A$4:$B$50,2,FALSE)</f>
        <v>#N/A</v>
      </c>
      <c r="F250" t="e">
        <f>VLOOKUP($B250,Rules!$D$4:$E$10,2,FALSE)</f>
        <v>#N/A</v>
      </c>
      <c r="G250" t="e">
        <f>VLOOKUP($C250,Rules!$D$4:$E$10,2,FALSE)</f>
        <v>#N/A</v>
      </c>
      <c r="H250" t="e">
        <f t="shared" si="7"/>
        <v>#N/A</v>
      </c>
    </row>
    <row r="251" spans="1:8" x14ac:dyDescent="0.2">
      <c r="A251">
        <f>quietness!A251</f>
        <v>0</v>
      </c>
      <c r="B251">
        <f>quietness!B251</f>
        <v>0</v>
      </c>
      <c r="C251">
        <f>quietness!C251</f>
        <v>0</v>
      </c>
      <c r="D251" t="e">
        <f t="shared" si="6"/>
        <v>#N/A</v>
      </c>
      <c r="E251" t="e">
        <f>VLOOKUP($A251,Rules!$A$4:$B$50,2,FALSE)</f>
        <v>#N/A</v>
      </c>
      <c r="F251" t="e">
        <f>VLOOKUP($B251,Rules!$D$4:$E$10,2,FALSE)</f>
        <v>#N/A</v>
      </c>
      <c r="G251" t="e">
        <f>VLOOKUP($C251,Rules!$D$4:$E$10,2,FALSE)</f>
        <v>#N/A</v>
      </c>
      <c r="H251" t="e">
        <f t="shared" si="7"/>
        <v>#N/A</v>
      </c>
    </row>
    <row r="252" spans="1:8" x14ac:dyDescent="0.2">
      <c r="A252">
        <f>quietness!A252</f>
        <v>0</v>
      </c>
      <c r="B252">
        <f>quietness!B252</f>
        <v>0</v>
      </c>
      <c r="C252">
        <f>quietness!C252</f>
        <v>0</v>
      </c>
      <c r="D252" t="e">
        <f t="shared" si="6"/>
        <v>#N/A</v>
      </c>
      <c r="E252" t="e">
        <f>VLOOKUP($A252,Rules!$A$4:$B$50,2,FALSE)</f>
        <v>#N/A</v>
      </c>
      <c r="F252" t="e">
        <f>VLOOKUP($B252,Rules!$D$4:$E$10,2,FALSE)</f>
        <v>#N/A</v>
      </c>
      <c r="G252" t="e">
        <f>VLOOKUP($C252,Rules!$D$4:$E$10,2,FALSE)</f>
        <v>#N/A</v>
      </c>
      <c r="H252" t="e">
        <f t="shared" si="7"/>
        <v>#N/A</v>
      </c>
    </row>
    <row r="253" spans="1:8" x14ac:dyDescent="0.2">
      <c r="A253">
        <f>quietness!A253</f>
        <v>0</v>
      </c>
      <c r="B253">
        <f>quietness!B253</f>
        <v>0</v>
      </c>
      <c r="C253">
        <f>quietness!C253</f>
        <v>0</v>
      </c>
      <c r="D253" t="e">
        <f t="shared" si="6"/>
        <v>#N/A</v>
      </c>
      <c r="E253" t="e">
        <f>VLOOKUP($A253,Rules!$A$4:$B$50,2,FALSE)</f>
        <v>#N/A</v>
      </c>
      <c r="F253" t="e">
        <f>VLOOKUP($B253,Rules!$D$4:$E$10,2,FALSE)</f>
        <v>#N/A</v>
      </c>
      <c r="G253" t="e">
        <f>VLOOKUP($C253,Rules!$D$4:$E$10,2,FALSE)</f>
        <v>#N/A</v>
      </c>
      <c r="H253" t="e">
        <f t="shared" si="7"/>
        <v>#N/A</v>
      </c>
    </row>
    <row r="254" spans="1:8" x14ac:dyDescent="0.2">
      <c r="A254">
        <f>quietness!A254</f>
        <v>0</v>
      </c>
      <c r="B254">
        <f>quietness!B254</f>
        <v>0</v>
      </c>
      <c r="C254">
        <f>quietness!C254</f>
        <v>0</v>
      </c>
      <c r="D254" t="e">
        <f t="shared" si="6"/>
        <v>#N/A</v>
      </c>
      <c r="E254" t="e">
        <f>VLOOKUP($A254,Rules!$A$4:$B$50,2,FALSE)</f>
        <v>#N/A</v>
      </c>
      <c r="F254" t="e">
        <f>VLOOKUP($B254,Rules!$D$4:$E$10,2,FALSE)</f>
        <v>#N/A</v>
      </c>
      <c r="G254" t="e">
        <f>VLOOKUP($C254,Rules!$D$4:$E$10,2,FALSE)</f>
        <v>#N/A</v>
      </c>
      <c r="H254" t="e">
        <f t="shared" si="7"/>
        <v>#N/A</v>
      </c>
    </row>
    <row r="255" spans="1:8" x14ac:dyDescent="0.2">
      <c r="A255">
        <f>quietness!A255</f>
        <v>0</v>
      </c>
      <c r="B255">
        <f>quietness!B255</f>
        <v>0</v>
      </c>
      <c r="C255">
        <f>quietness!C255</f>
        <v>0</v>
      </c>
      <c r="D255" t="e">
        <f t="shared" si="6"/>
        <v>#N/A</v>
      </c>
      <c r="E255" t="e">
        <f>VLOOKUP($A255,Rules!$A$4:$B$50,2,FALSE)</f>
        <v>#N/A</v>
      </c>
      <c r="F255" t="e">
        <f>VLOOKUP($B255,Rules!$D$4:$E$10,2,FALSE)</f>
        <v>#N/A</v>
      </c>
      <c r="G255" t="e">
        <f>VLOOKUP($C255,Rules!$D$4:$E$10,2,FALSE)</f>
        <v>#N/A</v>
      </c>
      <c r="H255" t="e">
        <f t="shared" si="7"/>
        <v>#N/A</v>
      </c>
    </row>
    <row r="256" spans="1:8" x14ac:dyDescent="0.2">
      <c r="A256">
        <f>quietness!A256</f>
        <v>0</v>
      </c>
      <c r="B256">
        <f>quietness!B256</f>
        <v>0</v>
      </c>
      <c r="C256">
        <f>quietness!C256</f>
        <v>0</v>
      </c>
      <c r="D256" t="e">
        <f t="shared" si="6"/>
        <v>#N/A</v>
      </c>
      <c r="E256" t="e">
        <f>VLOOKUP($A256,Rules!$A$4:$B$50,2,FALSE)</f>
        <v>#N/A</v>
      </c>
      <c r="F256" t="e">
        <f>VLOOKUP($B256,Rules!$D$4:$E$10,2,FALSE)</f>
        <v>#N/A</v>
      </c>
      <c r="G256" t="e">
        <f>VLOOKUP($C256,Rules!$D$4:$E$10,2,FALSE)</f>
        <v>#N/A</v>
      </c>
      <c r="H256" t="e">
        <f t="shared" si="7"/>
        <v>#N/A</v>
      </c>
    </row>
    <row r="257" spans="1:8" x14ac:dyDescent="0.2">
      <c r="A257">
        <f>quietness!A257</f>
        <v>0</v>
      </c>
      <c r="B257">
        <f>quietness!B257</f>
        <v>0</v>
      </c>
      <c r="C257">
        <f>quietness!C257</f>
        <v>0</v>
      </c>
      <c r="D257" t="e">
        <f t="shared" si="6"/>
        <v>#N/A</v>
      </c>
      <c r="E257" t="e">
        <f>VLOOKUP($A257,Rules!$A$4:$B$50,2,FALSE)</f>
        <v>#N/A</v>
      </c>
      <c r="F257" t="e">
        <f>VLOOKUP($B257,Rules!$D$4:$E$10,2,FALSE)</f>
        <v>#N/A</v>
      </c>
      <c r="G257" t="e">
        <f>VLOOKUP($C257,Rules!$D$4:$E$10,2,FALSE)</f>
        <v>#N/A</v>
      </c>
      <c r="H257" t="e">
        <f t="shared" si="7"/>
        <v>#N/A</v>
      </c>
    </row>
    <row r="258" spans="1:8" x14ac:dyDescent="0.2">
      <c r="A258">
        <f>quietness!A258</f>
        <v>0</v>
      </c>
      <c r="B258">
        <f>quietness!B258</f>
        <v>0</v>
      </c>
      <c r="C258">
        <f>quietness!C258</f>
        <v>0</v>
      </c>
      <c r="D258" t="e">
        <f t="shared" si="6"/>
        <v>#N/A</v>
      </c>
      <c r="E258" t="e">
        <f>VLOOKUP($A258,Rules!$A$4:$B$50,2,FALSE)</f>
        <v>#N/A</v>
      </c>
      <c r="F258" t="e">
        <f>VLOOKUP($B258,Rules!$D$4:$E$10,2,FALSE)</f>
        <v>#N/A</v>
      </c>
      <c r="G258" t="e">
        <f>VLOOKUP($C258,Rules!$D$4:$E$10,2,FALSE)</f>
        <v>#N/A</v>
      </c>
      <c r="H258" t="e">
        <f t="shared" si="7"/>
        <v>#N/A</v>
      </c>
    </row>
    <row r="259" spans="1:8" x14ac:dyDescent="0.2">
      <c r="A259">
        <f>quietness!A259</f>
        <v>0</v>
      </c>
      <c r="B259">
        <f>quietness!B259</f>
        <v>0</v>
      </c>
      <c r="C259">
        <f>quietness!C259</f>
        <v>0</v>
      </c>
      <c r="D259" t="e">
        <f t="shared" ref="D259:D322" si="8">IF($H259&gt;100,100,$H259)</f>
        <v>#N/A</v>
      </c>
      <c r="E259" t="e">
        <f>VLOOKUP($A259,Rules!$A$4:$B$50,2,FALSE)</f>
        <v>#N/A</v>
      </c>
      <c r="F259" t="e">
        <f>VLOOKUP($B259,Rules!$D$4:$E$10,2,FALSE)</f>
        <v>#N/A</v>
      </c>
      <c r="G259" t="e">
        <f>VLOOKUP($C259,Rules!$D$4:$E$10,2,FALSE)</f>
        <v>#N/A</v>
      </c>
      <c r="H259" t="e">
        <f t="shared" ref="H259:H322" si="9">SUM(E259:G259)</f>
        <v>#N/A</v>
      </c>
    </row>
    <row r="260" spans="1:8" x14ac:dyDescent="0.2">
      <c r="A260">
        <f>quietness!A260</f>
        <v>0</v>
      </c>
      <c r="B260">
        <f>quietness!B260</f>
        <v>0</v>
      </c>
      <c r="C260">
        <f>quietness!C260</f>
        <v>0</v>
      </c>
      <c r="D260" t="e">
        <f t="shared" si="8"/>
        <v>#N/A</v>
      </c>
      <c r="E260" t="e">
        <f>VLOOKUP($A260,Rules!$A$4:$B$50,2,FALSE)</f>
        <v>#N/A</v>
      </c>
      <c r="F260" t="e">
        <f>VLOOKUP($B260,Rules!$D$4:$E$10,2,FALSE)</f>
        <v>#N/A</v>
      </c>
      <c r="G260" t="e">
        <f>VLOOKUP($C260,Rules!$D$4:$E$10,2,FALSE)</f>
        <v>#N/A</v>
      </c>
      <c r="H260" t="e">
        <f t="shared" si="9"/>
        <v>#N/A</v>
      </c>
    </row>
    <row r="261" spans="1:8" x14ac:dyDescent="0.2">
      <c r="A261">
        <f>quietness!A261</f>
        <v>0</v>
      </c>
      <c r="B261">
        <f>quietness!B261</f>
        <v>0</v>
      </c>
      <c r="C261">
        <f>quietness!C261</f>
        <v>0</v>
      </c>
      <c r="D261" t="e">
        <f t="shared" si="8"/>
        <v>#N/A</v>
      </c>
      <c r="E261" t="e">
        <f>VLOOKUP($A261,Rules!$A$4:$B$50,2,FALSE)</f>
        <v>#N/A</v>
      </c>
      <c r="F261" t="e">
        <f>VLOOKUP($B261,Rules!$D$4:$E$10,2,FALSE)</f>
        <v>#N/A</v>
      </c>
      <c r="G261" t="e">
        <f>VLOOKUP($C261,Rules!$D$4:$E$10,2,FALSE)</f>
        <v>#N/A</v>
      </c>
      <c r="H261" t="e">
        <f t="shared" si="9"/>
        <v>#N/A</v>
      </c>
    </row>
    <row r="262" spans="1:8" x14ac:dyDescent="0.2">
      <c r="A262">
        <f>quietness!A262</f>
        <v>0</v>
      </c>
      <c r="B262">
        <f>quietness!B262</f>
        <v>0</v>
      </c>
      <c r="C262">
        <f>quietness!C262</f>
        <v>0</v>
      </c>
      <c r="D262" t="e">
        <f t="shared" si="8"/>
        <v>#N/A</v>
      </c>
      <c r="E262" t="e">
        <f>VLOOKUP($A262,Rules!$A$4:$B$50,2,FALSE)</f>
        <v>#N/A</v>
      </c>
      <c r="F262" t="e">
        <f>VLOOKUP($B262,Rules!$D$4:$E$10,2,FALSE)</f>
        <v>#N/A</v>
      </c>
      <c r="G262" t="e">
        <f>VLOOKUP($C262,Rules!$D$4:$E$10,2,FALSE)</f>
        <v>#N/A</v>
      </c>
      <c r="H262" t="e">
        <f t="shared" si="9"/>
        <v>#N/A</v>
      </c>
    </row>
    <row r="263" spans="1:8" x14ac:dyDescent="0.2">
      <c r="A263">
        <f>quietness!A263</f>
        <v>0</v>
      </c>
      <c r="B263">
        <f>quietness!B263</f>
        <v>0</v>
      </c>
      <c r="C263">
        <f>quietness!C263</f>
        <v>0</v>
      </c>
      <c r="D263" t="e">
        <f t="shared" si="8"/>
        <v>#N/A</v>
      </c>
      <c r="E263" t="e">
        <f>VLOOKUP($A263,Rules!$A$4:$B$50,2,FALSE)</f>
        <v>#N/A</v>
      </c>
      <c r="F263" t="e">
        <f>VLOOKUP($B263,Rules!$D$4:$E$10,2,FALSE)</f>
        <v>#N/A</v>
      </c>
      <c r="G263" t="e">
        <f>VLOOKUP($C263,Rules!$D$4:$E$10,2,FALSE)</f>
        <v>#N/A</v>
      </c>
      <c r="H263" t="e">
        <f t="shared" si="9"/>
        <v>#N/A</v>
      </c>
    </row>
    <row r="264" spans="1:8" x14ac:dyDescent="0.2">
      <c r="A264">
        <f>quietness!A264</f>
        <v>0</v>
      </c>
      <c r="B264">
        <f>quietness!B264</f>
        <v>0</v>
      </c>
      <c r="C264">
        <f>quietness!C264</f>
        <v>0</v>
      </c>
      <c r="D264" t="e">
        <f t="shared" si="8"/>
        <v>#N/A</v>
      </c>
      <c r="E264" t="e">
        <f>VLOOKUP($A264,Rules!$A$4:$B$50,2,FALSE)</f>
        <v>#N/A</v>
      </c>
      <c r="F264" t="e">
        <f>VLOOKUP($B264,Rules!$D$4:$E$10,2,FALSE)</f>
        <v>#N/A</v>
      </c>
      <c r="G264" t="e">
        <f>VLOOKUP($C264,Rules!$D$4:$E$10,2,FALSE)</f>
        <v>#N/A</v>
      </c>
      <c r="H264" t="e">
        <f t="shared" si="9"/>
        <v>#N/A</v>
      </c>
    </row>
    <row r="265" spans="1:8" x14ac:dyDescent="0.2">
      <c r="A265">
        <f>quietness!A265</f>
        <v>0</v>
      </c>
      <c r="B265">
        <f>quietness!B265</f>
        <v>0</v>
      </c>
      <c r="C265">
        <f>quietness!C265</f>
        <v>0</v>
      </c>
      <c r="D265" t="e">
        <f t="shared" si="8"/>
        <v>#N/A</v>
      </c>
      <c r="E265" t="e">
        <f>VLOOKUP($A265,Rules!$A$4:$B$50,2,FALSE)</f>
        <v>#N/A</v>
      </c>
      <c r="F265" t="e">
        <f>VLOOKUP($B265,Rules!$D$4:$E$10,2,FALSE)</f>
        <v>#N/A</v>
      </c>
      <c r="G265" t="e">
        <f>VLOOKUP($C265,Rules!$D$4:$E$10,2,FALSE)</f>
        <v>#N/A</v>
      </c>
      <c r="H265" t="e">
        <f t="shared" si="9"/>
        <v>#N/A</v>
      </c>
    </row>
    <row r="266" spans="1:8" x14ac:dyDescent="0.2">
      <c r="A266">
        <f>quietness!A266</f>
        <v>0</v>
      </c>
      <c r="B266">
        <f>quietness!B266</f>
        <v>0</v>
      </c>
      <c r="C266">
        <f>quietness!C266</f>
        <v>0</v>
      </c>
      <c r="D266" t="e">
        <f t="shared" si="8"/>
        <v>#N/A</v>
      </c>
      <c r="E266" t="e">
        <f>VLOOKUP($A266,Rules!$A$4:$B$50,2,FALSE)</f>
        <v>#N/A</v>
      </c>
      <c r="F266" t="e">
        <f>VLOOKUP($B266,Rules!$D$4:$E$10,2,FALSE)</f>
        <v>#N/A</v>
      </c>
      <c r="G266" t="e">
        <f>VLOOKUP($C266,Rules!$D$4:$E$10,2,FALSE)</f>
        <v>#N/A</v>
      </c>
      <c r="H266" t="e">
        <f t="shared" si="9"/>
        <v>#N/A</v>
      </c>
    </row>
    <row r="267" spans="1:8" x14ac:dyDescent="0.2">
      <c r="A267">
        <f>quietness!A267</f>
        <v>0</v>
      </c>
      <c r="B267">
        <f>quietness!B267</f>
        <v>0</v>
      </c>
      <c r="C267">
        <f>quietness!C267</f>
        <v>0</v>
      </c>
      <c r="D267" t="e">
        <f t="shared" si="8"/>
        <v>#N/A</v>
      </c>
      <c r="E267" t="e">
        <f>VLOOKUP($A267,Rules!$A$4:$B$50,2,FALSE)</f>
        <v>#N/A</v>
      </c>
      <c r="F267" t="e">
        <f>VLOOKUP($B267,Rules!$D$4:$E$10,2,FALSE)</f>
        <v>#N/A</v>
      </c>
      <c r="G267" t="e">
        <f>VLOOKUP($C267,Rules!$D$4:$E$10,2,FALSE)</f>
        <v>#N/A</v>
      </c>
      <c r="H267" t="e">
        <f t="shared" si="9"/>
        <v>#N/A</v>
      </c>
    </row>
    <row r="268" spans="1:8" x14ac:dyDescent="0.2">
      <c r="A268">
        <f>quietness!A268</f>
        <v>0</v>
      </c>
      <c r="B268">
        <f>quietness!B268</f>
        <v>0</v>
      </c>
      <c r="C268">
        <f>quietness!C268</f>
        <v>0</v>
      </c>
      <c r="D268" t="e">
        <f t="shared" si="8"/>
        <v>#N/A</v>
      </c>
      <c r="E268" t="e">
        <f>VLOOKUP($A268,Rules!$A$4:$B$50,2,FALSE)</f>
        <v>#N/A</v>
      </c>
      <c r="F268" t="e">
        <f>VLOOKUP($B268,Rules!$D$4:$E$10,2,FALSE)</f>
        <v>#N/A</v>
      </c>
      <c r="G268" t="e">
        <f>VLOOKUP($C268,Rules!$D$4:$E$10,2,FALSE)</f>
        <v>#N/A</v>
      </c>
      <c r="H268" t="e">
        <f t="shared" si="9"/>
        <v>#N/A</v>
      </c>
    </row>
    <row r="269" spans="1:8" x14ac:dyDescent="0.2">
      <c r="A269">
        <f>quietness!A269</f>
        <v>0</v>
      </c>
      <c r="B269">
        <f>quietness!B269</f>
        <v>0</v>
      </c>
      <c r="C269">
        <f>quietness!C269</f>
        <v>0</v>
      </c>
      <c r="D269" t="e">
        <f t="shared" si="8"/>
        <v>#N/A</v>
      </c>
      <c r="E269" t="e">
        <f>VLOOKUP($A269,Rules!$A$4:$B$50,2,FALSE)</f>
        <v>#N/A</v>
      </c>
      <c r="F269" t="e">
        <f>VLOOKUP($B269,Rules!$D$4:$E$10,2,FALSE)</f>
        <v>#N/A</v>
      </c>
      <c r="G269" t="e">
        <f>VLOOKUP($C269,Rules!$D$4:$E$10,2,FALSE)</f>
        <v>#N/A</v>
      </c>
      <c r="H269" t="e">
        <f t="shared" si="9"/>
        <v>#N/A</v>
      </c>
    </row>
    <row r="270" spans="1:8" x14ac:dyDescent="0.2">
      <c r="A270">
        <f>quietness!A270</f>
        <v>0</v>
      </c>
      <c r="B270">
        <f>quietness!B270</f>
        <v>0</v>
      </c>
      <c r="C270">
        <f>quietness!C270</f>
        <v>0</v>
      </c>
      <c r="D270" t="e">
        <f t="shared" si="8"/>
        <v>#N/A</v>
      </c>
      <c r="E270" t="e">
        <f>VLOOKUP($A270,Rules!$A$4:$B$50,2,FALSE)</f>
        <v>#N/A</v>
      </c>
      <c r="F270" t="e">
        <f>VLOOKUP($B270,Rules!$D$4:$E$10,2,FALSE)</f>
        <v>#N/A</v>
      </c>
      <c r="G270" t="e">
        <f>VLOOKUP($C270,Rules!$D$4:$E$10,2,FALSE)</f>
        <v>#N/A</v>
      </c>
      <c r="H270" t="e">
        <f t="shared" si="9"/>
        <v>#N/A</v>
      </c>
    </row>
    <row r="271" spans="1:8" x14ac:dyDescent="0.2">
      <c r="A271">
        <f>quietness!A271</f>
        <v>0</v>
      </c>
      <c r="B271">
        <f>quietness!B271</f>
        <v>0</v>
      </c>
      <c r="C271">
        <f>quietness!C271</f>
        <v>0</v>
      </c>
      <c r="D271" t="e">
        <f t="shared" si="8"/>
        <v>#N/A</v>
      </c>
      <c r="E271" t="e">
        <f>VLOOKUP($A271,Rules!$A$4:$B$50,2,FALSE)</f>
        <v>#N/A</v>
      </c>
      <c r="F271" t="e">
        <f>VLOOKUP($B271,Rules!$D$4:$E$10,2,FALSE)</f>
        <v>#N/A</v>
      </c>
      <c r="G271" t="e">
        <f>VLOOKUP($C271,Rules!$D$4:$E$10,2,FALSE)</f>
        <v>#N/A</v>
      </c>
      <c r="H271" t="e">
        <f t="shared" si="9"/>
        <v>#N/A</v>
      </c>
    </row>
    <row r="272" spans="1:8" x14ac:dyDescent="0.2">
      <c r="A272">
        <f>quietness!A272</f>
        <v>0</v>
      </c>
      <c r="B272">
        <f>quietness!B272</f>
        <v>0</v>
      </c>
      <c r="C272">
        <f>quietness!C272</f>
        <v>0</v>
      </c>
      <c r="D272" t="e">
        <f t="shared" si="8"/>
        <v>#N/A</v>
      </c>
      <c r="E272" t="e">
        <f>VLOOKUP($A272,Rules!$A$4:$B$50,2,FALSE)</f>
        <v>#N/A</v>
      </c>
      <c r="F272" t="e">
        <f>VLOOKUP($B272,Rules!$D$4:$E$10,2,FALSE)</f>
        <v>#N/A</v>
      </c>
      <c r="G272" t="e">
        <f>VLOOKUP($C272,Rules!$D$4:$E$10,2,FALSE)</f>
        <v>#N/A</v>
      </c>
      <c r="H272" t="e">
        <f t="shared" si="9"/>
        <v>#N/A</v>
      </c>
    </row>
    <row r="273" spans="1:8" x14ac:dyDescent="0.2">
      <c r="A273">
        <f>quietness!A273</f>
        <v>0</v>
      </c>
      <c r="B273">
        <f>quietness!B273</f>
        <v>0</v>
      </c>
      <c r="C273">
        <f>quietness!C273</f>
        <v>0</v>
      </c>
      <c r="D273" t="e">
        <f t="shared" si="8"/>
        <v>#N/A</v>
      </c>
      <c r="E273" t="e">
        <f>VLOOKUP($A273,Rules!$A$4:$B$50,2,FALSE)</f>
        <v>#N/A</v>
      </c>
      <c r="F273" t="e">
        <f>VLOOKUP($B273,Rules!$D$4:$E$10,2,FALSE)</f>
        <v>#N/A</v>
      </c>
      <c r="G273" t="e">
        <f>VLOOKUP($C273,Rules!$D$4:$E$10,2,FALSE)</f>
        <v>#N/A</v>
      </c>
      <c r="H273" t="e">
        <f t="shared" si="9"/>
        <v>#N/A</v>
      </c>
    </row>
    <row r="274" spans="1:8" x14ac:dyDescent="0.2">
      <c r="A274">
        <f>quietness!A274</f>
        <v>0</v>
      </c>
      <c r="B274">
        <f>quietness!B274</f>
        <v>0</v>
      </c>
      <c r="C274">
        <f>quietness!C274</f>
        <v>0</v>
      </c>
      <c r="D274" t="e">
        <f t="shared" si="8"/>
        <v>#N/A</v>
      </c>
      <c r="E274" t="e">
        <f>VLOOKUP($A274,Rules!$A$4:$B$50,2,FALSE)</f>
        <v>#N/A</v>
      </c>
      <c r="F274" t="e">
        <f>VLOOKUP($B274,Rules!$D$4:$E$10,2,FALSE)</f>
        <v>#N/A</v>
      </c>
      <c r="G274" t="e">
        <f>VLOOKUP($C274,Rules!$D$4:$E$10,2,FALSE)</f>
        <v>#N/A</v>
      </c>
      <c r="H274" t="e">
        <f t="shared" si="9"/>
        <v>#N/A</v>
      </c>
    </row>
    <row r="275" spans="1:8" x14ac:dyDescent="0.2">
      <c r="A275">
        <f>quietness!A275</f>
        <v>0</v>
      </c>
      <c r="B275">
        <f>quietness!B275</f>
        <v>0</v>
      </c>
      <c r="C275">
        <f>quietness!C275</f>
        <v>0</v>
      </c>
      <c r="D275" t="e">
        <f t="shared" si="8"/>
        <v>#N/A</v>
      </c>
      <c r="E275" t="e">
        <f>VLOOKUP($A275,Rules!$A$4:$B$50,2,FALSE)</f>
        <v>#N/A</v>
      </c>
      <c r="F275" t="e">
        <f>VLOOKUP($B275,Rules!$D$4:$E$10,2,FALSE)</f>
        <v>#N/A</v>
      </c>
      <c r="G275" t="e">
        <f>VLOOKUP($C275,Rules!$D$4:$E$10,2,FALSE)</f>
        <v>#N/A</v>
      </c>
      <c r="H275" t="e">
        <f t="shared" si="9"/>
        <v>#N/A</v>
      </c>
    </row>
    <row r="276" spans="1:8" x14ac:dyDescent="0.2">
      <c r="A276">
        <f>quietness!A276</f>
        <v>0</v>
      </c>
      <c r="B276">
        <f>quietness!B276</f>
        <v>0</v>
      </c>
      <c r="C276">
        <f>quietness!C276</f>
        <v>0</v>
      </c>
      <c r="D276" t="e">
        <f t="shared" si="8"/>
        <v>#N/A</v>
      </c>
      <c r="E276" t="e">
        <f>VLOOKUP($A276,Rules!$A$4:$B$50,2,FALSE)</f>
        <v>#N/A</v>
      </c>
      <c r="F276" t="e">
        <f>VLOOKUP($B276,Rules!$D$4:$E$10,2,FALSE)</f>
        <v>#N/A</v>
      </c>
      <c r="G276" t="e">
        <f>VLOOKUP($C276,Rules!$D$4:$E$10,2,FALSE)</f>
        <v>#N/A</v>
      </c>
      <c r="H276" t="e">
        <f t="shared" si="9"/>
        <v>#N/A</v>
      </c>
    </row>
    <row r="277" spans="1:8" x14ac:dyDescent="0.2">
      <c r="A277">
        <f>quietness!A277</f>
        <v>0</v>
      </c>
      <c r="B277">
        <f>quietness!B277</f>
        <v>0</v>
      </c>
      <c r="C277">
        <f>quietness!C277</f>
        <v>0</v>
      </c>
      <c r="D277" t="e">
        <f t="shared" si="8"/>
        <v>#N/A</v>
      </c>
      <c r="E277" t="e">
        <f>VLOOKUP($A277,Rules!$A$4:$B$50,2,FALSE)</f>
        <v>#N/A</v>
      </c>
      <c r="F277" t="e">
        <f>VLOOKUP($B277,Rules!$D$4:$E$10,2,FALSE)</f>
        <v>#N/A</v>
      </c>
      <c r="G277" t="e">
        <f>VLOOKUP($C277,Rules!$D$4:$E$10,2,FALSE)</f>
        <v>#N/A</v>
      </c>
      <c r="H277" t="e">
        <f t="shared" si="9"/>
        <v>#N/A</v>
      </c>
    </row>
    <row r="278" spans="1:8" x14ac:dyDescent="0.2">
      <c r="A278">
        <f>quietness!A278</f>
        <v>0</v>
      </c>
      <c r="B278">
        <f>quietness!B278</f>
        <v>0</v>
      </c>
      <c r="C278">
        <f>quietness!C278</f>
        <v>0</v>
      </c>
      <c r="D278" t="e">
        <f t="shared" si="8"/>
        <v>#N/A</v>
      </c>
      <c r="E278" t="e">
        <f>VLOOKUP($A278,Rules!$A$4:$B$50,2,FALSE)</f>
        <v>#N/A</v>
      </c>
      <c r="F278" t="e">
        <f>VLOOKUP($B278,Rules!$D$4:$E$10,2,FALSE)</f>
        <v>#N/A</v>
      </c>
      <c r="G278" t="e">
        <f>VLOOKUP($C278,Rules!$D$4:$E$10,2,FALSE)</f>
        <v>#N/A</v>
      </c>
      <c r="H278" t="e">
        <f t="shared" si="9"/>
        <v>#N/A</v>
      </c>
    </row>
    <row r="279" spans="1:8" x14ac:dyDescent="0.2">
      <c r="A279">
        <f>quietness!A279</f>
        <v>0</v>
      </c>
      <c r="B279">
        <f>quietness!B279</f>
        <v>0</v>
      </c>
      <c r="C279">
        <f>quietness!C279</f>
        <v>0</v>
      </c>
      <c r="D279" t="e">
        <f t="shared" si="8"/>
        <v>#N/A</v>
      </c>
      <c r="E279" t="e">
        <f>VLOOKUP($A279,Rules!$A$4:$B$50,2,FALSE)</f>
        <v>#N/A</v>
      </c>
      <c r="F279" t="e">
        <f>VLOOKUP($B279,Rules!$D$4:$E$10,2,FALSE)</f>
        <v>#N/A</v>
      </c>
      <c r="G279" t="e">
        <f>VLOOKUP($C279,Rules!$D$4:$E$10,2,FALSE)</f>
        <v>#N/A</v>
      </c>
      <c r="H279" t="e">
        <f t="shared" si="9"/>
        <v>#N/A</v>
      </c>
    </row>
    <row r="280" spans="1:8" x14ac:dyDescent="0.2">
      <c r="A280">
        <f>quietness!A280</f>
        <v>0</v>
      </c>
      <c r="B280">
        <f>quietness!B280</f>
        <v>0</v>
      </c>
      <c r="C280">
        <f>quietness!C280</f>
        <v>0</v>
      </c>
      <c r="D280" t="e">
        <f t="shared" si="8"/>
        <v>#N/A</v>
      </c>
      <c r="E280" t="e">
        <f>VLOOKUP($A280,Rules!$A$4:$B$50,2,FALSE)</f>
        <v>#N/A</v>
      </c>
      <c r="F280" t="e">
        <f>VLOOKUP($B280,Rules!$D$4:$E$10,2,FALSE)</f>
        <v>#N/A</v>
      </c>
      <c r="G280" t="e">
        <f>VLOOKUP($C280,Rules!$D$4:$E$10,2,FALSE)</f>
        <v>#N/A</v>
      </c>
      <c r="H280" t="e">
        <f t="shared" si="9"/>
        <v>#N/A</v>
      </c>
    </row>
    <row r="281" spans="1:8" x14ac:dyDescent="0.2">
      <c r="A281">
        <f>quietness!A281</f>
        <v>0</v>
      </c>
      <c r="B281">
        <f>quietness!B281</f>
        <v>0</v>
      </c>
      <c r="C281">
        <f>quietness!C281</f>
        <v>0</v>
      </c>
      <c r="D281" t="e">
        <f t="shared" si="8"/>
        <v>#N/A</v>
      </c>
      <c r="E281" t="e">
        <f>VLOOKUP($A281,Rules!$A$4:$B$50,2,FALSE)</f>
        <v>#N/A</v>
      </c>
      <c r="F281" t="e">
        <f>VLOOKUP($B281,Rules!$D$4:$E$10,2,FALSE)</f>
        <v>#N/A</v>
      </c>
      <c r="G281" t="e">
        <f>VLOOKUP($C281,Rules!$D$4:$E$10,2,FALSE)</f>
        <v>#N/A</v>
      </c>
      <c r="H281" t="e">
        <f t="shared" si="9"/>
        <v>#N/A</v>
      </c>
    </row>
    <row r="282" spans="1:8" x14ac:dyDescent="0.2">
      <c r="A282">
        <f>quietness!A282</f>
        <v>0</v>
      </c>
      <c r="B282">
        <f>quietness!B282</f>
        <v>0</v>
      </c>
      <c r="C282">
        <f>quietness!C282</f>
        <v>0</v>
      </c>
      <c r="D282" t="e">
        <f t="shared" si="8"/>
        <v>#N/A</v>
      </c>
      <c r="E282" t="e">
        <f>VLOOKUP($A282,Rules!$A$4:$B$50,2,FALSE)</f>
        <v>#N/A</v>
      </c>
      <c r="F282" t="e">
        <f>VLOOKUP($B282,Rules!$D$4:$E$10,2,FALSE)</f>
        <v>#N/A</v>
      </c>
      <c r="G282" t="e">
        <f>VLOOKUP($C282,Rules!$D$4:$E$10,2,FALSE)</f>
        <v>#N/A</v>
      </c>
      <c r="H282" t="e">
        <f t="shared" si="9"/>
        <v>#N/A</v>
      </c>
    </row>
    <row r="283" spans="1:8" x14ac:dyDescent="0.2">
      <c r="A283">
        <f>quietness!A283</f>
        <v>0</v>
      </c>
      <c r="B283">
        <f>quietness!B283</f>
        <v>0</v>
      </c>
      <c r="C283">
        <f>quietness!C283</f>
        <v>0</v>
      </c>
      <c r="D283" t="e">
        <f t="shared" si="8"/>
        <v>#N/A</v>
      </c>
      <c r="E283" t="e">
        <f>VLOOKUP($A283,Rules!$A$4:$B$50,2,FALSE)</f>
        <v>#N/A</v>
      </c>
      <c r="F283" t="e">
        <f>VLOOKUP($B283,Rules!$D$4:$E$10,2,FALSE)</f>
        <v>#N/A</v>
      </c>
      <c r="G283" t="e">
        <f>VLOOKUP($C283,Rules!$D$4:$E$10,2,FALSE)</f>
        <v>#N/A</v>
      </c>
      <c r="H283" t="e">
        <f t="shared" si="9"/>
        <v>#N/A</v>
      </c>
    </row>
    <row r="284" spans="1:8" x14ac:dyDescent="0.2">
      <c r="A284">
        <f>quietness!A284</f>
        <v>0</v>
      </c>
      <c r="B284">
        <f>quietness!B284</f>
        <v>0</v>
      </c>
      <c r="C284">
        <f>quietness!C284</f>
        <v>0</v>
      </c>
      <c r="D284" t="e">
        <f t="shared" si="8"/>
        <v>#N/A</v>
      </c>
      <c r="E284" t="e">
        <f>VLOOKUP($A284,Rules!$A$4:$B$50,2,FALSE)</f>
        <v>#N/A</v>
      </c>
      <c r="F284" t="e">
        <f>VLOOKUP($B284,Rules!$D$4:$E$10,2,FALSE)</f>
        <v>#N/A</v>
      </c>
      <c r="G284" t="e">
        <f>VLOOKUP($C284,Rules!$D$4:$E$10,2,FALSE)</f>
        <v>#N/A</v>
      </c>
      <c r="H284" t="e">
        <f t="shared" si="9"/>
        <v>#N/A</v>
      </c>
    </row>
    <row r="285" spans="1:8" x14ac:dyDescent="0.2">
      <c r="A285">
        <f>quietness!A285</f>
        <v>0</v>
      </c>
      <c r="B285">
        <f>quietness!B285</f>
        <v>0</v>
      </c>
      <c r="C285">
        <f>quietness!C285</f>
        <v>0</v>
      </c>
      <c r="D285" t="e">
        <f t="shared" si="8"/>
        <v>#N/A</v>
      </c>
      <c r="E285" t="e">
        <f>VLOOKUP($A285,Rules!$A$4:$B$50,2,FALSE)</f>
        <v>#N/A</v>
      </c>
      <c r="F285" t="e">
        <f>VLOOKUP($B285,Rules!$D$4:$E$10,2,FALSE)</f>
        <v>#N/A</v>
      </c>
      <c r="G285" t="e">
        <f>VLOOKUP($C285,Rules!$D$4:$E$10,2,FALSE)</f>
        <v>#N/A</v>
      </c>
      <c r="H285" t="e">
        <f t="shared" si="9"/>
        <v>#N/A</v>
      </c>
    </row>
    <row r="286" spans="1:8" x14ac:dyDescent="0.2">
      <c r="A286">
        <f>quietness!A286</f>
        <v>0</v>
      </c>
      <c r="B286">
        <f>quietness!B286</f>
        <v>0</v>
      </c>
      <c r="C286">
        <f>quietness!C286</f>
        <v>0</v>
      </c>
      <c r="D286" t="e">
        <f t="shared" si="8"/>
        <v>#N/A</v>
      </c>
      <c r="E286" t="e">
        <f>VLOOKUP($A286,Rules!$A$4:$B$50,2,FALSE)</f>
        <v>#N/A</v>
      </c>
      <c r="F286" t="e">
        <f>VLOOKUP($B286,Rules!$D$4:$E$10,2,FALSE)</f>
        <v>#N/A</v>
      </c>
      <c r="G286" t="e">
        <f>VLOOKUP($C286,Rules!$D$4:$E$10,2,FALSE)</f>
        <v>#N/A</v>
      </c>
      <c r="H286" t="e">
        <f t="shared" si="9"/>
        <v>#N/A</v>
      </c>
    </row>
    <row r="287" spans="1:8" x14ac:dyDescent="0.2">
      <c r="A287">
        <f>quietness!A287</f>
        <v>0</v>
      </c>
      <c r="B287">
        <f>quietness!B287</f>
        <v>0</v>
      </c>
      <c r="C287">
        <f>quietness!C287</f>
        <v>0</v>
      </c>
      <c r="D287" t="e">
        <f t="shared" si="8"/>
        <v>#N/A</v>
      </c>
      <c r="E287" t="e">
        <f>VLOOKUP($A287,Rules!$A$4:$B$50,2,FALSE)</f>
        <v>#N/A</v>
      </c>
      <c r="F287" t="e">
        <f>VLOOKUP($B287,Rules!$D$4:$E$10,2,FALSE)</f>
        <v>#N/A</v>
      </c>
      <c r="G287" t="e">
        <f>VLOOKUP($C287,Rules!$D$4:$E$10,2,FALSE)</f>
        <v>#N/A</v>
      </c>
      <c r="H287" t="e">
        <f t="shared" si="9"/>
        <v>#N/A</v>
      </c>
    </row>
    <row r="288" spans="1:8" x14ac:dyDescent="0.2">
      <c r="A288">
        <f>quietness!A288</f>
        <v>0</v>
      </c>
      <c r="B288">
        <f>quietness!B288</f>
        <v>0</v>
      </c>
      <c r="C288">
        <f>quietness!C288</f>
        <v>0</v>
      </c>
      <c r="D288" t="e">
        <f t="shared" si="8"/>
        <v>#N/A</v>
      </c>
      <c r="E288" t="e">
        <f>VLOOKUP($A288,Rules!$A$4:$B$50,2,FALSE)</f>
        <v>#N/A</v>
      </c>
      <c r="F288" t="e">
        <f>VLOOKUP($B288,Rules!$D$4:$E$10,2,FALSE)</f>
        <v>#N/A</v>
      </c>
      <c r="G288" t="e">
        <f>VLOOKUP($C288,Rules!$D$4:$E$10,2,FALSE)</f>
        <v>#N/A</v>
      </c>
      <c r="H288" t="e">
        <f t="shared" si="9"/>
        <v>#N/A</v>
      </c>
    </row>
    <row r="289" spans="1:8" x14ac:dyDescent="0.2">
      <c r="A289">
        <f>quietness!A289</f>
        <v>0</v>
      </c>
      <c r="B289">
        <f>quietness!B289</f>
        <v>0</v>
      </c>
      <c r="C289">
        <f>quietness!C289</f>
        <v>0</v>
      </c>
      <c r="D289" t="e">
        <f t="shared" si="8"/>
        <v>#N/A</v>
      </c>
      <c r="E289" t="e">
        <f>VLOOKUP($A289,Rules!$A$4:$B$50,2,FALSE)</f>
        <v>#N/A</v>
      </c>
      <c r="F289" t="e">
        <f>VLOOKUP($B289,Rules!$D$4:$E$10,2,FALSE)</f>
        <v>#N/A</v>
      </c>
      <c r="G289" t="e">
        <f>VLOOKUP($C289,Rules!$D$4:$E$10,2,FALSE)</f>
        <v>#N/A</v>
      </c>
      <c r="H289" t="e">
        <f t="shared" si="9"/>
        <v>#N/A</v>
      </c>
    </row>
    <row r="290" spans="1:8" x14ac:dyDescent="0.2">
      <c r="A290">
        <f>quietness!A290</f>
        <v>0</v>
      </c>
      <c r="B290">
        <f>quietness!B290</f>
        <v>0</v>
      </c>
      <c r="C290">
        <f>quietness!C290</f>
        <v>0</v>
      </c>
      <c r="D290" t="e">
        <f t="shared" si="8"/>
        <v>#N/A</v>
      </c>
      <c r="E290" t="e">
        <f>VLOOKUP($A290,Rules!$A$4:$B$50,2,FALSE)</f>
        <v>#N/A</v>
      </c>
      <c r="F290" t="e">
        <f>VLOOKUP($B290,Rules!$D$4:$E$10,2,FALSE)</f>
        <v>#N/A</v>
      </c>
      <c r="G290" t="e">
        <f>VLOOKUP($C290,Rules!$D$4:$E$10,2,FALSE)</f>
        <v>#N/A</v>
      </c>
      <c r="H290" t="e">
        <f t="shared" si="9"/>
        <v>#N/A</v>
      </c>
    </row>
    <row r="291" spans="1:8" x14ac:dyDescent="0.2">
      <c r="A291">
        <f>quietness!A291</f>
        <v>0</v>
      </c>
      <c r="B291">
        <f>quietness!B291</f>
        <v>0</v>
      </c>
      <c r="C291">
        <f>quietness!C291</f>
        <v>0</v>
      </c>
      <c r="D291" t="e">
        <f t="shared" si="8"/>
        <v>#N/A</v>
      </c>
      <c r="E291" t="e">
        <f>VLOOKUP($A291,Rules!$A$4:$B$50,2,FALSE)</f>
        <v>#N/A</v>
      </c>
      <c r="F291" t="e">
        <f>VLOOKUP($B291,Rules!$D$4:$E$10,2,FALSE)</f>
        <v>#N/A</v>
      </c>
      <c r="G291" t="e">
        <f>VLOOKUP($C291,Rules!$D$4:$E$10,2,FALSE)</f>
        <v>#N/A</v>
      </c>
      <c r="H291" t="e">
        <f t="shared" si="9"/>
        <v>#N/A</v>
      </c>
    </row>
    <row r="292" spans="1:8" x14ac:dyDescent="0.2">
      <c r="A292">
        <f>quietness!A292</f>
        <v>0</v>
      </c>
      <c r="B292">
        <f>quietness!B292</f>
        <v>0</v>
      </c>
      <c r="C292">
        <f>quietness!C292</f>
        <v>0</v>
      </c>
      <c r="D292" t="e">
        <f t="shared" si="8"/>
        <v>#N/A</v>
      </c>
      <c r="E292" t="e">
        <f>VLOOKUP($A292,Rules!$A$4:$B$50,2,FALSE)</f>
        <v>#N/A</v>
      </c>
      <c r="F292" t="e">
        <f>VLOOKUP($B292,Rules!$D$4:$E$10,2,FALSE)</f>
        <v>#N/A</v>
      </c>
      <c r="G292" t="e">
        <f>VLOOKUP($C292,Rules!$D$4:$E$10,2,FALSE)</f>
        <v>#N/A</v>
      </c>
      <c r="H292" t="e">
        <f t="shared" si="9"/>
        <v>#N/A</v>
      </c>
    </row>
    <row r="293" spans="1:8" x14ac:dyDescent="0.2">
      <c r="A293">
        <f>quietness!A293</f>
        <v>0</v>
      </c>
      <c r="B293">
        <f>quietness!B293</f>
        <v>0</v>
      </c>
      <c r="C293">
        <f>quietness!C293</f>
        <v>0</v>
      </c>
      <c r="D293" t="e">
        <f t="shared" si="8"/>
        <v>#N/A</v>
      </c>
      <c r="E293" t="e">
        <f>VLOOKUP($A293,Rules!$A$4:$B$50,2,FALSE)</f>
        <v>#N/A</v>
      </c>
      <c r="F293" t="e">
        <f>VLOOKUP($B293,Rules!$D$4:$E$10,2,FALSE)</f>
        <v>#N/A</v>
      </c>
      <c r="G293" t="e">
        <f>VLOOKUP($C293,Rules!$D$4:$E$10,2,FALSE)</f>
        <v>#N/A</v>
      </c>
      <c r="H293" t="e">
        <f t="shared" si="9"/>
        <v>#N/A</v>
      </c>
    </row>
    <row r="294" spans="1:8" x14ac:dyDescent="0.2">
      <c r="A294">
        <f>quietness!A294</f>
        <v>0</v>
      </c>
      <c r="B294">
        <f>quietness!B294</f>
        <v>0</v>
      </c>
      <c r="C294">
        <f>quietness!C294</f>
        <v>0</v>
      </c>
      <c r="D294" t="e">
        <f t="shared" si="8"/>
        <v>#N/A</v>
      </c>
      <c r="E294" t="e">
        <f>VLOOKUP($A294,Rules!$A$4:$B$50,2,FALSE)</f>
        <v>#N/A</v>
      </c>
      <c r="F294" t="e">
        <f>VLOOKUP($B294,Rules!$D$4:$E$10,2,FALSE)</f>
        <v>#N/A</v>
      </c>
      <c r="G294" t="e">
        <f>VLOOKUP($C294,Rules!$D$4:$E$10,2,FALSE)</f>
        <v>#N/A</v>
      </c>
      <c r="H294" t="e">
        <f t="shared" si="9"/>
        <v>#N/A</v>
      </c>
    </row>
    <row r="295" spans="1:8" x14ac:dyDescent="0.2">
      <c r="A295">
        <f>quietness!A295</f>
        <v>0</v>
      </c>
      <c r="B295">
        <f>quietness!B295</f>
        <v>0</v>
      </c>
      <c r="C295">
        <f>quietness!C295</f>
        <v>0</v>
      </c>
      <c r="D295" t="e">
        <f t="shared" si="8"/>
        <v>#N/A</v>
      </c>
      <c r="E295" t="e">
        <f>VLOOKUP($A295,Rules!$A$4:$B$50,2,FALSE)</f>
        <v>#N/A</v>
      </c>
      <c r="F295" t="e">
        <f>VLOOKUP($B295,Rules!$D$4:$E$10,2,FALSE)</f>
        <v>#N/A</v>
      </c>
      <c r="G295" t="e">
        <f>VLOOKUP($C295,Rules!$D$4:$E$10,2,FALSE)</f>
        <v>#N/A</v>
      </c>
      <c r="H295" t="e">
        <f t="shared" si="9"/>
        <v>#N/A</v>
      </c>
    </row>
    <row r="296" spans="1:8" x14ac:dyDescent="0.2">
      <c r="A296">
        <f>quietness!A296</f>
        <v>0</v>
      </c>
      <c r="B296">
        <f>quietness!B296</f>
        <v>0</v>
      </c>
      <c r="C296">
        <f>quietness!C296</f>
        <v>0</v>
      </c>
      <c r="D296" t="e">
        <f t="shared" si="8"/>
        <v>#N/A</v>
      </c>
      <c r="E296" t="e">
        <f>VLOOKUP($A296,Rules!$A$4:$B$50,2,FALSE)</f>
        <v>#N/A</v>
      </c>
      <c r="F296" t="e">
        <f>VLOOKUP($B296,Rules!$D$4:$E$10,2,FALSE)</f>
        <v>#N/A</v>
      </c>
      <c r="G296" t="e">
        <f>VLOOKUP($C296,Rules!$D$4:$E$10,2,FALSE)</f>
        <v>#N/A</v>
      </c>
      <c r="H296" t="e">
        <f t="shared" si="9"/>
        <v>#N/A</v>
      </c>
    </row>
    <row r="297" spans="1:8" x14ac:dyDescent="0.2">
      <c r="A297">
        <f>quietness!A297</f>
        <v>0</v>
      </c>
      <c r="B297">
        <f>quietness!B297</f>
        <v>0</v>
      </c>
      <c r="C297">
        <f>quietness!C297</f>
        <v>0</v>
      </c>
      <c r="D297" t="e">
        <f t="shared" si="8"/>
        <v>#N/A</v>
      </c>
      <c r="E297" t="e">
        <f>VLOOKUP($A297,Rules!$A$4:$B$50,2,FALSE)</f>
        <v>#N/A</v>
      </c>
      <c r="F297" t="e">
        <f>VLOOKUP($B297,Rules!$D$4:$E$10,2,FALSE)</f>
        <v>#N/A</v>
      </c>
      <c r="G297" t="e">
        <f>VLOOKUP($C297,Rules!$D$4:$E$10,2,FALSE)</f>
        <v>#N/A</v>
      </c>
      <c r="H297" t="e">
        <f t="shared" si="9"/>
        <v>#N/A</v>
      </c>
    </row>
    <row r="298" spans="1:8" x14ac:dyDescent="0.2">
      <c r="A298">
        <f>quietness!A298</f>
        <v>0</v>
      </c>
      <c r="B298">
        <f>quietness!B298</f>
        <v>0</v>
      </c>
      <c r="C298">
        <f>quietness!C298</f>
        <v>0</v>
      </c>
      <c r="D298" t="e">
        <f t="shared" si="8"/>
        <v>#N/A</v>
      </c>
      <c r="E298" t="e">
        <f>VLOOKUP($A298,Rules!$A$4:$B$50,2,FALSE)</f>
        <v>#N/A</v>
      </c>
      <c r="F298" t="e">
        <f>VLOOKUP($B298,Rules!$D$4:$E$10,2,FALSE)</f>
        <v>#N/A</v>
      </c>
      <c r="G298" t="e">
        <f>VLOOKUP($C298,Rules!$D$4:$E$10,2,FALSE)</f>
        <v>#N/A</v>
      </c>
      <c r="H298" t="e">
        <f t="shared" si="9"/>
        <v>#N/A</v>
      </c>
    </row>
    <row r="299" spans="1:8" x14ac:dyDescent="0.2">
      <c r="A299">
        <f>quietness!A299</f>
        <v>0</v>
      </c>
      <c r="B299">
        <f>quietness!B299</f>
        <v>0</v>
      </c>
      <c r="C299">
        <f>quietness!C299</f>
        <v>0</v>
      </c>
      <c r="D299" t="e">
        <f t="shared" si="8"/>
        <v>#N/A</v>
      </c>
      <c r="E299" t="e">
        <f>VLOOKUP($A299,Rules!$A$4:$B$50,2,FALSE)</f>
        <v>#N/A</v>
      </c>
      <c r="F299" t="e">
        <f>VLOOKUP($B299,Rules!$D$4:$E$10,2,FALSE)</f>
        <v>#N/A</v>
      </c>
      <c r="G299" t="e">
        <f>VLOOKUP($C299,Rules!$D$4:$E$10,2,FALSE)</f>
        <v>#N/A</v>
      </c>
      <c r="H299" t="e">
        <f t="shared" si="9"/>
        <v>#N/A</v>
      </c>
    </row>
    <row r="300" spans="1:8" x14ac:dyDescent="0.2">
      <c r="A300">
        <f>quietness!A300</f>
        <v>0</v>
      </c>
      <c r="B300">
        <f>quietness!B300</f>
        <v>0</v>
      </c>
      <c r="C300">
        <f>quietness!C300</f>
        <v>0</v>
      </c>
      <c r="D300" t="e">
        <f t="shared" si="8"/>
        <v>#N/A</v>
      </c>
      <c r="E300" t="e">
        <f>VLOOKUP($A300,Rules!$A$4:$B$50,2,FALSE)</f>
        <v>#N/A</v>
      </c>
      <c r="F300" t="e">
        <f>VLOOKUP($B300,Rules!$D$4:$E$10,2,FALSE)</f>
        <v>#N/A</v>
      </c>
      <c r="G300" t="e">
        <f>VLOOKUP($C300,Rules!$D$4:$E$10,2,FALSE)</f>
        <v>#N/A</v>
      </c>
      <c r="H300" t="e">
        <f t="shared" si="9"/>
        <v>#N/A</v>
      </c>
    </row>
    <row r="301" spans="1:8" x14ac:dyDescent="0.2">
      <c r="A301">
        <f>quietness!A301</f>
        <v>0</v>
      </c>
      <c r="B301">
        <f>quietness!B301</f>
        <v>0</v>
      </c>
      <c r="C301">
        <f>quietness!C301</f>
        <v>0</v>
      </c>
      <c r="D301" t="e">
        <f t="shared" si="8"/>
        <v>#N/A</v>
      </c>
      <c r="E301" t="e">
        <f>VLOOKUP($A301,Rules!$A$4:$B$50,2,FALSE)</f>
        <v>#N/A</v>
      </c>
      <c r="F301" t="e">
        <f>VLOOKUP($B301,Rules!$D$4:$E$10,2,FALSE)</f>
        <v>#N/A</v>
      </c>
      <c r="G301" t="e">
        <f>VLOOKUP($C301,Rules!$D$4:$E$10,2,FALSE)</f>
        <v>#N/A</v>
      </c>
      <c r="H301" t="e">
        <f t="shared" si="9"/>
        <v>#N/A</v>
      </c>
    </row>
    <row r="302" spans="1:8" x14ac:dyDescent="0.2">
      <c r="A302">
        <f>quietness!A302</f>
        <v>0</v>
      </c>
      <c r="B302">
        <f>quietness!B302</f>
        <v>0</v>
      </c>
      <c r="C302">
        <f>quietness!C302</f>
        <v>0</v>
      </c>
      <c r="D302" t="e">
        <f t="shared" si="8"/>
        <v>#N/A</v>
      </c>
      <c r="E302" t="e">
        <f>VLOOKUP($A302,Rules!$A$4:$B$50,2,FALSE)</f>
        <v>#N/A</v>
      </c>
      <c r="F302" t="e">
        <f>VLOOKUP($B302,Rules!$D$4:$E$10,2,FALSE)</f>
        <v>#N/A</v>
      </c>
      <c r="G302" t="e">
        <f>VLOOKUP($C302,Rules!$D$4:$E$10,2,FALSE)</f>
        <v>#N/A</v>
      </c>
      <c r="H302" t="e">
        <f t="shared" si="9"/>
        <v>#N/A</v>
      </c>
    </row>
    <row r="303" spans="1:8" x14ac:dyDescent="0.2">
      <c r="A303">
        <f>quietness!A303</f>
        <v>0</v>
      </c>
      <c r="B303">
        <f>quietness!B303</f>
        <v>0</v>
      </c>
      <c r="C303">
        <f>quietness!C303</f>
        <v>0</v>
      </c>
      <c r="D303" t="e">
        <f t="shared" si="8"/>
        <v>#N/A</v>
      </c>
      <c r="E303" t="e">
        <f>VLOOKUP($A303,Rules!$A$4:$B$50,2,FALSE)</f>
        <v>#N/A</v>
      </c>
      <c r="F303" t="e">
        <f>VLOOKUP($B303,Rules!$D$4:$E$10,2,FALSE)</f>
        <v>#N/A</v>
      </c>
      <c r="G303" t="e">
        <f>VLOOKUP($C303,Rules!$D$4:$E$10,2,FALSE)</f>
        <v>#N/A</v>
      </c>
      <c r="H303" t="e">
        <f t="shared" si="9"/>
        <v>#N/A</v>
      </c>
    </row>
    <row r="304" spans="1:8" x14ac:dyDescent="0.2">
      <c r="A304">
        <f>quietness!A304</f>
        <v>0</v>
      </c>
      <c r="B304">
        <f>quietness!B304</f>
        <v>0</v>
      </c>
      <c r="C304">
        <f>quietness!C304</f>
        <v>0</v>
      </c>
      <c r="D304" t="e">
        <f t="shared" si="8"/>
        <v>#N/A</v>
      </c>
      <c r="E304" t="e">
        <f>VLOOKUP($A304,Rules!$A$4:$B$50,2,FALSE)</f>
        <v>#N/A</v>
      </c>
      <c r="F304" t="e">
        <f>VLOOKUP($B304,Rules!$D$4:$E$10,2,FALSE)</f>
        <v>#N/A</v>
      </c>
      <c r="G304" t="e">
        <f>VLOOKUP($C304,Rules!$D$4:$E$10,2,FALSE)</f>
        <v>#N/A</v>
      </c>
      <c r="H304" t="e">
        <f t="shared" si="9"/>
        <v>#N/A</v>
      </c>
    </row>
    <row r="305" spans="1:8" x14ac:dyDescent="0.2">
      <c r="A305">
        <f>quietness!A305</f>
        <v>0</v>
      </c>
      <c r="B305">
        <f>quietness!B305</f>
        <v>0</v>
      </c>
      <c r="C305">
        <f>quietness!C305</f>
        <v>0</v>
      </c>
      <c r="D305" t="e">
        <f t="shared" si="8"/>
        <v>#N/A</v>
      </c>
      <c r="E305" t="e">
        <f>VLOOKUP($A305,Rules!$A$4:$B$50,2,FALSE)</f>
        <v>#N/A</v>
      </c>
      <c r="F305" t="e">
        <f>VLOOKUP($B305,Rules!$D$4:$E$10,2,FALSE)</f>
        <v>#N/A</v>
      </c>
      <c r="G305" t="e">
        <f>VLOOKUP($C305,Rules!$D$4:$E$10,2,FALSE)</f>
        <v>#N/A</v>
      </c>
      <c r="H305" t="e">
        <f t="shared" si="9"/>
        <v>#N/A</v>
      </c>
    </row>
    <row r="306" spans="1:8" x14ac:dyDescent="0.2">
      <c r="A306">
        <f>quietness!A306</f>
        <v>0</v>
      </c>
      <c r="B306">
        <f>quietness!B306</f>
        <v>0</v>
      </c>
      <c r="C306">
        <f>quietness!C306</f>
        <v>0</v>
      </c>
      <c r="D306" t="e">
        <f t="shared" si="8"/>
        <v>#N/A</v>
      </c>
      <c r="E306" t="e">
        <f>VLOOKUP($A306,Rules!$A$4:$B$50,2,FALSE)</f>
        <v>#N/A</v>
      </c>
      <c r="F306" t="e">
        <f>VLOOKUP($B306,Rules!$D$4:$E$10,2,FALSE)</f>
        <v>#N/A</v>
      </c>
      <c r="G306" t="e">
        <f>VLOOKUP($C306,Rules!$D$4:$E$10,2,FALSE)</f>
        <v>#N/A</v>
      </c>
      <c r="H306" t="e">
        <f t="shared" si="9"/>
        <v>#N/A</v>
      </c>
    </row>
    <row r="307" spans="1:8" x14ac:dyDescent="0.2">
      <c r="A307">
        <f>quietness!A307</f>
        <v>0</v>
      </c>
      <c r="B307">
        <f>quietness!B307</f>
        <v>0</v>
      </c>
      <c r="C307">
        <f>quietness!C307</f>
        <v>0</v>
      </c>
      <c r="D307" t="e">
        <f t="shared" si="8"/>
        <v>#N/A</v>
      </c>
      <c r="E307" t="e">
        <f>VLOOKUP($A307,Rules!$A$4:$B$50,2,FALSE)</f>
        <v>#N/A</v>
      </c>
      <c r="F307" t="e">
        <f>VLOOKUP($B307,Rules!$D$4:$E$10,2,FALSE)</f>
        <v>#N/A</v>
      </c>
      <c r="G307" t="e">
        <f>VLOOKUP($C307,Rules!$D$4:$E$10,2,FALSE)</f>
        <v>#N/A</v>
      </c>
      <c r="H307" t="e">
        <f t="shared" si="9"/>
        <v>#N/A</v>
      </c>
    </row>
    <row r="308" spans="1:8" x14ac:dyDescent="0.2">
      <c r="A308">
        <f>quietness!A308</f>
        <v>0</v>
      </c>
      <c r="B308">
        <f>quietness!B308</f>
        <v>0</v>
      </c>
      <c r="C308">
        <f>quietness!C308</f>
        <v>0</v>
      </c>
      <c r="D308" t="e">
        <f t="shared" si="8"/>
        <v>#N/A</v>
      </c>
      <c r="E308" t="e">
        <f>VLOOKUP($A308,Rules!$A$4:$B$50,2,FALSE)</f>
        <v>#N/A</v>
      </c>
      <c r="F308" t="e">
        <f>VLOOKUP($B308,Rules!$D$4:$E$10,2,FALSE)</f>
        <v>#N/A</v>
      </c>
      <c r="G308" t="e">
        <f>VLOOKUP($C308,Rules!$D$4:$E$10,2,FALSE)</f>
        <v>#N/A</v>
      </c>
      <c r="H308" t="e">
        <f t="shared" si="9"/>
        <v>#N/A</v>
      </c>
    </row>
    <row r="309" spans="1:8" x14ac:dyDescent="0.2">
      <c r="A309">
        <f>quietness!A309</f>
        <v>0</v>
      </c>
      <c r="B309">
        <f>quietness!B309</f>
        <v>0</v>
      </c>
      <c r="C309">
        <f>quietness!C309</f>
        <v>0</v>
      </c>
      <c r="D309" t="e">
        <f t="shared" si="8"/>
        <v>#N/A</v>
      </c>
      <c r="E309" t="e">
        <f>VLOOKUP($A309,Rules!$A$4:$B$50,2,FALSE)</f>
        <v>#N/A</v>
      </c>
      <c r="F309" t="e">
        <f>VLOOKUP($B309,Rules!$D$4:$E$10,2,FALSE)</f>
        <v>#N/A</v>
      </c>
      <c r="G309" t="e">
        <f>VLOOKUP($C309,Rules!$D$4:$E$10,2,FALSE)</f>
        <v>#N/A</v>
      </c>
      <c r="H309" t="e">
        <f t="shared" si="9"/>
        <v>#N/A</v>
      </c>
    </row>
    <row r="310" spans="1:8" x14ac:dyDescent="0.2">
      <c r="A310">
        <f>quietness!A310</f>
        <v>0</v>
      </c>
      <c r="B310">
        <f>quietness!B310</f>
        <v>0</v>
      </c>
      <c r="C310">
        <f>quietness!C310</f>
        <v>0</v>
      </c>
      <c r="D310" t="e">
        <f t="shared" si="8"/>
        <v>#N/A</v>
      </c>
      <c r="E310" t="e">
        <f>VLOOKUP($A310,Rules!$A$4:$B$50,2,FALSE)</f>
        <v>#N/A</v>
      </c>
      <c r="F310" t="e">
        <f>VLOOKUP($B310,Rules!$D$4:$E$10,2,FALSE)</f>
        <v>#N/A</v>
      </c>
      <c r="G310" t="e">
        <f>VLOOKUP($C310,Rules!$D$4:$E$10,2,FALSE)</f>
        <v>#N/A</v>
      </c>
      <c r="H310" t="e">
        <f t="shared" si="9"/>
        <v>#N/A</v>
      </c>
    </row>
    <row r="311" spans="1:8" x14ac:dyDescent="0.2">
      <c r="A311">
        <f>quietness!A311</f>
        <v>0</v>
      </c>
      <c r="B311">
        <f>quietness!B311</f>
        <v>0</v>
      </c>
      <c r="C311">
        <f>quietness!C311</f>
        <v>0</v>
      </c>
      <c r="D311" t="e">
        <f t="shared" si="8"/>
        <v>#N/A</v>
      </c>
      <c r="E311" t="e">
        <f>VLOOKUP($A311,Rules!$A$4:$B$50,2,FALSE)</f>
        <v>#N/A</v>
      </c>
      <c r="F311" t="e">
        <f>VLOOKUP($B311,Rules!$D$4:$E$10,2,FALSE)</f>
        <v>#N/A</v>
      </c>
      <c r="G311" t="e">
        <f>VLOOKUP($C311,Rules!$D$4:$E$10,2,FALSE)</f>
        <v>#N/A</v>
      </c>
      <c r="H311" t="e">
        <f t="shared" si="9"/>
        <v>#N/A</v>
      </c>
    </row>
    <row r="312" spans="1:8" x14ac:dyDescent="0.2">
      <c r="A312">
        <f>quietness!A312</f>
        <v>0</v>
      </c>
      <c r="B312">
        <f>quietness!B312</f>
        <v>0</v>
      </c>
      <c r="C312">
        <f>quietness!C312</f>
        <v>0</v>
      </c>
      <c r="D312" t="e">
        <f t="shared" si="8"/>
        <v>#N/A</v>
      </c>
      <c r="E312" t="e">
        <f>VLOOKUP($A312,Rules!$A$4:$B$50,2,FALSE)</f>
        <v>#N/A</v>
      </c>
      <c r="F312" t="e">
        <f>VLOOKUP($B312,Rules!$D$4:$E$10,2,FALSE)</f>
        <v>#N/A</v>
      </c>
      <c r="G312" t="e">
        <f>VLOOKUP($C312,Rules!$D$4:$E$10,2,FALSE)</f>
        <v>#N/A</v>
      </c>
      <c r="H312" t="e">
        <f t="shared" si="9"/>
        <v>#N/A</v>
      </c>
    </row>
    <row r="313" spans="1:8" x14ac:dyDescent="0.2">
      <c r="A313">
        <f>quietness!A313</f>
        <v>0</v>
      </c>
      <c r="B313">
        <f>quietness!B313</f>
        <v>0</v>
      </c>
      <c r="C313">
        <f>quietness!C313</f>
        <v>0</v>
      </c>
      <c r="D313" t="e">
        <f t="shared" si="8"/>
        <v>#N/A</v>
      </c>
      <c r="E313" t="e">
        <f>VLOOKUP($A313,Rules!$A$4:$B$50,2,FALSE)</f>
        <v>#N/A</v>
      </c>
      <c r="F313" t="e">
        <f>VLOOKUP($B313,Rules!$D$4:$E$10,2,FALSE)</f>
        <v>#N/A</v>
      </c>
      <c r="G313" t="e">
        <f>VLOOKUP($C313,Rules!$D$4:$E$10,2,FALSE)</f>
        <v>#N/A</v>
      </c>
      <c r="H313" t="e">
        <f t="shared" si="9"/>
        <v>#N/A</v>
      </c>
    </row>
    <row r="314" spans="1:8" x14ac:dyDescent="0.2">
      <c r="A314">
        <f>quietness!A314</f>
        <v>0</v>
      </c>
      <c r="B314">
        <f>quietness!B314</f>
        <v>0</v>
      </c>
      <c r="C314">
        <f>quietness!C314</f>
        <v>0</v>
      </c>
      <c r="D314" t="e">
        <f t="shared" si="8"/>
        <v>#N/A</v>
      </c>
      <c r="E314" t="e">
        <f>VLOOKUP($A314,Rules!$A$4:$B$50,2,FALSE)</f>
        <v>#N/A</v>
      </c>
      <c r="F314" t="e">
        <f>VLOOKUP($B314,Rules!$D$4:$E$10,2,FALSE)</f>
        <v>#N/A</v>
      </c>
      <c r="G314" t="e">
        <f>VLOOKUP($C314,Rules!$D$4:$E$10,2,FALSE)</f>
        <v>#N/A</v>
      </c>
      <c r="H314" t="e">
        <f t="shared" si="9"/>
        <v>#N/A</v>
      </c>
    </row>
    <row r="315" spans="1:8" x14ac:dyDescent="0.2">
      <c r="A315">
        <f>quietness!A315</f>
        <v>0</v>
      </c>
      <c r="B315">
        <f>quietness!B315</f>
        <v>0</v>
      </c>
      <c r="C315">
        <f>quietness!C315</f>
        <v>0</v>
      </c>
      <c r="D315" t="e">
        <f t="shared" si="8"/>
        <v>#N/A</v>
      </c>
      <c r="E315" t="e">
        <f>VLOOKUP($A315,Rules!$A$4:$B$50,2,FALSE)</f>
        <v>#N/A</v>
      </c>
      <c r="F315" t="e">
        <f>VLOOKUP($B315,Rules!$D$4:$E$10,2,FALSE)</f>
        <v>#N/A</v>
      </c>
      <c r="G315" t="e">
        <f>VLOOKUP($C315,Rules!$D$4:$E$10,2,FALSE)</f>
        <v>#N/A</v>
      </c>
      <c r="H315" t="e">
        <f t="shared" si="9"/>
        <v>#N/A</v>
      </c>
    </row>
    <row r="316" spans="1:8" x14ac:dyDescent="0.2">
      <c r="A316">
        <f>quietness!A316</f>
        <v>0</v>
      </c>
      <c r="B316">
        <f>quietness!B316</f>
        <v>0</v>
      </c>
      <c r="C316">
        <f>quietness!C316</f>
        <v>0</v>
      </c>
      <c r="D316" t="e">
        <f t="shared" si="8"/>
        <v>#N/A</v>
      </c>
      <c r="E316" t="e">
        <f>VLOOKUP($A316,Rules!$A$4:$B$50,2,FALSE)</f>
        <v>#N/A</v>
      </c>
      <c r="F316" t="e">
        <f>VLOOKUP($B316,Rules!$D$4:$E$10,2,FALSE)</f>
        <v>#N/A</v>
      </c>
      <c r="G316" t="e">
        <f>VLOOKUP($C316,Rules!$D$4:$E$10,2,FALSE)</f>
        <v>#N/A</v>
      </c>
      <c r="H316" t="e">
        <f t="shared" si="9"/>
        <v>#N/A</v>
      </c>
    </row>
    <row r="317" spans="1:8" x14ac:dyDescent="0.2">
      <c r="A317">
        <f>quietness!A317</f>
        <v>0</v>
      </c>
      <c r="B317">
        <f>quietness!B317</f>
        <v>0</v>
      </c>
      <c r="C317">
        <f>quietness!C317</f>
        <v>0</v>
      </c>
      <c r="D317" t="e">
        <f t="shared" si="8"/>
        <v>#N/A</v>
      </c>
      <c r="E317" t="e">
        <f>VLOOKUP($A317,Rules!$A$4:$B$50,2,FALSE)</f>
        <v>#N/A</v>
      </c>
      <c r="F317" t="e">
        <f>VLOOKUP($B317,Rules!$D$4:$E$10,2,FALSE)</f>
        <v>#N/A</v>
      </c>
      <c r="G317" t="e">
        <f>VLOOKUP($C317,Rules!$D$4:$E$10,2,FALSE)</f>
        <v>#N/A</v>
      </c>
      <c r="H317" t="e">
        <f t="shared" si="9"/>
        <v>#N/A</v>
      </c>
    </row>
    <row r="318" spans="1:8" x14ac:dyDescent="0.2">
      <c r="A318">
        <f>quietness!A318</f>
        <v>0</v>
      </c>
      <c r="B318">
        <f>quietness!B318</f>
        <v>0</v>
      </c>
      <c r="C318">
        <f>quietness!C318</f>
        <v>0</v>
      </c>
      <c r="D318" t="e">
        <f t="shared" si="8"/>
        <v>#N/A</v>
      </c>
      <c r="E318" t="e">
        <f>VLOOKUP($A318,Rules!$A$4:$B$50,2,FALSE)</f>
        <v>#N/A</v>
      </c>
      <c r="F318" t="e">
        <f>VLOOKUP($B318,Rules!$D$4:$E$10,2,FALSE)</f>
        <v>#N/A</v>
      </c>
      <c r="G318" t="e">
        <f>VLOOKUP($C318,Rules!$D$4:$E$10,2,FALSE)</f>
        <v>#N/A</v>
      </c>
      <c r="H318" t="e">
        <f t="shared" si="9"/>
        <v>#N/A</v>
      </c>
    </row>
    <row r="319" spans="1:8" x14ac:dyDescent="0.2">
      <c r="A319">
        <f>quietness!A319</f>
        <v>0</v>
      </c>
      <c r="B319">
        <f>quietness!B319</f>
        <v>0</v>
      </c>
      <c r="C319">
        <f>quietness!C319</f>
        <v>0</v>
      </c>
      <c r="D319" t="e">
        <f t="shared" si="8"/>
        <v>#N/A</v>
      </c>
      <c r="E319" t="e">
        <f>VLOOKUP($A319,Rules!$A$4:$B$50,2,FALSE)</f>
        <v>#N/A</v>
      </c>
      <c r="F319" t="e">
        <f>VLOOKUP($B319,Rules!$D$4:$E$10,2,FALSE)</f>
        <v>#N/A</v>
      </c>
      <c r="G319" t="e">
        <f>VLOOKUP($C319,Rules!$D$4:$E$10,2,FALSE)</f>
        <v>#N/A</v>
      </c>
      <c r="H319" t="e">
        <f t="shared" si="9"/>
        <v>#N/A</v>
      </c>
    </row>
    <row r="320" spans="1:8" x14ac:dyDescent="0.2">
      <c r="A320">
        <f>quietness!A320</f>
        <v>0</v>
      </c>
      <c r="B320">
        <f>quietness!B320</f>
        <v>0</v>
      </c>
      <c r="C320">
        <f>quietness!C320</f>
        <v>0</v>
      </c>
      <c r="D320" t="e">
        <f t="shared" si="8"/>
        <v>#N/A</v>
      </c>
      <c r="E320" t="e">
        <f>VLOOKUP($A320,Rules!$A$4:$B$50,2,FALSE)</f>
        <v>#N/A</v>
      </c>
      <c r="F320" t="e">
        <f>VLOOKUP($B320,Rules!$D$4:$E$10,2,FALSE)</f>
        <v>#N/A</v>
      </c>
      <c r="G320" t="e">
        <f>VLOOKUP($C320,Rules!$D$4:$E$10,2,FALSE)</f>
        <v>#N/A</v>
      </c>
      <c r="H320" t="e">
        <f t="shared" si="9"/>
        <v>#N/A</v>
      </c>
    </row>
    <row r="321" spans="1:8" x14ac:dyDescent="0.2">
      <c r="A321">
        <f>quietness!A321</f>
        <v>0</v>
      </c>
      <c r="B321">
        <f>quietness!B321</f>
        <v>0</v>
      </c>
      <c r="C321">
        <f>quietness!C321</f>
        <v>0</v>
      </c>
      <c r="D321" t="e">
        <f t="shared" si="8"/>
        <v>#N/A</v>
      </c>
      <c r="E321" t="e">
        <f>VLOOKUP($A321,Rules!$A$4:$B$50,2,FALSE)</f>
        <v>#N/A</v>
      </c>
      <c r="F321" t="e">
        <f>VLOOKUP($B321,Rules!$D$4:$E$10,2,FALSE)</f>
        <v>#N/A</v>
      </c>
      <c r="G321" t="e">
        <f>VLOOKUP($C321,Rules!$D$4:$E$10,2,FALSE)</f>
        <v>#N/A</v>
      </c>
      <c r="H321" t="e">
        <f t="shared" si="9"/>
        <v>#N/A</v>
      </c>
    </row>
    <row r="322" spans="1:8" x14ac:dyDescent="0.2">
      <c r="A322">
        <f>quietness!A322</f>
        <v>0</v>
      </c>
      <c r="B322">
        <f>quietness!B322</f>
        <v>0</v>
      </c>
      <c r="C322">
        <f>quietness!C322</f>
        <v>0</v>
      </c>
      <c r="D322" t="e">
        <f t="shared" si="8"/>
        <v>#N/A</v>
      </c>
      <c r="E322" t="e">
        <f>VLOOKUP($A322,Rules!$A$4:$B$50,2,FALSE)</f>
        <v>#N/A</v>
      </c>
      <c r="F322" t="e">
        <f>VLOOKUP($B322,Rules!$D$4:$E$10,2,FALSE)</f>
        <v>#N/A</v>
      </c>
      <c r="G322" t="e">
        <f>VLOOKUP($C322,Rules!$D$4:$E$10,2,FALSE)</f>
        <v>#N/A</v>
      </c>
      <c r="H322" t="e">
        <f t="shared" si="9"/>
        <v>#N/A</v>
      </c>
    </row>
    <row r="323" spans="1:8" x14ac:dyDescent="0.2">
      <c r="A323">
        <f>quietness!A323</f>
        <v>0</v>
      </c>
      <c r="B323">
        <f>quietness!B323</f>
        <v>0</v>
      </c>
      <c r="C323">
        <f>quietness!C323</f>
        <v>0</v>
      </c>
      <c r="D323" t="e">
        <f t="shared" ref="D323:D386" si="10">IF($H323&gt;100,100,$H323)</f>
        <v>#N/A</v>
      </c>
      <c r="E323" t="e">
        <f>VLOOKUP($A323,Rules!$A$4:$B$50,2,FALSE)</f>
        <v>#N/A</v>
      </c>
      <c r="F323" t="e">
        <f>VLOOKUP($B323,Rules!$D$4:$E$10,2,FALSE)</f>
        <v>#N/A</v>
      </c>
      <c r="G323" t="e">
        <f>VLOOKUP($C323,Rules!$D$4:$E$10,2,FALSE)</f>
        <v>#N/A</v>
      </c>
      <c r="H323" t="e">
        <f t="shared" ref="H323:H386" si="11">SUM(E323:G323)</f>
        <v>#N/A</v>
      </c>
    </row>
    <row r="324" spans="1:8" x14ac:dyDescent="0.2">
      <c r="A324">
        <f>quietness!A324</f>
        <v>0</v>
      </c>
      <c r="B324">
        <f>quietness!B324</f>
        <v>0</v>
      </c>
      <c r="C324">
        <f>quietness!C324</f>
        <v>0</v>
      </c>
      <c r="D324" t="e">
        <f t="shared" si="10"/>
        <v>#N/A</v>
      </c>
      <c r="E324" t="e">
        <f>VLOOKUP($A324,Rules!$A$4:$B$50,2,FALSE)</f>
        <v>#N/A</v>
      </c>
      <c r="F324" t="e">
        <f>VLOOKUP($B324,Rules!$D$4:$E$10,2,FALSE)</f>
        <v>#N/A</v>
      </c>
      <c r="G324" t="e">
        <f>VLOOKUP($C324,Rules!$D$4:$E$10,2,FALSE)</f>
        <v>#N/A</v>
      </c>
      <c r="H324" t="e">
        <f t="shared" si="11"/>
        <v>#N/A</v>
      </c>
    </row>
    <row r="325" spans="1:8" x14ac:dyDescent="0.2">
      <c r="A325">
        <f>quietness!A325</f>
        <v>0</v>
      </c>
      <c r="B325">
        <f>quietness!B325</f>
        <v>0</v>
      </c>
      <c r="C325">
        <f>quietness!C325</f>
        <v>0</v>
      </c>
      <c r="D325" t="e">
        <f t="shared" si="10"/>
        <v>#N/A</v>
      </c>
      <c r="E325" t="e">
        <f>VLOOKUP($A325,Rules!$A$4:$B$50,2,FALSE)</f>
        <v>#N/A</v>
      </c>
      <c r="F325" t="e">
        <f>VLOOKUP($B325,Rules!$D$4:$E$10,2,FALSE)</f>
        <v>#N/A</v>
      </c>
      <c r="G325" t="e">
        <f>VLOOKUP($C325,Rules!$D$4:$E$10,2,FALSE)</f>
        <v>#N/A</v>
      </c>
      <c r="H325" t="e">
        <f t="shared" si="11"/>
        <v>#N/A</v>
      </c>
    </row>
    <row r="326" spans="1:8" x14ac:dyDescent="0.2">
      <c r="A326">
        <f>quietness!A326</f>
        <v>0</v>
      </c>
      <c r="B326">
        <f>quietness!B326</f>
        <v>0</v>
      </c>
      <c r="C326">
        <f>quietness!C326</f>
        <v>0</v>
      </c>
      <c r="D326" t="e">
        <f t="shared" si="10"/>
        <v>#N/A</v>
      </c>
      <c r="E326" t="e">
        <f>VLOOKUP($A326,Rules!$A$4:$B$50,2,FALSE)</f>
        <v>#N/A</v>
      </c>
      <c r="F326" t="e">
        <f>VLOOKUP($B326,Rules!$D$4:$E$10,2,FALSE)</f>
        <v>#N/A</v>
      </c>
      <c r="G326" t="e">
        <f>VLOOKUP($C326,Rules!$D$4:$E$10,2,FALSE)</f>
        <v>#N/A</v>
      </c>
      <c r="H326" t="e">
        <f t="shared" si="11"/>
        <v>#N/A</v>
      </c>
    </row>
    <row r="327" spans="1:8" x14ac:dyDescent="0.2">
      <c r="A327">
        <f>quietness!A327</f>
        <v>0</v>
      </c>
      <c r="B327">
        <f>quietness!B327</f>
        <v>0</v>
      </c>
      <c r="C327">
        <f>quietness!C327</f>
        <v>0</v>
      </c>
      <c r="D327" t="e">
        <f t="shared" si="10"/>
        <v>#N/A</v>
      </c>
      <c r="E327" t="e">
        <f>VLOOKUP($A327,Rules!$A$4:$B$50,2,FALSE)</f>
        <v>#N/A</v>
      </c>
      <c r="F327" t="e">
        <f>VLOOKUP($B327,Rules!$D$4:$E$10,2,FALSE)</f>
        <v>#N/A</v>
      </c>
      <c r="G327" t="e">
        <f>VLOOKUP($C327,Rules!$D$4:$E$10,2,FALSE)</f>
        <v>#N/A</v>
      </c>
      <c r="H327" t="e">
        <f t="shared" si="11"/>
        <v>#N/A</v>
      </c>
    </row>
    <row r="328" spans="1:8" x14ac:dyDescent="0.2">
      <c r="A328">
        <f>quietness!A328</f>
        <v>0</v>
      </c>
      <c r="B328">
        <f>quietness!B328</f>
        <v>0</v>
      </c>
      <c r="C328">
        <f>quietness!C328</f>
        <v>0</v>
      </c>
      <c r="D328" t="e">
        <f t="shared" si="10"/>
        <v>#N/A</v>
      </c>
      <c r="E328" t="e">
        <f>VLOOKUP($A328,Rules!$A$4:$B$50,2,FALSE)</f>
        <v>#N/A</v>
      </c>
      <c r="F328" t="e">
        <f>VLOOKUP($B328,Rules!$D$4:$E$10,2,FALSE)</f>
        <v>#N/A</v>
      </c>
      <c r="G328" t="e">
        <f>VLOOKUP($C328,Rules!$D$4:$E$10,2,FALSE)</f>
        <v>#N/A</v>
      </c>
      <c r="H328" t="e">
        <f t="shared" si="11"/>
        <v>#N/A</v>
      </c>
    </row>
    <row r="329" spans="1:8" x14ac:dyDescent="0.2">
      <c r="A329">
        <f>quietness!A329</f>
        <v>0</v>
      </c>
      <c r="B329">
        <f>quietness!B329</f>
        <v>0</v>
      </c>
      <c r="C329">
        <f>quietness!C329</f>
        <v>0</v>
      </c>
      <c r="D329" t="e">
        <f t="shared" si="10"/>
        <v>#N/A</v>
      </c>
      <c r="E329" t="e">
        <f>VLOOKUP($A329,Rules!$A$4:$B$50,2,FALSE)</f>
        <v>#N/A</v>
      </c>
      <c r="F329" t="e">
        <f>VLOOKUP($B329,Rules!$D$4:$E$10,2,FALSE)</f>
        <v>#N/A</v>
      </c>
      <c r="G329" t="e">
        <f>VLOOKUP($C329,Rules!$D$4:$E$10,2,FALSE)</f>
        <v>#N/A</v>
      </c>
      <c r="H329" t="e">
        <f t="shared" si="11"/>
        <v>#N/A</v>
      </c>
    </row>
    <row r="330" spans="1:8" x14ac:dyDescent="0.2">
      <c r="A330">
        <f>quietness!A330</f>
        <v>0</v>
      </c>
      <c r="B330">
        <f>quietness!B330</f>
        <v>0</v>
      </c>
      <c r="C330">
        <f>quietness!C330</f>
        <v>0</v>
      </c>
      <c r="D330" t="e">
        <f t="shared" si="10"/>
        <v>#N/A</v>
      </c>
      <c r="E330" t="e">
        <f>VLOOKUP($A330,Rules!$A$4:$B$50,2,FALSE)</f>
        <v>#N/A</v>
      </c>
      <c r="F330" t="e">
        <f>VLOOKUP($B330,Rules!$D$4:$E$10,2,FALSE)</f>
        <v>#N/A</v>
      </c>
      <c r="G330" t="e">
        <f>VLOOKUP($C330,Rules!$D$4:$E$10,2,FALSE)</f>
        <v>#N/A</v>
      </c>
      <c r="H330" t="e">
        <f t="shared" si="11"/>
        <v>#N/A</v>
      </c>
    </row>
    <row r="331" spans="1:8" x14ac:dyDescent="0.2">
      <c r="A331">
        <f>quietness!A331</f>
        <v>0</v>
      </c>
      <c r="B331">
        <f>quietness!B331</f>
        <v>0</v>
      </c>
      <c r="C331">
        <f>quietness!C331</f>
        <v>0</v>
      </c>
      <c r="D331" t="e">
        <f t="shared" si="10"/>
        <v>#N/A</v>
      </c>
      <c r="E331" t="e">
        <f>VLOOKUP($A331,Rules!$A$4:$B$50,2,FALSE)</f>
        <v>#N/A</v>
      </c>
      <c r="F331" t="e">
        <f>VLOOKUP($B331,Rules!$D$4:$E$10,2,FALSE)</f>
        <v>#N/A</v>
      </c>
      <c r="G331" t="e">
        <f>VLOOKUP($C331,Rules!$D$4:$E$10,2,FALSE)</f>
        <v>#N/A</v>
      </c>
      <c r="H331" t="e">
        <f t="shared" si="11"/>
        <v>#N/A</v>
      </c>
    </row>
    <row r="332" spans="1:8" x14ac:dyDescent="0.2">
      <c r="A332">
        <f>quietness!A332</f>
        <v>0</v>
      </c>
      <c r="B332">
        <f>quietness!B332</f>
        <v>0</v>
      </c>
      <c r="C332">
        <f>quietness!C332</f>
        <v>0</v>
      </c>
      <c r="D332" t="e">
        <f t="shared" si="10"/>
        <v>#N/A</v>
      </c>
      <c r="E332" t="e">
        <f>VLOOKUP($A332,Rules!$A$4:$B$50,2,FALSE)</f>
        <v>#N/A</v>
      </c>
      <c r="F332" t="e">
        <f>VLOOKUP($B332,Rules!$D$4:$E$10,2,FALSE)</f>
        <v>#N/A</v>
      </c>
      <c r="G332" t="e">
        <f>VLOOKUP($C332,Rules!$D$4:$E$10,2,FALSE)</f>
        <v>#N/A</v>
      </c>
      <c r="H332" t="e">
        <f t="shared" si="11"/>
        <v>#N/A</v>
      </c>
    </row>
    <row r="333" spans="1:8" x14ac:dyDescent="0.2">
      <c r="A333">
        <f>quietness!A333</f>
        <v>0</v>
      </c>
      <c r="B333">
        <f>quietness!B333</f>
        <v>0</v>
      </c>
      <c r="C333">
        <f>quietness!C333</f>
        <v>0</v>
      </c>
      <c r="D333" t="e">
        <f t="shared" si="10"/>
        <v>#N/A</v>
      </c>
      <c r="E333" t="e">
        <f>VLOOKUP($A333,Rules!$A$4:$B$50,2,FALSE)</f>
        <v>#N/A</v>
      </c>
      <c r="F333" t="e">
        <f>VLOOKUP($B333,Rules!$D$4:$E$10,2,FALSE)</f>
        <v>#N/A</v>
      </c>
      <c r="G333" t="e">
        <f>VLOOKUP($C333,Rules!$D$4:$E$10,2,FALSE)</f>
        <v>#N/A</v>
      </c>
      <c r="H333" t="e">
        <f t="shared" si="11"/>
        <v>#N/A</v>
      </c>
    </row>
    <row r="334" spans="1:8" x14ac:dyDescent="0.2">
      <c r="A334">
        <f>quietness!A334</f>
        <v>0</v>
      </c>
      <c r="B334">
        <f>quietness!B334</f>
        <v>0</v>
      </c>
      <c r="C334">
        <f>quietness!C334</f>
        <v>0</v>
      </c>
      <c r="D334" t="e">
        <f t="shared" si="10"/>
        <v>#N/A</v>
      </c>
      <c r="E334" t="e">
        <f>VLOOKUP($A334,Rules!$A$4:$B$50,2,FALSE)</f>
        <v>#N/A</v>
      </c>
      <c r="F334" t="e">
        <f>VLOOKUP($B334,Rules!$D$4:$E$10,2,FALSE)</f>
        <v>#N/A</v>
      </c>
      <c r="G334" t="e">
        <f>VLOOKUP($C334,Rules!$D$4:$E$10,2,FALSE)</f>
        <v>#N/A</v>
      </c>
      <c r="H334" t="e">
        <f t="shared" si="11"/>
        <v>#N/A</v>
      </c>
    </row>
    <row r="335" spans="1:8" x14ac:dyDescent="0.2">
      <c r="A335">
        <f>quietness!A335</f>
        <v>0</v>
      </c>
      <c r="B335">
        <f>quietness!B335</f>
        <v>0</v>
      </c>
      <c r="C335">
        <f>quietness!C335</f>
        <v>0</v>
      </c>
      <c r="D335" t="e">
        <f t="shared" si="10"/>
        <v>#N/A</v>
      </c>
      <c r="E335" t="e">
        <f>VLOOKUP($A335,Rules!$A$4:$B$50,2,FALSE)</f>
        <v>#N/A</v>
      </c>
      <c r="F335" t="e">
        <f>VLOOKUP($B335,Rules!$D$4:$E$10,2,FALSE)</f>
        <v>#N/A</v>
      </c>
      <c r="G335" t="e">
        <f>VLOOKUP($C335,Rules!$D$4:$E$10,2,FALSE)</f>
        <v>#N/A</v>
      </c>
      <c r="H335" t="e">
        <f t="shared" si="11"/>
        <v>#N/A</v>
      </c>
    </row>
    <row r="336" spans="1:8" x14ac:dyDescent="0.2">
      <c r="A336">
        <f>quietness!A336</f>
        <v>0</v>
      </c>
      <c r="B336">
        <f>quietness!B336</f>
        <v>0</v>
      </c>
      <c r="C336">
        <f>quietness!C336</f>
        <v>0</v>
      </c>
      <c r="D336" t="e">
        <f t="shared" si="10"/>
        <v>#N/A</v>
      </c>
      <c r="E336" t="e">
        <f>VLOOKUP($A336,Rules!$A$4:$B$50,2,FALSE)</f>
        <v>#N/A</v>
      </c>
      <c r="F336" t="e">
        <f>VLOOKUP($B336,Rules!$D$4:$E$10,2,FALSE)</f>
        <v>#N/A</v>
      </c>
      <c r="G336" t="e">
        <f>VLOOKUP($C336,Rules!$D$4:$E$10,2,FALSE)</f>
        <v>#N/A</v>
      </c>
      <c r="H336" t="e">
        <f t="shared" si="11"/>
        <v>#N/A</v>
      </c>
    </row>
    <row r="337" spans="1:8" x14ac:dyDescent="0.2">
      <c r="A337">
        <f>quietness!A337</f>
        <v>0</v>
      </c>
      <c r="B337">
        <f>quietness!B337</f>
        <v>0</v>
      </c>
      <c r="C337">
        <f>quietness!C337</f>
        <v>0</v>
      </c>
      <c r="D337" t="e">
        <f t="shared" si="10"/>
        <v>#N/A</v>
      </c>
      <c r="E337" t="e">
        <f>VLOOKUP($A337,Rules!$A$4:$B$50,2,FALSE)</f>
        <v>#N/A</v>
      </c>
      <c r="F337" t="e">
        <f>VLOOKUP($B337,Rules!$D$4:$E$10,2,FALSE)</f>
        <v>#N/A</v>
      </c>
      <c r="G337" t="e">
        <f>VLOOKUP($C337,Rules!$D$4:$E$10,2,FALSE)</f>
        <v>#N/A</v>
      </c>
      <c r="H337" t="e">
        <f t="shared" si="11"/>
        <v>#N/A</v>
      </c>
    </row>
    <row r="338" spans="1:8" x14ac:dyDescent="0.2">
      <c r="A338">
        <f>quietness!A338</f>
        <v>0</v>
      </c>
      <c r="B338">
        <f>quietness!B338</f>
        <v>0</v>
      </c>
      <c r="C338">
        <f>quietness!C338</f>
        <v>0</v>
      </c>
      <c r="D338" t="e">
        <f t="shared" si="10"/>
        <v>#N/A</v>
      </c>
      <c r="E338" t="e">
        <f>VLOOKUP($A338,Rules!$A$4:$B$50,2,FALSE)</f>
        <v>#N/A</v>
      </c>
      <c r="F338" t="e">
        <f>VLOOKUP($B338,Rules!$D$4:$E$10,2,FALSE)</f>
        <v>#N/A</v>
      </c>
      <c r="G338" t="e">
        <f>VLOOKUP($C338,Rules!$D$4:$E$10,2,FALSE)</f>
        <v>#N/A</v>
      </c>
      <c r="H338" t="e">
        <f t="shared" si="11"/>
        <v>#N/A</v>
      </c>
    </row>
    <row r="339" spans="1:8" x14ac:dyDescent="0.2">
      <c r="A339">
        <f>quietness!A339</f>
        <v>0</v>
      </c>
      <c r="B339">
        <f>quietness!B339</f>
        <v>0</v>
      </c>
      <c r="C339">
        <f>quietness!C339</f>
        <v>0</v>
      </c>
      <c r="D339" t="e">
        <f t="shared" si="10"/>
        <v>#N/A</v>
      </c>
      <c r="E339" t="e">
        <f>VLOOKUP($A339,Rules!$A$4:$B$50,2,FALSE)</f>
        <v>#N/A</v>
      </c>
      <c r="F339" t="e">
        <f>VLOOKUP($B339,Rules!$D$4:$E$10,2,FALSE)</f>
        <v>#N/A</v>
      </c>
      <c r="G339" t="e">
        <f>VLOOKUP($C339,Rules!$D$4:$E$10,2,FALSE)</f>
        <v>#N/A</v>
      </c>
      <c r="H339" t="e">
        <f t="shared" si="11"/>
        <v>#N/A</v>
      </c>
    </row>
    <row r="340" spans="1:8" x14ac:dyDescent="0.2">
      <c r="A340">
        <f>quietness!A340</f>
        <v>0</v>
      </c>
      <c r="B340">
        <f>quietness!B340</f>
        <v>0</v>
      </c>
      <c r="C340">
        <f>quietness!C340</f>
        <v>0</v>
      </c>
      <c r="D340" t="e">
        <f t="shared" si="10"/>
        <v>#N/A</v>
      </c>
      <c r="E340" t="e">
        <f>VLOOKUP($A340,Rules!$A$4:$B$50,2,FALSE)</f>
        <v>#N/A</v>
      </c>
      <c r="F340" t="e">
        <f>VLOOKUP($B340,Rules!$D$4:$E$10,2,FALSE)</f>
        <v>#N/A</v>
      </c>
      <c r="G340" t="e">
        <f>VLOOKUP($C340,Rules!$D$4:$E$10,2,FALSE)</f>
        <v>#N/A</v>
      </c>
      <c r="H340" t="e">
        <f t="shared" si="11"/>
        <v>#N/A</v>
      </c>
    </row>
    <row r="341" spans="1:8" x14ac:dyDescent="0.2">
      <c r="A341">
        <f>quietness!A341</f>
        <v>0</v>
      </c>
      <c r="B341">
        <f>quietness!B341</f>
        <v>0</v>
      </c>
      <c r="C341">
        <f>quietness!C341</f>
        <v>0</v>
      </c>
      <c r="D341" t="e">
        <f t="shared" si="10"/>
        <v>#N/A</v>
      </c>
      <c r="E341" t="e">
        <f>VLOOKUP($A341,Rules!$A$4:$B$50,2,FALSE)</f>
        <v>#N/A</v>
      </c>
      <c r="F341" t="e">
        <f>VLOOKUP($B341,Rules!$D$4:$E$10,2,FALSE)</f>
        <v>#N/A</v>
      </c>
      <c r="G341" t="e">
        <f>VLOOKUP($C341,Rules!$D$4:$E$10,2,FALSE)</f>
        <v>#N/A</v>
      </c>
      <c r="H341" t="e">
        <f t="shared" si="11"/>
        <v>#N/A</v>
      </c>
    </row>
    <row r="342" spans="1:8" x14ac:dyDescent="0.2">
      <c r="A342">
        <f>quietness!A342</f>
        <v>0</v>
      </c>
      <c r="B342">
        <f>quietness!B342</f>
        <v>0</v>
      </c>
      <c r="C342">
        <f>quietness!C342</f>
        <v>0</v>
      </c>
      <c r="D342" t="e">
        <f t="shared" si="10"/>
        <v>#N/A</v>
      </c>
      <c r="E342" t="e">
        <f>VLOOKUP($A342,Rules!$A$4:$B$50,2,FALSE)</f>
        <v>#N/A</v>
      </c>
      <c r="F342" t="e">
        <f>VLOOKUP($B342,Rules!$D$4:$E$10,2,FALSE)</f>
        <v>#N/A</v>
      </c>
      <c r="G342" t="e">
        <f>VLOOKUP($C342,Rules!$D$4:$E$10,2,FALSE)</f>
        <v>#N/A</v>
      </c>
      <c r="H342" t="e">
        <f t="shared" si="11"/>
        <v>#N/A</v>
      </c>
    </row>
    <row r="343" spans="1:8" x14ac:dyDescent="0.2">
      <c r="A343">
        <f>quietness!A343</f>
        <v>0</v>
      </c>
      <c r="B343">
        <f>quietness!B343</f>
        <v>0</v>
      </c>
      <c r="C343">
        <f>quietness!C343</f>
        <v>0</v>
      </c>
      <c r="D343" t="e">
        <f t="shared" si="10"/>
        <v>#N/A</v>
      </c>
      <c r="E343" t="e">
        <f>VLOOKUP($A343,Rules!$A$4:$B$50,2,FALSE)</f>
        <v>#N/A</v>
      </c>
      <c r="F343" t="e">
        <f>VLOOKUP($B343,Rules!$D$4:$E$10,2,FALSE)</f>
        <v>#N/A</v>
      </c>
      <c r="G343" t="e">
        <f>VLOOKUP($C343,Rules!$D$4:$E$10,2,FALSE)</f>
        <v>#N/A</v>
      </c>
      <c r="H343" t="e">
        <f t="shared" si="11"/>
        <v>#N/A</v>
      </c>
    </row>
    <row r="344" spans="1:8" x14ac:dyDescent="0.2">
      <c r="A344">
        <f>quietness!A344</f>
        <v>0</v>
      </c>
      <c r="B344">
        <f>quietness!B344</f>
        <v>0</v>
      </c>
      <c r="C344">
        <f>quietness!C344</f>
        <v>0</v>
      </c>
      <c r="D344" t="e">
        <f t="shared" si="10"/>
        <v>#N/A</v>
      </c>
      <c r="E344" t="e">
        <f>VLOOKUP($A344,Rules!$A$4:$B$50,2,FALSE)</f>
        <v>#N/A</v>
      </c>
      <c r="F344" t="e">
        <f>VLOOKUP($B344,Rules!$D$4:$E$10,2,FALSE)</f>
        <v>#N/A</v>
      </c>
      <c r="G344" t="e">
        <f>VLOOKUP($C344,Rules!$D$4:$E$10,2,FALSE)</f>
        <v>#N/A</v>
      </c>
      <c r="H344" t="e">
        <f t="shared" si="11"/>
        <v>#N/A</v>
      </c>
    </row>
    <row r="345" spans="1:8" x14ac:dyDescent="0.2">
      <c r="A345">
        <f>quietness!A345</f>
        <v>0</v>
      </c>
      <c r="B345">
        <f>quietness!B345</f>
        <v>0</v>
      </c>
      <c r="C345">
        <f>quietness!C345</f>
        <v>0</v>
      </c>
      <c r="D345" t="e">
        <f t="shared" si="10"/>
        <v>#N/A</v>
      </c>
      <c r="E345" t="e">
        <f>VLOOKUP($A345,Rules!$A$4:$B$50,2,FALSE)</f>
        <v>#N/A</v>
      </c>
      <c r="F345" t="e">
        <f>VLOOKUP($B345,Rules!$D$4:$E$10,2,FALSE)</f>
        <v>#N/A</v>
      </c>
      <c r="G345" t="e">
        <f>VLOOKUP($C345,Rules!$D$4:$E$10,2,FALSE)</f>
        <v>#N/A</v>
      </c>
      <c r="H345" t="e">
        <f t="shared" si="11"/>
        <v>#N/A</v>
      </c>
    </row>
    <row r="346" spans="1:8" x14ac:dyDescent="0.2">
      <c r="A346">
        <f>quietness!A346</f>
        <v>0</v>
      </c>
      <c r="B346">
        <f>quietness!B346</f>
        <v>0</v>
      </c>
      <c r="C346">
        <f>quietness!C346</f>
        <v>0</v>
      </c>
      <c r="D346" t="e">
        <f t="shared" si="10"/>
        <v>#N/A</v>
      </c>
      <c r="E346" t="e">
        <f>VLOOKUP($A346,Rules!$A$4:$B$50,2,FALSE)</f>
        <v>#N/A</v>
      </c>
      <c r="F346" t="e">
        <f>VLOOKUP($B346,Rules!$D$4:$E$10,2,FALSE)</f>
        <v>#N/A</v>
      </c>
      <c r="G346" t="e">
        <f>VLOOKUP($C346,Rules!$D$4:$E$10,2,FALSE)</f>
        <v>#N/A</v>
      </c>
      <c r="H346" t="e">
        <f t="shared" si="11"/>
        <v>#N/A</v>
      </c>
    </row>
    <row r="347" spans="1:8" x14ac:dyDescent="0.2">
      <c r="A347">
        <f>quietness!A347</f>
        <v>0</v>
      </c>
      <c r="B347">
        <f>quietness!B347</f>
        <v>0</v>
      </c>
      <c r="C347">
        <f>quietness!C347</f>
        <v>0</v>
      </c>
      <c r="D347" t="e">
        <f t="shared" si="10"/>
        <v>#N/A</v>
      </c>
      <c r="E347" t="e">
        <f>VLOOKUP($A347,Rules!$A$4:$B$50,2,FALSE)</f>
        <v>#N/A</v>
      </c>
      <c r="F347" t="e">
        <f>VLOOKUP($B347,Rules!$D$4:$E$10,2,FALSE)</f>
        <v>#N/A</v>
      </c>
      <c r="G347" t="e">
        <f>VLOOKUP($C347,Rules!$D$4:$E$10,2,FALSE)</f>
        <v>#N/A</v>
      </c>
      <c r="H347" t="e">
        <f t="shared" si="11"/>
        <v>#N/A</v>
      </c>
    </row>
    <row r="348" spans="1:8" x14ac:dyDescent="0.2">
      <c r="A348">
        <f>quietness!A348</f>
        <v>0</v>
      </c>
      <c r="B348">
        <f>quietness!B348</f>
        <v>0</v>
      </c>
      <c r="C348">
        <f>quietness!C348</f>
        <v>0</v>
      </c>
      <c r="D348" t="e">
        <f t="shared" si="10"/>
        <v>#N/A</v>
      </c>
      <c r="E348" t="e">
        <f>VLOOKUP($A348,Rules!$A$4:$B$50,2,FALSE)</f>
        <v>#N/A</v>
      </c>
      <c r="F348" t="e">
        <f>VLOOKUP($B348,Rules!$D$4:$E$10,2,FALSE)</f>
        <v>#N/A</v>
      </c>
      <c r="G348" t="e">
        <f>VLOOKUP($C348,Rules!$D$4:$E$10,2,FALSE)</f>
        <v>#N/A</v>
      </c>
      <c r="H348" t="e">
        <f t="shared" si="11"/>
        <v>#N/A</v>
      </c>
    </row>
    <row r="349" spans="1:8" x14ac:dyDescent="0.2">
      <c r="A349">
        <f>quietness!A349</f>
        <v>0</v>
      </c>
      <c r="B349">
        <f>quietness!B349</f>
        <v>0</v>
      </c>
      <c r="C349">
        <f>quietness!C349</f>
        <v>0</v>
      </c>
      <c r="D349" t="e">
        <f t="shared" si="10"/>
        <v>#N/A</v>
      </c>
      <c r="E349" t="e">
        <f>VLOOKUP($A349,Rules!$A$4:$B$50,2,FALSE)</f>
        <v>#N/A</v>
      </c>
      <c r="F349" t="e">
        <f>VLOOKUP($B349,Rules!$D$4:$E$10,2,FALSE)</f>
        <v>#N/A</v>
      </c>
      <c r="G349" t="e">
        <f>VLOOKUP($C349,Rules!$D$4:$E$10,2,FALSE)</f>
        <v>#N/A</v>
      </c>
      <c r="H349" t="e">
        <f t="shared" si="11"/>
        <v>#N/A</v>
      </c>
    </row>
    <row r="350" spans="1:8" x14ac:dyDescent="0.2">
      <c r="A350">
        <f>quietness!A350</f>
        <v>0</v>
      </c>
      <c r="B350">
        <f>quietness!B350</f>
        <v>0</v>
      </c>
      <c r="C350">
        <f>quietness!C350</f>
        <v>0</v>
      </c>
      <c r="D350" t="e">
        <f t="shared" si="10"/>
        <v>#N/A</v>
      </c>
      <c r="E350" t="e">
        <f>VLOOKUP($A350,Rules!$A$4:$B$50,2,FALSE)</f>
        <v>#N/A</v>
      </c>
      <c r="F350" t="e">
        <f>VLOOKUP($B350,Rules!$D$4:$E$10,2,FALSE)</f>
        <v>#N/A</v>
      </c>
      <c r="G350" t="e">
        <f>VLOOKUP($C350,Rules!$D$4:$E$10,2,FALSE)</f>
        <v>#N/A</v>
      </c>
      <c r="H350" t="e">
        <f t="shared" si="11"/>
        <v>#N/A</v>
      </c>
    </row>
    <row r="351" spans="1:8" x14ac:dyDescent="0.2">
      <c r="A351">
        <f>quietness!A351</f>
        <v>0</v>
      </c>
      <c r="B351">
        <f>quietness!B351</f>
        <v>0</v>
      </c>
      <c r="C351">
        <f>quietness!C351</f>
        <v>0</v>
      </c>
      <c r="D351" t="e">
        <f t="shared" si="10"/>
        <v>#N/A</v>
      </c>
      <c r="E351" t="e">
        <f>VLOOKUP($A351,Rules!$A$4:$B$50,2,FALSE)</f>
        <v>#N/A</v>
      </c>
      <c r="F351" t="e">
        <f>VLOOKUP($B351,Rules!$D$4:$E$10,2,FALSE)</f>
        <v>#N/A</v>
      </c>
      <c r="G351" t="e">
        <f>VLOOKUP($C351,Rules!$D$4:$E$10,2,FALSE)</f>
        <v>#N/A</v>
      </c>
      <c r="H351" t="e">
        <f t="shared" si="11"/>
        <v>#N/A</v>
      </c>
    </row>
    <row r="352" spans="1:8" x14ac:dyDescent="0.2">
      <c r="A352">
        <f>quietness!A352</f>
        <v>0</v>
      </c>
      <c r="B352">
        <f>quietness!B352</f>
        <v>0</v>
      </c>
      <c r="C352">
        <f>quietness!C352</f>
        <v>0</v>
      </c>
      <c r="D352" t="e">
        <f t="shared" si="10"/>
        <v>#N/A</v>
      </c>
      <c r="E352" t="e">
        <f>VLOOKUP($A352,Rules!$A$4:$B$50,2,FALSE)</f>
        <v>#N/A</v>
      </c>
      <c r="F352" t="e">
        <f>VLOOKUP($B352,Rules!$D$4:$E$10,2,FALSE)</f>
        <v>#N/A</v>
      </c>
      <c r="G352" t="e">
        <f>VLOOKUP($C352,Rules!$D$4:$E$10,2,FALSE)</f>
        <v>#N/A</v>
      </c>
      <c r="H352" t="e">
        <f t="shared" si="11"/>
        <v>#N/A</v>
      </c>
    </row>
    <row r="353" spans="1:8" x14ac:dyDescent="0.2">
      <c r="A353">
        <f>quietness!A353</f>
        <v>0</v>
      </c>
      <c r="B353">
        <f>quietness!B353</f>
        <v>0</v>
      </c>
      <c r="C353">
        <f>quietness!C353</f>
        <v>0</v>
      </c>
      <c r="D353" t="e">
        <f t="shared" si="10"/>
        <v>#N/A</v>
      </c>
      <c r="E353" t="e">
        <f>VLOOKUP($A353,Rules!$A$4:$B$50,2,FALSE)</f>
        <v>#N/A</v>
      </c>
      <c r="F353" t="e">
        <f>VLOOKUP($B353,Rules!$D$4:$E$10,2,FALSE)</f>
        <v>#N/A</v>
      </c>
      <c r="G353" t="e">
        <f>VLOOKUP($C353,Rules!$D$4:$E$10,2,FALSE)</f>
        <v>#N/A</v>
      </c>
      <c r="H353" t="e">
        <f t="shared" si="11"/>
        <v>#N/A</v>
      </c>
    </row>
    <row r="354" spans="1:8" x14ac:dyDescent="0.2">
      <c r="A354">
        <f>quietness!A354</f>
        <v>0</v>
      </c>
      <c r="B354">
        <f>quietness!B354</f>
        <v>0</v>
      </c>
      <c r="C354">
        <f>quietness!C354</f>
        <v>0</v>
      </c>
      <c r="D354" t="e">
        <f t="shared" si="10"/>
        <v>#N/A</v>
      </c>
      <c r="E354" t="e">
        <f>VLOOKUP($A354,Rules!$A$4:$B$50,2,FALSE)</f>
        <v>#N/A</v>
      </c>
      <c r="F354" t="e">
        <f>VLOOKUP($B354,Rules!$D$4:$E$10,2,FALSE)</f>
        <v>#N/A</v>
      </c>
      <c r="G354" t="e">
        <f>VLOOKUP($C354,Rules!$D$4:$E$10,2,FALSE)</f>
        <v>#N/A</v>
      </c>
      <c r="H354" t="e">
        <f t="shared" si="11"/>
        <v>#N/A</v>
      </c>
    </row>
    <row r="355" spans="1:8" x14ac:dyDescent="0.2">
      <c r="A355">
        <f>quietness!A355</f>
        <v>0</v>
      </c>
      <c r="B355">
        <f>quietness!B355</f>
        <v>0</v>
      </c>
      <c r="C355">
        <f>quietness!C355</f>
        <v>0</v>
      </c>
      <c r="D355" t="e">
        <f t="shared" si="10"/>
        <v>#N/A</v>
      </c>
      <c r="E355" t="e">
        <f>VLOOKUP($A355,Rules!$A$4:$B$50,2,FALSE)</f>
        <v>#N/A</v>
      </c>
      <c r="F355" t="e">
        <f>VLOOKUP($B355,Rules!$D$4:$E$10,2,FALSE)</f>
        <v>#N/A</v>
      </c>
      <c r="G355" t="e">
        <f>VLOOKUP($C355,Rules!$D$4:$E$10,2,FALSE)</f>
        <v>#N/A</v>
      </c>
      <c r="H355" t="e">
        <f t="shared" si="11"/>
        <v>#N/A</v>
      </c>
    </row>
    <row r="356" spans="1:8" x14ac:dyDescent="0.2">
      <c r="A356">
        <f>quietness!A356</f>
        <v>0</v>
      </c>
      <c r="B356">
        <f>quietness!B356</f>
        <v>0</v>
      </c>
      <c r="C356">
        <f>quietness!C356</f>
        <v>0</v>
      </c>
      <c r="D356" t="e">
        <f t="shared" si="10"/>
        <v>#N/A</v>
      </c>
      <c r="E356" t="e">
        <f>VLOOKUP($A356,Rules!$A$4:$B$50,2,FALSE)</f>
        <v>#N/A</v>
      </c>
      <c r="F356" t="e">
        <f>VLOOKUP($B356,Rules!$D$4:$E$10,2,FALSE)</f>
        <v>#N/A</v>
      </c>
      <c r="G356" t="e">
        <f>VLOOKUP($C356,Rules!$D$4:$E$10,2,FALSE)</f>
        <v>#N/A</v>
      </c>
      <c r="H356" t="e">
        <f t="shared" si="11"/>
        <v>#N/A</v>
      </c>
    </row>
    <row r="357" spans="1:8" x14ac:dyDescent="0.2">
      <c r="A357">
        <f>quietness!A357</f>
        <v>0</v>
      </c>
      <c r="B357">
        <f>quietness!B357</f>
        <v>0</v>
      </c>
      <c r="C357">
        <f>quietness!C357</f>
        <v>0</v>
      </c>
      <c r="D357" t="e">
        <f t="shared" si="10"/>
        <v>#N/A</v>
      </c>
      <c r="E357" t="e">
        <f>VLOOKUP($A357,Rules!$A$4:$B$50,2,FALSE)</f>
        <v>#N/A</v>
      </c>
      <c r="F357" t="e">
        <f>VLOOKUP($B357,Rules!$D$4:$E$10,2,FALSE)</f>
        <v>#N/A</v>
      </c>
      <c r="G357" t="e">
        <f>VLOOKUP($C357,Rules!$D$4:$E$10,2,FALSE)</f>
        <v>#N/A</v>
      </c>
      <c r="H357" t="e">
        <f t="shared" si="11"/>
        <v>#N/A</v>
      </c>
    </row>
    <row r="358" spans="1:8" x14ac:dyDescent="0.2">
      <c r="A358">
        <f>quietness!A358</f>
        <v>0</v>
      </c>
      <c r="B358">
        <f>quietness!B358</f>
        <v>0</v>
      </c>
      <c r="C358">
        <f>quietness!C358</f>
        <v>0</v>
      </c>
      <c r="D358" t="e">
        <f t="shared" si="10"/>
        <v>#N/A</v>
      </c>
      <c r="E358" t="e">
        <f>VLOOKUP($A358,Rules!$A$4:$B$50,2,FALSE)</f>
        <v>#N/A</v>
      </c>
      <c r="F358" t="e">
        <f>VLOOKUP($B358,Rules!$D$4:$E$10,2,FALSE)</f>
        <v>#N/A</v>
      </c>
      <c r="G358" t="e">
        <f>VLOOKUP($C358,Rules!$D$4:$E$10,2,FALSE)</f>
        <v>#N/A</v>
      </c>
      <c r="H358" t="e">
        <f t="shared" si="11"/>
        <v>#N/A</v>
      </c>
    </row>
    <row r="359" spans="1:8" x14ac:dyDescent="0.2">
      <c r="A359">
        <f>quietness!A359</f>
        <v>0</v>
      </c>
      <c r="B359">
        <f>quietness!B359</f>
        <v>0</v>
      </c>
      <c r="C359">
        <f>quietness!C359</f>
        <v>0</v>
      </c>
      <c r="D359" t="e">
        <f t="shared" si="10"/>
        <v>#N/A</v>
      </c>
      <c r="E359" t="e">
        <f>VLOOKUP($A359,Rules!$A$4:$B$50,2,FALSE)</f>
        <v>#N/A</v>
      </c>
      <c r="F359" t="e">
        <f>VLOOKUP($B359,Rules!$D$4:$E$10,2,FALSE)</f>
        <v>#N/A</v>
      </c>
      <c r="G359" t="e">
        <f>VLOOKUP($C359,Rules!$D$4:$E$10,2,FALSE)</f>
        <v>#N/A</v>
      </c>
      <c r="H359" t="e">
        <f t="shared" si="11"/>
        <v>#N/A</v>
      </c>
    </row>
    <row r="360" spans="1:8" x14ac:dyDescent="0.2">
      <c r="A360">
        <f>quietness!A360</f>
        <v>0</v>
      </c>
      <c r="B360">
        <f>quietness!B360</f>
        <v>0</v>
      </c>
      <c r="C360">
        <f>quietness!C360</f>
        <v>0</v>
      </c>
      <c r="D360" t="e">
        <f t="shared" si="10"/>
        <v>#N/A</v>
      </c>
      <c r="E360" t="e">
        <f>VLOOKUP($A360,Rules!$A$4:$B$50,2,FALSE)</f>
        <v>#N/A</v>
      </c>
      <c r="F360" t="e">
        <f>VLOOKUP($B360,Rules!$D$4:$E$10,2,FALSE)</f>
        <v>#N/A</v>
      </c>
      <c r="G360" t="e">
        <f>VLOOKUP($C360,Rules!$D$4:$E$10,2,FALSE)</f>
        <v>#N/A</v>
      </c>
      <c r="H360" t="e">
        <f t="shared" si="11"/>
        <v>#N/A</v>
      </c>
    </row>
    <row r="361" spans="1:8" x14ac:dyDescent="0.2">
      <c r="A361">
        <f>quietness!A361</f>
        <v>0</v>
      </c>
      <c r="B361">
        <f>quietness!B361</f>
        <v>0</v>
      </c>
      <c r="C361">
        <f>quietness!C361</f>
        <v>0</v>
      </c>
      <c r="D361" t="e">
        <f t="shared" si="10"/>
        <v>#N/A</v>
      </c>
      <c r="E361" t="e">
        <f>VLOOKUP($A361,Rules!$A$4:$B$50,2,FALSE)</f>
        <v>#N/A</v>
      </c>
      <c r="F361" t="e">
        <f>VLOOKUP($B361,Rules!$D$4:$E$10,2,FALSE)</f>
        <v>#N/A</v>
      </c>
      <c r="G361" t="e">
        <f>VLOOKUP($C361,Rules!$D$4:$E$10,2,FALSE)</f>
        <v>#N/A</v>
      </c>
      <c r="H361" t="e">
        <f t="shared" si="11"/>
        <v>#N/A</v>
      </c>
    </row>
    <row r="362" spans="1:8" x14ac:dyDescent="0.2">
      <c r="A362">
        <f>quietness!A362</f>
        <v>0</v>
      </c>
      <c r="B362">
        <f>quietness!B362</f>
        <v>0</v>
      </c>
      <c r="C362">
        <f>quietness!C362</f>
        <v>0</v>
      </c>
      <c r="D362" t="e">
        <f t="shared" si="10"/>
        <v>#N/A</v>
      </c>
      <c r="E362" t="e">
        <f>VLOOKUP($A362,Rules!$A$4:$B$50,2,FALSE)</f>
        <v>#N/A</v>
      </c>
      <c r="F362" t="e">
        <f>VLOOKUP($B362,Rules!$D$4:$E$10,2,FALSE)</f>
        <v>#N/A</v>
      </c>
      <c r="G362" t="e">
        <f>VLOOKUP($C362,Rules!$D$4:$E$10,2,FALSE)</f>
        <v>#N/A</v>
      </c>
      <c r="H362" t="e">
        <f t="shared" si="11"/>
        <v>#N/A</v>
      </c>
    </row>
    <row r="363" spans="1:8" x14ac:dyDescent="0.2">
      <c r="A363">
        <f>quietness!A363</f>
        <v>0</v>
      </c>
      <c r="B363">
        <f>quietness!B363</f>
        <v>0</v>
      </c>
      <c r="C363">
        <f>quietness!C363</f>
        <v>0</v>
      </c>
      <c r="D363" t="e">
        <f t="shared" si="10"/>
        <v>#N/A</v>
      </c>
      <c r="E363" t="e">
        <f>VLOOKUP($A363,Rules!$A$4:$B$50,2,FALSE)</f>
        <v>#N/A</v>
      </c>
      <c r="F363" t="e">
        <f>VLOOKUP($B363,Rules!$D$4:$E$10,2,FALSE)</f>
        <v>#N/A</v>
      </c>
      <c r="G363" t="e">
        <f>VLOOKUP($C363,Rules!$D$4:$E$10,2,FALSE)</f>
        <v>#N/A</v>
      </c>
      <c r="H363" t="e">
        <f t="shared" si="11"/>
        <v>#N/A</v>
      </c>
    </row>
    <row r="364" spans="1:8" x14ac:dyDescent="0.2">
      <c r="A364">
        <f>quietness!A364</f>
        <v>0</v>
      </c>
      <c r="B364">
        <f>quietness!B364</f>
        <v>0</v>
      </c>
      <c r="C364">
        <f>quietness!C364</f>
        <v>0</v>
      </c>
      <c r="D364" t="e">
        <f t="shared" si="10"/>
        <v>#N/A</v>
      </c>
      <c r="E364" t="e">
        <f>VLOOKUP($A364,Rules!$A$4:$B$50,2,FALSE)</f>
        <v>#N/A</v>
      </c>
      <c r="F364" t="e">
        <f>VLOOKUP($B364,Rules!$D$4:$E$10,2,FALSE)</f>
        <v>#N/A</v>
      </c>
      <c r="G364" t="e">
        <f>VLOOKUP($C364,Rules!$D$4:$E$10,2,FALSE)</f>
        <v>#N/A</v>
      </c>
      <c r="H364" t="e">
        <f t="shared" si="11"/>
        <v>#N/A</v>
      </c>
    </row>
    <row r="365" spans="1:8" x14ac:dyDescent="0.2">
      <c r="A365">
        <f>quietness!A365</f>
        <v>0</v>
      </c>
      <c r="B365">
        <f>quietness!B365</f>
        <v>0</v>
      </c>
      <c r="C365">
        <f>quietness!C365</f>
        <v>0</v>
      </c>
      <c r="D365" t="e">
        <f t="shared" si="10"/>
        <v>#N/A</v>
      </c>
      <c r="E365" t="e">
        <f>VLOOKUP($A365,Rules!$A$4:$B$50,2,FALSE)</f>
        <v>#N/A</v>
      </c>
      <c r="F365" t="e">
        <f>VLOOKUP($B365,Rules!$D$4:$E$10,2,FALSE)</f>
        <v>#N/A</v>
      </c>
      <c r="G365" t="e">
        <f>VLOOKUP($C365,Rules!$D$4:$E$10,2,FALSE)</f>
        <v>#N/A</v>
      </c>
      <c r="H365" t="e">
        <f t="shared" si="11"/>
        <v>#N/A</v>
      </c>
    </row>
    <row r="366" spans="1:8" x14ac:dyDescent="0.2">
      <c r="A366">
        <f>quietness!A366</f>
        <v>0</v>
      </c>
      <c r="B366">
        <f>quietness!B366</f>
        <v>0</v>
      </c>
      <c r="C366">
        <f>quietness!C366</f>
        <v>0</v>
      </c>
      <c r="D366" t="e">
        <f t="shared" si="10"/>
        <v>#N/A</v>
      </c>
      <c r="E366" t="e">
        <f>VLOOKUP($A366,Rules!$A$4:$B$50,2,FALSE)</f>
        <v>#N/A</v>
      </c>
      <c r="F366" t="e">
        <f>VLOOKUP($B366,Rules!$D$4:$E$10,2,FALSE)</f>
        <v>#N/A</v>
      </c>
      <c r="G366" t="e">
        <f>VLOOKUP($C366,Rules!$D$4:$E$10,2,FALSE)</f>
        <v>#N/A</v>
      </c>
      <c r="H366" t="e">
        <f t="shared" si="11"/>
        <v>#N/A</v>
      </c>
    </row>
    <row r="367" spans="1:8" x14ac:dyDescent="0.2">
      <c r="A367">
        <f>quietness!A367</f>
        <v>0</v>
      </c>
      <c r="B367">
        <f>quietness!B367</f>
        <v>0</v>
      </c>
      <c r="C367">
        <f>quietness!C367</f>
        <v>0</v>
      </c>
      <c r="D367" t="e">
        <f t="shared" si="10"/>
        <v>#N/A</v>
      </c>
      <c r="E367" t="e">
        <f>VLOOKUP($A367,Rules!$A$4:$B$50,2,FALSE)</f>
        <v>#N/A</v>
      </c>
      <c r="F367" t="e">
        <f>VLOOKUP($B367,Rules!$D$4:$E$10,2,FALSE)</f>
        <v>#N/A</v>
      </c>
      <c r="G367" t="e">
        <f>VLOOKUP($C367,Rules!$D$4:$E$10,2,FALSE)</f>
        <v>#N/A</v>
      </c>
      <c r="H367" t="e">
        <f t="shared" si="11"/>
        <v>#N/A</v>
      </c>
    </row>
    <row r="368" spans="1:8" x14ac:dyDescent="0.2">
      <c r="A368">
        <f>quietness!A368</f>
        <v>0</v>
      </c>
      <c r="B368">
        <f>quietness!B368</f>
        <v>0</v>
      </c>
      <c r="C368">
        <f>quietness!C368</f>
        <v>0</v>
      </c>
      <c r="D368" t="e">
        <f t="shared" si="10"/>
        <v>#N/A</v>
      </c>
      <c r="E368" t="e">
        <f>VLOOKUP($A368,Rules!$A$4:$B$50,2,FALSE)</f>
        <v>#N/A</v>
      </c>
      <c r="F368" t="e">
        <f>VLOOKUP($B368,Rules!$D$4:$E$10,2,FALSE)</f>
        <v>#N/A</v>
      </c>
      <c r="G368" t="e">
        <f>VLOOKUP($C368,Rules!$D$4:$E$10,2,FALSE)</f>
        <v>#N/A</v>
      </c>
      <c r="H368" t="e">
        <f t="shared" si="11"/>
        <v>#N/A</v>
      </c>
    </row>
    <row r="369" spans="1:8" x14ac:dyDescent="0.2">
      <c r="A369">
        <f>quietness!A369</f>
        <v>0</v>
      </c>
      <c r="B369">
        <f>quietness!B369</f>
        <v>0</v>
      </c>
      <c r="C369">
        <f>quietness!C369</f>
        <v>0</v>
      </c>
      <c r="D369" t="e">
        <f t="shared" si="10"/>
        <v>#N/A</v>
      </c>
      <c r="E369" t="e">
        <f>VLOOKUP($A369,Rules!$A$4:$B$50,2,FALSE)</f>
        <v>#N/A</v>
      </c>
      <c r="F369" t="e">
        <f>VLOOKUP($B369,Rules!$D$4:$E$10,2,FALSE)</f>
        <v>#N/A</v>
      </c>
      <c r="G369" t="e">
        <f>VLOOKUP($C369,Rules!$D$4:$E$10,2,FALSE)</f>
        <v>#N/A</v>
      </c>
      <c r="H369" t="e">
        <f t="shared" si="11"/>
        <v>#N/A</v>
      </c>
    </row>
    <row r="370" spans="1:8" x14ac:dyDescent="0.2">
      <c r="A370">
        <f>quietness!A370</f>
        <v>0</v>
      </c>
      <c r="B370">
        <f>quietness!B370</f>
        <v>0</v>
      </c>
      <c r="C370">
        <f>quietness!C370</f>
        <v>0</v>
      </c>
      <c r="D370" t="e">
        <f t="shared" si="10"/>
        <v>#N/A</v>
      </c>
      <c r="E370" t="e">
        <f>VLOOKUP($A370,Rules!$A$4:$B$50,2,FALSE)</f>
        <v>#N/A</v>
      </c>
      <c r="F370" t="e">
        <f>VLOOKUP($B370,Rules!$D$4:$E$10,2,FALSE)</f>
        <v>#N/A</v>
      </c>
      <c r="G370" t="e">
        <f>VLOOKUP($C370,Rules!$D$4:$E$10,2,FALSE)</f>
        <v>#N/A</v>
      </c>
      <c r="H370" t="e">
        <f t="shared" si="11"/>
        <v>#N/A</v>
      </c>
    </row>
    <row r="371" spans="1:8" x14ac:dyDescent="0.2">
      <c r="A371">
        <f>quietness!A371</f>
        <v>0</v>
      </c>
      <c r="B371">
        <f>quietness!B371</f>
        <v>0</v>
      </c>
      <c r="C371">
        <f>quietness!C371</f>
        <v>0</v>
      </c>
      <c r="D371" t="e">
        <f t="shared" si="10"/>
        <v>#N/A</v>
      </c>
      <c r="E371" t="e">
        <f>VLOOKUP($A371,Rules!$A$4:$B$50,2,FALSE)</f>
        <v>#N/A</v>
      </c>
      <c r="F371" t="e">
        <f>VLOOKUP($B371,Rules!$D$4:$E$10,2,FALSE)</f>
        <v>#N/A</v>
      </c>
      <c r="G371" t="e">
        <f>VLOOKUP($C371,Rules!$D$4:$E$10,2,FALSE)</f>
        <v>#N/A</v>
      </c>
      <c r="H371" t="e">
        <f t="shared" si="11"/>
        <v>#N/A</v>
      </c>
    </row>
    <row r="372" spans="1:8" x14ac:dyDescent="0.2">
      <c r="A372">
        <f>quietness!A372</f>
        <v>0</v>
      </c>
      <c r="B372">
        <f>quietness!B372</f>
        <v>0</v>
      </c>
      <c r="C372">
        <f>quietness!C372</f>
        <v>0</v>
      </c>
      <c r="D372" t="e">
        <f t="shared" si="10"/>
        <v>#N/A</v>
      </c>
      <c r="E372" t="e">
        <f>VLOOKUP($A372,Rules!$A$4:$B$50,2,FALSE)</f>
        <v>#N/A</v>
      </c>
      <c r="F372" t="e">
        <f>VLOOKUP($B372,Rules!$D$4:$E$10,2,FALSE)</f>
        <v>#N/A</v>
      </c>
      <c r="G372" t="e">
        <f>VLOOKUP($C372,Rules!$D$4:$E$10,2,FALSE)</f>
        <v>#N/A</v>
      </c>
      <c r="H372" t="e">
        <f t="shared" si="11"/>
        <v>#N/A</v>
      </c>
    </row>
    <row r="373" spans="1:8" x14ac:dyDescent="0.2">
      <c r="A373">
        <f>quietness!A373</f>
        <v>0</v>
      </c>
      <c r="B373">
        <f>quietness!B373</f>
        <v>0</v>
      </c>
      <c r="C373">
        <f>quietness!C373</f>
        <v>0</v>
      </c>
      <c r="D373" t="e">
        <f t="shared" si="10"/>
        <v>#N/A</v>
      </c>
      <c r="E373" t="e">
        <f>VLOOKUP($A373,Rules!$A$4:$B$50,2,FALSE)</f>
        <v>#N/A</v>
      </c>
      <c r="F373" t="e">
        <f>VLOOKUP($B373,Rules!$D$4:$E$10,2,FALSE)</f>
        <v>#N/A</v>
      </c>
      <c r="G373" t="e">
        <f>VLOOKUP($C373,Rules!$D$4:$E$10,2,FALSE)</f>
        <v>#N/A</v>
      </c>
      <c r="H373" t="e">
        <f t="shared" si="11"/>
        <v>#N/A</v>
      </c>
    </row>
    <row r="374" spans="1:8" x14ac:dyDescent="0.2">
      <c r="A374">
        <f>quietness!A374</f>
        <v>0</v>
      </c>
      <c r="B374">
        <f>quietness!B374</f>
        <v>0</v>
      </c>
      <c r="C374">
        <f>quietness!C374</f>
        <v>0</v>
      </c>
      <c r="D374" t="e">
        <f t="shared" si="10"/>
        <v>#N/A</v>
      </c>
      <c r="E374" t="e">
        <f>VLOOKUP($A374,Rules!$A$4:$B$50,2,FALSE)</f>
        <v>#N/A</v>
      </c>
      <c r="F374" t="e">
        <f>VLOOKUP($B374,Rules!$D$4:$E$10,2,FALSE)</f>
        <v>#N/A</v>
      </c>
      <c r="G374" t="e">
        <f>VLOOKUP($C374,Rules!$D$4:$E$10,2,FALSE)</f>
        <v>#N/A</v>
      </c>
      <c r="H374" t="e">
        <f t="shared" si="11"/>
        <v>#N/A</v>
      </c>
    </row>
    <row r="375" spans="1:8" x14ac:dyDescent="0.2">
      <c r="A375">
        <f>quietness!A375</f>
        <v>0</v>
      </c>
      <c r="B375">
        <f>quietness!B375</f>
        <v>0</v>
      </c>
      <c r="C375">
        <f>quietness!C375</f>
        <v>0</v>
      </c>
      <c r="D375" t="e">
        <f t="shared" si="10"/>
        <v>#N/A</v>
      </c>
      <c r="E375" t="e">
        <f>VLOOKUP($A375,Rules!$A$4:$B$50,2,FALSE)</f>
        <v>#N/A</v>
      </c>
      <c r="F375" t="e">
        <f>VLOOKUP($B375,Rules!$D$4:$E$10,2,FALSE)</f>
        <v>#N/A</v>
      </c>
      <c r="G375" t="e">
        <f>VLOOKUP($C375,Rules!$D$4:$E$10,2,FALSE)</f>
        <v>#N/A</v>
      </c>
      <c r="H375" t="e">
        <f t="shared" si="11"/>
        <v>#N/A</v>
      </c>
    </row>
    <row r="376" spans="1:8" x14ac:dyDescent="0.2">
      <c r="A376">
        <f>quietness!A376</f>
        <v>0</v>
      </c>
      <c r="B376">
        <f>quietness!B376</f>
        <v>0</v>
      </c>
      <c r="C376">
        <f>quietness!C376</f>
        <v>0</v>
      </c>
      <c r="D376" t="e">
        <f t="shared" si="10"/>
        <v>#N/A</v>
      </c>
      <c r="E376" t="e">
        <f>VLOOKUP($A376,Rules!$A$4:$B$50,2,FALSE)</f>
        <v>#N/A</v>
      </c>
      <c r="F376" t="e">
        <f>VLOOKUP($B376,Rules!$D$4:$E$10,2,FALSE)</f>
        <v>#N/A</v>
      </c>
      <c r="G376" t="e">
        <f>VLOOKUP($C376,Rules!$D$4:$E$10,2,FALSE)</f>
        <v>#N/A</v>
      </c>
      <c r="H376" t="e">
        <f t="shared" si="11"/>
        <v>#N/A</v>
      </c>
    </row>
    <row r="377" spans="1:8" x14ac:dyDescent="0.2">
      <c r="A377">
        <f>quietness!A377</f>
        <v>0</v>
      </c>
      <c r="B377">
        <f>quietness!B377</f>
        <v>0</v>
      </c>
      <c r="C377">
        <f>quietness!C377</f>
        <v>0</v>
      </c>
      <c r="D377" t="e">
        <f t="shared" si="10"/>
        <v>#N/A</v>
      </c>
      <c r="E377" t="e">
        <f>VLOOKUP($A377,Rules!$A$4:$B$50,2,FALSE)</f>
        <v>#N/A</v>
      </c>
      <c r="F377" t="e">
        <f>VLOOKUP($B377,Rules!$D$4:$E$10,2,FALSE)</f>
        <v>#N/A</v>
      </c>
      <c r="G377" t="e">
        <f>VLOOKUP($C377,Rules!$D$4:$E$10,2,FALSE)</f>
        <v>#N/A</v>
      </c>
      <c r="H377" t="e">
        <f t="shared" si="11"/>
        <v>#N/A</v>
      </c>
    </row>
    <row r="378" spans="1:8" x14ac:dyDescent="0.2">
      <c r="A378">
        <f>quietness!A378</f>
        <v>0</v>
      </c>
      <c r="B378">
        <f>quietness!B378</f>
        <v>0</v>
      </c>
      <c r="C378">
        <f>quietness!C378</f>
        <v>0</v>
      </c>
      <c r="D378" t="e">
        <f t="shared" si="10"/>
        <v>#N/A</v>
      </c>
      <c r="E378" t="e">
        <f>VLOOKUP($A378,Rules!$A$4:$B$50,2,FALSE)</f>
        <v>#N/A</v>
      </c>
      <c r="F378" t="e">
        <f>VLOOKUP($B378,Rules!$D$4:$E$10,2,FALSE)</f>
        <v>#N/A</v>
      </c>
      <c r="G378" t="e">
        <f>VLOOKUP($C378,Rules!$D$4:$E$10,2,FALSE)</f>
        <v>#N/A</v>
      </c>
      <c r="H378" t="e">
        <f t="shared" si="11"/>
        <v>#N/A</v>
      </c>
    </row>
    <row r="379" spans="1:8" x14ac:dyDescent="0.2">
      <c r="A379">
        <f>quietness!A379</f>
        <v>0</v>
      </c>
      <c r="B379">
        <f>quietness!B379</f>
        <v>0</v>
      </c>
      <c r="C379">
        <f>quietness!C379</f>
        <v>0</v>
      </c>
      <c r="D379" t="e">
        <f t="shared" si="10"/>
        <v>#N/A</v>
      </c>
      <c r="E379" t="e">
        <f>VLOOKUP($A379,Rules!$A$4:$B$50,2,FALSE)</f>
        <v>#N/A</v>
      </c>
      <c r="F379" t="e">
        <f>VLOOKUP($B379,Rules!$D$4:$E$10,2,FALSE)</f>
        <v>#N/A</v>
      </c>
      <c r="G379" t="e">
        <f>VLOOKUP($C379,Rules!$D$4:$E$10,2,FALSE)</f>
        <v>#N/A</v>
      </c>
      <c r="H379" t="e">
        <f t="shared" si="11"/>
        <v>#N/A</v>
      </c>
    </row>
    <row r="380" spans="1:8" x14ac:dyDescent="0.2">
      <c r="A380">
        <f>quietness!A380</f>
        <v>0</v>
      </c>
      <c r="B380">
        <f>quietness!B380</f>
        <v>0</v>
      </c>
      <c r="C380">
        <f>quietness!C380</f>
        <v>0</v>
      </c>
      <c r="D380" t="e">
        <f t="shared" si="10"/>
        <v>#N/A</v>
      </c>
      <c r="E380" t="e">
        <f>VLOOKUP($A380,Rules!$A$4:$B$50,2,FALSE)</f>
        <v>#N/A</v>
      </c>
      <c r="F380" t="e">
        <f>VLOOKUP($B380,Rules!$D$4:$E$10,2,FALSE)</f>
        <v>#N/A</v>
      </c>
      <c r="G380" t="e">
        <f>VLOOKUP($C380,Rules!$D$4:$E$10,2,FALSE)</f>
        <v>#N/A</v>
      </c>
      <c r="H380" t="e">
        <f t="shared" si="11"/>
        <v>#N/A</v>
      </c>
    </row>
    <row r="381" spans="1:8" x14ac:dyDescent="0.2">
      <c r="A381">
        <f>quietness!A381</f>
        <v>0</v>
      </c>
      <c r="B381">
        <f>quietness!B381</f>
        <v>0</v>
      </c>
      <c r="C381">
        <f>quietness!C381</f>
        <v>0</v>
      </c>
      <c r="D381" t="e">
        <f t="shared" si="10"/>
        <v>#N/A</v>
      </c>
      <c r="E381" t="e">
        <f>VLOOKUP($A381,Rules!$A$4:$B$50,2,FALSE)</f>
        <v>#N/A</v>
      </c>
      <c r="F381" t="e">
        <f>VLOOKUP($B381,Rules!$D$4:$E$10,2,FALSE)</f>
        <v>#N/A</v>
      </c>
      <c r="G381" t="e">
        <f>VLOOKUP($C381,Rules!$D$4:$E$10,2,FALSE)</f>
        <v>#N/A</v>
      </c>
      <c r="H381" t="e">
        <f t="shared" si="11"/>
        <v>#N/A</v>
      </c>
    </row>
    <row r="382" spans="1:8" x14ac:dyDescent="0.2">
      <c r="A382">
        <f>quietness!A382</f>
        <v>0</v>
      </c>
      <c r="B382">
        <f>quietness!B382</f>
        <v>0</v>
      </c>
      <c r="C382">
        <f>quietness!C382</f>
        <v>0</v>
      </c>
      <c r="D382" t="e">
        <f t="shared" si="10"/>
        <v>#N/A</v>
      </c>
      <c r="E382" t="e">
        <f>VLOOKUP($A382,Rules!$A$4:$B$50,2,FALSE)</f>
        <v>#N/A</v>
      </c>
      <c r="F382" t="e">
        <f>VLOOKUP($B382,Rules!$D$4:$E$10,2,FALSE)</f>
        <v>#N/A</v>
      </c>
      <c r="G382" t="e">
        <f>VLOOKUP($C382,Rules!$D$4:$E$10,2,FALSE)</f>
        <v>#N/A</v>
      </c>
      <c r="H382" t="e">
        <f t="shared" si="11"/>
        <v>#N/A</v>
      </c>
    </row>
    <row r="383" spans="1:8" x14ac:dyDescent="0.2">
      <c r="A383">
        <f>quietness!A383</f>
        <v>0</v>
      </c>
      <c r="B383">
        <f>quietness!B383</f>
        <v>0</v>
      </c>
      <c r="C383">
        <f>quietness!C383</f>
        <v>0</v>
      </c>
      <c r="D383" t="e">
        <f t="shared" si="10"/>
        <v>#N/A</v>
      </c>
      <c r="E383" t="e">
        <f>VLOOKUP($A383,Rules!$A$4:$B$50,2,FALSE)</f>
        <v>#N/A</v>
      </c>
      <c r="F383" t="e">
        <f>VLOOKUP($B383,Rules!$D$4:$E$10,2,FALSE)</f>
        <v>#N/A</v>
      </c>
      <c r="G383" t="e">
        <f>VLOOKUP($C383,Rules!$D$4:$E$10,2,FALSE)</f>
        <v>#N/A</v>
      </c>
      <c r="H383" t="e">
        <f t="shared" si="11"/>
        <v>#N/A</v>
      </c>
    </row>
    <row r="384" spans="1:8" x14ac:dyDescent="0.2">
      <c r="A384">
        <f>quietness!A384</f>
        <v>0</v>
      </c>
      <c r="B384">
        <f>quietness!B384</f>
        <v>0</v>
      </c>
      <c r="C384">
        <f>quietness!C384</f>
        <v>0</v>
      </c>
      <c r="D384" t="e">
        <f t="shared" si="10"/>
        <v>#N/A</v>
      </c>
      <c r="E384" t="e">
        <f>VLOOKUP($A384,Rules!$A$4:$B$50,2,FALSE)</f>
        <v>#N/A</v>
      </c>
      <c r="F384" t="e">
        <f>VLOOKUP($B384,Rules!$D$4:$E$10,2,FALSE)</f>
        <v>#N/A</v>
      </c>
      <c r="G384" t="e">
        <f>VLOOKUP($C384,Rules!$D$4:$E$10,2,FALSE)</f>
        <v>#N/A</v>
      </c>
      <c r="H384" t="e">
        <f t="shared" si="11"/>
        <v>#N/A</v>
      </c>
    </row>
    <row r="385" spans="1:8" x14ac:dyDescent="0.2">
      <c r="A385">
        <f>quietness!A385</f>
        <v>0</v>
      </c>
      <c r="B385">
        <f>quietness!B385</f>
        <v>0</v>
      </c>
      <c r="C385">
        <f>quietness!C385</f>
        <v>0</v>
      </c>
      <c r="D385" t="e">
        <f t="shared" si="10"/>
        <v>#N/A</v>
      </c>
      <c r="E385" t="e">
        <f>VLOOKUP($A385,Rules!$A$4:$B$50,2,FALSE)</f>
        <v>#N/A</v>
      </c>
      <c r="F385" t="e">
        <f>VLOOKUP($B385,Rules!$D$4:$E$10,2,FALSE)</f>
        <v>#N/A</v>
      </c>
      <c r="G385" t="e">
        <f>VLOOKUP($C385,Rules!$D$4:$E$10,2,FALSE)</f>
        <v>#N/A</v>
      </c>
      <c r="H385" t="e">
        <f t="shared" si="11"/>
        <v>#N/A</v>
      </c>
    </row>
    <row r="386" spans="1:8" x14ac:dyDescent="0.2">
      <c r="A386">
        <f>quietness!A386</f>
        <v>0</v>
      </c>
      <c r="B386">
        <f>quietness!B386</f>
        <v>0</v>
      </c>
      <c r="C386">
        <f>quietness!C386</f>
        <v>0</v>
      </c>
      <c r="D386" t="e">
        <f t="shared" si="10"/>
        <v>#N/A</v>
      </c>
      <c r="E386" t="e">
        <f>VLOOKUP($A386,Rules!$A$4:$B$50,2,FALSE)</f>
        <v>#N/A</v>
      </c>
      <c r="F386" t="e">
        <f>VLOOKUP($B386,Rules!$D$4:$E$10,2,FALSE)</f>
        <v>#N/A</v>
      </c>
      <c r="G386" t="e">
        <f>VLOOKUP($C386,Rules!$D$4:$E$10,2,FALSE)</f>
        <v>#N/A</v>
      </c>
      <c r="H386" t="e">
        <f t="shared" si="11"/>
        <v>#N/A</v>
      </c>
    </row>
    <row r="387" spans="1:8" x14ac:dyDescent="0.2">
      <c r="A387">
        <f>quietness!A387</f>
        <v>0</v>
      </c>
      <c r="B387">
        <f>quietness!B387</f>
        <v>0</v>
      </c>
      <c r="C387">
        <f>quietness!C387</f>
        <v>0</v>
      </c>
      <c r="D387" t="e">
        <f t="shared" ref="D387:D400" si="12">IF($H387&gt;100,100,$H387)</f>
        <v>#N/A</v>
      </c>
      <c r="E387" t="e">
        <f>VLOOKUP($A387,Rules!$A$4:$B$50,2,FALSE)</f>
        <v>#N/A</v>
      </c>
      <c r="F387" t="e">
        <f>VLOOKUP($B387,Rules!$D$4:$E$10,2,FALSE)</f>
        <v>#N/A</v>
      </c>
      <c r="G387" t="e">
        <f>VLOOKUP($C387,Rules!$D$4:$E$10,2,FALSE)</f>
        <v>#N/A</v>
      </c>
      <c r="H387" t="e">
        <f t="shared" ref="H387:H400" si="13">SUM(E387:G387)</f>
        <v>#N/A</v>
      </c>
    </row>
    <row r="388" spans="1:8" x14ac:dyDescent="0.2">
      <c r="A388">
        <f>quietness!A388</f>
        <v>0</v>
      </c>
      <c r="B388">
        <f>quietness!B388</f>
        <v>0</v>
      </c>
      <c r="C388">
        <f>quietness!C388</f>
        <v>0</v>
      </c>
      <c r="D388" t="e">
        <f t="shared" si="12"/>
        <v>#N/A</v>
      </c>
      <c r="E388" t="e">
        <f>VLOOKUP($A388,Rules!$A$4:$B$50,2,FALSE)</f>
        <v>#N/A</v>
      </c>
      <c r="F388" t="e">
        <f>VLOOKUP($B388,Rules!$D$4:$E$10,2,FALSE)</f>
        <v>#N/A</v>
      </c>
      <c r="G388" t="e">
        <f>VLOOKUP($C388,Rules!$D$4:$E$10,2,FALSE)</f>
        <v>#N/A</v>
      </c>
      <c r="H388" t="e">
        <f t="shared" si="13"/>
        <v>#N/A</v>
      </c>
    </row>
    <row r="389" spans="1:8" x14ac:dyDescent="0.2">
      <c r="A389">
        <f>quietness!A389</f>
        <v>0</v>
      </c>
      <c r="B389">
        <f>quietness!B389</f>
        <v>0</v>
      </c>
      <c r="C389">
        <f>quietness!C389</f>
        <v>0</v>
      </c>
      <c r="D389" t="e">
        <f t="shared" si="12"/>
        <v>#N/A</v>
      </c>
      <c r="E389" t="e">
        <f>VLOOKUP($A389,Rules!$A$4:$B$50,2,FALSE)</f>
        <v>#N/A</v>
      </c>
      <c r="F389" t="e">
        <f>VLOOKUP($B389,Rules!$D$4:$E$10,2,FALSE)</f>
        <v>#N/A</v>
      </c>
      <c r="G389" t="e">
        <f>VLOOKUP($C389,Rules!$D$4:$E$10,2,FALSE)</f>
        <v>#N/A</v>
      </c>
      <c r="H389" t="e">
        <f t="shared" si="13"/>
        <v>#N/A</v>
      </c>
    </row>
    <row r="390" spans="1:8" x14ac:dyDescent="0.2">
      <c r="A390">
        <f>quietness!A390</f>
        <v>0</v>
      </c>
      <c r="B390">
        <f>quietness!B390</f>
        <v>0</v>
      </c>
      <c r="C390">
        <f>quietness!C390</f>
        <v>0</v>
      </c>
      <c r="D390" t="e">
        <f t="shared" si="12"/>
        <v>#N/A</v>
      </c>
      <c r="E390" t="e">
        <f>VLOOKUP($A390,Rules!$A$4:$B$50,2,FALSE)</f>
        <v>#N/A</v>
      </c>
      <c r="F390" t="e">
        <f>VLOOKUP($B390,Rules!$D$4:$E$10,2,FALSE)</f>
        <v>#N/A</v>
      </c>
      <c r="G390" t="e">
        <f>VLOOKUP($C390,Rules!$D$4:$E$10,2,FALSE)</f>
        <v>#N/A</v>
      </c>
      <c r="H390" t="e">
        <f t="shared" si="13"/>
        <v>#N/A</v>
      </c>
    </row>
    <row r="391" spans="1:8" x14ac:dyDescent="0.2">
      <c r="A391">
        <f>quietness!A391</f>
        <v>0</v>
      </c>
      <c r="B391">
        <f>quietness!B391</f>
        <v>0</v>
      </c>
      <c r="C391">
        <f>quietness!C391</f>
        <v>0</v>
      </c>
      <c r="D391" t="e">
        <f t="shared" si="12"/>
        <v>#N/A</v>
      </c>
      <c r="E391" t="e">
        <f>VLOOKUP($A391,Rules!$A$4:$B$50,2,FALSE)</f>
        <v>#N/A</v>
      </c>
      <c r="F391" t="e">
        <f>VLOOKUP($B391,Rules!$D$4:$E$10,2,FALSE)</f>
        <v>#N/A</v>
      </c>
      <c r="G391" t="e">
        <f>VLOOKUP($C391,Rules!$D$4:$E$10,2,FALSE)</f>
        <v>#N/A</v>
      </c>
      <c r="H391" t="e">
        <f t="shared" si="13"/>
        <v>#N/A</v>
      </c>
    </row>
    <row r="392" spans="1:8" x14ac:dyDescent="0.2">
      <c r="A392">
        <f>quietness!A392</f>
        <v>0</v>
      </c>
      <c r="B392">
        <f>quietness!B392</f>
        <v>0</v>
      </c>
      <c r="C392">
        <f>quietness!C392</f>
        <v>0</v>
      </c>
      <c r="D392" t="e">
        <f t="shared" si="12"/>
        <v>#N/A</v>
      </c>
      <c r="E392" t="e">
        <f>VLOOKUP($A392,Rules!$A$4:$B$50,2,FALSE)</f>
        <v>#N/A</v>
      </c>
      <c r="F392" t="e">
        <f>VLOOKUP($B392,Rules!$D$4:$E$10,2,FALSE)</f>
        <v>#N/A</v>
      </c>
      <c r="G392" t="e">
        <f>VLOOKUP($C392,Rules!$D$4:$E$10,2,FALSE)</f>
        <v>#N/A</v>
      </c>
      <c r="H392" t="e">
        <f t="shared" si="13"/>
        <v>#N/A</v>
      </c>
    </row>
    <row r="393" spans="1:8" x14ac:dyDescent="0.2">
      <c r="A393">
        <f>quietness!A393</f>
        <v>0</v>
      </c>
      <c r="B393">
        <f>quietness!B393</f>
        <v>0</v>
      </c>
      <c r="C393">
        <f>quietness!C393</f>
        <v>0</v>
      </c>
      <c r="D393" t="e">
        <f t="shared" si="12"/>
        <v>#N/A</v>
      </c>
      <c r="E393" t="e">
        <f>VLOOKUP($A393,Rules!$A$4:$B$50,2,FALSE)</f>
        <v>#N/A</v>
      </c>
      <c r="F393" t="e">
        <f>VLOOKUP($B393,Rules!$D$4:$E$10,2,FALSE)</f>
        <v>#N/A</v>
      </c>
      <c r="G393" t="e">
        <f>VLOOKUP($C393,Rules!$D$4:$E$10,2,FALSE)</f>
        <v>#N/A</v>
      </c>
      <c r="H393" t="e">
        <f t="shared" si="13"/>
        <v>#N/A</v>
      </c>
    </row>
    <row r="394" spans="1:8" x14ac:dyDescent="0.2">
      <c r="A394">
        <f>quietness!A394</f>
        <v>0</v>
      </c>
      <c r="B394">
        <f>quietness!B394</f>
        <v>0</v>
      </c>
      <c r="C394">
        <f>quietness!C394</f>
        <v>0</v>
      </c>
      <c r="D394" t="e">
        <f t="shared" si="12"/>
        <v>#N/A</v>
      </c>
      <c r="E394" t="e">
        <f>VLOOKUP($A394,Rules!$A$4:$B$50,2,FALSE)</f>
        <v>#N/A</v>
      </c>
      <c r="F394" t="e">
        <f>VLOOKUP($B394,Rules!$D$4:$E$10,2,FALSE)</f>
        <v>#N/A</v>
      </c>
      <c r="G394" t="e">
        <f>VLOOKUP($C394,Rules!$D$4:$E$10,2,FALSE)</f>
        <v>#N/A</v>
      </c>
      <c r="H394" t="e">
        <f t="shared" si="13"/>
        <v>#N/A</v>
      </c>
    </row>
    <row r="395" spans="1:8" x14ac:dyDescent="0.2">
      <c r="A395">
        <f>quietness!A395</f>
        <v>0</v>
      </c>
      <c r="B395">
        <f>quietness!B395</f>
        <v>0</v>
      </c>
      <c r="C395">
        <f>quietness!C395</f>
        <v>0</v>
      </c>
      <c r="D395" t="e">
        <f t="shared" si="12"/>
        <v>#N/A</v>
      </c>
      <c r="E395" t="e">
        <f>VLOOKUP($A395,Rules!$A$4:$B$50,2,FALSE)</f>
        <v>#N/A</v>
      </c>
      <c r="F395" t="e">
        <f>VLOOKUP($B395,Rules!$D$4:$E$10,2,FALSE)</f>
        <v>#N/A</v>
      </c>
      <c r="G395" t="e">
        <f>VLOOKUP($C395,Rules!$D$4:$E$10,2,FALSE)</f>
        <v>#N/A</v>
      </c>
      <c r="H395" t="e">
        <f t="shared" si="13"/>
        <v>#N/A</v>
      </c>
    </row>
    <row r="396" spans="1:8" x14ac:dyDescent="0.2">
      <c r="A396">
        <f>quietness!A396</f>
        <v>0</v>
      </c>
      <c r="B396">
        <f>quietness!B396</f>
        <v>0</v>
      </c>
      <c r="C396">
        <f>quietness!C396</f>
        <v>0</v>
      </c>
      <c r="D396" t="e">
        <f t="shared" si="12"/>
        <v>#N/A</v>
      </c>
      <c r="E396" t="e">
        <f>VLOOKUP($A396,Rules!$A$4:$B$50,2,FALSE)</f>
        <v>#N/A</v>
      </c>
      <c r="F396" t="e">
        <f>VLOOKUP($B396,Rules!$D$4:$E$10,2,FALSE)</f>
        <v>#N/A</v>
      </c>
      <c r="G396" t="e">
        <f>VLOOKUP($C396,Rules!$D$4:$E$10,2,FALSE)</f>
        <v>#N/A</v>
      </c>
      <c r="H396" t="e">
        <f t="shared" si="13"/>
        <v>#N/A</v>
      </c>
    </row>
    <row r="397" spans="1:8" x14ac:dyDescent="0.2">
      <c r="A397">
        <f>quietness!A397</f>
        <v>0</v>
      </c>
      <c r="B397">
        <f>quietness!B397</f>
        <v>0</v>
      </c>
      <c r="C397">
        <f>quietness!C397</f>
        <v>0</v>
      </c>
      <c r="D397" t="e">
        <f t="shared" si="12"/>
        <v>#N/A</v>
      </c>
      <c r="E397" t="e">
        <f>VLOOKUP($A397,Rules!$A$4:$B$50,2,FALSE)</f>
        <v>#N/A</v>
      </c>
      <c r="F397" t="e">
        <f>VLOOKUP($B397,Rules!$D$4:$E$10,2,FALSE)</f>
        <v>#N/A</v>
      </c>
      <c r="G397" t="e">
        <f>VLOOKUP($C397,Rules!$D$4:$E$10,2,FALSE)</f>
        <v>#N/A</v>
      </c>
      <c r="H397" t="e">
        <f t="shared" si="13"/>
        <v>#N/A</v>
      </c>
    </row>
    <row r="398" spans="1:8" x14ac:dyDescent="0.2">
      <c r="A398">
        <f>quietness!A398</f>
        <v>0</v>
      </c>
      <c r="B398">
        <f>quietness!B398</f>
        <v>0</v>
      </c>
      <c r="C398">
        <f>quietness!C398</f>
        <v>0</v>
      </c>
      <c r="D398" t="e">
        <f t="shared" si="12"/>
        <v>#N/A</v>
      </c>
      <c r="E398" t="e">
        <f>VLOOKUP($A398,Rules!$A$4:$B$50,2,FALSE)</f>
        <v>#N/A</v>
      </c>
      <c r="F398" t="e">
        <f>VLOOKUP($B398,Rules!$D$4:$E$10,2,FALSE)</f>
        <v>#N/A</v>
      </c>
      <c r="G398" t="e">
        <f>VLOOKUP($C398,Rules!$D$4:$E$10,2,FALSE)</f>
        <v>#N/A</v>
      </c>
      <c r="H398" t="e">
        <f t="shared" si="13"/>
        <v>#N/A</v>
      </c>
    </row>
    <row r="399" spans="1:8" x14ac:dyDescent="0.2">
      <c r="A399">
        <f>quietness!A399</f>
        <v>0</v>
      </c>
      <c r="B399">
        <f>quietness!B399</f>
        <v>0</v>
      </c>
      <c r="C399">
        <f>quietness!C399</f>
        <v>0</v>
      </c>
      <c r="D399" t="e">
        <f t="shared" si="12"/>
        <v>#N/A</v>
      </c>
      <c r="E399" t="e">
        <f>VLOOKUP($A399,Rules!$A$4:$B$50,2,FALSE)</f>
        <v>#N/A</v>
      </c>
      <c r="F399" t="e">
        <f>VLOOKUP($B399,Rules!$D$4:$E$10,2,FALSE)</f>
        <v>#N/A</v>
      </c>
      <c r="G399" t="e">
        <f>VLOOKUP($C399,Rules!$D$4:$E$10,2,FALSE)</f>
        <v>#N/A</v>
      </c>
      <c r="H399" t="e">
        <f t="shared" si="13"/>
        <v>#N/A</v>
      </c>
    </row>
    <row r="400" spans="1:8" x14ac:dyDescent="0.2">
      <c r="A400">
        <f>quietness!A400</f>
        <v>0</v>
      </c>
      <c r="B400">
        <f>quietness!B400</f>
        <v>0</v>
      </c>
      <c r="C400">
        <f>quietness!C400</f>
        <v>0</v>
      </c>
      <c r="D400" t="e">
        <f t="shared" si="12"/>
        <v>#N/A</v>
      </c>
      <c r="E400" t="e">
        <f>VLOOKUP($A400,Rules!$A$4:$B$50,2,FALSE)</f>
        <v>#N/A</v>
      </c>
      <c r="F400" t="e">
        <f>VLOOKUP($B400,Rules!$D$4:$E$10,2,FALSE)</f>
        <v>#N/A</v>
      </c>
      <c r="G400" t="e">
        <f>VLOOKUP($C400,Rules!$D$4:$E$10,2,FALSE)</f>
        <v>#N/A</v>
      </c>
      <c r="H400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quietness</vt:lpstr>
      <vt:lpstr>Rules</vt:lpstr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2017-11-17T10:25:27Z</dcterms:created>
  <dcterms:modified xsi:type="dcterms:W3CDTF">2017-12-19T10:45:18Z</dcterms:modified>
</cp:coreProperties>
</file>