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A BUSINESS CONTRACT CW (2)" sheetId="16" r:id="rId1"/>
    <sheet name="BA BUSINESS CONTRACT CW" sheetId="15" r:id="rId2"/>
    <sheet name="BDZ. HRM UE 2018 COPY" sheetId="1" r:id="rId3"/>
    <sheet name="BDZ. HRM 2018 (2)" sheetId="4" r:id="rId4"/>
    <sheet name="PST 06209 FMG (2)" sheetId="5" r:id="rId5"/>
    <sheet name="PST 06209 UE  FMG (3)" sheetId="11" r:id="rId6"/>
    <sheet name="PST 06209 FMG" sheetId="2" r:id="rId7"/>
    <sheet name="Sheet3" sheetId="3" r:id="rId8"/>
    <sheet name="PST 05207 ue LAW OF CONTRACT" sheetId="12" r:id="rId9"/>
    <sheet name="PST 05207 LAW OF CONTRACT " sheetId="6" r:id="rId10"/>
    <sheet name="PST 05207 LAW OF CONTRACT  (2)" sheetId="7" r:id="rId11"/>
    <sheet name="ACT 05201 cw result PAYROLL (2)" sheetId="14" r:id="rId12"/>
    <sheet name="ACT 05201 ue result PAYROLL" sheetId="8" r:id="rId13"/>
    <sheet name="ACT 06203 PFM " sheetId="9" r:id="rId14"/>
    <sheet name="BAT COMMERCIALLAW" sheetId="10" r:id="rId15"/>
    <sheet name="Sheet1" sheetId="13" r:id="rId16"/>
  </sheets>
  <calcPr calcId="124519"/>
</workbook>
</file>

<file path=xl/calcChain.xml><?xml version="1.0" encoding="utf-8"?>
<calcChain xmlns="http://schemas.openxmlformats.org/spreadsheetml/2006/main">
  <c r="F4" i="1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3"/>
  <c r="I5" i="6"/>
  <c r="I6"/>
  <c r="I7"/>
  <c r="I8"/>
  <c r="I9"/>
  <c r="I10"/>
  <c r="I11"/>
  <c r="I12"/>
  <c r="I13"/>
  <c r="I14"/>
  <c r="I15"/>
  <c r="I16"/>
  <c r="I4"/>
  <c r="F2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3"/>
  <c r="G16" i="6"/>
  <c r="G15"/>
  <c r="G14"/>
  <c r="G13"/>
  <c r="G12"/>
  <c r="G11"/>
  <c r="G10"/>
  <c r="G9"/>
  <c r="G8"/>
  <c r="G7"/>
  <c r="G6"/>
  <c r="G5"/>
  <c r="G4"/>
  <c r="G23" i="2"/>
  <c r="G24"/>
  <c r="G25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22" i="4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<sst xmlns="http://schemas.openxmlformats.org/spreadsheetml/2006/main" count="360" uniqueCount="179">
  <si>
    <t>S/N</t>
  </si>
  <si>
    <t>NAME</t>
  </si>
  <si>
    <t>REG.</t>
  </si>
  <si>
    <t>MARKS</t>
  </si>
  <si>
    <t>AHMAD, SUBIRA JUMANNE</t>
  </si>
  <si>
    <t>MNMA/BDZ.HRM/0070/17</t>
  </si>
  <si>
    <t>AME, HAIRAT ABDI</t>
  </si>
  <si>
    <t>FAKI, UMUKULTHUM DADI</t>
  </si>
  <si>
    <t>JUMA, JAMILA OMAR</t>
  </si>
  <si>
    <t>HAJI, AME MAKAME</t>
  </si>
  <si>
    <t>HAJI, MGANGA</t>
  </si>
  <si>
    <t>HAJI,MOH'D</t>
  </si>
  <si>
    <t>AME,HASSAN OTHMAN</t>
  </si>
  <si>
    <t>KHALFAN, ZAKIA ABDALLA</t>
  </si>
  <si>
    <t>MACHANO, MACHANO MOHD</t>
  </si>
  <si>
    <t>MACHANO, ZAMIRI PANDU</t>
  </si>
  <si>
    <t>SALIM, MOHD ALI</t>
  </si>
  <si>
    <t>SAID, ZAWADI RAFID</t>
  </si>
  <si>
    <t>SEIF, ZAWADI MOHAMMED</t>
  </si>
  <si>
    <t>SULEIMAN, ZAITUNI MRISHO</t>
  </si>
  <si>
    <t>NKWABI MAJALIWA</t>
  </si>
  <si>
    <t>NGWALI, ISSA JUMA</t>
  </si>
  <si>
    <t>NAZARETH LWITIKO</t>
  </si>
  <si>
    <t>OMAR, ZAHARIA FADHILI</t>
  </si>
  <si>
    <t>ISSA, UMMUL-KULTHUM YUSSUF</t>
  </si>
  <si>
    <t>MNMA/BDZ.HRM/0076/17</t>
  </si>
  <si>
    <t>MNMA/BDZ.HRM/0067/17</t>
  </si>
  <si>
    <t>MNMA/BDZ.HRM/0079/17</t>
  </si>
  <si>
    <t>MNMA/BDZ.HRM/0066/17</t>
  </si>
  <si>
    <t>MNMA/BDZ.HRM/0065/17</t>
  </si>
  <si>
    <t>MNMA/BDZ.HRM/0068/17</t>
  </si>
  <si>
    <t>MNMA/BDZ.HRM/0074/17</t>
  </si>
  <si>
    <t>MNMA/BDZ.HRM/0063/17</t>
  </si>
  <si>
    <t>MNMA/BDZ.HRM/0062/17</t>
  </si>
  <si>
    <t>MNMA/BDZ.HRM/0078/17</t>
  </si>
  <si>
    <t>MNMA/BDZ.HRM/0071/17</t>
  </si>
  <si>
    <t>MNMA/BDZ.HRM/0073/17</t>
  </si>
  <si>
    <t>MNMA/BDZ.HRM/0072/17</t>
  </si>
  <si>
    <t>MNMA/BDZ.HRM/0077/17</t>
  </si>
  <si>
    <t>MNMA/BDZ.HRM/0081/17</t>
  </si>
  <si>
    <t>MNMA/BDZ.HRM/0080/17</t>
  </si>
  <si>
    <t>MNMA/BDZ.HRM/0075/17</t>
  </si>
  <si>
    <t>MNMA/BDZ.HRM/0069/17</t>
  </si>
  <si>
    <t>MNMA/BDZ.HRM/0064/17</t>
  </si>
  <si>
    <t>HAJI AIMAN NASSOR</t>
  </si>
  <si>
    <t>HARUNA YUSRA SIMAI</t>
  </si>
  <si>
    <t>SHOKAT FARIDA RAHIMA</t>
  </si>
  <si>
    <t>MWINYI FAKI IBRAHIM</t>
  </si>
  <si>
    <t>HAJI MWAJUMA MUHAMAD</t>
  </si>
  <si>
    <t>BAKAR SALMA OMAR</t>
  </si>
  <si>
    <t>KHAMIS KHAMIS HAJI</t>
  </si>
  <si>
    <t>ALI FATMA MSELEM</t>
  </si>
  <si>
    <t>KHAMIS JOHN MASANJA</t>
  </si>
  <si>
    <t>BAKARI NASSIR SALUM</t>
  </si>
  <si>
    <t>JUMA WADHI-HATI RAJAB</t>
  </si>
  <si>
    <t>MJEMBA SHUGHA</t>
  </si>
  <si>
    <t>HILALI SALMA MUSSA</t>
  </si>
  <si>
    <t>DAI MWANAKHERI MTUMWA</t>
  </si>
  <si>
    <t>MWAMNDELE RAMADHAN FRED</t>
  </si>
  <si>
    <t>MSELEM AZIZA ALI</t>
  </si>
  <si>
    <t>AMEIR SULEIMAN KHATIB</t>
  </si>
  <si>
    <t>BADRU SAUDA ABDALLA</t>
  </si>
  <si>
    <t>SAID ABEIDA SALUM</t>
  </si>
  <si>
    <t>HAMISI MWANAKOMBO</t>
  </si>
  <si>
    <t>BAKARI SARIA ALI</t>
  </si>
  <si>
    <t>MUSSA ABDALLA RAMADHAN</t>
  </si>
  <si>
    <t>MNMA/ODZ.PRO/0018/16</t>
  </si>
  <si>
    <t>MNMA/ODZ.PRO/0013/16</t>
  </si>
  <si>
    <t>MNMA/ODZ.PRO/0012/16</t>
  </si>
  <si>
    <t>MNMA/ODZ.PRO/0021/16</t>
  </si>
  <si>
    <t>MNMA/ODZ.PRO/0010/16</t>
  </si>
  <si>
    <t>MNMA/ODZ.PRO/0024/16</t>
  </si>
  <si>
    <t>MNMA/ODZ.PRO/0023/16</t>
  </si>
  <si>
    <t>MNMA/ODZ.PRO/0028/16</t>
  </si>
  <si>
    <t>MNMA/ODZ.PRO/0014/16</t>
  </si>
  <si>
    <t>MNMA/ODZ.PRO/0015/16</t>
  </si>
  <si>
    <t>MNMA/ODZ.PRO/0017/16</t>
  </si>
  <si>
    <t>MNMA/ODZ.PRO/0016/16</t>
  </si>
  <si>
    <t>MNMA/ODZ.PRO/0026/16</t>
  </si>
  <si>
    <t>MNMA/ODZ.PRO/0006/16</t>
  </si>
  <si>
    <t>MNMA/ODZ.PRO/0009/16</t>
  </si>
  <si>
    <t>MNMA/ODZ.PRO/0007/16</t>
  </si>
  <si>
    <t>MNMA/ODZ.PRO/0033/16</t>
  </si>
  <si>
    <t>MNMA/ODZ.PRO/0034/16</t>
  </si>
  <si>
    <t>MNMA/ODZ.PRO/0022/16</t>
  </si>
  <si>
    <t>MNMA/ODZ.PRO/0020/16</t>
  </si>
  <si>
    <t>MNMA/ODZ.PRO/0008/16</t>
  </si>
  <si>
    <t>MNMA/ODZ.PRO/0027/16</t>
  </si>
  <si>
    <t>Marks</t>
  </si>
  <si>
    <t>KHAMIS KHAMIS MURSHID</t>
  </si>
  <si>
    <t>SAID MAHAMUD IBRAHIM</t>
  </si>
  <si>
    <t>OTHUMAN ALLY MBAROUK</t>
  </si>
  <si>
    <t>DENGE HASSAN RAJAB</t>
  </si>
  <si>
    <t>KAYE KEVIN EDWIN</t>
  </si>
  <si>
    <t>MOHAMED IDRISA KARIM</t>
  </si>
  <si>
    <t>JAFARI HIJRA RASHID</t>
  </si>
  <si>
    <t>ALI ARAFAT MOHAMMED</t>
  </si>
  <si>
    <t>ABDALLAH KHADIJA JUMA</t>
  </si>
  <si>
    <t>ALI AZIZA FAKI</t>
  </si>
  <si>
    <t>MGENI FAHARIYA SOUD</t>
  </si>
  <si>
    <t>JUMA NAILA SALUM</t>
  </si>
  <si>
    <t>UMBAYA ZAHALULA</t>
  </si>
  <si>
    <t>MNMA/ODZ.PRO/0057/17</t>
  </si>
  <si>
    <t>MNMA/ODZ.PRO/0049/17</t>
  </si>
  <si>
    <t>MNMA/ODZ.PRO/0054/17</t>
  </si>
  <si>
    <t>MNMA/ODZ.PRO/0056/17</t>
  </si>
  <si>
    <t>MNMA/ODZ.PRO/0051/17</t>
  </si>
  <si>
    <t>MNMA/ODZ.PRO/0061/17</t>
  </si>
  <si>
    <t>MNMA/ODZ.PRO/0058/17</t>
  </si>
  <si>
    <t>MNMA/ODZ.PRO/0053/17</t>
  </si>
  <si>
    <t>MNMA/ODZ.PRO/0052/17</t>
  </si>
  <si>
    <t>MNMA/ODZ.PRO/0059/17</t>
  </si>
  <si>
    <t>MNMA/ODZ.PRO/0050/17</t>
  </si>
  <si>
    <t>MNMA/ODZ.PRO/0060/17</t>
  </si>
  <si>
    <t>MNMA/ODZ.PRO/0011/17</t>
  </si>
  <si>
    <t>MNMA/ODZ.AC/0034/17</t>
  </si>
  <si>
    <t>MNMA/ODZ.AC/0031/17</t>
  </si>
  <si>
    <t>MNMA/ODZ.AC/0033/17</t>
  </si>
  <si>
    <t>MNMA/ODZ.AC/0035/17</t>
  </si>
  <si>
    <t>MNMA/ODZ.AC/0032/17</t>
  </si>
  <si>
    <t>MNMA/ODZ.AC/0037/17</t>
  </si>
  <si>
    <t>SHINENI HAMZIJI HAJI</t>
  </si>
  <si>
    <t>KHAMIS, HAJI SHEHA</t>
  </si>
  <si>
    <t>AMINA HAMAD SAID</t>
  </si>
  <si>
    <t>SULEIMAN SULEIMAN</t>
  </si>
  <si>
    <t>MZAO, FABIAN ALFRED</t>
  </si>
  <si>
    <t>MNMA/ODZ.AC/0016/16</t>
  </si>
  <si>
    <t>MNMA/ODZ.AC/0017/16</t>
  </si>
  <si>
    <t>MNMA/ODZ.AC/0019/16</t>
  </si>
  <si>
    <t>MNMA/ODZ.AC/0020/16</t>
  </si>
  <si>
    <t>MNMA/ODZ.AC/0018/16</t>
  </si>
  <si>
    <t>Suleiman, Helem Abdalla</t>
  </si>
  <si>
    <t>SHABANI ASIA DOTTO</t>
  </si>
  <si>
    <t>USSI, USSI ABDI</t>
  </si>
  <si>
    <t>ABDALLAH, MWATUM ABDALLA</t>
  </si>
  <si>
    <t>ABDALLA, ABDALLA HAJI</t>
  </si>
  <si>
    <t>JUMA,JUMA HAJI</t>
  </si>
  <si>
    <t>LAURANDS, STIVI WILSON</t>
  </si>
  <si>
    <t>MNMA/ODZ.AC/0021/16</t>
  </si>
  <si>
    <t>PST FIN MNGMNT</t>
  </si>
  <si>
    <t>LAW OF CONTRACT</t>
  </si>
  <si>
    <t>FINANCIAM MNGMNT</t>
  </si>
  <si>
    <t>COMMERCIAL LAW</t>
  </si>
  <si>
    <t>MNMA/ODZ.BAT/0059/17</t>
  </si>
  <si>
    <t>MNMA/ODZ.BAT/0058/17</t>
  </si>
  <si>
    <t>MNMA/ODZ.BAT/0060/17</t>
  </si>
  <si>
    <t>MNMA/ODZ.BAT/0061/17</t>
  </si>
  <si>
    <t>MNMA/ODZ.BAT/0062/17</t>
  </si>
  <si>
    <t>MNMA/ODZ.BAT/0063/17</t>
  </si>
  <si>
    <t>BAKARI SAFIA ALI</t>
  </si>
  <si>
    <t>JUMA JUMA MAKAME</t>
  </si>
  <si>
    <t>MNMA/ODZ.PRO/0019/16</t>
  </si>
  <si>
    <t>MNMA/ODZ.BA/0046/17</t>
  </si>
  <si>
    <t>MNMA/ODZ.BA/0038/17</t>
  </si>
  <si>
    <t>MNMA/ODZ.BA/0036/17</t>
  </si>
  <si>
    <t>MNMA/ODZ.BA/0042/17</t>
  </si>
  <si>
    <t>MNMA/ODZ.BA/0047/17</t>
  </si>
  <si>
    <t>MNMA/ODZ.BA/0039/17</t>
  </si>
  <si>
    <t>MNMA/ODZ.BA/0055/17</t>
  </si>
  <si>
    <t>MNMA/ODZ.BA/0043/17</t>
  </si>
  <si>
    <t>MNMA/ODZ.BA/0041/17</t>
  </si>
  <si>
    <t>MNMA/ODZ.BA/0048/17</t>
  </si>
  <si>
    <t>MNMA/ODZ.BA/0049/17</t>
  </si>
  <si>
    <t>MNMA/ODZ.BA/0035/17</t>
  </si>
  <si>
    <t>MNMA/ODZ.BA/0040/17</t>
  </si>
  <si>
    <t>MNMA/ODZ.BA/0053/17</t>
  </si>
  <si>
    <t>MNMA/ODZ.BA/0037/17</t>
  </si>
  <si>
    <t>MNMA/ODZ.BA/0054/17</t>
  </si>
  <si>
    <t>MNMA/ODZ.BA/0056/17</t>
  </si>
  <si>
    <t>MNMA/ODZ.BA/0052/17</t>
  </si>
  <si>
    <t>MNMA/ODZ.BA/0044/17</t>
  </si>
  <si>
    <t>MNMA/ODZ.BA/0045/17</t>
  </si>
  <si>
    <t>MNMA/ODZ.BA/0051/17</t>
  </si>
  <si>
    <t>MNMA/ODZ.BA/0034/17</t>
  </si>
  <si>
    <t>REG</t>
  </si>
  <si>
    <t>A1</t>
  </si>
  <si>
    <t>A2</t>
  </si>
  <si>
    <t>T1</t>
  </si>
  <si>
    <t>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</si>
</sst>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1" fontId="0" fillId="2" borderId="1" xfId="0" applyNumberFormat="1" applyFill="1" applyBorder="1"/>
    <xf numFmtId="1" fontId="0" fillId="5" borderId="1" xfId="0" applyNumberFormat="1" applyFill="1" applyBorder="1"/>
    <xf numFmtId="0" fontId="0" fillId="3" borderId="1" xfId="0" applyFill="1" applyBorder="1" applyAlignment="1">
      <alignment horizontal="center"/>
    </xf>
    <xf numFmtId="1" fontId="0" fillId="3" borderId="0" xfId="0" applyNumberFormat="1" applyFill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4"/>
  <sheetViews>
    <sheetView tabSelected="1" workbookViewId="0">
      <selection activeCell="D6" sqref="D6"/>
    </sheetView>
  </sheetViews>
  <sheetFormatPr defaultRowHeight="15"/>
  <cols>
    <col min="1" max="1" width="28.28515625" style="12" customWidth="1"/>
    <col min="2" max="16384" width="9.140625" style="12"/>
  </cols>
  <sheetData>
    <row r="2" spans="1:2">
      <c r="A2" s="15" t="s">
        <v>174</v>
      </c>
      <c r="B2" s="15"/>
    </row>
    <row r="3" spans="1:2">
      <c r="A3" s="25" t="s">
        <v>163</v>
      </c>
      <c r="B3" s="15">
        <v>33</v>
      </c>
    </row>
    <row r="4" spans="1:2">
      <c r="A4" s="25" t="s">
        <v>154</v>
      </c>
      <c r="B4" s="15">
        <v>29</v>
      </c>
    </row>
    <row r="5" spans="1:2">
      <c r="A5" s="25" t="s">
        <v>166</v>
      </c>
      <c r="B5" s="15">
        <v>32</v>
      </c>
    </row>
    <row r="6" spans="1:2">
      <c r="A6" s="25" t="s">
        <v>153</v>
      </c>
      <c r="B6" s="15">
        <v>29</v>
      </c>
    </row>
    <row r="7" spans="1:2">
      <c r="A7" s="25" t="s">
        <v>157</v>
      </c>
      <c r="B7" s="15">
        <v>29</v>
      </c>
    </row>
    <row r="8" spans="1:2">
      <c r="A8" s="25" t="s">
        <v>164</v>
      </c>
      <c r="B8" s="15">
        <v>28</v>
      </c>
    </row>
    <row r="9" spans="1:2">
      <c r="A9" s="25" t="s">
        <v>160</v>
      </c>
      <c r="B9" s="15">
        <v>31</v>
      </c>
    </row>
    <row r="10" spans="1:2">
      <c r="A10" s="25" t="s">
        <v>155</v>
      </c>
      <c r="B10" s="15">
        <v>31</v>
      </c>
    </row>
    <row r="11" spans="1:2">
      <c r="A11" s="25" t="s">
        <v>159</v>
      </c>
      <c r="B11" s="15">
        <v>33</v>
      </c>
    </row>
    <row r="12" spans="1:2">
      <c r="A12" s="25" t="s">
        <v>170</v>
      </c>
      <c r="B12" s="15">
        <v>30</v>
      </c>
    </row>
    <row r="13" spans="1:2">
      <c r="A13" s="25" t="s">
        <v>171</v>
      </c>
      <c r="B13" s="15">
        <v>29</v>
      </c>
    </row>
    <row r="14" spans="1:2" s="26" customFormat="1">
      <c r="A14" s="25" t="s">
        <v>152</v>
      </c>
      <c r="B14" s="25">
        <v>31</v>
      </c>
    </row>
    <row r="15" spans="1:2">
      <c r="A15" s="25" t="s">
        <v>173</v>
      </c>
      <c r="B15" s="15">
        <v>31</v>
      </c>
    </row>
    <row r="16" spans="1:2">
      <c r="A16" s="25" t="s">
        <v>156</v>
      </c>
      <c r="B16" s="15">
        <v>29</v>
      </c>
    </row>
    <row r="17" spans="1:2">
      <c r="A17" s="25" t="s">
        <v>161</v>
      </c>
      <c r="B17" s="15">
        <v>33</v>
      </c>
    </row>
    <row r="18" spans="1:2">
      <c r="A18" s="25" t="s">
        <v>162</v>
      </c>
      <c r="B18" s="15">
        <v>34</v>
      </c>
    </row>
    <row r="19" spans="1:2">
      <c r="A19" s="25" t="s">
        <v>172</v>
      </c>
      <c r="B19" s="15">
        <v>32</v>
      </c>
    </row>
    <row r="20" spans="1:2">
      <c r="A20" s="25" t="s">
        <v>169</v>
      </c>
      <c r="B20" s="15">
        <v>32</v>
      </c>
    </row>
    <row r="21" spans="1:2">
      <c r="A21" s="25" t="s">
        <v>165</v>
      </c>
      <c r="B21" s="15">
        <v>33</v>
      </c>
    </row>
    <row r="22" spans="1:2">
      <c r="A22" s="25" t="s">
        <v>167</v>
      </c>
      <c r="B22" s="15">
        <v>32</v>
      </c>
    </row>
    <row r="23" spans="1:2">
      <c r="A23" s="25" t="s">
        <v>158</v>
      </c>
      <c r="B23" s="15">
        <v>30</v>
      </c>
    </row>
    <row r="24" spans="1:2">
      <c r="A24" s="25" t="s">
        <v>168</v>
      </c>
      <c r="B24" s="15">
        <v>32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2:I16"/>
  <sheetViews>
    <sheetView topLeftCell="A3" workbookViewId="0">
      <selection activeCell="K12" sqref="K12"/>
    </sheetView>
  </sheetViews>
  <sheetFormatPr defaultRowHeight="15"/>
  <cols>
    <col min="1" max="1" width="9.140625" style="12"/>
    <col min="2" max="2" width="29.7109375" style="12" bestFit="1" customWidth="1"/>
    <col min="3" max="3" width="28.28515625" style="12" customWidth="1"/>
    <col min="4" max="16384" width="9.140625" style="12"/>
  </cols>
  <sheetData>
    <row r="2" spans="1:9">
      <c r="A2" s="11"/>
      <c r="D2" s="11"/>
    </row>
    <row r="3" spans="1:9">
      <c r="A3" s="13" t="s">
        <v>0</v>
      </c>
      <c r="B3" s="14" t="s">
        <v>1</v>
      </c>
      <c r="C3" s="14" t="s">
        <v>2</v>
      </c>
      <c r="D3" s="13" t="s">
        <v>3</v>
      </c>
    </row>
    <row r="4" spans="1:9">
      <c r="A4" s="8">
        <v>1</v>
      </c>
      <c r="B4" s="15" t="s">
        <v>89</v>
      </c>
      <c r="C4" s="15" t="s">
        <v>106</v>
      </c>
      <c r="D4" s="8">
        <v>6</v>
      </c>
      <c r="E4" s="8">
        <v>8</v>
      </c>
      <c r="F4" s="15">
        <v>21</v>
      </c>
      <c r="G4" s="8">
        <f>SUM(D4:F4)</f>
        <v>35</v>
      </c>
      <c r="H4" s="15">
        <v>39</v>
      </c>
      <c r="I4" s="19">
        <f>SUM(G4:H4)</f>
        <v>74</v>
      </c>
    </row>
    <row r="5" spans="1:9">
      <c r="A5" s="8">
        <v>2</v>
      </c>
      <c r="B5" s="15" t="s">
        <v>90</v>
      </c>
      <c r="C5" s="15" t="s">
        <v>103</v>
      </c>
      <c r="D5" s="8">
        <v>7</v>
      </c>
      <c r="E5" s="8">
        <v>8</v>
      </c>
      <c r="F5" s="15">
        <v>20</v>
      </c>
      <c r="G5" s="8">
        <f t="shared" ref="G5:G16" si="0">SUM(D5:F5)</f>
        <v>35</v>
      </c>
      <c r="H5" s="15">
        <v>45</v>
      </c>
      <c r="I5" s="21">
        <f t="shared" ref="I5:I16" si="1">SUM(G5:H5)</f>
        <v>80</v>
      </c>
    </row>
    <row r="6" spans="1:9">
      <c r="A6" s="8">
        <v>3</v>
      </c>
      <c r="B6" s="15" t="s">
        <v>91</v>
      </c>
      <c r="C6" s="15" t="s">
        <v>104</v>
      </c>
      <c r="D6" s="9">
        <v>5</v>
      </c>
      <c r="E6" s="8">
        <v>8</v>
      </c>
      <c r="F6" s="15">
        <v>23</v>
      </c>
      <c r="G6" s="8">
        <f t="shared" si="0"/>
        <v>36</v>
      </c>
      <c r="H6" s="15">
        <v>27.5</v>
      </c>
      <c r="I6" s="19">
        <f t="shared" si="1"/>
        <v>63.5</v>
      </c>
    </row>
    <row r="7" spans="1:9">
      <c r="A7" s="8">
        <v>4</v>
      </c>
      <c r="B7" s="15" t="s">
        <v>92</v>
      </c>
      <c r="C7" s="15" t="s">
        <v>105</v>
      </c>
      <c r="D7" s="8">
        <v>6</v>
      </c>
      <c r="E7" s="8">
        <v>8</v>
      </c>
      <c r="F7" s="15">
        <v>23</v>
      </c>
      <c r="G7" s="8">
        <f t="shared" si="0"/>
        <v>37</v>
      </c>
      <c r="H7" s="15">
        <v>13</v>
      </c>
      <c r="I7" s="19">
        <f t="shared" si="1"/>
        <v>50</v>
      </c>
    </row>
    <row r="8" spans="1:9">
      <c r="A8" s="8">
        <v>5</v>
      </c>
      <c r="B8" s="15" t="s">
        <v>93</v>
      </c>
      <c r="C8" s="15" t="s">
        <v>102</v>
      </c>
      <c r="D8" s="8">
        <v>6</v>
      </c>
      <c r="E8" s="8">
        <v>8</v>
      </c>
      <c r="F8" s="15">
        <v>23</v>
      </c>
      <c r="G8" s="8">
        <f t="shared" si="0"/>
        <v>37</v>
      </c>
      <c r="H8" s="15">
        <v>20.5</v>
      </c>
      <c r="I8" s="19">
        <f t="shared" si="1"/>
        <v>57.5</v>
      </c>
    </row>
    <row r="9" spans="1:9">
      <c r="A9" s="8">
        <v>6</v>
      </c>
      <c r="B9" s="15" t="s">
        <v>94</v>
      </c>
      <c r="C9" s="15" t="s">
        <v>107</v>
      </c>
      <c r="D9" s="8">
        <v>8</v>
      </c>
      <c r="E9" s="8">
        <v>8</v>
      </c>
      <c r="F9" s="15">
        <v>19</v>
      </c>
      <c r="G9" s="8">
        <f t="shared" si="0"/>
        <v>35</v>
      </c>
      <c r="H9" s="15">
        <v>45</v>
      </c>
      <c r="I9" s="21">
        <f t="shared" si="1"/>
        <v>80</v>
      </c>
    </row>
    <row r="10" spans="1:9">
      <c r="A10" s="8">
        <v>7</v>
      </c>
      <c r="B10" s="15" t="s">
        <v>95</v>
      </c>
      <c r="C10" s="15" t="s">
        <v>108</v>
      </c>
      <c r="D10" s="8">
        <v>7</v>
      </c>
      <c r="E10" s="8">
        <v>8</v>
      </c>
      <c r="F10" s="15">
        <v>23</v>
      </c>
      <c r="G10" s="8">
        <f t="shared" si="0"/>
        <v>38</v>
      </c>
      <c r="H10" s="15">
        <v>17</v>
      </c>
      <c r="I10" s="19">
        <f t="shared" si="1"/>
        <v>55</v>
      </c>
    </row>
    <row r="11" spans="1:9">
      <c r="A11" s="8">
        <v>8</v>
      </c>
      <c r="B11" s="15" t="s">
        <v>96</v>
      </c>
      <c r="C11" s="15" t="s">
        <v>109</v>
      </c>
      <c r="D11" s="8">
        <v>6</v>
      </c>
      <c r="E11" s="8">
        <v>8</v>
      </c>
      <c r="F11" s="15">
        <v>23</v>
      </c>
      <c r="G11" s="8">
        <f t="shared" si="0"/>
        <v>37</v>
      </c>
      <c r="H11" s="15">
        <v>31</v>
      </c>
      <c r="I11" s="19">
        <f t="shared" si="1"/>
        <v>68</v>
      </c>
    </row>
    <row r="12" spans="1:9">
      <c r="A12" s="8">
        <v>9</v>
      </c>
      <c r="B12" s="15" t="s">
        <v>97</v>
      </c>
      <c r="C12" s="15" t="s">
        <v>110</v>
      </c>
      <c r="D12" s="8">
        <v>6</v>
      </c>
      <c r="E12" s="8">
        <v>8</v>
      </c>
      <c r="F12" s="15">
        <v>23</v>
      </c>
      <c r="G12" s="8">
        <f t="shared" si="0"/>
        <v>37</v>
      </c>
      <c r="H12" s="15">
        <v>12.5</v>
      </c>
      <c r="I12" s="19">
        <f t="shared" si="1"/>
        <v>49.5</v>
      </c>
    </row>
    <row r="13" spans="1:9">
      <c r="A13" s="8">
        <v>10</v>
      </c>
      <c r="B13" s="15" t="s">
        <v>98</v>
      </c>
      <c r="C13" s="15" t="s">
        <v>111</v>
      </c>
      <c r="D13" s="8">
        <v>6</v>
      </c>
      <c r="E13" s="8">
        <v>8</v>
      </c>
      <c r="F13" s="15">
        <v>22</v>
      </c>
      <c r="G13" s="8">
        <f t="shared" si="0"/>
        <v>36</v>
      </c>
      <c r="H13" s="15">
        <v>28</v>
      </c>
      <c r="I13" s="19">
        <f t="shared" si="1"/>
        <v>64</v>
      </c>
    </row>
    <row r="14" spans="1:9">
      <c r="A14" s="8">
        <v>11</v>
      </c>
      <c r="B14" s="15" t="s">
        <v>99</v>
      </c>
      <c r="C14" s="15" t="s">
        <v>112</v>
      </c>
      <c r="D14" s="8">
        <v>5</v>
      </c>
      <c r="E14" s="8">
        <v>8</v>
      </c>
      <c r="F14" s="15">
        <v>23</v>
      </c>
      <c r="G14" s="8">
        <f t="shared" si="0"/>
        <v>36</v>
      </c>
      <c r="H14" s="15">
        <v>18.5</v>
      </c>
      <c r="I14" s="19">
        <f t="shared" si="1"/>
        <v>54.5</v>
      </c>
    </row>
    <row r="15" spans="1:9">
      <c r="A15" s="8">
        <v>12</v>
      </c>
      <c r="B15" s="15" t="s">
        <v>100</v>
      </c>
      <c r="C15" s="15" t="s">
        <v>113</v>
      </c>
      <c r="D15" s="8">
        <v>5</v>
      </c>
      <c r="E15" s="8">
        <v>8</v>
      </c>
      <c r="F15" s="15">
        <v>22</v>
      </c>
      <c r="G15" s="8">
        <f t="shared" si="0"/>
        <v>35</v>
      </c>
      <c r="H15" s="15">
        <v>16</v>
      </c>
      <c r="I15" s="19">
        <f t="shared" si="1"/>
        <v>51</v>
      </c>
    </row>
    <row r="16" spans="1:9">
      <c r="A16" s="8">
        <v>13</v>
      </c>
      <c r="B16" s="15" t="s">
        <v>101</v>
      </c>
      <c r="C16" s="15" t="s">
        <v>114</v>
      </c>
      <c r="D16" s="8">
        <v>6</v>
      </c>
      <c r="E16" s="8">
        <v>8</v>
      </c>
      <c r="F16" s="15">
        <v>21</v>
      </c>
      <c r="G16" s="8">
        <f t="shared" si="0"/>
        <v>35</v>
      </c>
      <c r="H16" s="15">
        <v>15.5</v>
      </c>
      <c r="I16" s="19">
        <f t="shared" si="1"/>
        <v>50.5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2:E17"/>
  <sheetViews>
    <sheetView topLeftCell="A3" workbookViewId="0">
      <selection activeCell="D20" sqref="D20"/>
    </sheetView>
  </sheetViews>
  <sheetFormatPr defaultRowHeight="15"/>
  <cols>
    <col min="1" max="1" width="9.140625" style="12"/>
    <col min="2" max="2" width="29.7109375" style="12" bestFit="1" customWidth="1"/>
    <col min="3" max="3" width="28.28515625" style="12" customWidth="1"/>
    <col min="4" max="4" width="9.140625" style="12"/>
    <col min="5" max="5" width="34.28515625" style="12" customWidth="1"/>
    <col min="6" max="16384" width="9.140625" style="12"/>
  </cols>
  <sheetData>
    <row r="2" spans="1:5">
      <c r="A2" s="11"/>
    </row>
    <row r="3" spans="1:5">
      <c r="A3" s="11"/>
      <c r="B3" s="12" t="s">
        <v>140</v>
      </c>
    </row>
    <row r="4" spans="1:5">
      <c r="A4" s="13" t="s">
        <v>0</v>
      </c>
      <c r="B4" s="14" t="s">
        <v>1</v>
      </c>
      <c r="C4" s="14" t="s">
        <v>2</v>
      </c>
      <c r="D4" s="15"/>
      <c r="E4" s="15"/>
    </row>
    <row r="5" spans="1:5">
      <c r="A5" s="8">
        <v>1</v>
      </c>
      <c r="B5" s="15" t="s">
        <v>89</v>
      </c>
      <c r="C5" s="15" t="s">
        <v>106</v>
      </c>
      <c r="D5" s="8">
        <v>35</v>
      </c>
      <c r="E5" s="15"/>
    </row>
    <row r="6" spans="1:5">
      <c r="A6" s="8">
        <v>2</v>
      </c>
      <c r="B6" s="15" t="s">
        <v>90</v>
      </c>
      <c r="C6" s="15" t="s">
        <v>103</v>
      </c>
      <c r="D6" s="8">
        <v>35</v>
      </c>
      <c r="E6" s="15"/>
    </row>
    <row r="7" spans="1:5">
      <c r="A7" s="8">
        <v>3</v>
      </c>
      <c r="B7" s="15" t="s">
        <v>91</v>
      </c>
      <c r="C7" s="15" t="s">
        <v>104</v>
      </c>
      <c r="D7" s="8">
        <v>36</v>
      </c>
      <c r="E7" s="15"/>
    </row>
    <row r="8" spans="1:5">
      <c r="A8" s="8">
        <v>4</v>
      </c>
      <c r="B8" s="15" t="s">
        <v>92</v>
      </c>
      <c r="C8" s="15" t="s">
        <v>105</v>
      </c>
      <c r="D8" s="8">
        <v>37</v>
      </c>
      <c r="E8" s="15"/>
    </row>
    <row r="9" spans="1:5">
      <c r="A9" s="8">
        <v>5</v>
      </c>
      <c r="B9" s="15" t="s">
        <v>93</v>
      </c>
      <c r="C9" s="15" t="s">
        <v>102</v>
      </c>
      <c r="D9" s="8">
        <v>37</v>
      </c>
      <c r="E9" s="15"/>
    </row>
    <row r="10" spans="1:5">
      <c r="A10" s="8">
        <v>6</v>
      </c>
      <c r="B10" s="15" t="s">
        <v>94</v>
      </c>
      <c r="C10" s="15" t="s">
        <v>107</v>
      </c>
      <c r="D10" s="8">
        <v>35</v>
      </c>
      <c r="E10" s="15"/>
    </row>
    <row r="11" spans="1:5">
      <c r="A11" s="8">
        <v>7</v>
      </c>
      <c r="B11" s="15" t="s">
        <v>95</v>
      </c>
      <c r="C11" s="15" t="s">
        <v>108</v>
      </c>
      <c r="D11" s="8">
        <v>38</v>
      </c>
      <c r="E11" s="15"/>
    </row>
    <row r="12" spans="1:5">
      <c r="A12" s="8">
        <v>8</v>
      </c>
      <c r="B12" s="15" t="s">
        <v>96</v>
      </c>
      <c r="C12" s="15" t="s">
        <v>109</v>
      </c>
      <c r="D12" s="8">
        <v>37</v>
      </c>
      <c r="E12" s="15"/>
    </row>
    <row r="13" spans="1:5">
      <c r="A13" s="8">
        <v>9</v>
      </c>
      <c r="B13" s="15" t="s">
        <v>97</v>
      </c>
      <c r="C13" s="15" t="s">
        <v>110</v>
      </c>
      <c r="D13" s="8">
        <v>37</v>
      </c>
      <c r="E13" s="15"/>
    </row>
    <row r="14" spans="1:5">
      <c r="A14" s="8">
        <v>10</v>
      </c>
      <c r="B14" s="15" t="s">
        <v>98</v>
      </c>
      <c r="C14" s="15" t="s">
        <v>111</v>
      </c>
      <c r="D14" s="8">
        <v>36</v>
      </c>
      <c r="E14" s="15"/>
    </row>
    <row r="15" spans="1:5">
      <c r="A15" s="8">
        <v>11</v>
      </c>
      <c r="B15" s="15" t="s">
        <v>99</v>
      </c>
      <c r="C15" s="15" t="s">
        <v>112</v>
      </c>
      <c r="D15" s="8">
        <v>36</v>
      </c>
      <c r="E15" s="15"/>
    </row>
    <row r="16" spans="1:5">
      <c r="A16" s="8">
        <v>12</v>
      </c>
      <c r="B16" s="15" t="s">
        <v>100</v>
      </c>
      <c r="C16" s="15" t="s">
        <v>113</v>
      </c>
      <c r="D16" s="8">
        <v>35</v>
      </c>
      <c r="E16" s="15"/>
    </row>
    <row r="17" spans="1:5">
      <c r="A17" s="8">
        <v>13</v>
      </c>
      <c r="B17" s="15" t="s">
        <v>101</v>
      </c>
      <c r="C17" s="15" t="s">
        <v>114</v>
      </c>
      <c r="D17" s="8">
        <v>35</v>
      </c>
      <c r="E17" s="15"/>
    </row>
  </sheetData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3:B9"/>
  <sheetViews>
    <sheetView topLeftCell="A3" workbookViewId="0">
      <selection activeCell="D10" sqref="D10"/>
    </sheetView>
  </sheetViews>
  <sheetFormatPr defaultRowHeight="15"/>
  <cols>
    <col min="1" max="1" width="28.28515625" style="12" customWidth="1"/>
    <col min="2" max="16384" width="9.140625" style="12"/>
  </cols>
  <sheetData>
    <row r="3" spans="1:2">
      <c r="A3" s="14" t="s">
        <v>2</v>
      </c>
    </row>
    <row r="4" spans="1:2">
      <c r="A4" s="15" t="s">
        <v>115</v>
      </c>
      <c r="B4" s="15">
        <v>38</v>
      </c>
    </row>
    <row r="5" spans="1:2">
      <c r="A5" s="15" t="s">
        <v>116</v>
      </c>
      <c r="B5" s="15">
        <v>37</v>
      </c>
    </row>
    <row r="6" spans="1:2">
      <c r="A6" s="15" t="s">
        <v>117</v>
      </c>
      <c r="B6" s="15">
        <v>37</v>
      </c>
    </row>
    <row r="7" spans="1:2">
      <c r="A7" s="15" t="s">
        <v>118</v>
      </c>
      <c r="B7" s="15">
        <v>38</v>
      </c>
    </row>
    <row r="8" spans="1:2">
      <c r="A8" s="15" t="s">
        <v>119</v>
      </c>
      <c r="B8" s="15">
        <v>37</v>
      </c>
    </row>
    <row r="9" spans="1:2">
      <c r="A9" s="15" t="s">
        <v>120</v>
      </c>
      <c r="B9" s="15">
        <v>34</v>
      </c>
    </row>
  </sheetData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3:B9"/>
  <sheetViews>
    <sheetView topLeftCell="A3" workbookViewId="0">
      <selection activeCell="C15" sqref="C15"/>
    </sheetView>
  </sheetViews>
  <sheetFormatPr defaultRowHeight="15"/>
  <cols>
    <col min="1" max="1" width="28.28515625" style="12" customWidth="1"/>
    <col min="2" max="16384" width="9.140625" style="12"/>
  </cols>
  <sheetData>
    <row r="3" spans="1:2">
      <c r="A3" s="14" t="s">
        <v>2</v>
      </c>
    </row>
    <row r="4" spans="1:2">
      <c r="A4" s="15" t="s">
        <v>115</v>
      </c>
      <c r="B4" s="15">
        <v>30</v>
      </c>
    </row>
    <row r="5" spans="1:2">
      <c r="A5" s="15" t="s">
        <v>116</v>
      </c>
      <c r="B5" s="15">
        <v>35</v>
      </c>
    </row>
    <row r="6" spans="1:2">
      <c r="A6" s="15" t="s">
        <v>117</v>
      </c>
      <c r="B6" s="15">
        <v>28</v>
      </c>
    </row>
    <row r="7" spans="1:2">
      <c r="A7" s="15" t="s">
        <v>118</v>
      </c>
      <c r="B7" s="15">
        <v>20</v>
      </c>
    </row>
    <row r="8" spans="1:2">
      <c r="A8" s="15" t="s">
        <v>119</v>
      </c>
      <c r="B8" s="15">
        <v>12.5</v>
      </c>
    </row>
    <row r="9" spans="1:2">
      <c r="A9" s="15" t="s">
        <v>120</v>
      </c>
      <c r="B9" s="15">
        <v>28.5</v>
      </c>
    </row>
  </sheetData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2:E10"/>
  <sheetViews>
    <sheetView topLeftCell="A3" workbookViewId="0">
      <selection activeCell="A3" sqref="A3:E10"/>
    </sheetView>
  </sheetViews>
  <sheetFormatPr defaultRowHeight="15"/>
  <cols>
    <col min="1" max="1" width="9.140625" style="12"/>
    <col min="2" max="2" width="29.7109375" style="12" bestFit="1" customWidth="1"/>
    <col min="3" max="3" width="28.28515625" style="12" customWidth="1"/>
    <col min="4" max="4" width="9.140625" style="12"/>
    <col min="5" max="5" width="31.140625" style="12" customWidth="1"/>
    <col min="6" max="16384" width="9.140625" style="12"/>
  </cols>
  <sheetData>
    <row r="2" spans="1:5">
      <c r="A2" s="11"/>
      <c r="D2" s="11"/>
    </row>
    <row r="3" spans="1:5">
      <c r="A3" s="8"/>
      <c r="B3" s="15" t="s">
        <v>141</v>
      </c>
      <c r="C3" s="15"/>
      <c r="D3" s="8"/>
      <c r="E3" s="15"/>
    </row>
    <row r="4" spans="1:5">
      <c r="A4" s="13" t="s">
        <v>0</v>
      </c>
      <c r="B4" s="14" t="s">
        <v>1</v>
      </c>
      <c r="C4" s="14" t="s">
        <v>2</v>
      </c>
      <c r="D4" s="13" t="s">
        <v>3</v>
      </c>
      <c r="E4" s="15"/>
    </row>
    <row r="5" spans="1:5">
      <c r="A5" s="8">
        <v>1</v>
      </c>
      <c r="B5" s="15" t="s">
        <v>121</v>
      </c>
      <c r="C5" s="15" t="s">
        <v>126</v>
      </c>
      <c r="D5" s="8">
        <v>39</v>
      </c>
      <c r="E5" s="15"/>
    </row>
    <row r="6" spans="1:5">
      <c r="A6" s="8">
        <v>2</v>
      </c>
      <c r="B6" s="15" t="s">
        <v>122</v>
      </c>
      <c r="C6" s="15" t="s">
        <v>127</v>
      </c>
      <c r="D6" s="8">
        <v>38</v>
      </c>
      <c r="E6" s="15"/>
    </row>
    <row r="7" spans="1:5">
      <c r="A7" s="8">
        <v>3</v>
      </c>
      <c r="B7" s="15" t="s">
        <v>123</v>
      </c>
      <c r="C7" s="15" t="s">
        <v>128</v>
      </c>
      <c r="D7" s="9">
        <v>34</v>
      </c>
      <c r="E7" s="15"/>
    </row>
    <row r="8" spans="1:5">
      <c r="A8" s="8">
        <v>4</v>
      </c>
      <c r="B8" s="15" t="s">
        <v>124</v>
      </c>
      <c r="C8" s="15" t="s">
        <v>129</v>
      </c>
      <c r="D8" s="8">
        <v>39</v>
      </c>
      <c r="E8" s="15"/>
    </row>
    <row r="9" spans="1:5">
      <c r="A9" s="8">
        <v>5</v>
      </c>
      <c r="B9" s="15" t="s">
        <v>125</v>
      </c>
      <c r="C9" s="15" t="s">
        <v>130</v>
      </c>
      <c r="D9" s="8">
        <v>37</v>
      </c>
      <c r="E9" s="15"/>
    </row>
    <row r="10" spans="1:5">
      <c r="A10" s="8">
        <v>6</v>
      </c>
      <c r="B10" s="15" t="s">
        <v>131</v>
      </c>
      <c r="C10" s="15" t="s">
        <v>138</v>
      </c>
      <c r="D10" s="8">
        <v>37</v>
      </c>
      <c r="E10" s="15"/>
    </row>
  </sheetData>
  <pageMargins left="0.7" right="0.7" top="0.75" bottom="0.75" header="0.3" footer="0.3"/>
  <pageSetup paperSize="9" orientation="landscape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2:E10"/>
  <sheetViews>
    <sheetView topLeftCell="A3" workbookViewId="0">
      <selection activeCell="A3" sqref="A3:E11"/>
    </sheetView>
  </sheetViews>
  <sheetFormatPr defaultRowHeight="15"/>
  <cols>
    <col min="1" max="1" width="9.140625" style="12"/>
    <col min="2" max="2" width="29.7109375" style="12" bestFit="1" customWidth="1"/>
    <col min="3" max="3" width="28.28515625" style="12" customWidth="1"/>
    <col min="4" max="4" width="9.140625" style="12"/>
    <col min="5" max="5" width="19.28515625" style="12" customWidth="1"/>
    <col min="6" max="16384" width="9.140625" style="12"/>
  </cols>
  <sheetData>
    <row r="2" spans="1:5">
      <c r="A2" s="11"/>
      <c r="D2" s="11"/>
    </row>
    <row r="3" spans="1:5">
      <c r="A3" s="8"/>
      <c r="B3" s="24" t="s">
        <v>142</v>
      </c>
      <c r="C3" s="24"/>
      <c r="D3" s="8"/>
      <c r="E3" s="15"/>
    </row>
    <row r="4" spans="1:5">
      <c r="A4" s="13" t="s">
        <v>0</v>
      </c>
      <c r="B4" s="14" t="s">
        <v>1</v>
      </c>
      <c r="C4" s="14" t="s">
        <v>2</v>
      </c>
      <c r="D4" s="13" t="s">
        <v>3</v>
      </c>
      <c r="E4" s="15"/>
    </row>
    <row r="5" spans="1:5">
      <c r="A5" s="8">
        <v>1</v>
      </c>
      <c r="B5" s="15" t="s">
        <v>132</v>
      </c>
      <c r="C5" s="15" t="s">
        <v>143</v>
      </c>
      <c r="D5" s="8">
        <v>39</v>
      </c>
      <c r="E5" s="15"/>
    </row>
    <row r="6" spans="1:5">
      <c r="A6" s="8">
        <v>2</v>
      </c>
      <c r="B6" s="15" t="s">
        <v>133</v>
      </c>
      <c r="C6" s="15" t="s">
        <v>144</v>
      </c>
      <c r="D6" s="8">
        <v>38</v>
      </c>
      <c r="E6" s="15"/>
    </row>
    <row r="7" spans="1:5">
      <c r="A7" s="8">
        <v>3</v>
      </c>
      <c r="B7" s="15" t="s">
        <v>134</v>
      </c>
      <c r="C7" s="15" t="s">
        <v>145</v>
      </c>
      <c r="D7" s="9">
        <v>36</v>
      </c>
      <c r="E7" s="15"/>
    </row>
    <row r="8" spans="1:5">
      <c r="A8" s="8">
        <v>4</v>
      </c>
      <c r="B8" s="15" t="s">
        <v>135</v>
      </c>
      <c r="C8" s="15" t="s">
        <v>146</v>
      </c>
      <c r="D8" s="8">
        <v>39</v>
      </c>
      <c r="E8" s="15"/>
    </row>
    <row r="9" spans="1:5">
      <c r="A9" s="8">
        <v>5</v>
      </c>
      <c r="B9" s="15" t="s">
        <v>136</v>
      </c>
      <c r="C9" s="15" t="s">
        <v>147</v>
      </c>
      <c r="D9" s="8">
        <v>37</v>
      </c>
      <c r="E9" s="15"/>
    </row>
    <row r="10" spans="1:5">
      <c r="A10" s="8">
        <v>6</v>
      </c>
      <c r="B10" s="15" t="s">
        <v>137</v>
      </c>
      <c r="C10" s="15" t="s">
        <v>148</v>
      </c>
      <c r="D10" s="8">
        <v>37</v>
      </c>
      <c r="E10" s="15"/>
    </row>
  </sheetData>
  <mergeCells count="1">
    <mergeCell ref="B3:C3"/>
  </mergeCells>
  <pageMargins left="0.7" right="0.7" top="0.75" bottom="0.75" header="0.3" footer="0.3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J13" sqref="J13"/>
    </sheetView>
  </sheetViews>
  <sheetFormatPr defaultRowHeight="15"/>
  <cols>
    <col min="1" max="1" width="28.28515625" style="12" customWidth="1"/>
    <col min="2" max="2" width="9.140625" style="12"/>
    <col min="3" max="3" width="12.5703125" style="12" customWidth="1"/>
    <col min="4" max="16384" width="9.140625" style="12"/>
  </cols>
  <sheetData>
    <row r="2" spans="1:6">
      <c r="A2" s="15" t="s">
        <v>174</v>
      </c>
      <c r="B2" s="15" t="s">
        <v>175</v>
      </c>
      <c r="C2" s="15" t="s">
        <v>176</v>
      </c>
      <c r="D2" s="15" t="s">
        <v>177</v>
      </c>
      <c r="E2" s="15" t="s">
        <v>178</v>
      </c>
      <c r="F2" s="15"/>
    </row>
    <row r="3" spans="1:6">
      <c r="A3" s="25" t="s">
        <v>163</v>
      </c>
      <c r="B3" s="22">
        <v>8</v>
      </c>
      <c r="C3" s="15">
        <v>8</v>
      </c>
      <c r="D3" s="15">
        <v>9</v>
      </c>
      <c r="E3" s="15">
        <v>8</v>
      </c>
      <c r="F3" s="15">
        <f>SUM(B3:E3)</f>
        <v>33</v>
      </c>
    </row>
    <row r="4" spans="1:6">
      <c r="A4" s="25" t="s">
        <v>154</v>
      </c>
      <c r="B4" s="22">
        <v>8</v>
      </c>
      <c r="C4" s="15">
        <v>8</v>
      </c>
      <c r="D4" s="15">
        <v>9</v>
      </c>
      <c r="E4" s="15">
        <v>4</v>
      </c>
      <c r="F4" s="15">
        <f t="shared" ref="F4:F24" si="0">SUM(B4:E4)</f>
        <v>29</v>
      </c>
    </row>
    <row r="5" spans="1:6">
      <c r="A5" s="25" t="s">
        <v>166</v>
      </c>
      <c r="B5" s="22">
        <v>8</v>
      </c>
      <c r="C5" s="15">
        <v>8</v>
      </c>
      <c r="D5" s="15">
        <v>9</v>
      </c>
      <c r="E5" s="15">
        <v>7</v>
      </c>
      <c r="F5" s="15">
        <f t="shared" si="0"/>
        <v>32</v>
      </c>
    </row>
    <row r="6" spans="1:6">
      <c r="A6" s="25" t="s">
        <v>153</v>
      </c>
      <c r="B6" s="22">
        <v>8</v>
      </c>
      <c r="C6" s="15">
        <v>8</v>
      </c>
      <c r="D6" s="15">
        <v>9</v>
      </c>
      <c r="E6" s="15">
        <v>4</v>
      </c>
      <c r="F6" s="15">
        <f t="shared" si="0"/>
        <v>29</v>
      </c>
    </row>
    <row r="7" spans="1:6">
      <c r="A7" s="25" t="s">
        <v>157</v>
      </c>
      <c r="B7" s="22">
        <v>8</v>
      </c>
      <c r="C7" s="15">
        <v>8</v>
      </c>
      <c r="D7" s="15">
        <v>9</v>
      </c>
      <c r="E7" s="15">
        <v>4</v>
      </c>
      <c r="F7" s="15">
        <f t="shared" si="0"/>
        <v>29</v>
      </c>
    </row>
    <row r="8" spans="1:6">
      <c r="A8" s="25" t="s">
        <v>164</v>
      </c>
      <c r="B8" s="22">
        <v>8</v>
      </c>
      <c r="C8" s="15">
        <v>8</v>
      </c>
      <c r="D8" s="15">
        <v>9</v>
      </c>
      <c r="E8" s="15">
        <v>3</v>
      </c>
      <c r="F8" s="15">
        <f t="shared" si="0"/>
        <v>28</v>
      </c>
    </row>
    <row r="9" spans="1:6">
      <c r="A9" s="25" t="s">
        <v>160</v>
      </c>
      <c r="B9" s="22">
        <v>8</v>
      </c>
      <c r="C9" s="15">
        <v>8</v>
      </c>
      <c r="D9" s="15">
        <v>9</v>
      </c>
      <c r="E9" s="15">
        <v>6</v>
      </c>
      <c r="F9" s="15">
        <f t="shared" si="0"/>
        <v>31</v>
      </c>
    </row>
    <row r="10" spans="1:6">
      <c r="A10" s="25" t="s">
        <v>155</v>
      </c>
      <c r="B10" s="22">
        <v>8</v>
      </c>
      <c r="C10" s="15">
        <v>8</v>
      </c>
      <c r="D10" s="15">
        <v>9</v>
      </c>
      <c r="E10" s="15">
        <v>6</v>
      </c>
      <c r="F10" s="15">
        <f t="shared" si="0"/>
        <v>31</v>
      </c>
    </row>
    <row r="11" spans="1:6">
      <c r="A11" s="25" t="s">
        <v>159</v>
      </c>
      <c r="B11" s="22">
        <v>8</v>
      </c>
      <c r="C11" s="15">
        <v>8</v>
      </c>
      <c r="D11" s="15">
        <v>9</v>
      </c>
      <c r="E11" s="15">
        <v>8</v>
      </c>
      <c r="F11" s="15">
        <f t="shared" si="0"/>
        <v>33</v>
      </c>
    </row>
    <row r="12" spans="1:6">
      <c r="A12" s="25" t="s">
        <v>170</v>
      </c>
      <c r="B12" s="22">
        <v>8</v>
      </c>
      <c r="C12" s="15">
        <v>8</v>
      </c>
      <c r="D12" s="15">
        <v>9</v>
      </c>
      <c r="E12" s="15">
        <v>5</v>
      </c>
      <c r="F12" s="15">
        <f t="shared" si="0"/>
        <v>30</v>
      </c>
    </row>
    <row r="13" spans="1:6">
      <c r="A13" s="25" t="s">
        <v>171</v>
      </c>
      <c r="B13" s="22">
        <v>8</v>
      </c>
      <c r="C13" s="15">
        <v>8</v>
      </c>
      <c r="D13" s="15">
        <v>9</v>
      </c>
      <c r="E13" s="15">
        <v>4</v>
      </c>
      <c r="F13" s="15">
        <f t="shared" si="0"/>
        <v>29</v>
      </c>
    </row>
    <row r="14" spans="1:6" s="26" customFormat="1">
      <c r="A14" s="25" t="s">
        <v>152</v>
      </c>
      <c r="B14" s="22">
        <v>8</v>
      </c>
      <c r="C14" s="15">
        <v>8</v>
      </c>
      <c r="D14" s="15">
        <v>9</v>
      </c>
      <c r="E14" s="25">
        <v>6</v>
      </c>
      <c r="F14" s="15">
        <f t="shared" si="0"/>
        <v>31</v>
      </c>
    </row>
    <row r="15" spans="1:6">
      <c r="A15" s="25" t="s">
        <v>173</v>
      </c>
      <c r="B15" s="22">
        <v>8</v>
      </c>
      <c r="C15" s="15">
        <v>8</v>
      </c>
      <c r="D15" s="15">
        <v>9</v>
      </c>
      <c r="E15" s="15">
        <v>6</v>
      </c>
      <c r="F15" s="15">
        <f t="shared" si="0"/>
        <v>31</v>
      </c>
    </row>
    <row r="16" spans="1:6">
      <c r="A16" s="25" t="s">
        <v>156</v>
      </c>
      <c r="B16" s="22">
        <v>8</v>
      </c>
      <c r="C16" s="15">
        <v>8</v>
      </c>
      <c r="D16" s="15">
        <v>9</v>
      </c>
      <c r="E16" s="15">
        <v>4</v>
      </c>
      <c r="F16" s="15">
        <f t="shared" si="0"/>
        <v>29</v>
      </c>
    </row>
    <row r="17" spans="1:6">
      <c r="A17" s="25" t="s">
        <v>161</v>
      </c>
      <c r="B17" s="22">
        <v>8</v>
      </c>
      <c r="C17" s="15">
        <v>8</v>
      </c>
      <c r="D17" s="15">
        <v>9</v>
      </c>
      <c r="E17" s="15">
        <v>8</v>
      </c>
      <c r="F17" s="15">
        <f t="shared" si="0"/>
        <v>33</v>
      </c>
    </row>
    <row r="18" spans="1:6">
      <c r="A18" s="25" t="s">
        <v>162</v>
      </c>
      <c r="B18" s="22">
        <v>8</v>
      </c>
      <c r="C18" s="15">
        <v>8</v>
      </c>
      <c r="D18" s="15">
        <v>9</v>
      </c>
      <c r="E18" s="15">
        <v>9</v>
      </c>
      <c r="F18" s="15">
        <f t="shared" si="0"/>
        <v>34</v>
      </c>
    </row>
    <row r="19" spans="1:6">
      <c r="A19" s="25" t="s">
        <v>172</v>
      </c>
      <c r="B19" s="22">
        <v>8</v>
      </c>
      <c r="C19" s="15">
        <v>8</v>
      </c>
      <c r="D19" s="15">
        <v>9</v>
      </c>
      <c r="E19" s="15">
        <v>7</v>
      </c>
      <c r="F19" s="15">
        <f t="shared" si="0"/>
        <v>32</v>
      </c>
    </row>
    <row r="20" spans="1:6">
      <c r="A20" s="25" t="s">
        <v>169</v>
      </c>
      <c r="B20" s="22">
        <v>8</v>
      </c>
      <c r="C20" s="15">
        <v>8</v>
      </c>
      <c r="D20" s="15">
        <v>9</v>
      </c>
      <c r="E20" s="15">
        <v>7</v>
      </c>
      <c r="F20" s="15">
        <f t="shared" si="0"/>
        <v>32</v>
      </c>
    </row>
    <row r="21" spans="1:6">
      <c r="A21" s="25" t="s">
        <v>165</v>
      </c>
      <c r="B21" s="22">
        <v>8</v>
      </c>
      <c r="C21" s="15">
        <v>8</v>
      </c>
      <c r="D21" s="15">
        <v>9</v>
      </c>
      <c r="E21" s="15">
        <v>8</v>
      </c>
      <c r="F21" s="15">
        <f t="shared" si="0"/>
        <v>33</v>
      </c>
    </row>
    <row r="22" spans="1:6">
      <c r="A22" s="25" t="s">
        <v>167</v>
      </c>
      <c r="B22" s="22">
        <v>8</v>
      </c>
      <c r="C22" s="15">
        <v>8</v>
      </c>
      <c r="D22" s="15">
        <v>9</v>
      </c>
      <c r="E22" s="15">
        <v>7</v>
      </c>
      <c r="F22" s="15">
        <f t="shared" si="0"/>
        <v>32</v>
      </c>
    </row>
    <row r="23" spans="1:6">
      <c r="A23" s="25" t="s">
        <v>158</v>
      </c>
      <c r="B23" s="22">
        <v>8</v>
      </c>
      <c r="C23" s="15">
        <v>8</v>
      </c>
      <c r="D23" s="15">
        <v>9</v>
      </c>
      <c r="E23" s="15">
        <v>5</v>
      </c>
      <c r="F23" s="15">
        <f t="shared" si="0"/>
        <v>30</v>
      </c>
    </row>
    <row r="24" spans="1:6">
      <c r="A24" s="25" t="s">
        <v>168</v>
      </c>
      <c r="B24" s="22">
        <v>8</v>
      </c>
      <c r="C24" s="15">
        <v>8</v>
      </c>
      <c r="D24" s="15">
        <v>9</v>
      </c>
      <c r="E24" s="15">
        <v>7</v>
      </c>
      <c r="F24" s="15">
        <f t="shared" si="0"/>
        <v>32</v>
      </c>
    </row>
  </sheetData>
  <sortState ref="A1:G27">
    <sortCondition ref="A1:A27"/>
  </sortState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B22"/>
  <sheetViews>
    <sheetView workbookViewId="0">
      <selection activeCell="A13" sqref="A13"/>
    </sheetView>
  </sheetViews>
  <sheetFormatPr defaultRowHeight="15"/>
  <cols>
    <col min="1" max="1" width="24" style="12" customWidth="1"/>
    <col min="2" max="16384" width="9.140625" style="12"/>
  </cols>
  <sheetData>
    <row r="1" spans="1:2">
      <c r="A1" s="15" t="s">
        <v>33</v>
      </c>
      <c r="B1" s="23">
        <v>60.5</v>
      </c>
    </row>
    <row r="2" spans="1:2">
      <c r="A2" s="15" t="s">
        <v>32</v>
      </c>
      <c r="B2" s="19">
        <v>57.5</v>
      </c>
    </row>
    <row r="3" spans="1:2">
      <c r="A3" s="15" t="s">
        <v>43</v>
      </c>
      <c r="B3" s="19">
        <v>57.5</v>
      </c>
    </row>
    <row r="4" spans="1:2">
      <c r="A4" s="15" t="s">
        <v>29</v>
      </c>
      <c r="B4" s="19">
        <v>70</v>
      </c>
    </row>
    <row r="5" spans="1:2">
      <c r="A5" s="15" t="s">
        <v>28</v>
      </c>
      <c r="B5" s="19">
        <v>50</v>
      </c>
    </row>
    <row r="6" spans="1:2">
      <c r="A6" s="15" t="s">
        <v>26</v>
      </c>
      <c r="B6" s="19">
        <v>65</v>
      </c>
    </row>
    <row r="7" spans="1:2">
      <c r="A7" s="15" t="s">
        <v>30</v>
      </c>
      <c r="B7" s="19">
        <v>63</v>
      </c>
    </row>
    <row r="8" spans="1:2">
      <c r="A8" s="15" t="s">
        <v>42</v>
      </c>
      <c r="B8" s="19">
        <v>61.5</v>
      </c>
    </row>
    <row r="9" spans="1:2">
      <c r="A9" s="15" t="s">
        <v>5</v>
      </c>
      <c r="B9" s="19">
        <v>53.5</v>
      </c>
    </row>
    <row r="10" spans="1:2">
      <c r="A10" s="15" t="s">
        <v>35</v>
      </c>
      <c r="B10" s="19">
        <v>53</v>
      </c>
    </row>
    <row r="11" spans="1:2">
      <c r="A11" s="15" t="s">
        <v>37</v>
      </c>
      <c r="B11" s="19">
        <v>60</v>
      </c>
    </row>
    <row r="12" spans="1:2">
      <c r="A12" s="15" t="s">
        <v>36</v>
      </c>
      <c r="B12" s="19">
        <v>60.5</v>
      </c>
    </row>
    <row r="13" spans="1:2">
      <c r="A13" s="15" t="s">
        <v>31</v>
      </c>
      <c r="B13" s="19">
        <v>55</v>
      </c>
    </row>
    <row r="14" spans="1:2">
      <c r="A14" s="15" t="s">
        <v>41</v>
      </c>
      <c r="B14" s="19">
        <v>40.5</v>
      </c>
    </row>
    <row r="15" spans="1:2">
      <c r="A15" s="15" t="s">
        <v>25</v>
      </c>
      <c r="B15" s="19">
        <v>59.5</v>
      </c>
    </row>
    <row r="16" spans="1:2">
      <c r="A16" s="15" t="s">
        <v>38</v>
      </c>
      <c r="B16" s="19">
        <v>44</v>
      </c>
    </row>
    <row r="17" spans="1:2">
      <c r="A17" s="15" t="s">
        <v>34</v>
      </c>
      <c r="B17" s="19">
        <v>65</v>
      </c>
    </row>
    <row r="18" spans="1:2">
      <c r="A18" s="15" t="s">
        <v>27</v>
      </c>
      <c r="B18" s="19">
        <v>67</v>
      </c>
    </row>
    <row r="19" spans="1:2">
      <c r="A19" s="15" t="s">
        <v>40</v>
      </c>
      <c r="B19" s="19">
        <v>42</v>
      </c>
    </row>
    <row r="20" spans="1:2">
      <c r="A20" s="15" t="s">
        <v>39</v>
      </c>
      <c r="B20" s="19">
        <v>51.5</v>
      </c>
    </row>
    <row r="21" spans="1:2">
      <c r="A21" s="14" t="s">
        <v>2</v>
      </c>
      <c r="B21" s="15"/>
    </row>
    <row r="22" spans="1:2">
      <c r="A22" s="15"/>
      <c r="B22" s="15"/>
    </row>
  </sheetData>
  <sortState ref="A1:B22">
    <sortCondition ref="A1"/>
  </sortState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2:G28"/>
  <sheetViews>
    <sheetView workbookViewId="0">
      <selection sqref="A1:G22"/>
    </sheetView>
  </sheetViews>
  <sheetFormatPr defaultRowHeight="15"/>
  <cols>
    <col min="1" max="1" width="10.28515625" style="5" customWidth="1"/>
    <col min="2" max="2" width="32.85546875" customWidth="1"/>
    <col min="3" max="3" width="24" customWidth="1"/>
    <col min="4" max="4" width="15.5703125" style="5" customWidth="1"/>
  </cols>
  <sheetData>
    <row r="2" spans="1:7">
      <c r="A2" s="3" t="s">
        <v>0</v>
      </c>
      <c r="B2" s="1" t="s">
        <v>1</v>
      </c>
      <c r="C2" s="1" t="s">
        <v>2</v>
      </c>
      <c r="D2" s="3" t="s">
        <v>3</v>
      </c>
    </row>
    <row r="3" spans="1:7">
      <c r="A3" s="4">
        <v>1</v>
      </c>
      <c r="B3" s="2" t="s">
        <v>4</v>
      </c>
      <c r="C3" s="2" t="s">
        <v>5</v>
      </c>
      <c r="D3" s="6">
        <v>7</v>
      </c>
      <c r="E3" s="5">
        <v>8</v>
      </c>
      <c r="F3">
        <v>18</v>
      </c>
      <c r="G3" s="5">
        <f>SUM(D3:F3)</f>
        <v>33</v>
      </c>
    </row>
    <row r="4" spans="1:7">
      <c r="A4" s="4">
        <v>2</v>
      </c>
      <c r="B4" s="2" t="s">
        <v>6</v>
      </c>
      <c r="C4" s="2" t="s">
        <v>25</v>
      </c>
      <c r="D4" s="6">
        <v>7</v>
      </c>
      <c r="E4" s="5">
        <v>8</v>
      </c>
      <c r="F4">
        <v>19</v>
      </c>
      <c r="G4" s="5">
        <f t="shared" ref="G4:G22" si="0">SUM(D4:F4)</f>
        <v>34</v>
      </c>
    </row>
    <row r="5" spans="1:7">
      <c r="A5" s="4">
        <v>3</v>
      </c>
      <c r="B5" s="2" t="s">
        <v>7</v>
      </c>
      <c r="C5" s="2" t="s">
        <v>26</v>
      </c>
      <c r="D5" s="7">
        <v>7</v>
      </c>
      <c r="E5" s="5">
        <v>8</v>
      </c>
      <c r="F5">
        <v>21</v>
      </c>
      <c r="G5" s="5">
        <f t="shared" si="0"/>
        <v>36</v>
      </c>
    </row>
    <row r="6" spans="1:7">
      <c r="A6" s="4">
        <v>4</v>
      </c>
      <c r="B6" s="2" t="s">
        <v>8</v>
      </c>
      <c r="C6" s="2" t="s">
        <v>27</v>
      </c>
      <c r="D6" s="6">
        <v>7</v>
      </c>
      <c r="E6" s="5">
        <v>8</v>
      </c>
      <c r="F6">
        <v>17</v>
      </c>
      <c r="G6" s="5">
        <f t="shared" si="0"/>
        <v>32</v>
      </c>
    </row>
    <row r="7" spans="1:7">
      <c r="A7" s="4">
        <v>5</v>
      </c>
      <c r="B7" s="2" t="s">
        <v>9</v>
      </c>
      <c r="C7" s="2" t="s">
        <v>28</v>
      </c>
      <c r="D7" s="6">
        <v>6</v>
      </c>
      <c r="E7" s="5">
        <v>8</v>
      </c>
      <c r="F7">
        <v>16</v>
      </c>
      <c r="G7" s="5">
        <f t="shared" si="0"/>
        <v>30</v>
      </c>
    </row>
    <row r="8" spans="1:7">
      <c r="A8" s="4">
        <v>6</v>
      </c>
      <c r="B8" s="2" t="s">
        <v>10</v>
      </c>
      <c r="C8" s="2" t="s">
        <v>29</v>
      </c>
      <c r="D8" s="6">
        <v>7</v>
      </c>
      <c r="E8" s="5">
        <v>8</v>
      </c>
      <c r="F8">
        <v>20</v>
      </c>
      <c r="G8" s="5">
        <f t="shared" si="0"/>
        <v>35</v>
      </c>
    </row>
    <row r="9" spans="1:7">
      <c r="A9" s="4">
        <v>7</v>
      </c>
      <c r="B9" s="2" t="s">
        <v>11</v>
      </c>
      <c r="C9" s="2" t="s">
        <v>30</v>
      </c>
      <c r="D9" s="6">
        <v>5</v>
      </c>
      <c r="E9" s="5">
        <v>8</v>
      </c>
      <c r="F9">
        <v>16</v>
      </c>
      <c r="G9" s="5">
        <f t="shared" si="0"/>
        <v>29</v>
      </c>
    </row>
    <row r="10" spans="1:7">
      <c r="A10" s="4">
        <v>8</v>
      </c>
      <c r="B10" s="2" t="s">
        <v>12</v>
      </c>
      <c r="C10" s="2" t="s">
        <v>31</v>
      </c>
      <c r="D10" s="6">
        <v>6</v>
      </c>
      <c r="E10" s="5">
        <v>8</v>
      </c>
      <c r="F10">
        <v>17</v>
      </c>
      <c r="G10" s="5">
        <f t="shared" si="0"/>
        <v>31</v>
      </c>
    </row>
    <row r="11" spans="1:7">
      <c r="A11" s="4">
        <v>9</v>
      </c>
      <c r="B11" s="2" t="s">
        <v>13</v>
      </c>
      <c r="C11" s="2" t="s">
        <v>32</v>
      </c>
      <c r="D11" s="6">
        <v>6</v>
      </c>
      <c r="E11" s="5">
        <v>8</v>
      </c>
      <c r="F11">
        <v>16</v>
      </c>
      <c r="G11" s="5">
        <f t="shared" si="0"/>
        <v>30</v>
      </c>
    </row>
    <row r="12" spans="1:7">
      <c r="A12" s="4">
        <v>10</v>
      </c>
      <c r="B12" s="2" t="s">
        <v>14</v>
      </c>
      <c r="C12" s="2" t="s">
        <v>33</v>
      </c>
      <c r="D12" s="6">
        <v>6</v>
      </c>
      <c r="E12" s="5">
        <v>8</v>
      </c>
      <c r="F12">
        <v>16</v>
      </c>
      <c r="G12" s="5">
        <f t="shared" si="0"/>
        <v>30</v>
      </c>
    </row>
    <row r="13" spans="1:7">
      <c r="A13" s="4">
        <v>11</v>
      </c>
      <c r="B13" s="2" t="s">
        <v>15</v>
      </c>
      <c r="C13" s="2" t="s">
        <v>34</v>
      </c>
      <c r="D13" s="6">
        <v>7</v>
      </c>
      <c r="E13" s="5">
        <v>8</v>
      </c>
      <c r="F13">
        <v>19</v>
      </c>
      <c r="G13" s="5">
        <f t="shared" si="0"/>
        <v>34</v>
      </c>
    </row>
    <row r="14" spans="1:7">
      <c r="A14" s="4">
        <v>12</v>
      </c>
      <c r="B14" s="2" t="s">
        <v>16</v>
      </c>
      <c r="C14" s="2" t="s">
        <v>35</v>
      </c>
      <c r="D14" s="6">
        <v>4</v>
      </c>
      <c r="E14" s="5">
        <v>8</v>
      </c>
      <c r="F14">
        <v>14</v>
      </c>
      <c r="G14" s="5">
        <f t="shared" si="0"/>
        <v>26</v>
      </c>
    </row>
    <row r="15" spans="1:7">
      <c r="A15" s="4">
        <v>13</v>
      </c>
      <c r="B15" s="2" t="s">
        <v>17</v>
      </c>
      <c r="C15" s="2" t="s">
        <v>36</v>
      </c>
      <c r="D15" s="6">
        <v>6</v>
      </c>
      <c r="E15" s="5">
        <v>8</v>
      </c>
      <c r="F15">
        <v>16</v>
      </c>
      <c r="G15" s="5">
        <f t="shared" si="0"/>
        <v>30</v>
      </c>
    </row>
    <row r="16" spans="1:7">
      <c r="A16" s="4">
        <v>14</v>
      </c>
      <c r="B16" s="2" t="s">
        <v>18</v>
      </c>
      <c r="C16" s="2" t="s">
        <v>37</v>
      </c>
      <c r="D16" s="6">
        <v>7</v>
      </c>
      <c r="E16" s="5">
        <v>8</v>
      </c>
      <c r="F16">
        <v>18</v>
      </c>
      <c r="G16" s="5">
        <f t="shared" si="0"/>
        <v>33</v>
      </c>
    </row>
    <row r="17" spans="1:7">
      <c r="A17" s="4">
        <v>15</v>
      </c>
      <c r="B17" s="2" t="s">
        <v>19</v>
      </c>
      <c r="C17" s="2" t="s">
        <v>38</v>
      </c>
      <c r="D17" s="6">
        <v>4</v>
      </c>
      <c r="E17" s="5">
        <v>8</v>
      </c>
      <c r="F17">
        <v>16</v>
      </c>
      <c r="G17" s="5">
        <f t="shared" si="0"/>
        <v>28</v>
      </c>
    </row>
    <row r="18" spans="1:7">
      <c r="A18" s="4">
        <v>16</v>
      </c>
      <c r="B18" s="2" t="s">
        <v>20</v>
      </c>
      <c r="C18" s="2" t="s">
        <v>39</v>
      </c>
      <c r="D18" s="6">
        <v>5</v>
      </c>
      <c r="E18" s="5">
        <v>8</v>
      </c>
      <c r="F18">
        <v>16</v>
      </c>
      <c r="G18" s="5">
        <f t="shared" si="0"/>
        <v>29</v>
      </c>
    </row>
    <row r="19" spans="1:7">
      <c r="A19" s="4">
        <v>17</v>
      </c>
      <c r="B19" s="2" t="s">
        <v>21</v>
      </c>
      <c r="C19" s="2" t="s">
        <v>40</v>
      </c>
      <c r="D19" s="6">
        <v>3</v>
      </c>
      <c r="E19" s="5">
        <v>8</v>
      </c>
      <c r="F19">
        <v>14</v>
      </c>
      <c r="G19" s="5">
        <f t="shared" si="0"/>
        <v>25</v>
      </c>
    </row>
    <row r="20" spans="1:7">
      <c r="A20" s="4">
        <v>18</v>
      </c>
      <c r="B20" s="2" t="s">
        <v>22</v>
      </c>
      <c r="C20" s="2" t="s">
        <v>41</v>
      </c>
      <c r="D20" s="6">
        <v>0</v>
      </c>
      <c r="E20" s="5">
        <v>8</v>
      </c>
      <c r="F20">
        <v>14</v>
      </c>
      <c r="G20" s="5">
        <f t="shared" si="0"/>
        <v>22</v>
      </c>
    </row>
    <row r="21" spans="1:7">
      <c r="A21" s="4">
        <v>19</v>
      </c>
      <c r="B21" s="2" t="s">
        <v>23</v>
      </c>
      <c r="C21" s="2" t="s">
        <v>42</v>
      </c>
      <c r="D21" s="6">
        <v>4</v>
      </c>
      <c r="E21" s="5">
        <v>8</v>
      </c>
      <c r="F21">
        <v>17</v>
      </c>
      <c r="G21" s="5">
        <f t="shared" si="0"/>
        <v>29</v>
      </c>
    </row>
    <row r="22" spans="1:7">
      <c r="A22" s="4">
        <v>20</v>
      </c>
      <c r="B22" s="2" t="s">
        <v>24</v>
      </c>
      <c r="C22" s="2" t="s">
        <v>43</v>
      </c>
      <c r="D22" s="6">
        <v>4</v>
      </c>
      <c r="E22" s="5">
        <v>8</v>
      </c>
      <c r="F22">
        <v>17</v>
      </c>
      <c r="G22" s="5">
        <f t="shared" si="0"/>
        <v>29</v>
      </c>
    </row>
    <row r="23" spans="1:7">
      <c r="A23" s="4"/>
      <c r="B23" s="2"/>
      <c r="C23" s="2"/>
      <c r="D23" s="4"/>
    </row>
    <row r="24" spans="1:7">
      <c r="A24" s="4"/>
      <c r="B24" s="2"/>
      <c r="C24" s="2"/>
      <c r="D24" s="4"/>
    </row>
    <row r="25" spans="1:7">
      <c r="A25" s="4"/>
      <c r="B25" s="2"/>
      <c r="C25" s="2"/>
      <c r="D25" s="4"/>
    </row>
    <row r="26" spans="1:7">
      <c r="A26" s="4"/>
      <c r="B26" s="2"/>
      <c r="C26" s="2"/>
      <c r="D26" s="4"/>
    </row>
    <row r="27" spans="1:7">
      <c r="A27" s="4"/>
      <c r="B27" s="2"/>
      <c r="C27" s="2"/>
      <c r="D27" s="4"/>
    </row>
    <row r="28" spans="1:7">
      <c r="A28" s="4"/>
      <c r="B28" s="2"/>
      <c r="C28" s="2"/>
      <c r="D28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K16" sqref="K16"/>
    </sheetView>
  </sheetViews>
  <sheetFormatPr defaultRowHeight="15"/>
  <cols>
    <col min="1" max="1" width="9.140625" style="12"/>
    <col min="2" max="2" width="29.7109375" style="12" bestFit="1" customWidth="1"/>
    <col min="3" max="3" width="28.28515625" style="12" customWidth="1"/>
    <col min="4" max="4" width="9.140625" style="12"/>
    <col min="5" max="5" width="12.5703125" style="12" customWidth="1"/>
    <col min="6" max="16384" width="9.140625" style="12"/>
  </cols>
  <sheetData>
    <row r="1" spans="1:7">
      <c r="A1" s="13" t="s">
        <v>0</v>
      </c>
      <c r="B1" s="14" t="s">
        <v>1</v>
      </c>
      <c r="C1" s="14" t="s">
        <v>2</v>
      </c>
      <c r="D1" s="15" t="s">
        <v>88</v>
      </c>
    </row>
    <row r="2" spans="1:7">
      <c r="A2" s="18">
        <v>1</v>
      </c>
      <c r="B2" s="15" t="s">
        <v>50</v>
      </c>
      <c r="C2" s="15" t="s">
        <v>79</v>
      </c>
      <c r="D2" s="18">
        <v>37</v>
      </c>
      <c r="E2" s="15">
        <v>25.5</v>
      </c>
      <c r="F2" s="19">
        <f>SUM(D2:E2)</f>
        <v>62.5</v>
      </c>
      <c r="G2" s="19">
        <v>25.5</v>
      </c>
    </row>
    <row r="3" spans="1:7">
      <c r="A3" s="18">
        <v>2</v>
      </c>
      <c r="B3" s="15" t="s">
        <v>55</v>
      </c>
      <c r="C3" s="15" t="s">
        <v>81</v>
      </c>
      <c r="D3" s="18">
        <v>33</v>
      </c>
      <c r="E3" s="15">
        <v>24.5</v>
      </c>
      <c r="F3" s="19">
        <f>SUM(D3:E3)</f>
        <v>57.5</v>
      </c>
      <c r="G3" s="19">
        <v>24.5</v>
      </c>
    </row>
    <row r="4" spans="1:7">
      <c r="A4" s="18">
        <v>3</v>
      </c>
      <c r="B4" s="15" t="s">
        <v>63</v>
      </c>
      <c r="C4" s="15" t="s">
        <v>86</v>
      </c>
      <c r="D4" s="18">
        <v>31</v>
      </c>
      <c r="E4" s="15">
        <v>15.5</v>
      </c>
      <c r="F4" s="21">
        <f t="shared" ref="F4:F24" si="0">SUM(D4:E4)</f>
        <v>46.5</v>
      </c>
      <c r="G4" s="19">
        <v>15.5</v>
      </c>
    </row>
    <row r="5" spans="1:7">
      <c r="A5" s="18">
        <v>4</v>
      </c>
      <c r="B5" s="15" t="s">
        <v>54</v>
      </c>
      <c r="C5" s="15" t="s">
        <v>80</v>
      </c>
      <c r="D5" s="18">
        <v>32</v>
      </c>
      <c r="E5" s="15">
        <v>15.5</v>
      </c>
      <c r="F5" s="21">
        <f t="shared" si="0"/>
        <v>47.5</v>
      </c>
      <c r="G5" s="19">
        <v>15.5</v>
      </c>
    </row>
    <row r="6" spans="1:7">
      <c r="A6" s="18">
        <v>5</v>
      </c>
      <c r="B6" s="15" t="s">
        <v>51</v>
      </c>
      <c r="C6" s="15" t="s">
        <v>70</v>
      </c>
      <c r="D6" s="18">
        <v>37</v>
      </c>
      <c r="E6" s="15">
        <v>27.5</v>
      </c>
      <c r="F6" s="20">
        <f t="shared" si="0"/>
        <v>64.5</v>
      </c>
      <c r="G6" s="19">
        <v>27.5</v>
      </c>
    </row>
    <row r="7" spans="1:7">
      <c r="A7" s="18">
        <v>6</v>
      </c>
      <c r="B7" s="15" t="s">
        <v>61</v>
      </c>
      <c r="C7" s="15" t="s">
        <v>68</v>
      </c>
      <c r="D7" s="18">
        <v>40</v>
      </c>
      <c r="E7" s="15">
        <v>21.5</v>
      </c>
      <c r="F7" s="19">
        <f t="shared" si="0"/>
        <v>61.5</v>
      </c>
      <c r="G7" s="19">
        <v>21.5</v>
      </c>
    </row>
    <row r="8" spans="1:7">
      <c r="A8" s="18">
        <v>7</v>
      </c>
      <c r="B8" s="15" t="s">
        <v>44</v>
      </c>
      <c r="C8" s="15" t="s">
        <v>67</v>
      </c>
      <c r="D8" s="18">
        <v>34</v>
      </c>
      <c r="E8" s="15">
        <v>29</v>
      </c>
      <c r="F8" s="19">
        <f t="shared" si="0"/>
        <v>63</v>
      </c>
      <c r="G8" s="19">
        <v>29</v>
      </c>
    </row>
    <row r="9" spans="1:7">
      <c r="A9" s="18">
        <v>8</v>
      </c>
      <c r="B9" s="15" t="s">
        <v>46</v>
      </c>
      <c r="C9" s="15" t="s">
        <v>74</v>
      </c>
      <c r="D9" s="18">
        <v>36</v>
      </c>
      <c r="E9" s="15">
        <v>21.5</v>
      </c>
      <c r="F9" s="19">
        <f t="shared" si="0"/>
        <v>57.5</v>
      </c>
      <c r="G9" s="19">
        <v>21.5</v>
      </c>
    </row>
    <row r="10" spans="1:7">
      <c r="A10" s="18">
        <v>9</v>
      </c>
      <c r="B10" s="15" t="s">
        <v>45</v>
      </c>
      <c r="C10" s="15" t="s">
        <v>75</v>
      </c>
      <c r="D10" s="18">
        <v>36</v>
      </c>
      <c r="E10" s="15">
        <v>11</v>
      </c>
      <c r="F10" s="21">
        <f t="shared" si="0"/>
        <v>47</v>
      </c>
      <c r="G10" s="19">
        <v>11</v>
      </c>
    </row>
    <row r="11" spans="1:7">
      <c r="A11" s="18">
        <v>10</v>
      </c>
      <c r="B11" s="15" t="s">
        <v>48</v>
      </c>
      <c r="C11" s="15" t="s">
        <v>77</v>
      </c>
      <c r="D11" s="18">
        <v>30</v>
      </c>
      <c r="E11" s="15">
        <v>28</v>
      </c>
      <c r="F11" s="19">
        <f t="shared" si="0"/>
        <v>58</v>
      </c>
      <c r="G11" s="19">
        <v>28</v>
      </c>
    </row>
    <row r="12" spans="1:7">
      <c r="A12" s="18">
        <v>11</v>
      </c>
      <c r="B12" s="15" t="s">
        <v>47</v>
      </c>
      <c r="C12" s="15" t="s">
        <v>76</v>
      </c>
      <c r="D12" s="18">
        <v>39</v>
      </c>
      <c r="E12" s="15">
        <v>30.5</v>
      </c>
      <c r="F12" s="20">
        <f t="shared" si="0"/>
        <v>69.5</v>
      </c>
      <c r="G12" s="19">
        <v>30.5</v>
      </c>
    </row>
    <row r="13" spans="1:7">
      <c r="A13" s="18">
        <v>12</v>
      </c>
      <c r="B13" s="15" t="s">
        <v>53</v>
      </c>
      <c r="C13" s="15" t="s">
        <v>66</v>
      </c>
      <c r="D13" s="18">
        <v>38</v>
      </c>
      <c r="E13" s="15">
        <v>17</v>
      </c>
      <c r="F13" s="19">
        <f t="shared" si="0"/>
        <v>55</v>
      </c>
      <c r="G13" s="19">
        <v>17</v>
      </c>
    </row>
    <row r="14" spans="1:7">
      <c r="A14" s="18">
        <v>13</v>
      </c>
      <c r="B14" s="15" t="s">
        <v>150</v>
      </c>
      <c r="C14" s="15" t="s">
        <v>151</v>
      </c>
      <c r="D14" s="17">
        <v>34</v>
      </c>
      <c r="E14" s="15">
        <v>22</v>
      </c>
      <c r="F14" s="19">
        <f t="shared" si="0"/>
        <v>56</v>
      </c>
      <c r="G14" s="19">
        <v>22</v>
      </c>
    </row>
    <row r="15" spans="1:7">
      <c r="A15" s="18">
        <v>14</v>
      </c>
      <c r="B15" s="15" t="s">
        <v>60</v>
      </c>
      <c r="C15" s="15" t="s">
        <v>85</v>
      </c>
      <c r="D15" s="18">
        <v>36</v>
      </c>
      <c r="E15" s="15">
        <v>26</v>
      </c>
      <c r="F15" s="19">
        <f t="shared" si="0"/>
        <v>62</v>
      </c>
      <c r="G15" s="19">
        <v>26</v>
      </c>
    </row>
    <row r="16" spans="1:7">
      <c r="A16" s="18">
        <v>15</v>
      </c>
      <c r="B16" s="15" t="s">
        <v>52</v>
      </c>
      <c r="C16" s="15" t="s">
        <v>69</v>
      </c>
      <c r="D16" s="18">
        <v>29</v>
      </c>
      <c r="E16" s="15">
        <v>23</v>
      </c>
      <c r="F16" s="19">
        <f t="shared" si="0"/>
        <v>52</v>
      </c>
      <c r="G16" s="19">
        <v>23</v>
      </c>
    </row>
    <row r="17" spans="1:7">
      <c r="A17" s="18">
        <v>16</v>
      </c>
      <c r="B17" s="15" t="s">
        <v>59</v>
      </c>
      <c r="C17" s="15" t="s">
        <v>84</v>
      </c>
      <c r="D17" s="18">
        <v>38</v>
      </c>
      <c r="E17" s="15">
        <v>27</v>
      </c>
      <c r="F17" s="20">
        <f t="shared" si="0"/>
        <v>65</v>
      </c>
      <c r="G17" s="19">
        <v>27</v>
      </c>
    </row>
    <row r="18" spans="1:7">
      <c r="A18" s="18">
        <v>17</v>
      </c>
      <c r="B18" s="15" t="s">
        <v>57</v>
      </c>
      <c r="C18" s="15" t="s">
        <v>72</v>
      </c>
      <c r="D18" s="8">
        <v>34</v>
      </c>
      <c r="E18" s="15">
        <v>12.5</v>
      </c>
      <c r="F18" s="21">
        <f t="shared" si="0"/>
        <v>46.5</v>
      </c>
      <c r="G18" s="19">
        <v>12.5</v>
      </c>
    </row>
    <row r="19" spans="1:7">
      <c r="A19" s="18">
        <v>18</v>
      </c>
      <c r="B19" s="15" t="s">
        <v>62</v>
      </c>
      <c r="C19" s="15" t="s">
        <v>71</v>
      </c>
      <c r="D19" s="18">
        <v>29</v>
      </c>
      <c r="E19" s="15">
        <v>15.5</v>
      </c>
      <c r="F19" s="21">
        <f t="shared" si="0"/>
        <v>44.5</v>
      </c>
      <c r="G19" s="19">
        <v>15.5</v>
      </c>
    </row>
    <row r="20" spans="1:7">
      <c r="A20" s="18">
        <v>19</v>
      </c>
      <c r="B20" s="15" t="s">
        <v>49</v>
      </c>
      <c r="C20" s="15" t="s">
        <v>78</v>
      </c>
      <c r="D20" s="18">
        <v>32</v>
      </c>
      <c r="E20" s="15">
        <v>34</v>
      </c>
      <c r="F20" s="20">
        <f t="shared" si="0"/>
        <v>66</v>
      </c>
      <c r="G20" s="19">
        <v>34</v>
      </c>
    </row>
    <row r="21" spans="1:7">
      <c r="A21" s="18">
        <v>20</v>
      </c>
      <c r="B21" s="15" t="s">
        <v>65</v>
      </c>
      <c r="C21" s="15" t="s">
        <v>87</v>
      </c>
      <c r="D21" s="18">
        <v>29</v>
      </c>
      <c r="E21" s="15">
        <v>15.5</v>
      </c>
      <c r="F21" s="21">
        <f t="shared" si="0"/>
        <v>44.5</v>
      </c>
      <c r="G21" s="19">
        <v>15.5</v>
      </c>
    </row>
    <row r="22" spans="1:7">
      <c r="A22" s="18">
        <v>21</v>
      </c>
      <c r="B22" s="16" t="s">
        <v>149</v>
      </c>
      <c r="C22" s="15" t="s">
        <v>73</v>
      </c>
      <c r="D22" s="17">
        <v>25</v>
      </c>
      <c r="E22" s="15">
        <v>11.5</v>
      </c>
      <c r="F22" s="21">
        <f t="shared" si="0"/>
        <v>36.5</v>
      </c>
      <c r="G22" s="19">
        <v>11.5</v>
      </c>
    </row>
    <row r="23" spans="1:7">
      <c r="A23" s="18">
        <v>22</v>
      </c>
      <c r="B23" s="15" t="s">
        <v>56</v>
      </c>
      <c r="C23" s="15" t="s">
        <v>82</v>
      </c>
      <c r="D23" s="17">
        <v>27</v>
      </c>
      <c r="E23" s="15">
        <v>17.5</v>
      </c>
      <c r="F23" s="21">
        <f t="shared" si="0"/>
        <v>44.5</v>
      </c>
      <c r="G23" s="19">
        <v>17.5</v>
      </c>
    </row>
    <row r="24" spans="1:7">
      <c r="A24" s="18">
        <v>23</v>
      </c>
      <c r="B24" s="15" t="s">
        <v>58</v>
      </c>
      <c r="C24" s="15" t="s">
        <v>83</v>
      </c>
      <c r="D24" s="18">
        <v>38</v>
      </c>
      <c r="E24" s="15">
        <v>28.5</v>
      </c>
      <c r="F24" s="20">
        <f t="shared" si="0"/>
        <v>66.5</v>
      </c>
      <c r="G24" s="19">
        <v>28.5</v>
      </c>
    </row>
    <row r="25" spans="1:7">
      <c r="E25" s="15"/>
    </row>
    <row r="26" spans="1:7">
      <c r="A26" s="18"/>
      <c r="B26" s="15" t="s">
        <v>139</v>
      </c>
      <c r="C26" s="15"/>
      <c r="D26" s="15"/>
      <c r="E26" s="15"/>
    </row>
  </sheetData>
  <sortState ref="A2:D26">
    <sortCondition ref="C2:C26"/>
  </sortState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E7" sqref="E7"/>
    </sheetView>
  </sheetViews>
  <sheetFormatPr defaultRowHeight="15"/>
  <cols>
    <col min="1" max="1" width="28.28515625" style="12" customWidth="1"/>
    <col min="2" max="16384" width="9.140625" style="12"/>
  </cols>
  <sheetData>
    <row r="1" spans="1:2">
      <c r="A1" s="14" t="s">
        <v>2</v>
      </c>
    </row>
    <row r="2" spans="1:2">
      <c r="A2" s="15" t="s">
        <v>79</v>
      </c>
      <c r="B2" s="19">
        <v>25.5</v>
      </c>
    </row>
    <row r="3" spans="1:2">
      <c r="A3" s="15" t="s">
        <v>81</v>
      </c>
      <c r="B3" s="19">
        <v>24.5</v>
      </c>
    </row>
    <row r="4" spans="1:2">
      <c r="A4" s="15" t="s">
        <v>86</v>
      </c>
      <c r="B4" s="19">
        <v>15.5</v>
      </c>
    </row>
    <row r="5" spans="1:2">
      <c r="A5" s="15" t="s">
        <v>80</v>
      </c>
      <c r="B5" s="19">
        <v>15.5</v>
      </c>
    </row>
    <row r="6" spans="1:2">
      <c r="A6" s="15" t="s">
        <v>70</v>
      </c>
      <c r="B6" s="19">
        <v>27.5</v>
      </c>
    </row>
    <row r="7" spans="1:2">
      <c r="A7" s="15" t="s">
        <v>68</v>
      </c>
      <c r="B7" s="19">
        <v>21.5</v>
      </c>
    </row>
    <row r="8" spans="1:2">
      <c r="A8" s="15" t="s">
        <v>67</v>
      </c>
      <c r="B8" s="19">
        <v>29</v>
      </c>
    </row>
    <row r="9" spans="1:2">
      <c r="A9" s="15" t="s">
        <v>74</v>
      </c>
      <c r="B9" s="19">
        <v>21.5</v>
      </c>
    </row>
    <row r="10" spans="1:2">
      <c r="A10" s="15" t="s">
        <v>75</v>
      </c>
      <c r="B10" s="19">
        <v>11</v>
      </c>
    </row>
    <row r="11" spans="1:2">
      <c r="A11" s="15" t="s">
        <v>77</v>
      </c>
      <c r="B11" s="19">
        <v>28</v>
      </c>
    </row>
    <row r="12" spans="1:2">
      <c r="A12" s="15" t="s">
        <v>76</v>
      </c>
      <c r="B12" s="19">
        <v>30.5</v>
      </c>
    </row>
    <row r="13" spans="1:2">
      <c r="A13" s="15" t="s">
        <v>66</v>
      </c>
      <c r="B13" s="19">
        <v>17</v>
      </c>
    </row>
    <row r="14" spans="1:2">
      <c r="A14" s="15" t="s">
        <v>151</v>
      </c>
      <c r="B14" s="19">
        <v>22</v>
      </c>
    </row>
    <row r="15" spans="1:2">
      <c r="A15" s="15" t="s">
        <v>85</v>
      </c>
      <c r="B15" s="19">
        <v>26</v>
      </c>
    </row>
    <row r="16" spans="1:2">
      <c r="A16" s="15" t="s">
        <v>69</v>
      </c>
      <c r="B16" s="19">
        <v>23</v>
      </c>
    </row>
    <row r="17" spans="1:2">
      <c r="A17" s="15" t="s">
        <v>84</v>
      </c>
      <c r="B17" s="19">
        <v>27</v>
      </c>
    </row>
    <row r="18" spans="1:2">
      <c r="A18" s="15" t="s">
        <v>72</v>
      </c>
      <c r="B18" s="19">
        <v>12.5</v>
      </c>
    </row>
    <row r="19" spans="1:2">
      <c r="A19" s="15" t="s">
        <v>71</v>
      </c>
      <c r="B19" s="19">
        <v>15.5</v>
      </c>
    </row>
    <row r="20" spans="1:2">
      <c r="A20" s="15" t="s">
        <v>78</v>
      </c>
      <c r="B20" s="19">
        <v>34</v>
      </c>
    </row>
    <row r="21" spans="1:2">
      <c r="A21" s="15" t="s">
        <v>87</v>
      </c>
      <c r="B21" s="19">
        <v>15.5</v>
      </c>
    </row>
    <row r="22" spans="1:2">
      <c r="A22" s="15" t="s">
        <v>73</v>
      </c>
      <c r="B22" s="19">
        <v>11.5</v>
      </c>
    </row>
    <row r="23" spans="1:2">
      <c r="A23" s="15" t="s">
        <v>82</v>
      </c>
      <c r="B23" s="19">
        <v>17.5</v>
      </c>
    </row>
    <row r="24" spans="1:2">
      <c r="A24" s="15" t="s">
        <v>83</v>
      </c>
      <c r="B24" s="19">
        <v>28.5</v>
      </c>
    </row>
    <row r="26" spans="1:2">
      <c r="A26" s="1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G25"/>
  <sheetViews>
    <sheetView topLeftCell="A3" workbookViewId="0">
      <selection activeCell="H25" sqref="H25"/>
    </sheetView>
  </sheetViews>
  <sheetFormatPr defaultRowHeight="15"/>
  <cols>
    <col min="1" max="1" width="9.140625" style="12"/>
    <col min="2" max="2" width="29.7109375" style="12" bestFit="1" customWidth="1"/>
    <col min="3" max="3" width="28.28515625" style="12" customWidth="1"/>
    <col min="4" max="16384" width="9.140625" style="12"/>
  </cols>
  <sheetData>
    <row r="2" spans="1:7">
      <c r="A2" s="11"/>
      <c r="D2" s="11"/>
    </row>
    <row r="3" spans="1:7">
      <c r="A3" s="13" t="s">
        <v>0</v>
      </c>
      <c r="B3" s="14" t="s">
        <v>1</v>
      </c>
      <c r="C3" s="14" t="s">
        <v>2</v>
      </c>
      <c r="D3" s="13" t="s">
        <v>3</v>
      </c>
    </row>
    <row r="4" spans="1:7">
      <c r="A4" s="8">
        <v>1</v>
      </c>
      <c r="B4" s="15" t="s">
        <v>44</v>
      </c>
      <c r="C4" s="15" t="s">
        <v>67</v>
      </c>
      <c r="D4" s="8">
        <v>5</v>
      </c>
      <c r="E4" s="8">
        <v>8</v>
      </c>
      <c r="F4" s="15">
        <v>19</v>
      </c>
      <c r="G4" s="8">
        <f>SUM(D4:F4)</f>
        <v>32</v>
      </c>
    </row>
    <row r="5" spans="1:7">
      <c r="A5" s="8">
        <v>2</v>
      </c>
      <c r="B5" s="15" t="s">
        <v>45</v>
      </c>
      <c r="C5" s="15" t="s">
        <v>75</v>
      </c>
      <c r="D5" s="8">
        <v>6</v>
      </c>
      <c r="E5" s="8">
        <v>8</v>
      </c>
      <c r="F5" s="15">
        <v>20</v>
      </c>
      <c r="G5" s="8">
        <f t="shared" ref="G5:G25" si="0">SUM(D5:F5)</f>
        <v>34</v>
      </c>
    </row>
    <row r="6" spans="1:7">
      <c r="A6" s="8">
        <v>3</v>
      </c>
      <c r="B6" s="15" t="s">
        <v>61</v>
      </c>
      <c r="C6" s="15" t="s">
        <v>68</v>
      </c>
      <c r="D6" s="9">
        <v>7</v>
      </c>
      <c r="E6" s="8">
        <v>8</v>
      </c>
      <c r="F6" s="15">
        <v>23</v>
      </c>
      <c r="G6" s="8">
        <f t="shared" si="0"/>
        <v>38</v>
      </c>
    </row>
    <row r="7" spans="1:7">
      <c r="A7" s="8">
        <v>4</v>
      </c>
      <c r="B7" s="15" t="s">
        <v>46</v>
      </c>
      <c r="C7" s="15" t="s">
        <v>74</v>
      </c>
      <c r="D7" s="8">
        <v>3</v>
      </c>
      <c r="E7" s="8">
        <v>8</v>
      </c>
      <c r="F7" s="15">
        <v>23</v>
      </c>
      <c r="G7" s="8">
        <f t="shared" si="0"/>
        <v>34</v>
      </c>
    </row>
    <row r="8" spans="1:7">
      <c r="A8" s="8">
        <v>5</v>
      </c>
      <c r="B8" s="15" t="s">
        <v>47</v>
      </c>
      <c r="C8" s="15" t="s">
        <v>76</v>
      </c>
      <c r="D8" s="8">
        <v>6</v>
      </c>
      <c r="E8" s="8">
        <v>8</v>
      </c>
      <c r="F8" s="15">
        <v>23</v>
      </c>
      <c r="G8" s="8">
        <f t="shared" si="0"/>
        <v>37</v>
      </c>
    </row>
    <row r="9" spans="1:7">
      <c r="A9" s="8">
        <v>6</v>
      </c>
      <c r="B9" s="15" t="s">
        <v>48</v>
      </c>
      <c r="C9" s="15" t="s">
        <v>77</v>
      </c>
      <c r="D9" s="8">
        <v>2</v>
      </c>
      <c r="E9" s="8">
        <v>8</v>
      </c>
      <c r="F9" s="15">
        <v>16</v>
      </c>
      <c r="G9" s="8">
        <f t="shared" si="0"/>
        <v>26</v>
      </c>
    </row>
    <row r="10" spans="1:7">
      <c r="A10" s="8">
        <v>7</v>
      </c>
      <c r="B10" s="15" t="s">
        <v>49</v>
      </c>
      <c r="C10" s="15" t="s">
        <v>78</v>
      </c>
      <c r="D10" s="8">
        <v>7</v>
      </c>
      <c r="E10" s="8">
        <v>8</v>
      </c>
      <c r="F10" s="15">
        <v>23</v>
      </c>
      <c r="G10" s="8">
        <f t="shared" si="0"/>
        <v>38</v>
      </c>
    </row>
    <row r="11" spans="1:7">
      <c r="A11" s="8">
        <v>8</v>
      </c>
      <c r="B11" s="15" t="s">
        <v>50</v>
      </c>
      <c r="C11" s="15" t="s">
        <v>79</v>
      </c>
      <c r="D11" s="8">
        <v>4</v>
      </c>
      <c r="E11" s="8">
        <v>8</v>
      </c>
      <c r="F11" s="15">
        <v>23</v>
      </c>
      <c r="G11" s="8">
        <f t="shared" si="0"/>
        <v>35</v>
      </c>
    </row>
    <row r="12" spans="1:7">
      <c r="A12" s="8">
        <v>9</v>
      </c>
      <c r="B12" s="15" t="s">
        <v>51</v>
      </c>
      <c r="C12" s="15" t="s">
        <v>70</v>
      </c>
      <c r="D12" s="8">
        <v>6</v>
      </c>
      <c r="E12" s="8">
        <v>8</v>
      </c>
      <c r="F12" s="15">
        <v>23</v>
      </c>
      <c r="G12" s="8">
        <f t="shared" si="0"/>
        <v>37</v>
      </c>
    </row>
    <row r="13" spans="1:7">
      <c r="A13" s="8">
        <v>10</v>
      </c>
      <c r="B13" s="15" t="s">
        <v>52</v>
      </c>
      <c r="C13" s="15" t="s">
        <v>69</v>
      </c>
      <c r="D13" s="8">
        <v>2</v>
      </c>
      <c r="E13" s="8">
        <v>8</v>
      </c>
      <c r="F13" s="15">
        <v>14</v>
      </c>
      <c r="G13" s="8">
        <f t="shared" si="0"/>
        <v>24</v>
      </c>
    </row>
    <row r="14" spans="1:7">
      <c r="A14" s="8">
        <v>11</v>
      </c>
      <c r="B14" s="15" t="s">
        <v>53</v>
      </c>
      <c r="C14" s="15" t="s">
        <v>66</v>
      </c>
      <c r="D14" s="8">
        <v>4</v>
      </c>
      <c r="E14" s="8">
        <v>8</v>
      </c>
      <c r="F14" s="15">
        <v>23</v>
      </c>
      <c r="G14" s="8">
        <f t="shared" si="0"/>
        <v>35</v>
      </c>
    </row>
    <row r="15" spans="1:7">
      <c r="A15" s="8">
        <v>12</v>
      </c>
      <c r="B15" s="15" t="s">
        <v>54</v>
      </c>
      <c r="C15" s="15" t="s">
        <v>80</v>
      </c>
      <c r="D15" s="8">
        <v>5</v>
      </c>
      <c r="E15" s="8">
        <v>8</v>
      </c>
      <c r="F15" s="15">
        <v>17</v>
      </c>
      <c r="G15" s="8">
        <f t="shared" si="0"/>
        <v>30</v>
      </c>
    </row>
    <row r="16" spans="1:7">
      <c r="A16" s="8">
        <v>13</v>
      </c>
      <c r="B16" s="15" t="s">
        <v>55</v>
      </c>
      <c r="C16" s="15" t="s">
        <v>81</v>
      </c>
      <c r="D16" s="8">
        <v>3</v>
      </c>
      <c r="E16" s="8">
        <v>8</v>
      </c>
      <c r="F16" s="15">
        <v>19</v>
      </c>
      <c r="G16" s="8">
        <f t="shared" si="0"/>
        <v>30</v>
      </c>
    </row>
    <row r="17" spans="1:7">
      <c r="A17" s="8">
        <v>14</v>
      </c>
      <c r="B17" s="15" t="s">
        <v>56</v>
      </c>
      <c r="C17" s="15" t="s">
        <v>82</v>
      </c>
      <c r="D17" s="8">
        <v>3</v>
      </c>
      <c r="E17" s="8">
        <v>8</v>
      </c>
      <c r="F17" s="15">
        <v>15</v>
      </c>
      <c r="G17" s="8">
        <f t="shared" si="0"/>
        <v>26</v>
      </c>
    </row>
    <row r="18" spans="1:7">
      <c r="A18" s="8">
        <v>15</v>
      </c>
      <c r="B18" s="15" t="s">
        <v>57</v>
      </c>
      <c r="C18" s="15" t="s">
        <v>72</v>
      </c>
      <c r="D18" s="8">
        <v>3</v>
      </c>
      <c r="E18" s="8">
        <v>8</v>
      </c>
      <c r="F18" s="15">
        <v>23</v>
      </c>
      <c r="G18" s="8">
        <f t="shared" si="0"/>
        <v>34</v>
      </c>
    </row>
    <row r="19" spans="1:7">
      <c r="A19" s="8">
        <v>16</v>
      </c>
      <c r="B19" s="15" t="s">
        <v>58</v>
      </c>
      <c r="C19" s="15" t="s">
        <v>83</v>
      </c>
      <c r="D19" s="8">
        <v>6</v>
      </c>
      <c r="E19" s="8">
        <v>8</v>
      </c>
      <c r="F19" s="15">
        <v>23</v>
      </c>
      <c r="G19" s="8">
        <f t="shared" si="0"/>
        <v>37</v>
      </c>
    </row>
    <row r="20" spans="1:7">
      <c r="A20" s="8">
        <v>17</v>
      </c>
      <c r="B20" s="15" t="s">
        <v>59</v>
      </c>
      <c r="C20" s="15" t="s">
        <v>84</v>
      </c>
      <c r="D20" s="8">
        <v>5</v>
      </c>
      <c r="E20" s="8">
        <v>8</v>
      </c>
      <c r="F20" s="15">
        <v>23</v>
      </c>
      <c r="G20" s="8">
        <f t="shared" si="0"/>
        <v>36</v>
      </c>
    </row>
    <row r="21" spans="1:7">
      <c r="A21" s="8">
        <v>18</v>
      </c>
      <c r="B21" s="15" t="s">
        <v>60</v>
      </c>
      <c r="C21" s="15" t="s">
        <v>85</v>
      </c>
      <c r="D21" s="8">
        <v>5</v>
      </c>
      <c r="E21" s="8">
        <v>8</v>
      </c>
      <c r="F21" s="15">
        <v>23</v>
      </c>
      <c r="G21" s="8">
        <f t="shared" si="0"/>
        <v>36</v>
      </c>
    </row>
    <row r="22" spans="1:7">
      <c r="A22" s="10">
        <v>20</v>
      </c>
      <c r="B22" s="16" t="s">
        <v>62</v>
      </c>
      <c r="C22" s="15" t="s">
        <v>71</v>
      </c>
      <c r="D22" s="10">
        <v>3</v>
      </c>
      <c r="E22" s="8">
        <v>8</v>
      </c>
      <c r="F22" s="15">
        <v>15</v>
      </c>
      <c r="G22" s="8">
        <f t="shared" si="0"/>
        <v>26</v>
      </c>
    </row>
    <row r="23" spans="1:7">
      <c r="A23" s="8">
        <v>21</v>
      </c>
      <c r="B23" s="15" t="s">
        <v>64</v>
      </c>
      <c r="C23" s="15" t="s">
        <v>73</v>
      </c>
      <c r="D23" s="8">
        <v>1</v>
      </c>
      <c r="E23" s="8">
        <v>8</v>
      </c>
      <c r="F23" s="15">
        <v>15</v>
      </c>
      <c r="G23" s="8">
        <f t="shared" si="0"/>
        <v>24</v>
      </c>
    </row>
    <row r="24" spans="1:7">
      <c r="A24" s="10">
        <v>22</v>
      </c>
      <c r="B24" s="15" t="s">
        <v>63</v>
      </c>
      <c r="C24" s="15" t="s">
        <v>86</v>
      </c>
      <c r="D24" s="8">
        <v>3</v>
      </c>
      <c r="E24" s="8">
        <v>8</v>
      </c>
      <c r="F24" s="15">
        <v>16</v>
      </c>
      <c r="G24" s="8">
        <f t="shared" si="0"/>
        <v>27</v>
      </c>
    </row>
    <row r="25" spans="1:7">
      <c r="A25" s="8">
        <v>23</v>
      </c>
      <c r="B25" s="15" t="s">
        <v>65</v>
      </c>
      <c r="C25" s="15" t="s">
        <v>87</v>
      </c>
      <c r="D25" s="8">
        <v>2</v>
      </c>
      <c r="E25" s="8">
        <v>8</v>
      </c>
      <c r="F25" s="15">
        <v>14</v>
      </c>
      <c r="G25" s="8">
        <f t="shared" si="0"/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3:B16"/>
  <sheetViews>
    <sheetView topLeftCell="A3" workbookViewId="0">
      <selection activeCell="B4" sqref="B4:B16"/>
    </sheetView>
  </sheetViews>
  <sheetFormatPr defaultRowHeight="15"/>
  <cols>
    <col min="1" max="1" width="28.28515625" style="12" customWidth="1"/>
    <col min="2" max="16384" width="9.140625" style="12"/>
  </cols>
  <sheetData>
    <row r="3" spans="1:2">
      <c r="A3" s="14" t="s">
        <v>2</v>
      </c>
    </row>
    <row r="4" spans="1:2">
      <c r="A4" s="15" t="s">
        <v>106</v>
      </c>
      <c r="B4" s="15">
        <v>39</v>
      </c>
    </row>
    <row r="5" spans="1:2">
      <c r="A5" s="15" t="s">
        <v>103</v>
      </c>
      <c r="B5" s="15">
        <v>45</v>
      </c>
    </row>
    <row r="6" spans="1:2">
      <c r="A6" s="15" t="s">
        <v>104</v>
      </c>
      <c r="B6" s="15">
        <v>27.5</v>
      </c>
    </row>
    <row r="7" spans="1:2">
      <c r="A7" s="15" t="s">
        <v>105</v>
      </c>
      <c r="B7" s="15">
        <v>13</v>
      </c>
    </row>
    <row r="8" spans="1:2">
      <c r="A8" s="15" t="s">
        <v>102</v>
      </c>
      <c r="B8" s="15">
        <v>20.5</v>
      </c>
    </row>
    <row r="9" spans="1:2">
      <c r="A9" s="15" t="s">
        <v>107</v>
      </c>
      <c r="B9" s="15">
        <v>45</v>
      </c>
    </row>
    <row r="10" spans="1:2">
      <c r="A10" s="15" t="s">
        <v>108</v>
      </c>
      <c r="B10" s="15">
        <v>17</v>
      </c>
    </row>
    <row r="11" spans="1:2">
      <c r="A11" s="15" t="s">
        <v>109</v>
      </c>
      <c r="B11" s="15">
        <v>31</v>
      </c>
    </row>
    <row r="12" spans="1:2">
      <c r="A12" s="15" t="s">
        <v>110</v>
      </c>
      <c r="B12" s="15">
        <v>12.5</v>
      </c>
    </row>
    <row r="13" spans="1:2">
      <c r="A13" s="15" t="s">
        <v>111</v>
      </c>
      <c r="B13" s="15">
        <v>28</v>
      </c>
    </row>
    <row r="14" spans="1:2">
      <c r="A14" s="15" t="s">
        <v>112</v>
      </c>
      <c r="B14" s="15">
        <v>18.5</v>
      </c>
    </row>
    <row r="15" spans="1:2">
      <c r="A15" s="15" t="s">
        <v>113</v>
      </c>
      <c r="B15" s="15">
        <v>16</v>
      </c>
    </row>
    <row r="16" spans="1:2">
      <c r="A16" s="15" t="s">
        <v>114</v>
      </c>
      <c r="B16" s="15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 BUSINESS CONTRACT CW (2)</vt:lpstr>
      <vt:lpstr>BA BUSINESS CONTRACT CW</vt:lpstr>
      <vt:lpstr>BDZ. HRM UE 2018 COPY</vt:lpstr>
      <vt:lpstr>BDZ. HRM 2018 (2)</vt:lpstr>
      <vt:lpstr>PST 06209 FMG (2)</vt:lpstr>
      <vt:lpstr>PST 06209 UE  FMG (3)</vt:lpstr>
      <vt:lpstr>PST 06209 FMG</vt:lpstr>
      <vt:lpstr>Sheet3</vt:lpstr>
      <vt:lpstr>PST 05207 ue LAW OF CONTRACT</vt:lpstr>
      <vt:lpstr>PST 05207 LAW OF CONTRACT </vt:lpstr>
      <vt:lpstr>PST 05207 LAW OF CONTRACT  (2)</vt:lpstr>
      <vt:lpstr>ACT 05201 cw result PAYROLL (2)</vt:lpstr>
      <vt:lpstr>ACT 05201 ue result PAYROLL</vt:lpstr>
      <vt:lpstr>ACT 06203 PFM </vt:lpstr>
      <vt:lpstr>BAT COMMERCIALLAW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2018-07-25T06:20:07Z</dcterms:modified>
</cp:coreProperties>
</file>