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y-ventilator\prototypes\fourth_iteration\"/>
    </mc:Choice>
  </mc:AlternateContent>
  <xr:revisionPtr revIDLastSave="0" documentId="13_ncr:1_{F1790669-121B-4386-AD00-B1AE1644E0D2}" xr6:coauthVersionLast="45" xr6:coauthVersionMax="45" xr10:uidLastSave="{00000000-0000-0000-0000-000000000000}"/>
  <bookViews>
    <workbookView xWindow="-108" yWindow="492" windowWidth="23256" windowHeight="12576" xr2:uid="{49F0BE22-CE8E-455D-9778-F300D181C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B26" i="1"/>
  <c r="B24" i="1"/>
  <c r="B27" i="1"/>
  <c r="B20" i="1"/>
</calcChain>
</file>

<file path=xl/sharedStrings.xml><?xml version="1.0" encoding="utf-8"?>
<sst xmlns="http://schemas.openxmlformats.org/spreadsheetml/2006/main" count="15" uniqueCount="15">
  <si>
    <t>room air</t>
  </si>
  <si>
    <t>oxygen tank</t>
  </si>
  <si>
    <t>Back to room air</t>
  </si>
  <si>
    <t>output pressure (psi)</t>
  </si>
  <si>
    <t>max output pressure (cmH2O)</t>
  </si>
  <si>
    <t>Oxygen tank pressure (psi)</t>
  </si>
  <si>
    <t>avg flow rate (L/min)</t>
  </si>
  <si>
    <t>avg tidal volume (L/breath)</t>
  </si>
  <si>
    <t>max flow rate (L/min)</t>
  </si>
  <si>
    <t>max tidal volume (L/breath)</t>
  </si>
  <si>
    <t>min time to work on battery (hr)</t>
  </si>
  <si>
    <t>max accuracy range</t>
  </si>
  <si>
    <t>10% volume/pressure</t>
  </si>
  <si>
    <t>avg inhale period (sec/breath)</t>
  </si>
  <si>
    <t>max inhale period (sec/breath)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</si>
</sst>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573741</xdr:colOff>
      <xdr:row>1</xdr:row>
      <xdr:rowOff>138505</xdr:rowOff>
    </xdr:from>
    <xdr:to>
      <xdr:col>3</xdr:col>
      <xdr:colOff>337521</xdr:colOff>
      <xdr:row>3</xdr:row>
      <xdr:rowOff>39445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E4D8348-C449-4922-A0D8-818BCAB437D6}"/>
            </a:ext>
          </a:extLst>
        </xdr:cNvPr>
        <xdr:cNvSpPr/>
      </xdr:nvSpPr>
      <xdr:spPr>
        <a:xfrm>
          <a:off x="1308847" y="317799"/>
          <a:ext cx="982980" cy="25952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Flow control</a:t>
          </a:r>
        </a:p>
      </xdr:txBody>
    </xdr:sp>
    <xdr:clientData/>
  </xdr:twoCellAnchor>
  <xdr:twoCellAnchor>
    <xdr:from>
      <xdr:col>1</xdr:col>
      <xdr:colOff>609599</xdr:colOff>
      <xdr:row>5</xdr:row>
      <xdr:rowOff>62753</xdr:rowOff>
    </xdr:from>
    <xdr:to>
      <xdr:col>3</xdr:col>
      <xdr:colOff>373379</xdr:colOff>
      <xdr:row>7</xdr:row>
      <xdr:rowOff>138953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201510-6E6D-40E1-9B8B-3D2E73D9DA76}"/>
            </a:ext>
          </a:extLst>
        </xdr:cNvPr>
        <xdr:cNvSpPr/>
      </xdr:nvSpPr>
      <xdr:spPr>
        <a:xfrm>
          <a:off x="1344705" y="959224"/>
          <a:ext cx="982980" cy="4347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Flow control</a:t>
          </a:r>
        </a:p>
        <a:p>
          <a:pPr algn="ctr"/>
          <a:r>
            <a:rPr lang="en-US" sz="1100"/>
            <a:t>(Manual)</a:t>
          </a:r>
        </a:p>
      </xdr:txBody>
    </xdr:sp>
    <xdr:clientData/>
  </xdr:twoCellAnchor>
  <xdr:twoCellAnchor>
    <xdr:from>
      <xdr:col>4</xdr:col>
      <xdr:colOff>480060</xdr:colOff>
      <xdr:row>0</xdr:row>
      <xdr:rowOff>137160</xdr:rowOff>
    </xdr:from>
    <xdr:to>
      <xdr:col>6</xdr:col>
      <xdr:colOff>243840</xdr:colOff>
      <xdr:row>4</xdr:row>
      <xdr:rowOff>45720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48F4399-68C2-4998-9613-89CB9E7B8C29}"/>
            </a:ext>
          </a:extLst>
        </xdr:cNvPr>
        <xdr:cNvSpPr/>
      </xdr:nvSpPr>
      <xdr:spPr>
        <a:xfrm>
          <a:off x="3048000" y="137160"/>
          <a:ext cx="98298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Filter</a:t>
          </a:r>
          <a:r>
            <a:rPr lang="en-US" sz="1100" baseline="0"/>
            <a:t> (Infection Control 1)</a:t>
          </a:r>
          <a:endParaRPr lang="en-US" sz="1100"/>
        </a:p>
      </xdr:txBody>
    </xdr:sp>
    <xdr:clientData/>
  </xdr:twoCellAnchor>
  <xdr:twoCellAnchor>
    <xdr:from>
      <xdr:col>6</xdr:col>
      <xdr:colOff>599290</xdr:colOff>
      <xdr:row>2</xdr:row>
      <xdr:rowOff>43479</xdr:rowOff>
    </xdr:from>
    <xdr:to>
      <xdr:col>8</xdr:col>
      <xdr:colOff>363070</xdr:colOff>
      <xdr:row>6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44FA1E-0EC2-45FC-8C76-ED7CBFC7EB36}"/>
            </a:ext>
          </a:extLst>
        </xdr:cNvPr>
        <xdr:cNvSpPr/>
      </xdr:nvSpPr>
      <xdr:spPr>
        <a:xfrm>
          <a:off x="4382396" y="402067"/>
          <a:ext cx="982980" cy="8260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Mixing (Ventilation Feature</a:t>
          </a:r>
          <a:r>
            <a:rPr lang="en-US" sz="1100" baseline="0"/>
            <a:t> 6)</a:t>
          </a:r>
          <a:endParaRPr lang="en-US" sz="1100"/>
        </a:p>
      </xdr:txBody>
    </xdr:sp>
    <xdr:clientData/>
  </xdr:twoCellAnchor>
  <xdr:twoCellAnchor>
    <xdr:from>
      <xdr:col>9</xdr:col>
      <xdr:colOff>144780</xdr:colOff>
      <xdr:row>2</xdr:row>
      <xdr:rowOff>152400</xdr:rowOff>
    </xdr:from>
    <xdr:to>
      <xdr:col>11</xdr:col>
      <xdr:colOff>342900</xdr:colOff>
      <xdr:row>6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F5BAA11-A0F3-4E73-B8E6-761720BACF5A}"/>
            </a:ext>
          </a:extLst>
        </xdr:cNvPr>
        <xdr:cNvSpPr/>
      </xdr:nvSpPr>
      <xdr:spPr>
        <a:xfrm>
          <a:off x="5760720" y="518160"/>
          <a:ext cx="1417320" cy="617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Pressure</a:t>
          </a:r>
          <a:r>
            <a:rPr lang="en-US" sz="1100" baseline="0"/>
            <a:t> Regulation (Ventilation Feature 1, 2, 3, 8, 10)</a:t>
          </a:r>
          <a:endParaRPr lang="en-US" sz="1100"/>
        </a:p>
      </xdr:txBody>
    </xdr:sp>
    <xdr:clientData/>
  </xdr:twoCellAnchor>
  <xdr:twoCellAnchor>
    <xdr:from>
      <xdr:col>12</xdr:col>
      <xdr:colOff>137160</xdr:colOff>
      <xdr:row>2</xdr:row>
      <xdr:rowOff>137160</xdr:rowOff>
    </xdr:from>
    <xdr:to>
      <xdr:col>14</xdr:col>
      <xdr:colOff>45720</xdr:colOff>
      <xdr:row>6</xdr:row>
      <xdr:rowOff>83820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4E89D61-303F-4FEF-9F32-0241B08BD948}"/>
            </a:ext>
          </a:extLst>
        </xdr:cNvPr>
        <xdr:cNvSpPr/>
      </xdr:nvSpPr>
      <xdr:spPr>
        <a:xfrm>
          <a:off x="7581900" y="502920"/>
          <a:ext cx="1127760" cy="6781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Humidifer</a:t>
          </a:r>
        </a:p>
        <a:p>
          <a:pPr algn="ctr"/>
          <a:r>
            <a:rPr lang="en-US" sz="1100"/>
            <a:t>(Ventilation</a:t>
          </a:r>
          <a:r>
            <a:rPr lang="en-US" sz="1100" baseline="0"/>
            <a:t> Feature 5)</a:t>
          </a:r>
          <a:endParaRPr lang="en-US" sz="1100"/>
        </a:p>
      </xdr:txBody>
    </xdr:sp>
    <xdr:clientData/>
  </xdr:twoCellAnchor>
  <xdr:twoCellAnchor>
    <xdr:from>
      <xdr:col>14</xdr:col>
      <xdr:colOff>426720</xdr:colOff>
      <xdr:row>3</xdr:row>
      <xdr:rowOff>30480</xdr:rowOff>
    </xdr:from>
    <xdr:to>
      <xdr:col>16</xdr:col>
      <xdr:colOff>388620</xdr:colOff>
      <xdr:row>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DA2A758-BF7A-4646-85EB-9E734D6B3ED8}"/>
            </a:ext>
          </a:extLst>
        </xdr:cNvPr>
        <xdr:cNvSpPr/>
      </xdr:nvSpPr>
      <xdr:spPr>
        <a:xfrm>
          <a:off x="9090660" y="579120"/>
          <a:ext cx="1181100" cy="4876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Max Pressure</a:t>
          </a:r>
          <a:r>
            <a:rPr lang="en-US" sz="1100" baseline="0"/>
            <a:t> Relief (Alarm 3)</a:t>
          </a:r>
          <a:endParaRPr lang="en-US" sz="1100"/>
        </a:p>
      </xdr:txBody>
    </xdr:sp>
    <xdr:clientData/>
  </xdr:twoCellAnchor>
  <xdr:twoCellAnchor>
    <xdr:from>
      <xdr:col>17</xdr:col>
      <xdr:colOff>206188</xdr:colOff>
      <xdr:row>2</xdr:row>
      <xdr:rowOff>138505</xdr:rowOff>
    </xdr:from>
    <xdr:to>
      <xdr:col>18</xdr:col>
      <xdr:colOff>579568</xdr:colOff>
      <xdr:row>6</xdr:row>
      <xdr:rowOff>69925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0267CCC-A68A-446F-AA8B-36540F916E90}"/>
            </a:ext>
          </a:extLst>
        </xdr:cNvPr>
        <xdr:cNvSpPr/>
      </xdr:nvSpPr>
      <xdr:spPr>
        <a:xfrm>
          <a:off x="10694894" y="497093"/>
          <a:ext cx="982980" cy="6485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Y-piece (Ventilation Feature 9, 11)</a:t>
          </a:r>
        </a:p>
      </xdr:txBody>
    </xdr:sp>
    <xdr:clientData/>
  </xdr:twoCellAnchor>
  <xdr:twoCellAnchor>
    <xdr:from>
      <xdr:col>16</xdr:col>
      <xdr:colOff>606463</xdr:colOff>
      <xdr:row>10</xdr:row>
      <xdr:rowOff>126850</xdr:rowOff>
    </xdr:from>
    <xdr:to>
      <xdr:col>19</xdr:col>
      <xdr:colOff>210223</xdr:colOff>
      <xdr:row>14</xdr:row>
      <xdr:rowOff>4930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B6807B2-9613-48B9-9455-2D3120F1AD0C}"/>
            </a:ext>
          </a:extLst>
        </xdr:cNvPr>
        <xdr:cNvSpPr/>
      </xdr:nvSpPr>
      <xdr:spPr>
        <a:xfrm>
          <a:off x="10485569" y="1919791"/>
          <a:ext cx="1432560" cy="5952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Exhale flow</a:t>
          </a:r>
          <a:r>
            <a:rPr lang="en-US" sz="1100" baseline="0"/>
            <a:t> meeter (Ventilation Feature 4 + Alarm 1)</a:t>
          </a:r>
          <a:endParaRPr lang="en-US" sz="1100"/>
        </a:p>
      </xdr:txBody>
    </xdr:sp>
    <xdr:clientData/>
  </xdr:twoCellAnchor>
  <xdr:twoCellAnchor>
    <xdr:from>
      <xdr:col>13</xdr:col>
      <xdr:colOff>538331</xdr:colOff>
      <xdr:row>11</xdr:row>
      <xdr:rowOff>5827</xdr:rowOff>
    </xdr:from>
    <xdr:to>
      <xdr:col>15</xdr:col>
      <xdr:colOff>538331</xdr:colOff>
      <xdr:row>13</xdr:row>
      <xdr:rowOff>112507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657303C-5D7F-42A4-8273-5AC7ED3E3037}"/>
            </a:ext>
          </a:extLst>
        </xdr:cNvPr>
        <xdr:cNvSpPr/>
      </xdr:nvSpPr>
      <xdr:spPr>
        <a:xfrm>
          <a:off x="8588637" y="1978062"/>
          <a:ext cx="1219200" cy="4652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Filter (Infection Control 1)</a:t>
          </a:r>
        </a:p>
      </xdr:txBody>
    </xdr:sp>
    <xdr:clientData/>
  </xdr:twoCellAnchor>
  <xdr:twoCellAnchor>
    <xdr:from>
      <xdr:col>3</xdr:col>
      <xdr:colOff>337521</xdr:colOff>
      <xdr:row>2</xdr:row>
      <xdr:rowOff>88975</xdr:rowOff>
    </xdr:from>
    <xdr:to>
      <xdr:col>4</xdr:col>
      <xdr:colOff>480060</xdr:colOff>
      <xdr:row>2</xdr:row>
      <xdr:rowOff>91440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C022F7D-D3A7-4FF3-A554-5FD096E3B26B}"/>
            </a:ext>
          </a:extLst>
        </xdr:cNvPr>
        <xdr:cNvCxnSpPr>
          <a:stCxn id="2" idx="3"/>
          <a:endCxn id="4" idx="1"/>
        </xdr:cNvCxnSpPr>
      </xdr:nvCxnSpPr>
      <xdr:spPr>
        <a:xfrm>
          <a:off x="2291827" y="447563"/>
          <a:ext cx="752139" cy="24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373379</xdr:colOff>
      <xdr:row>4</xdr:row>
      <xdr:rowOff>97940</xdr:rowOff>
    </xdr:from>
    <xdr:to>
      <xdr:col>6</xdr:col>
      <xdr:colOff>599290</xdr:colOff>
      <xdr:row>6</xdr:row>
      <xdr:rowOff>100853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E59C8B0-826C-405F-B74C-3E27947A74CB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2327685" y="815116"/>
          <a:ext cx="2054711" cy="3615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2</xdr:row>
      <xdr:rowOff>91440</xdr:rowOff>
    </xdr:from>
    <xdr:to>
      <xdr:col>6</xdr:col>
      <xdr:colOff>599290</xdr:colOff>
      <xdr:row>4</xdr:row>
      <xdr:rowOff>97940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D194D20-0D00-44C8-8DF4-756057ACD9F1}"/>
            </a:ext>
          </a:extLst>
        </xdr:cNvPr>
        <xdr:cNvCxnSpPr>
          <a:stCxn id="4" idx="3"/>
          <a:endCxn id="5" idx="1"/>
        </xdr:cNvCxnSpPr>
      </xdr:nvCxnSpPr>
      <xdr:spPr>
        <a:xfrm>
          <a:off x="4026946" y="450028"/>
          <a:ext cx="355450" cy="3650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363070</xdr:colOff>
      <xdr:row>4</xdr:row>
      <xdr:rowOff>95251</xdr:rowOff>
    </xdr:from>
    <xdr:to>
      <xdr:col>9</xdr:col>
      <xdr:colOff>144780</xdr:colOff>
      <xdr:row>4</xdr:row>
      <xdr:rowOff>97940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4BBF786-E4CF-48DE-8F05-4B9C10175F01}"/>
            </a:ext>
          </a:extLst>
        </xdr:cNvPr>
        <xdr:cNvCxnSpPr>
          <a:stCxn id="5" idx="3"/>
          <a:endCxn id="6" idx="1"/>
        </xdr:cNvCxnSpPr>
      </xdr:nvCxnSpPr>
      <xdr:spPr>
        <a:xfrm flipV="1">
          <a:off x="5365376" y="812427"/>
          <a:ext cx="391310" cy="2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4</xdr:row>
      <xdr:rowOff>95251</xdr:rowOff>
    </xdr:from>
    <xdr:to>
      <xdr:col>12</xdr:col>
      <xdr:colOff>137160</xdr:colOff>
      <xdr:row>4</xdr:row>
      <xdr:rowOff>110491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DBDA34E-4FE4-4551-9153-E1DFDA3CF1EE}"/>
            </a:ext>
          </a:extLst>
        </xdr:cNvPr>
        <xdr:cNvCxnSpPr>
          <a:stCxn id="6" idx="3"/>
          <a:endCxn id="7" idx="1"/>
        </xdr:cNvCxnSpPr>
      </xdr:nvCxnSpPr>
      <xdr:spPr>
        <a:xfrm>
          <a:off x="7174006" y="812427"/>
          <a:ext cx="4038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</xdr:colOff>
      <xdr:row>4</xdr:row>
      <xdr:rowOff>91441</xdr:rowOff>
    </xdr:from>
    <xdr:to>
      <xdr:col>14</xdr:col>
      <xdr:colOff>426720</xdr:colOff>
      <xdr:row>4</xdr:row>
      <xdr:rowOff>110491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94750028-7141-47F8-A636-F3C4911A412E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8705626" y="808617"/>
          <a:ext cx="38100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388620</xdr:colOff>
      <xdr:row>4</xdr:row>
      <xdr:rowOff>91441</xdr:rowOff>
    </xdr:from>
    <xdr:to>
      <xdr:col>17</xdr:col>
      <xdr:colOff>206188</xdr:colOff>
      <xdr:row>4</xdr:row>
      <xdr:rowOff>104216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4BE449C-A497-4339-8B16-1E70AD17EF91}"/>
            </a:ext>
          </a:extLst>
        </xdr:cNvPr>
        <xdr:cNvCxnSpPr>
          <a:stCxn id="8" idx="3"/>
          <a:endCxn id="9" idx="1"/>
        </xdr:cNvCxnSpPr>
      </xdr:nvCxnSpPr>
      <xdr:spPr>
        <a:xfrm>
          <a:off x="10267726" y="808617"/>
          <a:ext cx="427168" cy="12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88078</xdr:colOff>
      <xdr:row>6</xdr:row>
      <xdr:rowOff>69925</xdr:rowOff>
    </xdr:from>
    <xdr:to>
      <xdr:col>18</xdr:col>
      <xdr:colOff>103543</xdr:colOff>
      <xdr:row>10</xdr:row>
      <xdr:rowOff>126850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96F64BC-2220-4426-B59D-92B2650FECCA}"/>
            </a:ext>
          </a:extLst>
        </xdr:cNvPr>
        <xdr:cNvCxnSpPr>
          <a:stCxn id="9" idx="2"/>
          <a:endCxn id="10" idx="0"/>
        </xdr:cNvCxnSpPr>
      </xdr:nvCxnSpPr>
      <xdr:spPr>
        <a:xfrm>
          <a:off x="11186384" y="1145690"/>
          <a:ext cx="15465" cy="7741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538331</xdr:colOff>
      <xdr:row>12</xdr:row>
      <xdr:rowOff>59168</xdr:rowOff>
    </xdr:from>
    <xdr:to>
      <xdr:col>16</xdr:col>
      <xdr:colOff>606463</xdr:colOff>
      <xdr:row>12</xdr:row>
      <xdr:rowOff>65891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CC2AFA1C-70C1-4BF8-87DE-80C8A84C9B07}"/>
            </a:ext>
          </a:extLst>
        </xdr:cNvPr>
        <xdr:cNvCxnSpPr>
          <a:stCxn id="10" idx="1"/>
          <a:endCxn id="11" idx="3"/>
        </xdr:cNvCxnSpPr>
      </xdr:nvCxnSpPr>
      <xdr:spPr>
        <a:xfrm flipH="1" flipV="1">
          <a:off x="9807837" y="2210697"/>
          <a:ext cx="677732" cy="67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564775</xdr:colOff>
      <xdr:row>2</xdr:row>
      <xdr:rowOff>98613</xdr:rowOff>
    </xdr:from>
    <xdr:to>
      <xdr:col>22</xdr:col>
      <xdr:colOff>224117</xdr:colOff>
      <xdr:row>6</xdr:row>
      <xdr:rowOff>134471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EC6BC8CB-C71A-4FD3-9453-C07F19D6E73A}"/>
            </a:ext>
          </a:extLst>
        </xdr:cNvPr>
        <xdr:cNvSpPr/>
      </xdr:nvSpPr>
      <xdr:spPr>
        <a:xfrm>
          <a:off x="12882281" y="457201"/>
          <a:ext cx="878542" cy="75303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Patient</a:t>
          </a:r>
        </a:p>
      </xdr:txBody>
    </xdr:sp>
    <xdr:clientData/>
  </xdr:twoCellAnchor>
  <xdr:twoCellAnchor>
    <xdr:from>
      <xdr:col>18</xdr:col>
      <xdr:colOff>579568</xdr:colOff>
      <xdr:row>4</xdr:row>
      <xdr:rowOff>104216</xdr:rowOff>
    </xdr:from>
    <xdr:to>
      <xdr:col>20</xdr:col>
      <xdr:colOff>564775</xdr:colOff>
      <xdr:row>4</xdr:row>
      <xdr:rowOff>116543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F140E5D-AFD6-4CC2-AB65-752B0B2D0A82}"/>
            </a:ext>
          </a:extLst>
        </xdr:cNvPr>
        <xdr:cNvCxnSpPr>
          <a:stCxn id="9" idx="3"/>
          <a:endCxn id="33" idx="2"/>
        </xdr:cNvCxnSpPr>
      </xdr:nvCxnSpPr>
      <xdr:spPr>
        <a:xfrm>
          <a:off x="11677874" y="821392"/>
          <a:ext cx="1204407" cy="1232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8965</xdr:colOff>
      <xdr:row>12</xdr:row>
      <xdr:rowOff>59168</xdr:rowOff>
    </xdr:from>
    <xdr:to>
      <xdr:col>13</xdr:col>
      <xdr:colOff>538331</xdr:colOff>
      <xdr:row>12</xdr:row>
      <xdr:rowOff>98612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8F774C69-F149-4B97-A9F2-1D09894A93E8}"/>
            </a:ext>
          </a:extLst>
        </xdr:cNvPr>
        <xdr:cNvCxnSpPr>
          <a:stCxn id="11" idx="1"/>
        </xdr:cNvCxnSpPr>
      </xdr:nvCxnSpPr>
      <xdr:spPr>
        <a:xfrm flipH="1">
          <a:off x="7449671" y="2210697"/>
          <a:ext cx="1138966" cy="394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717176</xdr:colOff>
      <xdr:row>2</xdr:row>
      <xdr:rowOff>80683</xdr:rowOff>
    </xdr:from>
    <xdr:to>
      <xdr:col>1</xdr:col>
      <xdr:colOff>573741</xdr:colOff>
      <xdr:row>2</xdr:row>
      <xdr:rowOff>88975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4139E966-C90E-4DCA-BA08-DACE977156ED}"/>
            </a:ext>
          </a:extLst>
        </xdr:cNvPr>
        <xdr:cNvCxnSpPr>
          <a:endCxn id="2" idx="1"/>
        </xdr:cNvCxnSpPr>
      </xdr:nvCxnSpPr>
      <xdr:spPr>
        <a:xfrm>
          <a:off x="717176" y="439271"/>
          <a:ext cx="591671" cy="8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869576</xdr:colOff>
      <xdr:row>6</xdr:row>
      <xdr:rowOff>100853</xdr:rowOff>
    </xdr:from>
    <xdr:to>
      <xdr:col>1</xdr:col>
      <xdr:colOff>609599</xdr:colOff>
      <xdr:row>6</xdr:row>
      <xdr:rowOff>107576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7EEEA623-73A4-4668-8A47-6EB5548B442E}"/>
            </a:ext>
          </a:extLst>
        </xdr:cNvPr>
        <xdr:cNvCxnSpPr>
          <a:endCxn id="3" idx="1"/>
        </xdr:cNvCxnSpPr>
      </xdr:nvCxnSpPr>
      <xdr:spPr>
        <a:xfrm flipV="1">
          <a:off x="869576" y="1176618"/>
          <a:ext cx="726141" cy="67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DBB19-3F43-4DBA-83C4-140AF573680A}">
  <dimension ref="A3:K33"/>
  <sheetViews>
    <sheetView tabSelected="1" zoomScale="85" zoomScaleNormal="85" workbookViewId="0">
      <selection activeCell="B30" sqref="B30"/>
    </sheetView>
  </sheetViews>
  <sheetFormatPr defaultRowHeight="14.4" x14ac:dyDescent="0.3"/>
  <cols>
    <col min="1" max="1" width="28.33203125" bestFit="1" customWidth="1"/>
  </cols>
  <sheetData>
    <row r="3" spans="1:11" x14ac:dyDescent="0.3">
      <c r="A3" t="s">
        <v>0</v>
      </c>
    </row>
    <row r="7" spans="1:11" x14ac:dyDescent="0.3">
      <c r="A7" t="s">
        <v>1</v>
      </c>
    </row>
    <row r="13" spans="1:11" x14ac:dyDescent="0.3">
      <c r="K13" t="s">
        <v>2</v>
      </c>
    </row>
    <row r="19" spans="1:2" x14ac:dyDescent="0.3">
      <c r="A19" t="s">
        <v>4</v>
      </c>
      <c r="B19">
        <v>40</v>
      </c>
    </row>
    <row r="20" spans="1:2" x14ac:dyDescent="0.3">
      <c r="A20" s="1" t="s">
        <v>3</v>
      </c>
      <c r="B20" s="1">
        <f>B19/70.307</f>
        <v>0.56893339212311722</v>
      </c>
    </row>
    <row r="22" spans="1:2" x14ac:dyDescent="0.3">
      <c r="A22" s="1" t="s">
        <v>5</v>
      </c>
      <c r="B22" s="1">
        <v>50</v>
      </c>
    </row>
    <row r="24" spans="1:2" x14ac:dyDescent="0.3">
      <c r="A24" t="s">
        <v>7</v>
      </c>
      <c r="B24">
        <f>0.006*71</f>
        <v>0.42599999999999999</v>
      </c>
    </row>
    <row r="25" spans="1:2" x14ac:dyDescent="0.3">
      <c r="A25" t="s">
        <v>13</v>
      </c>
      <c r="B25">
        <v>1.5</v>
      </c>
    </row>
    <row r="26" spans="1:2" x14ac:dyDescent="0.3">
      <c r="A26" s="1" t="s">
        <v>6</v>
      </c>
      <c r="B26" s="1">
        <f>B24/(B25/60)</f>
        <v>17.04</v>
      </c>
    </row>
    <row r="27" spans="1:2" x14ac:dyDescent="0.3">
      <c r="A27" t="s">
        <v>9</v>
      </c>
      <c r="B27">
        <f>0.006*150</f>
        <v>0.9</v>
      </c>
    </row>
    <row r="28" spans="1:2" x14ac:dyDescent="0.3">
      <c r="A28" t="s">
        <v>14</v>
      </c>
      <c r="B28">
        <v>2</v>
      </c>
    </row>
    <row r="29" spans="1:2" x14ac:dyDescent="0.3">
      <c r="A29" s="1" t="s">
        <v>8</v>
      </c>
      <c r="B29" s="1">
        <f>B28/(B27/60)</f>
        <v>133.33333333333331</v>
      </c>
    </row>
    <row r="31" spans="1:2" x14ac:dyDescent="0.3">
      <c r="A31" t="s">
        <v>10</v>
      </c>
      <c r="B31">
        <v>3</v>
      </c>
    </row>
    <row r="33" spans="1:2" x14ac:dyDescent="0.3">
      <c r="A33" t="s">
        <v>11</v>
      </c>
      <c r="B33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Mourad</dc:creator>
  <cp:lastModifiedBy>Christian Mourad</cp:lastModifiedBy>
  <dcterms:created xsi:type="dcterms:W3CDTF">2020-03-30T23:04:05Z</dcterms:created>
  <dcterms:modified xsi:type="dcterms:W3CDTF">2020-03-31T05:29:46Z</dcterms:modified>
</cp:coreProperties>
</file>