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134F6ABC-ABF6-44E8-9ED9-383E6D8BFD7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<sst xmlns="http://schemas.openxmlformats.org/spreadsheetml/2006/main" count="26" uniqueCount="19">
  <si>
    <t>Timing Analysis</t>
  </si>
  <si>
    <t>Derived m= </t>
  </si>
  <si>
    <t>SumN=</t>
  </si>
  <si>
    <t>Derived b=</t>
  </si>
  <si>
    <t>Sum Ops=</t>
  </si>
  <si>
    <t>Sum t=</t>
  </si>
  <si>
    <t>Sum N*N=</t>
  </si>
  <si>
    <t>SumN*Ops=</t>
  </si>
  <si>
    <t>SumN*t</t>
  </si>
  <si>
    <t>Operational Analysis</t>
  </si>
  <si>
    <t>Count</t>
  </si>
  <si>
    <t>N</t>
  </si>
  <si>
    <t>time(ms)</t>
  </si>
  <si>
    <t>N*N</t>
  </si>
  <si>
    <t>N*t</t>
  </si>
  <si>
    <t>Calculated t from Data</t>
  </si>
  <si>
    <t>Operations</t>
  </si>
  <si>
    <t>N*Ops</t>
  </si>
  <si>
    <t>Calculated Ops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</si>
</sst>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1" fontId="1" fillId="0" borderId="0" xfId="0" applyNumberFormat="1" applyFo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11" fontId="1" fillId="0" borderId="0" xfId="0" applyNumberFormat="1" applyFont="1" applyBorder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</a:p>
        </c:rich>
      </c:tx>
      <c:layout>
        <c:manualLayout>
          <c:xMode val="edge"/>
          <c:yMode val="edge"/>
          <c:x val="0.41186789151356074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Sheet1!$B$8:$B$17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Sheet1!$C$8:$C$17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6</c:v>
                </c:pt>
                <c:pt idx="4">
                  <c:v>6.5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11</c:v>
                </c:pt>
                <c:pt idx="9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D9-4CB0-9DC1-C937155011A8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Sheet1!$B$8:$B$17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Sheet1!$F$8:$F$17</c:f>
              <c:numCache>
                <c:formatCode>General</c:formatCode>
                <c:ptCount val="10"/>
                <c:pt idx="0">
                  <c:v>-0.1454145</c:v>
                </c:pt>
                <c:pt idx="1">
                  <c:v>2.35757576</c:v>
                </c:pt>
                <c:pt idx="2">
                  <c:v>3.6096969699999999</c:v>
                </c:pt>
                <c:pt idx="3">
                  <c:v>4.8618181800000002</c:v>
                </c:pt>
                <c:pt idx="4">
                  <c:v>6.1139393899999996</c:v>
                </c:pt>
                <c:pt idx="5">
                  <c:v>7.3660606099999999</c:v>
                </c:pt>
                <c:pt idx="6">
                  <c:v>8.6181818200000002</c:v>
                </c:pt>
                <c:pt idx="7">
                  <c:v>9.8703030300000005</c:v>
                </c:pt>
                <c:pt idx="8">
                  <c:v>11.122424199999999</c:v>
                </c:pt>
                <c:pt idx="9">
                  <c:v>12.3745455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D9-4CB0-9DC1-C93715501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238983"/>
        <c:axId val="978253319"/>
      </c:lineChart>
      <c:catAx>
        <c:axId val="978238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53319"/>
        <c:crosses val="autoZero"/>
        <c:auto val="1"/>
        <c:lblAlgn val="ctr"/>
        <c:lblOffset val="100"/>
        <c:noMultiLvlLbl val="0"/>
      </c:catAx>
      <c:valAx>
        <c:axId val="97825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238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</a:t>
            </a:r>
          </a:p>
        </c:rich>
      </c:tx>
      <c:layout>
        <c:manualLayout>
          <c:xMode val="edge"/>
          <c:yMode val="edge"/>
          <c:x val="0.41186789151356074"/>
          <c:y val="2.430555555555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Sheet1!$K$9:$K$19</c:f>
              <c:numCache>
                <c:formatCode>General</c:formatCode>
                <c:ptCount val="11"/>
                <c:pt idx="0">
                  <c:v>19</c:v>
                </c:pt>
                <c:pt idx="1">
                  <c:v>115</c:v>
                </c:pt>
                <c:pt idx="2">
                  <c:v>251</c:v>
                </c:pt>
                <c:pt idx="3">
                  <c:v>282</c:v>
                </c:pt>
                <c:pt idx="4">
                  <c:v>319</c:v>
                </c:pt>
                <c:pt idx="5">
                  <c:v>402</c:v>
                </c:pt>
                <c:pt idx="6">
                  <c:v>504</c:v>
                </c:pt>
                <c:pt idx="7">
                  <c:v>650</c:v>
                </c:pt>
                <c:pt idx="8">
                  <c:v>700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7-4964-B343-C6D49E36FD4E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Sheet1!$N$9:$N$19</c:f>
              <c:numCache>
                <c:formatCode>General</c:formatCode>
                <c:ptCount val="11"/>
                <c:pt idx="0">
                  <c:v>75.742573100000001</c:v>
                </c:pt>
                <c:pt idx="1">
                  <c:v>151.49759900000001</c:v>
                </c:pt>
                <c:pt idx="2">
                  <c:v>227.252624</c:v>
                </c:pt>
                <c:pt idx="3">
                  <c:v>303.00765000000001</c:v>
                </c:pt>
                <c:pt idx="4">
                  <c:v>378.762676</c:v>
                </c:pt>
                <c:pt idx="5">
                  <c:v>454.51770199999999</c:v>
                </c:pt>
                <c:pt idx="6">
                  <c:v>530.27272700000003</c:v>
                </c:pt>
                <c:pt idx="7">
                  <c:v>606.02775299999996</c:v>
                </c:pt>
                <c:pt idx="8">
                  <c:v>681.782779</c:v>
                </c:pt>
                <c:pt idx="9">
                  <c:v>757.53780400000005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77-4964-B343-C6D49E36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63751"/>
        <c:axId val="535273991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Sheet1!$J$9:$J$19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7-4964-B343-C6D49E36F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152264"/>
        <c:axId val="333136904"/>
      </c:lineChart>
      <c:catAx>
        <c:axId val="535263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3991"/>
        <c:crosses val="autoZero"/>
        <c:auto val="1"/>
        <c:lblAlgn val="ctr"/>
        <c:lblOffset val="100"/>
        <c:noMultiLvlLbl val="0"/>
      </c:catAx>
      <c:valAx>
        <c:axId val="535273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3751"/>
        <c:crosses val="autoZero"/>
        <c:crossBetween val="between"/>
      </c:valAx>
      <c:valAx>
        <c:axId val="333136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52264"/>
        <c:crosses val="max"/>
        <c:crossBetween val="between"/>
      </c:valAx>
      <c:catAx>
        <c:axId val="333152264"/>
        <c:scaling>
          <c:orientation val="minMax"/>
        </c:scaling>
        <c:delete val="1"/>
        <c:axPos val="b"/>
        <c:majorTickMark val="out"/>
        <c:minorTickMark val="none"/>
        <c:tickLblPos val="nextTo"/>
        <c:crossAx val="333136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19</xdr:row>
      <xdr:rowOff>104775</xdr:rowOff>
    </xdr:from>
    <xdr:to>
      <xdr:col>5</xdr:col>
      <xdr:colOff>952500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70327-C89E-6247-7A2B-B84EA338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19</xdr:row>
      <xdr:rowOff>142875</xdr:rowOff>
    </xdr:from>
    <xdr:to>
      <xdr:col>14</xdr:col>
      <xdr:colOff>409575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CC784-C41F-D1A8-1FA0-75F7CB433497}"/>
            </a:ext>
            <a:ext uri="{147F2762-F138-4A5C-976F-8EAC2B608ADB}">
              <a16:predDERef xmlns:a16="http://schemas.microsoft.com/office/drawing/2014/main" pred="{E6970327-C89E-6247-7A2B-B84EA338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topLeftCell="C12" workbookViewId="0">
      <selection activeCell="J9" sqref="J9:N18"/>
    </sheetView>
  </sheetViews>
  <sheetFormatPr defaultRowHeight="15"/>
  <cols>
    <col min="2" max="2" width="12.28515625" customWidth="1"/>
    <col min="5" max="5" width="14.7109375" customWidth="1"/>
    <col min="6" max="6" width="21.42578125" customWidth="1"/>
    <col min="10" max="10" width="14.28515625" customWidth="1"/>
    <col min="14" max="14" width="19.42578125" customWidth="1"/>
  </cols>
  <sheetData>
    <row r="1" spans="1:15" ht="30.75">
      <c r="A1" s="8" t="s">
        <v>0</v>
      </c>
      <c r="B1" s="8"/>
      <c r="C1" s="1"/>
      <c r="D1" s="1"/>
      <c r="E1" s="1"/>
      <c r="F1" s="1"/>
      <c r="G1" s="1"/>
      <c r="I1" s="4"/>
      <c r="J1" s="5" t="s">
        <v>1</v>
      </c>
      <c r="K1" s="4">
        <v>7.5755000000000003E-2</v>
      </c>
      <c r="L1" s="4"/>
      <c r="M1" s="4" t="s">
        <v>2</v>
      </c>
      <c r="N1" s="4">
        <v>55000</v>
      </c>
      <c r="O1" s="4"/>
    </row>
    <row r="2" spans="1:15" ht="30.75">
      <c r="A2" s="1"/>
      <c r="B2" s="1"/>
      <c r="C2" s="1"/>
      <c r="D2" s="1"/>
      <c r="E2" s="1" t="s">
        <v>2</v>
      </c>
      <c r="F2" s="1">
        <v>55000</v>
      </c>
      <c r="G2" s="1"/>
      <c r="I2" s="4"/>
      <c r="J2" s="5" t="s">
        <v>3</v>
      </c>
      <c r="K2" s="4">
        <v>-1.2449999999999999E-2</v>
      </c>
      <c r="L2" s="4"/>
      <c r="M2" s="4" t="s">
        <v>4</v>
      </c>
      <c r="N2" s="4">
        <v>4042</v>
      </c>
      <c r="O2" s="4"/>
    </row>
    <row r="3" spans="1:15">
      <c r="A3" s="1"/>
      <c r="B3" s="2" t="s">
        <v>1</v>
      </c>
      <c r="C3" s="1">
        <v>1.2520000000000001E-3</v>
      </c>
      <c r="D3" s="1"/>
      <c r="E3" s="1" t="s">
        <v>5</v>
      </c>
      <c r="F3" s="1">
        <v>67.400000000000006</v>
      </c>
      <c r="G3" s="1"/>
      <c r="I3" s="4"/>
      <c r="J3" s="4"/>
      <c r="K3" s="4"/>
      <c r="L3" s="4"/>
      <c r="M3" s="4" t="s">
        <v>6</v>
      </c>
      <c r="N3" s="4">
        <v>385000000</v>
      </c>
      <c r="O3" s="4"/>
    </row>
    <row r="4" spans="1:15">
      <c r="A4" s="1"/>
      <c r="B4" s="2" t="s">
        <v>3</v>
      </c>
      <c r="C4" s="1">
        <v>-0.14666999999999999</v>
      </c>
      <c r="D4" s="1"/>
      <c r="E4" s="1" t="s">
        <v>6</v>
      </c>
      <c r="F4" s="1">
        <v>385000000</v>
      </c>
      <c r="G4" s="1"/>
      <c r="I4" s="4"/>
      <c r="J4" s="4"/>
      <c r="K4" s="4"/>
      <c r="L4" s="4"/>
      <c r="M4" s="4" t="s">
        <v>7</v>
      </c>
      <c r="N4" s="4">
        <v>29165000</v>
      </c>
      <c r="O4" s="4"/>
    </row>
    <row r="5" spans="1:15">
      <c r="A5" s="1"/>
      <c r="B5" s="1"/>
      <c r="C5" s="1"/>
      <c r="D5" s="1"/>
      <c r="E5" s="1" t="s">
        <v>8</v>
      </c>
      <c r="F5" s="1">
        <v>474000</v>
      </c>
      <c r="G5" s="1"/>
      <c r="I5" s="4"/>
      <c r="J5" s="4"/>
      <c r="K5" s="4"/>
      <c r="L5" s="4"/>
      <c r="M5" s="4"/>
      <c r="N5" s="4"/>
      <c r="O5" s="4"/>
    </row>
    <row r="6" spans="1:15">
      <c r="A6" s="1"/>
      <c r="B6" s="1"/>
      <c r="C6" s="1"/>
      <c r="D6" s="1"/>
      <c r="E6" s="1"/>
      <c r="F6" s="1"/>
      <c r="G6" s="1"/>
      <c r="I6" s="4"/>
      <c r="J6" s="6" t="s">
        <v>9</v>
      </c>
      <c r="K6" s="6"/>
      <c r="L6" s="4"/>
      <c r="M6" s="4"/>
      <c r="N6" s="4"/>
      <c r="O6" s="4"/>
    </row>
    <row r="7" spans="1:1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8" t="s">
        <v>15</v>
      </c>
      <c r="G7" s="8"/>
      <c r="I7" s="4"/>
      <c r="J7" s="4"/>
      <c r="K7" s="4"/>
      <c r="L7" s="4"/>
      <c r="M7" s="4"/>
      <c r="N7" s="4"/>
      <c r="O7" s="4"/>
    </row>
    <row r="8" spans="1:15">
      <c r="A8" s="1">
        <v>1</v>
      </c>
      <c r="B8" s="1">
        <v>1000</v>
      </c>
      <c r="C8" s="1">
        <v>1</v>
      </c>
      <c r="D8" s="1">
        <v>1000000</v>
      </c>
      <c r="E8" s="1">
        <v>1000</v>
      </c>
      <c r="F8" s="1">
        <v>-0.1454145</v>
      </c>
      <c r="G8" s="1"/>
      <c r="I8" s="4" t="s">
        <v>10</v>
      </c>
      <c r="J8" s="4" t="s">
        <v>11</v>
      </c>
      <c r="K8" s="4" t="s">
        <v>16</v>
      </c>
      <c r="L8" s="4" t="s">
        <v>13</v>
      </c>
      <c r="M8" s="4" t="s">
        <v>17</v>
      </c>
      <c r="N8" s="6" t="s">
        <v>18</v>
      </c>
      <c r="O8" s="6"/>
    </row>
    <row r="9" spans="1:15">
      <c r="A9" s="1">
        <v>2</v>
      </c>
      <c r="B9" s="1">
        <f>B8+1000</f>
        <v>2000</v>
      </c>
      <c r="C9" s="1">
        <v>2</v>
      </c>
      <c r="D9" s="1">
        <v>4000000</v>
      </c>
      <c r="E9" s="1">
        <v>4000</v>
      </c>
      <c r="F9" s="1">
        <v>2.35757576</v>
      </c>
      <c r="G9" s="1"/>
      <c r="I9" s="4">
        <v>1</v>
      </c>
      <c r="J9" s="4">
        <v>1000</v>
      </c>
      <c r="K9" s="4">
        <v>19</v>
      </c>
      <c r="L9" s="4">
        <v>1000000</v>
      </c>
      <c r="M9" s="4">
        <v>19000</v>
      </c>
      <c r="N9" s="4">
        <v>75.742573100000001</v>
      </c>
      <c r="O9" s="4"/>
    </row>
    <row r="10" spans="1:15">
      <c r="A10" s="1">
        <v>3</v>
      </c>
      <c r="B10" s="1">
        <f xml:space="preserve"> B9+1000</f>
        <v>3000</v>
      </c>
      <c r="C10" s="1">
        <v>2.5</v>
      </c>
      <c r="D10" s="1">
        <v>9000000</v>
      </c>
      <c r="E10" s="1">
        <v>7500</v>
      </c>
      <c r="F10" s="1">
        <v>3.6096969699999999</v>
      </c>
      <c r="G10" s="1"/>
      <c r="I10" s="4">
        <v>2</v>
      </c>
      <c r="J10" s="4">
        <v>2000</v>
      </c>
      <c r="K10" s="4">
        <v>115</v>
      </c>
      <c r="L10" s="4">
        <v>4000000</v>
      </c>
      <c r="M10" s="4">
        <v>230000</v>
      </c>
      <c r="N10" s="4">
        <v>151.49759900000001</v>
      </c>
      <c r="O10" s="4"/>
    </row>
    <row r="11" spans="1:15">
      <c r="A11" s="1">
        <v>4</v>
      </c>
      <c r="B11" s="1">
        <v>4000</v>
      </c>
      <c r="C11" s="1">
        <v>6</v>
      </c>
      <c r="D11" s="1">
        <v>16000000</v>
      </c>
      <c r="E11" s="1">
        <v>24000</v>
      </c>
      <c r="F11" s="1">
        <v>4.8618181800000002</v>
      </c>
      <c r="G11" s="1"/>
      <c r="I11" s="4">
        <v>3</v>
      </c>
      <c r="J11" s="4">
        <v>3000</v>
      </c>
      <c r="K11" s="4">
        <v>251</v>
      </c>
      <c r="L11" s="4">
        <v>9000000</v>
      </c>
      <c r="M11" s="4">
        <v>753000</v>
      </c>
      <c r="N11" s="4">
        <v>227.252624</v>
      </c>
      <c r="O11" s="4"/>
    </row>
    <row r="12" spans="1:15">
      <c r="A12" s="1">
        <v>5</v>
      </c>
      <c r="B12" s="1">
        <v>5000</v>
      </c>
      <c r="C12" s="1">
        <v>6.5</v>
      </c>
      <c r="D12" s="1">
        <v>25000000</v>
      </c>
      <c r="E12" s="1">
        <v>32500</v>
      </c>
      <c r="F12" s="1">
        <v>6.1139393899999996</v>
      </c>
      <c r="G12" s="1"/>
      <c r="I12" s="4">
        <v>4</v>
      </c>
      <c r="J12" s="4">
        <v>4000</v>
      </c>
      <c r="K12" s="4">
        <v>282</v>
      </c>
      <c r="L12" s="4">
        <v>16000000</v>
      </c>
      <c r="M12" s="4">
        <v>1128000</v>
      </c>
      <c r="N12" s="4">
        <v>303.00765000000001</v>
      </c>
      <c r="O12" s="4"/>
    </row>
    <row r="13" spans="1:15">
      <c r="A13" s="1">
        <v>6</v>
      </c>
      <c r="B13" s="1">
        <v>6000</v>
      </c>
      <c r="C13" s="1">
        <v>7.5</v>
      </c>
      <c r="D13" s="1">
        <v>36000000</v>
      </c>
      <c r="E13" s="1">
        <v>45000</v>
      </c>
      <c r="F13" s="1">
        <v>7.3660606099999999</v>
      </c>
      <c r="G13" s="1"/>
      <c r="I13" s="4">
        <v>5</v>
      </c>
      <c r="J13" s="4">
        <v>5000</v>
      </c>
      <c r="K13" s="4">
        <v>319</v>
      </c>
      <c r="L13" s="4">
        <v>25000000</v>
      </c>
      <c r="M13" s="4">
        <v>1595000</v>
      </c>
      <c r="N13" s="4">
        <v>378.762676</v>
      </c>
      <c r="O13" s="4"/>
    </row>
    <row r="14" spans="1:15">
      <c r="A14" s="1">
        <v>7</v>
      </c>
      <c r="B14" s="1">
        <v>7000</v>
      </c>
      <c r="C14" s="1">
        <v>9</v>
      </c>
      <c r="D14" s="1">
        <v>49000000</v>
      </c>
      <c r="E14" s="1">
        <v>63000</v>
      </c>
      <c r="F14" s="1">
        <v>8.6181818200000002</v>
      </c>
      <c r="G14" s="1"/>
      <c r="I14" s="4">
        <v>6</v>
      </c>
      <c r="J14" s="4">
        <v>6000</v>
      </c>
      <c r="K14" s="4">
        <v>402</v>
      </c>
      <c r="L14" s="4">
        <v>36000000</v>
      </c>
      <c r="M14" s="4">
        <v>2412000</v>
      </c>
      <c r="N14" s="4">
        <v>454.51770199999999</v>
      </c>
      <c r="O14" s="4"/>
    </row>
    <row r="15" spans="1:15">
      <c r="A15" s="1">
        <v>8</v>
      </c>
      <c r="B15" s="1">
        <v>8000</v>
      </c>
      <c r="C15" s="1">
        <v>10.5</v>
      </c>
      <c r="D15" s="1">
        <v>64000000</v>
      </c>
      <c r="E15" s="1">
        <v>84000</v>
      </c>
      <c r="F15" s="1">
        <v>9.8703030300000005</v>
      </c>
      <c r="G15" s="1"/>
      <c r="I15" s="4">
        <v>7</v>
      </c>
      <c r="J15" s="4">
        <v>7000</v>
      </c>
      <c r="K15" s="4">
        <v>504</v>
      </c>
      <c r="L15" s="4">
        <v>49000000</v>
      </c>
      <c r="M15" s="4">
        <v>3528000</v>
      </c>
      <c r="N15" s="4">
        <v>530.27272700000003</v>
      </c>
      <c r="O15" s="4"/>
    </row>
    <row r="16" spans="1:15">
      <c r="A16" s="1">
        <v>9</v>
      </c>
      <c r="B16" s="1">
        <v>9000</v>
      </c>
      <c r="C16" s="1">
        <v>11</v>
      </c>
      <c r="D16" s="1">
        <v>81000000</v>
      </c>
      <c r="E16" s="1">
        <v>99000</v>
      </c>
      <c r="F16" s="1">
        <v>11.122424199999999</v>
      </c>
      <c r="G16" s="1"/>
      <c r="I16" s="4">
        <v>8</v>
      </c>
      <c r="J16" s="4">
        <v>8000</v>
      </c>
      <c r="K16" s="4">
        <v>650</v>
      </c>
      <c r="L16" s="4">
        <v>64000000</v>
      </c>
      <c r="M16" s="4">
        <v>5200000</v>
      </c>
      <c r="N16" s="4">
        <v>606.02775299999996</v>
      </c>
      <c r="O16" s="4"/>
    </row>
    <row r="17" spans="1:15">
      <c r="A17" s="1">
        <v>10</v>
      </c>
      <c r="B17" s="1">
        <v>10000</v>
      </c>
      <c r="C17" s="1">
        <v>11.4</v>
      </c>
      <c r="D17" s="3">
        <v>100000000</v>
      </c>
      <c r="E17" s="1">
        <v>114000</v>
      </c>
      <c r="F17" s="1">
        <v>12.3745455</v>
      </c>
      <c r="G17" s="1"/>
      <c r="I17" s="4">
        <v>9</v>
      </c>
      <c r="J17" s="4">
        <v>9000</v>
      </c>
      <c r="K17" s="4">
        <v>700</v>
      </c>
      <c r="L17" s="4">
        <v>81000000</v>
      </c>
      <c r="M17" s="4">
        <v>6300000</v>
      </c>
      <c r="N17" s="4">
        <v>681.782779</v>
      </c>
      <c r="O17" s="4"/>
    </row>
    <row r="18" spans="1:15">
      <c r="I18" s="4">
        <v>10</v>
      </c>
      <c r="J18" s="4">
        <v>10000</v>
      </c>
      <c r="K18" s="4">
        <v>800</v>
      </c>
      <c r="L18" s="7">
        <v>100000000</v>
      </c>
      <c r="M18" s="4">
        <v>8000000</v>
      </c>
      <c r="N18" s="4">
        <v>757.53780400000005</v>
      </c>
      <c r="O18" s="4"/>
    </row>
  </sheetData>
  <mergeCells count="4">
    <mergeCell ref="N8:O8"/>
    <mergeCell ref="A1:B1"/>
    <mergeCell ref="F7:G7"/>
    <mergeCell ref="J6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2024-05-15T02:11:55Z</dcterms:created>
  <dcterms:modified xsi:type="dcterms:W3CDTF">2024-05-15T02:39:01Z</dcterms:modified>
  <cp:category/>
  <cp:contentStatus/>
</cp:coreProperties>
</file>