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40" windowHeight="21140" tabRatio="500" activeTab="1"/>
  </bookViews>
  <sheets>
    <sheet name="INFO" sheetId="5" r:id="rId1"/>
    <sheet name="HeroinOverdoses" sheetId="4" r:id="rId2"/>
    <sheet name="US_HeroinPast30Days" sheetId="1" r:id="rId3"/>
    <sheet name="USHeroinAge" sheetId="2" r:id="rId4"/>
    <sheet name="HeroinUseByFrequency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" l="1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<sst xmlns="http://schemas.openxmlformats.org/spreadsheetml/2006/main" count="30" uniqueCount="27">
  <si>
    <t>RACE</t>
  </si>
  <si>
    <r>
      <t>56.0</t>
    </r>
    <r>
      <rPr>
        <sz val="10"/>
        <color rgb="FF000000"/>
        <rFont val="Lucida Sans"/>
      </rPr>
      <t> </t>
    </r>
  </si>
  <si>
    <r>
      <t>27.1</t>
    </r>
    <r>
      <rPr>
        <sz val="10"/>
        <color rgb="FF000000"/>
        <rFont val="Lucida Sans"/>
      </rPr>
      <t> </t>
    </r>
  </si>
  <si>
    <r>
      <t>2.9</t>
    </r>
    <r>
      <rPr>
        <sz val="10"/>
        <color rgb="FF000000"/>
        <rFont val="Lucida Sans"/>
      </rPr>
      <t> </t>
    </r>
  </si>
  <si>
    <r>
      <t>13.9</t>
    </r>
    <r>
      <rPr>
        <sz val="10"/>
        <color rgb="FF000000"/>
        <rFont val="Lucida Sans"/>
      </rPr>
      <t> </t>
    </r>
  </si>
  <si>
    <t>White, Not Hispanic</t>
  </si>
  <si>
    <t>Black, Not Hispanic</t>
  </si>
  <si>
    <t>Other or Multiple, Not Hispanic</t>
  </si>
  <si>
    <t>Hispanic</t>
  </si>
  <si>
    <t>Frequency in Thousands</t>
  </si>
  <si>
    <t>26-55</t>
  </si>
  <si>
    <t>Age</t>
  </si>
  <si>
    <t>12-25</t>
  </si>
  <si>
    <t>56+</t>
  </si>
  <si>
    <t>YR</t>
  </si>
  <si>
    <t>2010-2011</t>
  </si>
  <si>
    <t>21+ days in past month</t>
  </si>
  <si>
    <t>11–20 days in past month</t>
  </si>
  <si>
    <t>4–10 days in past month</t>
  </si>
  <si>
    <t>Chronic (10 or more days)</t>
  </si>
  <si>
    <t xml:space="preserve">  Female</t>
  </si>
  <si>
    <t xml:space="preserve">  Male</t>
  </si>
  <si>
    <t>HeroinOverdoses</t>
  </si>
  <si>
    <t>Tab</t>
  </si>
  <si>
    <t>Note</t>
  </si>
  <si>
    <t>National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</si>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</sst>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0"/>
      <color rgb="FF000000"/>
      <name val="Lucida Sans"/>
    </font>
    <font>
      <b/>
      <sz val="10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/>
    <xf numFmtId="0" fontId="0" fillId="2" borderId="1" xfId="0" applyFill="1" applyBorder="1"/>
    <xf numFmtId="49" fontId="1" fillId="0" borderId="1" xfId="0" applyNumberFormat="1" applyFont="1" applyBorder="1" applyAlignment="1"/>
    <xf numFmtId="49" fontId="1" fillId="0" borderId="1" xfId="0" applyNumberFormat="1" applyFont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6" fillId="0" borderId="0" xfId="45" applyFont="1"/>
    <xf numFmtId="0" fontId="7" fillId="0" borderId="0" xfId="0" applyFont="1" applyAlignment="1">
      <alignment horizontal="center"/>
    </xf>
    <xf numFmtId="0" fontId="8" fillId="0" borderId="1" xfId="0" applyFont="1" applyBorder="1"/>
    <xf numFmtId="0" fontId="8" fillId="3" borderId="1" xfId="0" applyFont="1" applyFill="1" applyBorder="1" applyAlignment="1">
      <alignment horizontal="center"/>
    </xf>
    <xf numFmtId="14" fontId="8" fillId="0" borderId="1" xfId="0" applyNumberFormat="1" applyFont="1" applyBorder="1"/>
  </cellXfs>
  <cellStyles count="49">
    <cellStyle name="Comma 2" xfId="4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Normal" xfId="0" builtinId="0"/>
    <cellStyle name="Normal 2" xfId="4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C3" sqref="C3"/>
    </sheetView>
  </sheetViews>
  <sheetFormatPr baseColWidth="10" defaultRowHeight="15" x14ac:dyDescent="0"/>
  <cols>
    <col min="1" max="1" width="23.6640625" customWidth="1"/>
    <col min="2" max="2" width="27.1640625" customWidth="1"/>
  </cols>
  <sheetData>
    <row r="2" spans="1:2">
      <c r="A2" s="12" t="s">
        <v>23</v>
      </c>
      <c r="B2" s="12" t="s">
        <v>24</v>
      </c>
    </row>
    <row r="3" spans="1:2">
      <c r="A3" t="s">
        <v>22</v>
      </c>
      <c r="B3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6"/>
  <sheetViews>
    <sheetView tabSelected="1" zoomScale="125" zoomScaleNormal="125" zoomScalePageLayoutView="125" workbookViewId="0">
      <selection activeCell="A16" sqref="A16"/>
    </sheetView>
  </sheetViews>
  <sheetFormatPr baseColWidth="10" defaultColWidth="8.83203125" defaultRowHeight="14" x14ac:dyDescent="0"/>
  <cols>
    <col min="1" max="16384" width="8.83203125" style="11"/>
  </cols>
  <sheetData>
    <row r="1" spans="1:3">
      <c r="A1" s="14" t="s">
        <v>26</v>
      </c>
      <c r="B1" s="14" t="s">
        <v>20</v>
      </c>
      <c r="C1" s="14" t="s">
        <v>21</v>
      </c>
    </row>
    <row r="2" spans="1:3">
      <c r="A2" s="15">
        <v>36161</v>
      </c>
      <c r="B2" s="13">
        <v>306</v>
      </c>
      <c r="C2" s="13">
        <v>1654</v>
      </c>
    </row>
    <row r="3" spans="1:3">
      <c r="A3" s="15">
        <v>36526</v>
      </c>
      <c r="B3" s="13">
        <v>279</v>
      </c>
      <c r="C3" s="13">
        <v>1563</v>
      </c>
    </row>
    <row r="4" spans="1:3">
      <c r="A4" s="15">
        <v>36892</v>
      </c>
      <c r="B4" s="13">
        <v>313</v>
      </c>
      <c r="C4" s="13">
        <v>1466</v>
      </c>
    </row>
    <row r="5" spans="1:3">
      <c r="A5" s="15">
        <v>37257</v>
      </c>
      <c r="B5" s="13">
        <v>359</v>
      </c>
      <c r="C5" s="13">
        <v>1730</v>
      </c>
    </row>
    <row r="6" spans="1:3">
      <c r="A6" s="15">
        <v>37622</v>
      </c>
      <c r="B6" s="13">
        <v>358</v>
      </c>
      <c r="C6" s="13">
        <v>1722</v>
      </c>
    </row>
    <row r="7" spans="1:3">
      <c r="A7" s="15">
        <v>37987</v>
      </c>
      <c r="B7" s="13">
        <v>341</v>
      </c>
      <c r="C7" s="13">
        <v>1537</v>
      </c>
    </row>
    <row r="8" spans="1:3">
      <c r="A8" s="15">
        <v>38353</v>
      </c>
      <c r="B8" s="13">
        <v>389</v>
      </c>
      <c r="C8" s="13">
        <v>1620</v>
      </c>
    </row>
    <row r="9" spans="1:3">
      <c r="A9" s="15">
        <v>38718</v>
      </c>
      <c r="B9" s="13">
        <v>344</v>
      </c>
      <c r="C9" s="13">
        <v>1744</v>
      </c>
    </row>
    <row r="10" spans="1:3">
      <c r="A10" s="15">
        <v>39083</v>
      </c>
      <c r="B10" s="13">
        <v>399</v>
      </c>
      <c r="C10" s="13">
        <v>2000</v>
      </c>
    </row>
    <row r="11" spans="1:3">
      <c r="A11" s="15">
        <v>39448</v>
      </c>
      <c r="B11" s="13">
        <v>551</v>
      </c>
      <c r="C11" s="13">
        <v>2490</v>
      </c>
    </row>
    <row r="12" spans="1:3">
      <c r="A12" s="15">
        <v>39814</v>
      </c>
      <c r="B12" s="13">
        <v>577</v>
      </c>
      <c r="C12" s="13">
        <v>2701</v>
      </c>
    </row>
    <row r="13" spans="1:3">
      <c r="A13" s="15">
        <v>40179</v>
      </c>
      <c r="B13" s="13">
        <v>584</v>
      </c>
      <c r="C13" s="13">
        <v>2452</v>
      </c>
    </row>
    <row r="14" spans="1:3">
      <c r="A14" s="15">
        <v>40544</v>
      </c>
      <c r="B14" s="13">
        <v>878</v>
      </c>
      <c r="C14" s="13">
        <v>3519</v>
      </c>
    </row>
    <row r="15" spans="1:3">
      <c r="A15" s="15">
        <v>40909</v>
      </c>
      <c r="B15" s="13">
        <v>1213</v>
      </c>
      <c r="C15" s="13">
        <v>4712</v>
      </c>
    </row>
    <row r="16" spans="1:3">
      <c r="A16" s="15">
        <v>41275</v>
      </c>
      <c r="B16" s="13">
        <v>1732</v>
      </c>
      <c r="C16" s="13">
        <v>6525</v>
      </c>
    </row>
  </sheetData>
  <pageMargins left="0.25" right="0.25" top="0.75" bottom="0.75" header="0.3" footer="0.3"/>
  <pageSetup scale="7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50" zoomScaleNormal="150" zoomScalePageLayoutView="150" workbookViewId="0">
      <selection activeCell="C8" sqref="C8"/>
    </sheetView>
  </sheetViews>
  <sheetFormatPr baseColWidth="10" defaultRowHeight="15" x14ac:dyDescent="0"/>
  <cols>
    <col min="1" max="1" width="26.6640625" bestFit="1" customWidth="1"/>
    <col min="2" max="2" width="21.1640625" bestFit="1" customWidth="1"/>
  </cols>
  <sheetData>
    <row r="1" spans="1:3">
      <c r="A1" s="5" t="s">
        <v>0</v>
      </c>
      <c r="B1" s="5" t="s">
        <v>9</v>
      </c>
      <c r="C1" s="6"/>
    </row>
    <row r="2" spans="1:3">
      <c r="A2" s="2" t="s">
        <v>5</v>
      </c>
      <c r="B2" s="2">
        <v>150</v>
      </c>
      <c r="C2" s="3" t="s">
        <v>1</v>
      </c>
    </row>
    <row r="3" spans="1:3">
      <c r="A3" s="2" t="s">
        <v>6</v>
      </c>
      <c r="B3" s="2">
        <v>73</v>
      </c>
      <c r="C3" s="3" t="s">
        <v>2</v>
      </c>
    </row>
    <row r="4" spans="1:3">
      <c r="A4" s="2" t="s">
        <v>7</v>
      </c>
      <c r="B4" s="2">
        <v>8</v>
      </c>
      <c r="C4" s="3" t="s">
        <v>3</v>
      </c>
    </row>
    <row r="5" spans="1:3">
      <c r="A5" s="2" t="s">
        <v>8</v>
      </c>
      <c r="B5" s="2">
        <v>37</v>
      </c>
      <c r="C5" s="3" t="s">
        <v>4</v>
      </c>
    </row>
    <row r="6" spans="1:3">
      <c r="A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50" zoomScaleNormal="150" zoomScalePageLayoutView="150" workbookViewId="0">
      <selection activeCell="B8" sqref="B8"/>
    </sheetView>
  </sheetViews>
  <sheetFormatPr baseColWidth="10" defaultRowHeight="15" x14ac:dyDescent="0"/>
  <cols>
    <col min="2" max="2" width="21.1640625" bestFit="1" customWidth="1"/>
  </cols>
  <sheetData>
    <row r="1" spans="1:3">
      <c r="A1" s="5" t="s">
        <v>11</v>
      </c>
      <c r="B1" s="5" t="s">
        <v>9</v>
      </c>
      <c r="C1" t="s">
        <v>14</v>
      </c>
    </row>
    <row r="2" spans="1:3">
      <c r="A2" s="7" t="s">
        <v>12</v>
      </c>
      <c r="B2" s="4">
        <v>111</v>
      </c>
      <c r="C2" t="s">
        <v>15</v>
      </c>
    </row>
    <row r="3" spans="1:3">
      <c r="A3" s="7" t="s">
        <v>10</v>
      </c>
      <c r="B3" s="4">
        <v>145</v>
      </c>
      <c r="C3" t="s">
        <v>15</v>
      </c>
    </row>
    <row r="4" spans="1:3">
      <c r="A4" s="8" t="s">
        <v>13</v>
      </c>
      <c r="B4" s="2">
        <v>12</v>
      </c>
      <c r="C4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7" sqref="F7"/>
    </sheetView>
  </sheetViews>
  <sheetFormatPr baseColWidth="10" defaultRowHeight="15" x14ac:dyDescent="0"/>
  <sheetData>
    <row r="1" spans="1:5" ht="45">
      <c r="A1" s="10"/>
      <c r="B1" s="10" t="s">
        <v>18</v>
      </c>
      <c r="C1" s="10" t="s">
        <v>17</v>
      </c>
      <c r="D1" s="10" t="s">
        <v>16</v>
      </c>
      <c r="E1" s="10" t="s">
        <v>19</v>
      </c>
    </row>
    <row r="2" spans="1:5">
      <c r="A2" s="9">
        <v>2000</v>
      </c>
      <c r="B2" s="9">
        <v>0.3</v>
      </c>
      <c r="C2" s="9">
        <v>0.2</v>
      </c>
      <c r="D2" s="9">
        <v>0.9</v>
      </c>
      <c r="E2" s="9">
        <f>C2+D2</f>
        <v>1.1000000000000001</v>
      </c>
    </row>
    <row r="3" spans="1:5">
      <c r="A3" s="9">
        <v>2001</v>
      </c>
      <c r="B3" s="9">
        <v>0.3</v>
      </c>
      <c r="C3" s="9">
        <v>0.2</v>
      </c>
      <c r="D3" s="9">
        <v>0.9</v>
      </c>
      <c r="E3" s="9">
        <f t="shared" ref="E3:E12" si="0">C3+D3</f>
        <v>1.1000000000000001</v>
      </c>
    </row>
    <row r="4" spans="1:5">
      <c r="A4" s="9">
        <v>2002</v>
      </c>
      <c r="B4" s="9">
        <v>0.2</v>
      </c>
      <c r="C4" s="9">
        <v>0.2</v>
      </c>
      <c r="D4" s="9">
        <v>0.9</v>
      </c>
      <c r="E4" s="9">
        <f t="shared" si="0"/>
        <v>1.1000000000000001</v>
      </c>
    </row>
    <row r="5" spans="1:5">
      <c r="A5" s="9">
        <v>2003</v>
      </c>
      <c r="B5" s="9">
        <v>0.2</v>
      </c>
      <c r="C5" s="9">
        <v>0.2</v>
      </c>
      <c r="D5" s="9">
        <v>0.9</v>
      </c>
      <c r="E5" s="9">
        <f t="shared" si="0"/>
        <v>1.1000000000000001</v>
      </c>
    </row>
    <row r="6" spans="1:5">
      <c r="A6" s="9">
        <v>2004</v>
      </c>
      <c r="B6" s="9">
        <v>0.2</v>
      </c>
      <c r="C6" s="9">
        <v>0.2</v>
      </c>
      <c r="D6" s="9">
        <v>0.9</v>
      </c>
      <c r="E6" s="9">
        <f t="shared" si="0"/>
        <v>1.1000000000000001</v>
      </c>
    </row>
    <row r="7" spans="1:5">
      <c r="A7" s="9">
        <v>2005</v>
      </c>
      <c r="B7" s="9">
        <v>0.2</v>
      </c>
      <c r="C7" s="9">
        <v>0.2</v>
      </c>
      <c r="D7" s="9">
        <v>0.8</v>
      </c>
      <c r="E7" s="9">
        <f t="shared" si="0"/>
        <v>1</v>
      </c>
    </row>
    <row r="8" spans="1:5">
      <c r="A8" s="9">
        <v>2006</v>
      </c>
      <c r="B8" s="9">
        <v>0.2</v>
      </c>
      <c r="C8" s="9">
        <v>0.2</v>
      </c>
      <c r="D8" s="9">
        <v>0.8</v>
      </c>
      <c r="E8" s="9">
        <f t="shared" si="0"/>
        <v>1</v>
      </c>
    </row>
    <row r="9" spans="1:5">
      <c r="A9" s="9">
        <v>2007</v>
      </c>
      <c r="B9" s="9">
        <v>0.2</v>
      </c>
      <c r="C9" s="9">
        <v>0.2</v>
      </c>
      <c r="D9" s="9">
        <v>0.8</v>
      </c>
      <c r="E9" s="9">
        <f t="shared" si="0"/>
        <v>1</v>
      </c>
    </row>
    <row r="10" spans="1:5">
      <c r="A10" s="9">
        <v>2008</v>
      </c>
      <c r="B10" s="9">
        <v>0.2</v>
      </c>
      <c r="C10" s="9">
        <v>0.2</v>
      </c>
      <c r="D10" s="9">
        <v>0.9</v>
      </c>
      <c r="E10" s="9">
        <f t="shared" si="0"/>
        <v>1.1000000000000001</v>
      </c>
    </row>
    <row r="11" spans="1:5">
      <c r="A11" s="9">
        <v>2009</v>
      </c>
      <c r="B11" s="9">
        <v>0.3</v>
      </c>
      <c r="C11" s="9">
        <v>0.2</v>
      </c>
      <c r="D11" s="9">
        <v>1</v>
      </c>
      <c r="E11" s="9">
        <f t="shared" si="0"/>
        <v>1.2</v>
      </c>
    </row>
    <row r="12" spans="1:5">
      <c r="A12" s="9">
        <v>2010</v>
      </c>
      <c r="B12" s="9">
        <v>0.3</v>
      </c>
      <c r="C12" s="9">
        <v>0.2</v>
      </c>
      <c r="D12" s="9">
        <v>1</v>
      </c>
      <c r="E12" s="9">
        <f t="shared" si="0"/>
        <v>1.2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HeroinOverdoses</vt:lpstr>
      <vt:lpstr>US_HeroinPast30Days</vt:lpstr>
      <vt:lpstr>USHeroinAge</vt:lpstr>
      <vt:lpstr>HeroinUseByFrequency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Aguirre</dc:creator>
  <cp:lastModifiedBy>Nicolas Aguirre</cp:lastModifiedBy>
  <dcterms:created xsi:type="dcterms:W3CDTF">2015-03-13T23:16:59Z</dcterms:created>
  <dcterms:modified xsi:type="dcterms:W3CDTF">2015-03-14T21:55:15Z</dcterms:modified>
</cp:coreProperties>
</file>