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8320" windowHeight="21140" tabRatio="660"/>
  </bookViews>
  <sheets>
    <sheet name="INFO" sheetId="5" r:id="rId1"/>
    <sheet name="HeroinOverdoses" sheetId="4" r:id="rId2"/>
    <sheet name="US_HeroinPast30Days" sheetId="1" r:id="rId3"/>
    <sheet name="USHeroinAge" sheetId="2" r:id="rId4"/>
    <sheet name="HeroinUseByFrequency" sheetId="3" r:id="rId5"/>
    <sheet name="EconomicCost" sheetId="6" r:id="rId6"/>
    <sheet name="HepC" sheetId="7" r:id="rId7"/>
    <sheet name="Prevalence" sheetId="8" r:id="rId8"/>
  </sheets>
  <definedNames>
    <definedName name="_xlnm._FilterDatabase" localSheetId="7" hidden="1">Prevalence!$A$1:$G$137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6" l="1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<sst xmlns="http://schemas.openxmlformats.org/spreadsheetml/2006/main" count="622" uniqueCount="235">
  <si>
    <t>RACE</t>
  </si>
  <si>
    <r>
      <t>56.0</t>
    </r>
    <r>
      <rPr>
        <sz val="10"/>
        <color rgb="FF000000"/>
        <rFont val="Lucida Sans"/>
      </rPr>
      <t> </t>
    </r>
  </si>
  <si>
    <r>
      <t>27.1</t>
    </r>
    <r>
      <rPr>
        <sz val="10"/>
        <color rgb="FF000000"/>
        <rFont val="Lucida Sans"/>
      </rPr>
      <t> </t>
    </r>
  </si>
  <si>
    <r>
      <t>2.9</t>
    </r>
    <r>
      <rPr>
        <sz val="10"/>
        <color rgb="FF000000"/>
        <rFont val="Lucida Sans"/>
      </rPr>
      <t> </t>
    </r>
  </si>
  <si>
    <r>
      <t>13.9</t>
    </r>
    <r>
      <rPr>
        <sz val="10"/>
        <color rgb="FF000000"/>
        <rFont val="Lucida Sans"/>
      </rPr>
      <t> </t>
    </r>
  </si>
  <si>
    <t>White, Not Hispanic</t>
  </si>
  <si>
    <t>Black, Not Hispanic</t>
  </si>
  <si>
    <t>Other or Multiple, Not Hispanic</t>
  </si>
  <si>
    <t>Hispanic</t>
  </si>
  <si>
    <t>Frequency in Thousands</t>
  </si>
  <si>
    <t>26-55</t>
  </si>
  <si>
    <t>Age</t>
  </si>
  <si>
    <t>12-25</t>
  </si>
  <si>
    <t>56+</t>
  </si>
  <si>
    <t>YR</t>
  </si>
  <si>
    <t>2010-2011</t>
  </si>
  <si>
    <t xml:space="preserve">  Female</t>
  </si>
  <si>
    <t xml:space="preserve">  Male</t>
  </si>
  <si>
    <t>HeroinOverdoses</t>
  </si>
  <si>
    <t>Tab</t>
  </si>
  <si>
    <t>Note</t>
  </si>
  <si>
    <t>National</t>
  </si>
  <si>
    <t>Year</t>
  </si>
  <si>
    <t>Occasional Users</t>
  </si>
  <si>
    <t>Chronic Users (more than 10 days per/mo)</t>
  </si>
  <si>
    <t>HerionUseByFrequency</t>
  </si>
  <si>
    <t>National, Thousands</t>
  </si>
  <si>
    <t>TOTAL</t>
  </si>
  <si>
    <t>Economic Cost</t>
  </si>
  <si>
    <t>Source</t>
  </si>
  <si>
    <r>
      <t xml:space="preserve">Office of National Drug Control Policy </t>
    </r>
    <r>
      <rPr>
        <i/>
        <sz val="12"/>
        <color theme="1"/>
        <rFont val="Calibri"/>
        <scheme val="minor"/>
      </rPr>
      <t>The Economic Costs of Drug Abuse in the United States</t>
    </r>
  </si>
  <si>
    <t>Health Care Costs</t>
  </si>
  <si>
    <t>Other Costs</t>
  </si>
  <si>
    <t>Productivity Losses</t>
  </si>
  <si>
    <t>$Millions; All drugs not just H</t>
  </si>
  <si>
    <t>1/1/1992</t>
  </si>
  <si>
    <t>1/1/1993</t>
  </si>
  <si>
    <t>1/1/1994</t>
  </si>
  <si>
    <t>1/1/1995</t>
  </si>
  <si>
    <t>1/1/1996</t>
  </si>
  <si>
    <t>1/1/1997</t>
  </si>
  <si>
    <t>1/1/1998</t>
  </si>
  <si>
    <t>1/1/1999</t>
  </si>
  <si>
    <t>1/1/2000</t>
  </si>
  <si>
    <t>1/1/2001</t>
  </si>
  <si>
    <t>1/1/2002</t>
  </si>
  <si>
    <t>Best estimate</t>
  </si>
  <si>
    <t>Low estimate</t>
  </si>
  <si>
    <t>High estimate</t>
  </si>
  <si>
    <t>Age group</t>
  </si>
  <si>
    <t>Country</t>
  </si>
  <si>
    <t>--</t>
  </si>
  <si>
    <t>Kenya</t>
  </si>
  <si>
    <t>2004</t>
  </si>
  <si>
    <t>15-64</t>
  </si>
  <si>
    <t>Reference Group to the UN on HIV and IDU</t>
  </si>
  <si>
    <t>2012</t>
  </si>
  <si>
    <t>Government Report</t>
  </si>
  <si>
    <t>Mauritius</t>
  </si>
  <si>
    <t>2007</t>
  </si>
  <si>
    <t>ARQ</t>
  </si>
  <si>
    <t>2009</t>
  </si>
  <si>
    <t>Government source</t>
  </si>
  <si>
    <t>Rwanda</t>
  </si>
  <si>
    <t>Cure Research estimate</t>
  </si>
  <si>
    <t>Seychelles</t>
  </si>
  <si>
    <t>2011</t>
  </si>
  <si>
    <t>Government Source</t>
  </si>
  <si>
    <t>Somalia</t>
  </si>
  <si>
    <t>Uganda</t>
  </si>
  <si>
    <t>Algeria</t>
  </si>
  <si>
    <t>2010</t>
  </si>
  <si>
    <t>12+</t>
  </si>
  <si>
    <t>UNODC Estimate</t>
  </si>
  <si>
    <t>Egypt</t>
  </si>
  <si>
    <t>2006</t>
  </si>
  <si>
    <t>Govt;  Academic Research</t>
  </si>
  <si>
    <t>Libya</t>
  </si>
  <si>
    <t>Morocco</t>
  </si>
  <si>
    <t>2003</t>
  </si>
  <si>
    <t>Tunisia</t>
  </si>
  <si>
    <t>South Africa</t>
  </si>
  <si>
    <t>2008</t>
  </si>
  <si>
    <t>Swaziland</t>
  </si>
  <si>
    <t>Zambia</t>
  </si>
  <si>
    <t>Zimbabwe</t>
  </si>
  <si>
    <t>Central African Republic</t>
  </si>
  <si>
    <t>Chad</t>
  </si>
  <si>
    <t>Cabo Verde</t>
  </si>
  <si>
    <t>Ghana</t>
  </si>
  <si>
    <t>15-65</t>
  </si>
  <si>
    <t>Liberia</t>
  </si>
  <si>
    <t>Niger</t>
  </si>
  <si>
    <t>Nigeria</t>
  </si>
  <si>
    <t>Congo</t>
  </si>
  <si>
    <t>Senegal</t>
  </si>
  <si>
    <t>Sierra Leone</t>
  </si>
  <si>
    <t>Democratic Republic of the Congo</t>
  </si>
  <si>
    <t>Barbados</t>
  </si>
  <si>
    <t>Bermuda</t>
  </si>
  <si>
    <t>16-65</t>
  </si>
  <si>
    <t>Bahamas</t>
  </si>
  <si>
    <t>Dominican Republic</t>
  </si>
  <si>
    <t>Haiti</t>
  </si>
  <si>
    <t>Jamaica</t>
  </si>
  <si>
    <t>Belize</t>
  </si>
  <si>
    <t>2005</t>
  </si>
  <si>
    <t>12-65</t>
  </si>
  <si>
    <t>CICAD/MEM</t>
  </si>
  <si>
    <t>Costa Rica</t>
  </si>
  <si>
    <t>El Salvador</t>
  </si>
  <si>
    <t>Guatemala</t>
  </si>
  <si>
    <t>Honduras</t>
  </si>
  <si>
    <t>Nicaragua</t>
  </si>
  <si>
    <t>Canada</t>
  </si>
  <si>
    <t>Mexico</t>
  </si>
  <si>
    <t>United States of America</t>
  </si>
  <si>
    <t>Argentina</t>
  </si>
  <si>
    <t>Bolivia (Plurinational State of)</t>
  </si>
  <si>
    <t>Brazil</t>
  </si>
  <si>
    <t>Chile</t>
  </si>
  <si>
    <t>Colombia</t>
  </si>
  <si>
    <t>Ecuador</t>
  </si>
  <si>
    <t>Paraguay</t>
  </si>
  <si>
    <t>Peru</t>
  </si>
  <si>
    <t>12-64</t>
  </si>
  <si>
    <t>Suriname</t>
  </si>
  <si>
    <t>Uruguay</t>
  </si>
  <si>
    <t>Venezuela (Bolivarian Republic of)</t>
  </si>
  <si>
    <t>Armenia</t>
  </si>
  <si>
    <t>Armenian Pubic Health Associations</t>
  </si>
  <si>
    <t>Azerbaijan</t>
  </si>
  <si>
    <t>Government report</t>
  </si>
  <si>
    <t>Georgia</t>
  </si>
  <si>
    <t>SCAD Report - Academic Research</t>
  </si>
  <si>
    <t>Kazakhstan</t>
  </si>
  <si>
    <t>UNODC (GAP survey)</t>
  </si>
  <si>
    <t>Kyrgyzstan</t>
  </si>
  <si>
    <t>Tajikistan</t>
  </si>
  <si>
    <t>Turkmenistan</t>
  </si>
  <si>
    <t>Uzbekistan</t>
  </si>
  <si>
    <t>Cambodia</t>
  </si>
  <si>
    <t>China</t>
  </si>
  <si>
    <t>UNAIDS</t>
  </si>
  <si>
    <t>China, Hong Kong SAR</t>
  </si>
  <si>
    <t>Indonesia</t>
  </si>
  <si>
    <t>Lao People's Democratic Republic</t>
  </si>
  <si>
    <t>UNODC (ICMP)</t>
  </si>
  <si>
    <t>China, Macao SAR</t>
  </si>
  <si>
    <t>Malaysia</t>
  </si>
  <si>
    <t>SMART</t>
  </si>
  <si>
    <t>Mongolia</t>
  </si>
  <si>
    <t>Myanmar</t>
  </si>
  <si>
    <t>Philippines</t>
  </si>
  <si>
    <t>Republic of Korea</t>
  </si>
  <si>
    <t>Singapore</t>
  </si>
  <si>
    <t>Thailand</t>
  </si>
  <si>
    <t>Timor-Leste</t>
  </si>
  <si>
    <t>Viet Nam</t>
  </si>
  <si>
    <t>Taiwan Province of China</t>
  </si>
  <si>
    <t>Afghanistan</t>
  </si>
  <si>
    <t>UNODC/ Govt. Source</t>
  </si>
  <si>
    <t>Iran (Islamic Republic of)</t>
  </si>
  <si>
    <t>Israel</t>
  </si>
  <si>
    <t>18-40</t>
  </si>
  <si>
    <t>Kuwait</t>
  </si>
  <si>
    <t>Lebanon</t>
  </si>
  <si>
    <t>Oman</t>
  </si>
  <si>
    <t>Pakistan</t>
  </si>
  <si>
    <t>Government/UNODC</t>
  </si>
  <si>
    <t>Saudi Arabia</t>
  </si>
  <si>
    <t>Syrian Arab Republic</t>
  </si>
  <si>
    <t>United Arab Emirates</t>
  </si>
  <si>
    <t>Bangladesh</t>
  </si>
  <si>
    <t>Maldives</t>
  </si>
  <si>
    <t>Nepal</t>
  </si>
  <si>
    <t>Sri Lanka</t>
  </si>
  <si>
    <t>Belarus</t>
  </si>
  <si>
    <t>Republic of Moldova</t>
  </si>
  <si>
    <t>Russian Federation</t>
  </si>
  <si>
    <t>Ukraine</t>
  </si>
  <si>
    <t>Albania</t>
  </si>
  <si>
    <t>Bosnia and Herzegovina</t>
  </si>
  <si>
    <t>Bulgaria</t>
  </si>
  <si>
    <t>Croatia</t>
  </si>
  <si>
    <t>EMCDDA</t>
  </si>
  <si>
    <t>The former Yugoslav Republic of Macedonia</t>
  </si>
  <si>
    <t>Romania</t>
  </si>
  <si>
    <t>Turkey</t>
  </si>
  <si>
    <t>Serbia</t>
  </si>
  <si>
    <t>Austria</t>
  </si>
  <si>
    <t>Belgium</t>
  </si>
  <si>
    <t>Cyprus</t>
  </si>
  <si>
    <t>Czech Republic</t>
  </si>
  <si>
    <t>Denmark</t>
  </si>
  <si>
    <t>Estonia</t>
  </si>
  <si>
    <t>Finland</t>
  </si>
  <si>
    <t>France</t>
  </si>
  <si>
    <t>Germany</t>
  </si>
  <si>
    <t>18-64</t>
  </si>
  <si>
    <t>Greece</t>
  </si>
  <si>
    <t>Hungary</t>
  </si>
  <si>
    <t xml:space="preserve">2011 </t>
  </si>
  <si>
    <t>Iceland</t>
  </si>
  <si>
    <t>Ireland</t>
  </si>
  <si>
    <t>Italy</t>
  </si>
  <si>
    <t>Latvia</t>
  </si>
  <si>
    <t>ARQ/EMCDDA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</si>
  <si>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</si>
  <si>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</si>
  <si>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</si>
  <si>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</si>
  <si>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</si>
  <si>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</si>
  <si>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</si>
  <si>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</si>
  <si>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</si>
  <si>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Slovenia</t>
  </si>
  <si>
    <t>Slovakia</t>
  </si>
  <si>
    <t>Spain</t>
  </si>
  <si>
    <t>Govt.</t>
  </si>
  <si>
    <t>Sweden</t>
  </si>
  <si>
    <t>Switzerland</t>
  </si>
  <si>
    <t>United Kingdom (England and Wales)</t>
  </si>
  <si>
    <t xml:space="preserve">2010 </t>
  </si>
  <si>
    <t xml:space="preserve">2012 </t>
  </si>
  <si>
    <t>United Kingdom (Northern Ireland)</t>
  </si>
  <si>
    <t xml:space="preserve">2006 </t>
  </si>
  <si>
    <t>United Kingdom (Scotland)</t>
  </si>
  <si>
    <t>Information Services Division, Scotland</t>
  </si>
  <si>
    <t>Australia</t>
  </si>
  <si>
    <t>New Zealand</t>
  </si>
  <si>
    <t>16-64</t>
  </si>
  <si>
    <t>Prevalence</t>
  </si>
  <si>
    <t>Opioid Use 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</si>
</sst>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2"/>
      <color theme="1"/>
      <name val="Calibri"/>
      <family val="2"/>
      <scheme val="minor"/>
    </font>
    <font>
      <sz val="10"/>
      <color rgb="FF000000"/>
      <name val="Lucida Sans"/>
    </font>
    <font>
      <b/>
      <sz val="10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9.75"/>
      <color indexed="8"/>
      <name val="Calibri"/>
    </font>
    <font>
      <sz val="10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/>
    <xf numFmtId="0" fontId="0" fillId="2" borderId="1" xfId="0" applyFill="1" applyBorder="1"/>
    <xf numFmtId="49" fontId="1" fillId="0" borderId="1" xfId="0" applyNumberFormat="1" applyFont="1" applyBorder="1" applyAlignment="1"/>
    <xf numFmtId="49" fontId="1" fillId="0" borderId="1" xfId="0" applyNumberFormat="1" applyFont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6" fillId="0" borderId="0" xfId="45" applyFont="1"/>
    <xf numFmtId="0" fontId="7" fillId="0" borderId="0" xfId="0" applyFont="1" applyAlignment="1">
      <alignment horizontal="center"/>
    </xf>
    <xf numFmtId="0" fontId="8" fillId="0" borderId="1" xfId="0" applyFont="1" applyBorder="1"/>
    <xf numFmtId="0" fontId="8" fillId="3" borderId="1" xfId="0" applyFont="1" applyFill="1" applyBorder="1" applyAlignment="1">
      <alignment horizontal="center"/>
    </xf>
    <xf numFmtId="14" fontId="8" fillId="0" borderId="1" xfId="0" applyNumberFormat="1" applyFont="1" applyBorder="1"/>
    <xf numFmtId="3" fontId="0" fillId="0" borderId="0" xfId="0" applyNumberFormat="1"/>
    <xf numFmtId="3" fontId="9" fillId="0" borderId="0" xfId="0" applyNumberFormat="1" applyFont="1"/>
    <xf numFmtId="0" fontId="11" fillId="5" borderId="2" xfId="0" applyNumberFormat="1" applyFont="1" applyFill="1" applyBorder="1" applyAlignment="1" applyProtection="1">
      <alignment vertical="top" wrapText="1"/>
    </xf>
    <xf numFmtId="0" fontId="12" fillId="4" borderId="3" xfId="0" applyNumberFormat="1" applyFont="1" applyFill="1" applyBorder="1" applyAlignment="1" applyProtection="1">
      <alignment vertical="center" wrapText="1"/>
    </xf>
    <xf numFmtId="0" fontId="12" fillId="4" borderId="4" xfId="0" applyNumberFormat="1" applyFont="1" applyFill="1" applyBorder="1" applyAlignment="1" applyProtection="1">
      <alignment vertical="center" wrapText="1"/>
    </xf>
    <xf numFmtId="0" fontId="12" fillId="4" borderId="4" xfId="0" applyNumberFormat="1" applyFont="1" applyFill="1" applyBorder="1" applyAlignment="1" applyProtection="1">
      <alignment horizontal="center" vertical="center" wrapText="1"/>
    </xf>
    <xf numFmtId="0" fontId="12" fillId="4" borderId="5" xfId="0" applyNumberFormat="1" applyFont="1" applyFill="1" applyBorder="1" applyAlignment="1" applyProtection="1">
      <alignment horizontal="center" vertical="center" wrapText="1"/>
    </xf>
    <xf numFmtId="0" fontId="12" fillId="5" borderId="1" xfId="0" applyNumberFormat="1" applyFont="1" applyFill="1" applyBorder="1" applyAlignment="1" applyProtection="1">
      <alignment vertical="top" wrapText="1"/>
    </xf>
    <xf numFmtId="0" fontId="12" fillId="5" borderId="1" xfId="0" applyNumberFormat="1" applyFont="1" applyFill="1" applyBorder="1" applyAlignment="1" applyProtection="1">
      <alignment horizontal="right" vertical="top" wrapText="1"/>
    </xf>
    <xf numFmtId="0" fontId="12" fillId="5" borderId="1" xfId="0" applyNumberFormat="1" applyFont="1" applyFill="1" applyBorder="1" applyAlignment="1" applyProtection="1">
      <alignment horizontal="center" vertical="top" wrapText="1"/>
    </xf>
    <xf numFmtId="0" fontId="12" fillId="5" borderId="7" xfId="0" applyNumberFormat="1" applyFont="1" applyFill="1" applyBorder="1" applyAlignment="1" applyProtection="1">
      <alignment horizontal="left" vertical="top" wrapText="1"/>
    </xf>
    <xf numFmtId="0" fontId="12" fillId="5" borderId="1" xfId="0" applyNumberFormat="1" applyFont="1" applyFill="1" applyBorder="1" applyAlignment="1" applyProtection="1">
      <alignment horizontal="left" vertical="top" wrapText="1"/>
    </xf>
    <xf numFmtId="0" fontId="12" fillId="5" borderId="7" xfId="0" applyNumberFormat="1" applyFont="1" applyFill="1" applyBorder="1" applyAlignment="1" applyProtection="1">
      <alignment vertical="top" wrapText="1"/>
    </xf>
    <xf numFmtId="0" fontId="12" fillId="5" borderId="9" xfId="0" applyNumberFormat="1" applyFont="1" applyFill="1" applyBorder="1" applyAlignment="1" applyProtection="1">
      <alignment vertical="top" wrapText="1"/>
    </xf>
    <xf numFmtId="0" fontId="12" fillId="5" borderId="9" xfId="0" applyNumberFormat="1" applyFont="1" applyFill="1" applyBorder="1" applyAlignment="1" applyProtection="1">
      <alignment horizontal="right" vertical="top" wrapText="1"/>
    </xf>
    <xf numFmtId="0" fontId="12" fillId="5" borderId="9" xfId="0" applyNumberFormat="1" applyFont="1" applyFill="1" applyBorder="1" applyAlignment="1" applyProtection="1">
      <alignment horizontal="center" vertical="top" wrapText="1"/>
    </xf>
    <xf numFmtId="0" fontId="12" fillId="5" borderId="10" xfId="0" applyNumberFormat="1" applyFont="1" applyFill="1" applyBorder="1" applyAlignment="1" applyProtection="1">
      <alignment horizontal="left" vertical="top" wrapText="1"/>
    </xf>
    <xf numFmtId="0" fontId="12" fillId="5" borderId="6" xfId="0" applyNumberFormat="1" applyFont="1" applyFill="1" applyBorder="1" applyAlignment="1" applyProtection="1">
      <alignment vertical="top" wrapText="1"/>
    </xf>
    <xf numFmtId="0" fontId="12" fillId="5" borderId="8" xfId="0" applyNumberFormat="1" applyFont="1" applyFill="1" applyBorder="1" applyAlignment="1" applyProtection="1">
      <alignment vertical="top" wrapText="1"/>
    </xf>
  </cellXfs>
  <cellStyles count="59">
    <cellStyle name="Comma 2" xfId="4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Normal 2" xfId="4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A7" sqref="A7"/>
    </sheetView>
  </sheetViews>
  <sheetFormatPr baseColWidth="10" defaultRowHeight="15" x14ac:dyDescent="0"/>
  <cols>
    <col min="1" max="1" width="23.6640625" customWidth="1"/>
    <col min="2" max="2" width="27.1640625" customWidth="1"/>
  </cols>
  <sheetData>
    <row r="2" spans="1:3">
      <c r="A2" s="12" t="s">
        <v>19</v>
      </c>
      <c r="B2" s="12" t="s">
        <v>20</v>
      </c>
      <c r="C2" s="12" t="s">
        <v>29</v>
      </c>
    </row>
    <row r="3" spans="1:3">
      <c r="A3" t="s">
        <v>18</v>
      </c>
      <c r="B3" t="s">
        <v>21</v>
      </c>
    </row>
    <row r="4" spans="1:3">
      <c r="A4" t="s">
        <v>25</v>
      </c>
      <c r="B4" t="s">
        <v>26</v>
      </c>
    </row>
    <row r="5" spans="1:3">
      <c r="A5" t="s">
        <v>28</v>
      </c>
      <c r="B5" t="s">
        <v>34</v>
      </c>
      <c r="C5" t="s">
        <v>30</v>
      </c>
    </row>
    <row r="6" spans="1:3">
      <c r="A6" t="s">
        <v>233</v>
      </c>
      <c r="B6" t="s">
        <v>234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6"/>
  <sheetViews>
    <sheetView zoomScale="125" zoomScaleNormal="125" zoomScalePageLayoutView="125" workbookViewId="0">
      <selection activeCell="D21" sqref="D21"/>
    </sheetView>
  </sheetViews>
  <sheetFormatPr baseColWidth="10" defaultColWidth="8.83203125" defaultRowHeight="14" x14ac:dyDescent="0"/>
  <cols>
    <col min="1" max="16384" width="8.83203125" style="11"/>
  </cols>
  <sheetData>
    <row r="1" spans="1:3">
      <c r="A1" s="14" t="s">
        <v>22</v>
      </c>
      <c r="B1" s="14" t="s">
        <v>16</v>
      </c>
      <c r="C1" s="14" t="s">
        <v>17</v>
      </c>
    </row>
    <row r="2" spans="1:3">
      <c r="A2" s="15">
        <v>36161</v>
      </c>
      <c r="B2" s="13">
        <v>306</v>
      </c>
      <c r="C2" s="13">
        <v>1654</v>
      </c>
    </row>
    <row r="3" spans="1:3">
      <c r="A3" s="15">
        <v>36526</v>
      </c>
      <c r="B3" s="13">
        <v>279</v>
      </c>
      <c r="C3" s="13">
        <v>1563</v>
      </c>
    </row>
    <row r="4" spans="1:3">
      <c r="A4" s="15">
        <v>36892</v>
      </c>
      <c r="B4" s="13">
        <v>313</v>
      </c>
      <c r="C4" s="13">
        <v>1466</v>
      </c>
    </row>
    <row r="5" spans="1:3">
      <c r="A5" s="15">
        <v>37257</v>
      </c>
      <c r="B5" s="13">
        <v>359</v>
      </c>
      <c r="C5" s="13">
        <v>1730</v>
      </c>
    </row>
    <row r="6" spans="1:3">
      <c r="A6" s="15">
        <v>37622</v>
      </c>
      <c r="B6" s="13">
        <v>358</v>
      </c>
      <c r="C6" s="13">
        <v>1722</v>
      </c>
    </row>
    <row r="7" spans="1:3">
      <c r="A7" s="15">
        <v>37987</v>
      </c>
      <c r="B7" s="13">
        <v>341</v>
      </c>
      <c r="C7" s="13">
        <v>1537</v>
      </c>
    </row>
    <row r="8" spans="1:3">
      <c r="A8" s="15">
        <v>38353</v>
      </c>
      <c r="B8" s="13">
        <v>389</v>
      </c>
      <c r="C8" s="13">
        <v>1620</v>
      </c>
    </row>
    <row r="9" spans="1:3">
      <c r="A9" s="15">
        <v>38718</v>
      </c>
      <c r="B9" s="13">
        <v>344</v>
      </c>
      <c r="C9" s="13">
        <v>1744</v>
      </c>
    </row>
    <row r="10" spans="1:3">
      <c r="A10" s="15">
        <v>39083</v>
      </c>
      <c r="B10" s="13">
        <v>399</v>
      </c>
      <c r="C10" s="13">
        <v>2000</v>
      </c>
    </row>
    <row r="11" spans="1:3">
      <c r="A11" s="15">
        <v>39448</v>
      </c>
      <c r="B11" s="13">
        <v>551</v>
      </c>
      <c r="C11" s="13">
        <v>2490</v>
      </c>
    </row>
    <row r="12" spans="1:3">
      <c r="A12" s="15">
        <v>39814</v>
      </c>
      <c r="B12" s="13">
        <v>577</v>
      </c>
      <c r="C12" s="13">
        <v>2701</v>
      </c>
    </row>
    <row r="13" spans="1:3">
      <c r="A13" s="15">
        <v>40179</v>
      </c>
      <c r="B13" s="13">
        <v>584</v>
      </c>
      <c r="C13" s="13">
        <v>2452</v>
      </c>
    </row>
    <row r="14" spans="1:3">
      <c r="A14" s="15">
        <v>40544</v>
      </c>
      <c r="B14" s="13">
        <v>878</v>
      </c>
      <c r="C14" s="13">
        <v>3519</v>
      </c>
    </row>
    <row r="15" spans="1:3">
      <c r="A15" s="15">
        <v>40909</v>
      </c>
      <c r="B15" s="13">
        <v>1213</v>
      </c>
      <c r="C15" s="13">
        <v>4712</v>
      </c>
    </row>
    <row r="16" spans="1:3">
      <c r="A16" s="15">
        <v>41275</v>
      </c>
      <c r="B16" s="13">
        <v>1732</v>
      </c>
      <c r="C16" s="13">
        <v>6525</v>
      </c>
    </row>
  </sheetData>
  <pageMargins left="0.25" right="0.25" top="0.75" bottom="0.75" header="0.3" footer="0.3"/>
  <pageSetup scale="7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50" zoomScaleNormal="150" zoomScalePageLayoutView="150" workbookViewId="0">
      <selection activeCell="B3" sqref="B3"/>
    </sheetView>
  </sheetViews>
  <sheetFormatPr baseColWidth="10" defaultRowHeight="15" x14ac:dyDescent="0"/>
  <cols>
    <col min="1" max="1" width="26.6640625" bestFit="1" customWidth="1"/>
    <col min="2" max="2" width="21.1640625" bestFit="1" customWidth="1"/>
  </cols>
  <sheetData>
    <row r="1" spans="1:3">
      <c r="A1" s="5" t="s">
        <v>0</v>
      </c>
      <c r="B1" s="5" t="s">
        <v>9</v>
      </c>
      <c r="C1" s="6"/>
    </row>
    <row r="2" spans="1:3">
      <c r="A2" s="2" t="s">
        <v>5</v>
      </c>
      <c r="B2" s="2">
        <v>150</v>
      </c>
      <c r="C2" s="3" t="s">
        <v>1</v>
      </c>
    </row>
    <row r="3" spans="1:3">
      <c r="A3" s="2" t="s">
        <v>6</v>
      </c>
      <c r="B3" s="2">
        <v>73</v>
      </c>
      <c r="C3" s="3" t="s">
        <v>2</v>
      </c>
    </row>
    <row r="4" spans="1:3">
      <c r="A4" s="2" t="s">
        <v>7</v>
      </c>
      <c r="B4" s="2">
        <v>8</v>
      </c>
      <c r="C4" s="3" t="s">
        <v>3</v>
      </c>
    </row>
    <row r="5" spans="1:3">
      <c r="A5" s="2" t="s">
        <v>8</v>
      </c>
      <c r="B5" s="2">
        <v>37</v>
      </c>
      <c r="C5" s="3" t="s">
        <v>4</v>
      </c>
    </row>
    <row r="6" spans="1:3">
      <c r="A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50" zoomScaleNormal="150" zoomScalePageLayoutView="150" workbookViewId="0">
      <selection activeCell="B8" sqref="B8"/>
    </sheetView>
  </sheetViews>
  <sheetFormatPr baseColWidth="10" defaultRowHeight="15" x14ac:dyDescent="0"/>
  <cols>
    <col min="2" max="2" width="21.1640625" bestFit="1" customWidth="1"/>
  </cols>
  <sheetData>
    <row r="1" spans="1:3">
      <c r="A1" s="5" t="s">
        <v>11</v>
      </c>
      <c r="B1" s="5" t="s">
        <v>9</v>
      </c>
      <c r="C1" t="s">
        <v>14</v>
      </c>
    </row>
    <row r="2" spans="1:3">
      <c r="A2" s="7" t="s">
        <v>12</v>
      </c>
      <c r="B2" s="4">
        <v>111</v>
      </c>
      <c r="C2" t="s">
        <v>15</v>
      </c>
    </row>
    <row r="3" spans="1:3">
      <c r="A3" s="7" t="s">
        <v>10</v>
      </c>
      <c r="B3" s="4">
        <v>145</v>
      </c>
      <c r="C3" t="s">
        <v>15</v>
      </c>
    </row>
    <row r="4" spans="1:3">
      <c r="A4" s="8" t="s">
        <v>13</v>
      </c>
      <c r="B4" s="2">
        <v>12</v>
      </c>
      <c r="C4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D1" zoomScale="125" zoomScaleNormal="125" zoomScalePageLayoutView="125" workbookViewId="0">
      <selection activeCell="C1" sqref="C1"/>
    </sheetView>
  </sheetViews>
  <sheetFormatPr baseColWidth="10" defaultRowHeight="15" x14ac:dyDescent="0"/>
  <cols>
    <col min="2" max="2" width="14.33203125" customWidth="1"/>
  </cols>
  <sheetData>
    <row r="1" spans="1:3" ht="75">
      <c r="A1" s="10"/>
      <c r="B1" s="10" t="s">
        <v>23</v>
      </c>
      <c r="C1" s="10" t="s">
        <v>24</v>
      </c>
    </row>
    <row r="2" spans="1:3">
      <c r="A2" s="9">
        <v>2000</v>
      </c>
      <c r="B2" s="9">
        <v>170</v>
      </c>
      <c r="C2" s="9">
        <v>1400</v>
      </c>
    </row>
    <row r="3" spans="1:3">
      <c r="A3" s="9">
        <v>2001</v>
      </c>
      <c r="B3" s="9">
        <v>130</v>
      </c>
      <c r="C3" s="9">
        <v>1400</v>
      </c>
    </row>
    <row r="4" spans="1:3">
      <c r="A4" s="9">
        <v>2002</v>
      </c>
      <c r="B4" s="9">
        <v>210</v>
      </c>
      <c r="C4" s="9">
        <v>1300</v>
      </c>
    </row>
    <row r="5" spans="1:3">
      <c r="A5" s="9">
        <v>2003</v>
      </c>
      <c r="B5" s="9">
        <v>130</v>
      </c>
      <c r="C5" s="9">
        <v>1300</v>
      </c>
    </row>
    <row r="6" spans="1:3">
      <c r="A6" s="9">
        <v>2004</v>
      </c>
      <c r="B6" s="9">
        <v>120</v>
      </c>
      <c r="C6" s="9">
        <v>1300</v>
      </c>
    </row>
    <row r="7" spans="1:3">
      <c r="A7" s="9">
        <v>2005</v>
      </c>
      <c r="B7" s="9">
        <v>180</v>
      </c>
      <c r="C7" s="9">
        <v>1200</v>
      </c>
    </row>
    <row r="8" spans="1:3">
      <c r="A8" s="9">
        <v>2006</v>
      </c>
      <c r="B8" s="9">
        <v>380</v>
      </c>
      <c r="C8" s="9">
        <v>1200</v>
      </c>
    </row>
    <row r="9" spans="1:3">
      <c r="A9" s="9">
        <v>2007</v>
      </c>
      <c r="B9" s="9">
        <v>150</v>
      </c>
      <c r="C9" s="9">
        <v>1200</v>
      </c>
    </row>
    <row r="10" spans="1:3">
      <c r="A10" s="9">
        <v>2008</v>
      </c>
      <c r="B10" s="9">
        <v>240</v>
      </c>
      <c r="C10" s="9">
        <v>1300</v>
      </c>
    </row>
    <row r="11" spans="1:3">
      <c r="A11" s="9">
        <v>2009</v>
      </c>
      <c r="B11" s="9">
        <v>340</v>
      </c>
      <c r="C11" s="9">
        <v>1500</v>
      </c>
    </row>
    <row r="12" spans="1:3">
      <c r="A12" s="9">
        <v>2010</v>
      </c>
      <c r="B12" s="9">
        <v>330</v>
      </c>
      <c r="C12" s="9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5" sqref="C5"/>
    </sheetView>
  </sheetViews>
  <sheetFormatPr baseColWidth="10" defaultRowHeight="15" x14ac:dyDescent="0"/>
  <cols>
    <col min="3" max="3" width="15.6640625" bestFit="1" customWidth="1"/>
    <col min="5" max="5" width="16.83203125" bestFit="1" customWidth="1"/>
  </cols>
  <sheetData>
    <row r="1" spans="1:5">
      <c r="A1" t="s">
        <v>22</v>
      </c>
      <c r="B1" t="s">
        <v>27</v>
      </c>
      <c r="C1" t="s">
        <v>31</v>
      </c>
      <c r="D1" t="s">
        <v>32</v>
      </c>
      <c r="E1" t="s">
        <v>33</v>
      </c>
    </row>
    <row r="2" spans="1:5">
      <c r="A2" t="s">
        <v>35</v>
      </c>
      <c r="B2" s="17">
        <f>SUM(C2:E2)</f>
        <v>137915</v>
      </c>
      <c r="C2" s="16">
        <v>13719</v>
      </c>
      <c r="D2" s="16">
        <v>24909</v>
      </c>
      <c r="E2" s="16">
        <v>99287</v>
      </c>
    </row>
    <row r="3" spans="1:5">
      <c r="A3" t="s">
        <v>36</v>
      </c>
      <c r="B3" s="17">
        <f t="shared" ref="B3:B12" si="0">SUM(C3:E3)</f>
        <v>138086</v>
      </c>
      <c r="C3" s="16">
        <v>14736</v>
      </c>
      <c r="D3" s="16">
        <v>24662</v>
      </c>
      <c r="E3" s="16">
        <v>98688</v>
      </c>
    </row>
    <row r="4" spans="1:5">
      <c r="A4" t="s">
        <v>37</v>
      </c>
      <c r="B4" s="17">
        <f t="shared" si="0"/>
        <v>142468</v>
      </c>
      <c r="C4" s="16">
        <v>14761</v>
      </c>
      <c r="D4" s="16">
        <v>25892</v>
      </c>
      <c r="E4" s="16">
        <v>101815</v>
      </c>
    </row>
    <row r="5" spans="1:5">
      <c r="A5" t="s">
        <v>38</v>
      </c>
      <c r="B5" s="17">
        <f t="shared" si="0"/>
        <v>147479</v>
      </c>
      <c r="C5" s="16">
        <v>14087</v>
      </c>
      <c r="D5" s="16">
        <v>28091</v>
      </c>
      <c r="E5" s="16">
        <v>105301</v>
      </c>
    </row>
    <row r="6" spans="1:5">
      <c r="A6" t="s">
        <v>39</v>
      </c>
      <c r="B6" s="17">
        <f t="shared" si="0"/>
        <v>148706</v>
      </c>
      <c r="C6" s="16">
        <v>13249</v>
      </c>
      <c r="D6" s="16">
        <v>28325</v>
      </c>
      <c r="E6" s="16">
        <v>107132</v>
      </c>
    </row>
    <row r="7" spans="1:5">
      <c r="A7" t="s">
        <v>40</v>
      </c>
      <c r="B7" s="17">
        <f t="shared" si="0"/>
        <v>150235</v>
      </c>
      <c r="C7" s="16">
        <v>13337</v>
      </c>
      <c r="D7" s="16">
        <v>29905</v>
      </c>
      <c r="E7" s="16">
        <v>106993</v>
      </c>
    </row>
    <row r="8" spans="1:5">
      <c r="A8" t="s">
        <v>41</v>
      </c>
      <c r="B8" s="17">
        <f t="shared" si="0"/>
        <v>154456</v>
      </c>
      <c r="C8" s="16">
        <v>13569</v>
      </c>
      <c r="D8" s="16">
        <v>31334</v>
      </c>
      <c r="E8" s="16">
        <v>109553</v>
      </c>
    </row>
    <row r="9" spans="1:5">
      <c r="A9" t="s">
        <v>42</v>
      </c>
      <c r="B9" s="17">
        <f t="shared" si="0"/>
        <v>163311</v>
      </c>
      <c r="C9" s="16">
        <v>13873</v>
      </c>
      <c r="D9" s="16">
        <v>33572</v>
      </c>
      <c r="E9" s="16">
        <v>115866</v>
      </c>
    </row>
    <row r="10" spans="1:5">
      <c r="A10" t="s">
        <v>43</v>
      </c>
      <c r="B10" s="17">
        <f t="shared" si="0"/>
        <v>167746</v>
      </c>
      <c r="C10" s="16">
        <v>13974</v>
      </c>
      <c r="D10" s="16">
        <v>35280</v>
      </c>
      <c r="E10" s="16">
        <v>118492</v>
      </c>
    </row>
    <row r="11" spans="1:5">
      <c r="A11" t="s">
        <v>44</v>
      </c>
      <c r="B11" s="17">
        <f t="shared" si="0"/>
        <v>171715</v>
      </c>
      <c r="C11" s="16">
        <v>14700</v>
      </c>
      <c r="D11" s="16">
        <v>35118</v>
      </c>
      <c r="E11" s="16">
        <v>121897</v>
      </c>
    </row>
    <row r="12" spans="1:5">
      <c r="A12" t="s">
        <v>45</v>
      </c>
      <c r="B12" s="17">
        <f t="shared" si="0"/>
        <v>180601</v>
      </c>
      <c r="C12" s="16">
        <v>15675</v>
      </c>
      <c r="D12" s="16">
        <v>36363</v>
      </c>
      <c r="E12" s="16">
        <v>128563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zoomScale="150" zoomScaleNormal="150" zoomScalePageLayoutView="150" workbookViewId="0">
      <pane ySplit="1" topLeftCell="A2" activePane="bottomLeft" state="frozen"/>
      <selection pane="bottomLeft" activeCell="B5" sqref="B5"/>
    </sheetView>
  </sheetViews>
  <sheetFormatPr baseColWidth="10" defaultRowHeight="15" x14ac:dyDescent="0"/>
  <cols>
    <col min="1" max="1" width="36.5" customWidth="1"/>
    <col min="2" max="2" width="8.83203125" bestFit="1" customWidth="1"/>
    <col min="3" max="3" width="8.6640625" bestFit="1" customWidth="1"/>
    <col min="4" max="4" width="9" bestFit="1" customWidth="1"/>
    <col min="5" max="5" width="5.33203125" customWidth="1"/>
    <col min="6" max="6" width="7" bestFit="1" customWidth="1"/>
    <col min="7" max="7" width="30.5" bestFit="1" customWidth="1"/>
    <col min="8" max="8" width="2.83203125" customWidth="1"/>
  </cols>
  <sheetData>
    <row r="1" spans="1:7" ht="25" customHeight="1">
      <c r="A1" s="19" t="s">
        <v>50</v>
      </c>
      <c r="B1" s="20" t="s">
        <v>46</v>
      </c>
      <c r="C1" s="21" t="s">
        <v>47</v>
      </c>
      <c r="D1" s="21" t="s">
        <v>48</v>
      </c>
      <c r="E1" s="21" t="s">
        <v>22</v>
      </c>
      <c r="F1" s="21" t="s">
        <v>49</v>
      </c>
      <c r="G1" s="22" t="s">
        <v>29</v>
      </c>
    </row>
    <row r="2" spans="1:7">
      <c r="A2" s="33" t="s">
        <v>52</v>
      </c>
      <c r="B2" s="23">
        <v>0.21</v>
      </c>
      <c r="C2" s="24">
        <v>0.04</v>
      </c>
      <c r="D2" s="24">
        <v>0.52</v>
      </c>
      <c r="E2" s="25" t="s">
        <v>56</v>
      </c>
      <c r="F2" s="25" t="s">
        <v>54</v>
      </c>
      <c r="G2" s="26" t="s">
        <v>57</v>
      </c>
    </row>
    <row r="3" spans="1:7">
      <c r="A3" s="33" t="s">
        <v>58</v>
      </c>
      <c r="B3" s="23">
        <v>1.29</v>
      </c>
      <c r="C3" s="27"/>
      <c r="D3" s="27"/>
      <c r="E3" s="25" t="s">
        <v>61</v>
      </c>
      <c r="F3" s="25" t="s">
        <v>54</v>
      </c>
      <c r="G3" s="26" t="s">
        <v>62</v>
      </c>
    </row>
    <row r="4" spans="1:7">
      <c r="A4" s="33" t="s">
        <v>63</v>
      </c>
      <c r="B4" s="23">
        <v>0.14000000000000001</v>
      </c>
      <c r="C4" s="27"/>
      <c r="D4" s="27"/>
      <c r="E4" s="25" t="s">
        <v>53</v>
      </c>
      <c r="F4" s="25" t="s">
        <v>54</v>
      </c>
      <c r="G4" s="26" t="s">
        <v>64</v>
      </c>
    </row>
    <row r="5" spans="1:7">
      <c r="A5" s="33" t="s">
        <v>65</v>
      </c>
      <c r="B5" s="23">
        <v>2.2999999999999998</v>
      </c>
      <c r="C5" s="27"/>
      <c r="D5" s="27"/>
      <c r="E5" s="25" t="s">
        <v>66</v>
      </c>
      <c r="F5" s="25" t="s">
        <v>54</v>
      </c>
      <c r="G5" s="26" t="s">
        <v>67</v>
      </c>
    </row>
    <row r="6" spans="1:7">
      <c r="A6" s="33" t="s">
        <v>68</v>
      </c>
      <c r="B6" s="23">
        <v>0.16</v>
      </c>
      <c r="C6" s="27"/>
      <c r="D6" s="27"/>
      <c r="E6" s="25" t="s">
        <v>53</v>
      </c>
      <c r="F6" s="25" t="s">
        <v>54</v>
      </c>
      <c r="G6" s="26" t="s">
        <v>64</v>
      </c>
    </row>
    <row r="7" spans="1:7">
      <c r="A7" s="33" t="s">
        <v>69</v>
      </c>
      <c r="B7" s="23">
        <v>0.05</v>
      </c>
      <c r="C7" s="27"/>
      <c r="D7" s="27"/>
      <c r="E7" s="25" t="s">
        <v>53</v>
      </c>
      <c r="F7" s="25" t="s">
        <v>54</v>
      </c>
      <c r="G7" s="26" t="s">
        <v>64</v>
      </c>
    </row>
    <row r="8" spans="1:7">
      <c r="A8" s="33" t="s">
        <v>70</v>
      </c>
      <c r="B8" s="23">
        <v>0.06</v>
      </c>
      <c r="C8" s="24">
        <v>0.05</v>
      </c>
      <c r="D8" s="24">
        <v>0.06</v>
      </c>
      <c r="E8" s="25" t="s">
        <v>71</v>
      </c>
      <c r="F8" s="25" t="s">
        <v>72</v>
      </c>
      <c r="G8" s="26" t="s">
        <v>60</v>
      </c>
    </row>
    <row r="9" spans="1:7">
      <c r="A9" s="33" t="s">
        <v>74</v>
      </c>
      <c r="B9" s="23">
        <v>0.44</v>
      </c>
      <c r="C9" s="24">
        <v>0.14000000000000001</v>
      </c>
      <c r="D9" s="24">
        <v>0.73</v>
      </c>
      <c r="E9" s="25" t="s">
        <v>75</v>
      </c>
      <c r="F9" s="25" t="s">
        <v>54</v>
      </c>
      <c r="G9" s="26" t="s">
        <v>76</v>
      </c>
    </row>
    <row r="10" spans="1:7">
      <c r="A10" s="33" t="s">
        <v>77</v>
      </c>
      <c r="B10" s="23">
        <v>0.14000000000000001</v>
      </c>
      <c r="C10" s="27"/>
      <c r="D10" s="27"/>
      <c r="E10" s="25" t="s">
        <v>53</v>
      </c>
      <c r="F10" s="25" t="s">
        <v>54</v>
      </c>
      <c r="G10" s="26" t="s">
        <v>73</v>
      </c>
    </row>
    <row r="11" spans="1:7">
      <c r="A11" s="33" t="s">
        <v>78</v>
      </c>
      <c r="B11" s="23">
        <v>0.08</v>
      </c>
      <c r="C11" s="27"/>
      <c r="D11" s="27"/>
      <c r="E11" s="25" t="s">
        <v>66</v>
      </c>
      <c r="F11" s="25" t="s">
        <v>54</v>
      </c>
      <c r="G11" s="26" t="s">
        <v>57</v>
      </c>
    </row>
    <row r="12" spans="1:7">
      <c r="A12" s="33" t="s">
        <v>80</v>
      </c>
      <c r="B12" s="23">
        <v>0.12</v>
      </c>
      <c r="C12" s="27"/>
      <c r="D12" s="27"/>
      <c r="E12" s="25" t="s">
        <v>66</v>
      </c>
      <c r="F12" s="25" t="s">
        <v>54</v>
      </c>
      <c r="G12" s="26" t="s">
        <v>57</v>
      </c>
    </row>
    <row r="13" spans="1:7">
      <c r="A13" s="33" t="s">
        <v>81</v>
      </c>
      <c r="B13" s="23">
        <v>0.5</v>
      </c>
      <c r="C13" s="27"/>
      <c r="D13" s="27"/>
      <c r="E13" s="25" t="s">
        <v>82</v>
      </c>
      <c r="F13" s="25" t="s">
        <v>54</v>
      </c>
      <c r="G13" s="26" t="s">
        <v>60</v>
      </c>
    </row>
    <row r="14" spans="1:7">
      <c r="A14" s="33" t="s">
        <v>83</v>
      </c>
      <c r="B14" s="23">
        <v>0.17</v>
      </c>
      <c r="C14" s="27"/>
      <c r="D14" s="27"/>
      <c r="E14" s="25" t="s">
        <v>53</v>
      </c>
      <c r="F14" s="25" t="s">
        <v>54</v>
      </c>
      <c r="G14" s="26" t="s">
        <v>64</v>
      </c>
    </row>
    <row r="15" spans="1:7">
      <c r="A15" s="33" t="s">
        <v>84</v>
      </c>
      <c r="B15" s="23">
        <v>0.37</v>
      </c>
      <c r="C15" s="27"/>
      <c r="D15" s="27"/>
      <c r="E15" s="25" t="s">
        <v>79</v>
      </c>
      <c r="F15" s="25" t="s">
        <v>54</v>
      </c>
      <c r="G15" s="26" t="s">
        <v>73</v>
      </c>
    </row>
    <row r="16" spans="1:7">
      <c r="A16" s="33" t="s">
        <v>85</v>
      </c>
      <c r="B16" s="23">
        <v>0.04</v>
      </c>
      <c r="C16" s="27"/>
      <c r="D16" s="27"/>
      <c r="E16" s="25" t="s">
        <v>53</v>
      </c>
      <c r="F16" s="25" t="s">
        <v>54</v>
      </c>
      <c r="G16" s="26" t="s">
        <v>64</v>
      </c>
    </row>
    <row r="17" spans="1:7">
      <c r="A17" s="33" t="s">
        <v>86</v>
      </c>
      <c r="B17" s="23">
        <v>0.05</v>
      </c>
      <c r="C17" s="27"/>
      <c r="D17" s="27"/>
      <c r="E17" s="25" t="s">
        <v>53</v>
      </c>
      <c r="F17" s="25" t="s">
        <v>54</v>
      </c>
      <c r="G17" s="26" t="s">
        <v>64</v>
      </c>
    </row>
    <row r="18" spans="1:7">
      <c r="A18" s="33" t="s">
        <v>87</v>
      </c>
      <c r="B18" s="23">
        <v>0.22</v>
      </c>
      <c r="C18" s="27"/>
      <c r="D18" s="27"/>
      <c r="E18" s="25" t="s">
        <v>53</v>
      </c>
      <c r="F18" s="25" t="s">
        <v>54</v>
      </c>
      <c r="G18" s="26" t="s">
        <v>64</v>
      </c>
    </row>
    <row r="19" spans="1:7">
      <c r="A19" s="33" t="s">
        <v>88</v>
      </c>
      <c r="B19" s="23">
        <v>0.18</v>
      </c>
      <c r="C19" s="27"/>
      <c r="D19" s="27"/>
      <c r="E19" s="25" t="s">
        <v>53</v>
      </c>
      <c r="F19" s="25" t="s">
        <v>54</v>
      </c>
      <c r="G19" s="26" t="s">
        <v>73</v>
      </c>
    </row>
    <row r="20" spans="1:7">
      <c r="A20" s="33" t="s">
        <v>89</v>
      </c>
      <c r="B20" s="23">
        <v>0.14000000000000001</v>
      </c>
      <c r="C20" s="27"/>
      <c r="D20" s="27"/>
      <c r="E20" s="25" t="s">
        <v>53</v>
      </c>
      <c r="F20" s="25" t="s">
        <v>90</v>
      </c>
      <c r="G20" s="26" t="s">
        <v>64</v>
      </c>
    </row>
    <row r="21" spans="1:7">
      <c r="A21" s="33" t="s">
        <v>91</v>
      </c>
      <c r="B21" s="23">
        <v>0.17</v>
      </c>
      <c r="C21" s="27"/>
      <c r="D21" s="27"/>
      <c r="E21" s="25" t="s">
        <v>53</v>
      </c>
      <c r="F21" s="25" t="s">
        <v>54</v>
      </c>
      <c r="G21" s="26" t="s">
        <v>64</v>
      </c>
    </row>
    <row r="22" spans="1:7" ht="28">
      <c r="A22" s="33" t="s">
        <v>92</v>
      </c>
      <c r="B22" s="23">
        <v>0.2</v>
      </c>
      <c r="C22" s="27"/>
      <c r="D22" s="27"/>
      <c r="E22" s="25" t="s">
        <v>53</v>
      </c>
      <c r="F22" s="25" t="s">
        <v>54</v>
      </c>
      <c r="G22" s="26" t="s">
        <v>55</v>
      </c>
    </row>
    <row r="23" spans="1:7">
      <c r="A23" s="33" t="s">
        <v>93</v>
      </c>
      <c r="B23" s="23">
        <v>0.7</v>
      </c>
      <c r="C23" s="24">
        <v>0.3</v>
      </c>
      <c r="D23" s="24">
        <v>1</v>
      </c>
      <c r="E23" s="25" t="s">
        <v>82</v>
      </c>
      <c r="F23" s="25" t="s">
        <v>54</v>
      </c>
      <c r="G23" s="26" t="s">
        <v>73</v>
      </c>
    </row>
    <row r="24" spans="1:7">
      <c r="A24" s="33" t="s">
        <v>94</v>
      </c>
      <c r="B24" s="23">
        <v>0.13</v>
      </c>
      <c r="C24" s="27"/>
      <c r="D24" s="27"/>
      <c r="E24" s="25" t="s">
        <v>53</v>
      </c>
      <c r="F24" s="25" t="s">
        <v>54</v>
      </c>
      <c r="G24" s="26" t="s">
        <v>64</v>
      </c>
    </row>
    <row r="25" spans="1:7">
      <c r="A25" s="33" t="s">
        <v>95</v>
      </c>
      <c r="B25" s="23">
        <v>0.08</v>
      </c>
      <c r="C25" s="27"/>
      <c r="D25" s="27"/>
      <c r="E25" s="25" t="s">
        <v>75</v>
      </c>
      <c r="F25" s="25" t="s">
        <v>54</v>
      </c>
      <c r="G25" s="26" t="s">
        <v>73</v>
      </c>
    </row>
    <row r="26" spans="1:7">
      <c r="A26" s="33" t="s">
        <v>96</v>
      </c>
      <c r="B26" s="23">
        <v>0.17</v>
      </c>
      <c r="C26" s="27"/>
      <c r="D26" s="27"/>
      <c r="E26" s="25" t="s">
        <v>53</v>
      </c>
      <c r="F26" s="25" t="s">
        <v>54</v>
      </c>
      <c r="G26" s="26" t="s">
        <v>64</v>
      </c>
    </row>
    <row r="27" spans="1:7" ht="23" customHeight="1">
      <c r="A27" s="33" t="s">
        <v>97</v>
      </c>
      <c r="B27" s="23">
        <v>0.17</v>
      </c>
      <c r="C27" s="27"/>
      <c r="D27" s="27"/>
      <c r="E27" s="25" t="s">
        <v>53</v>
      </c>
      <c r="F27" s="25" t="s">
        <v>54</v>
      </c>
      <c r="G27" s="26" t="s">
        <v>64</v>
      </c>
    </row>
    <row r="28" spans="1:7">
      <c r="A28" s="33" t="s">
        <v>98</v>
      </c>
      <c r="B28" s="23">
        <v>0.23</v>
      </c>
      <c r="C28" s="24">
        <v>0.16</v>
      </c>
      <c r="D28" s="24">
        <v>0.28999999999999998</v>
      </c>
      <c r="E28" s="25" t="s">
        <v>75</v>
      </c>
      <c r="F28" s="25" t="s">
        <v>54</v>
      </c>
      <c r="G28" s="26" t="s">
        <v>73</v>
      </c>
    </row>
    <row r="29" spans="1:7">
      <c r="A29" s="33" t="s">
        <v>99</v>
      </c>
      <c r="B29" s="23">
        <v>0.15</v>
      </c>
      <c r="C29" s="24">
        <v>0.1</v>
      </c>
      <c r="D29" s="24">
        <v>0.2</v>
      </c>
      <c r="E29" s="25" t="s">
        <v>61</v>
      </c>
      <c r="F29" s="25" t="s">
        <v>100</v>
      </c>
      <c r="G29" s="26" t="s">
        <v>67</v>
      </c>
    </row>
    <row r="30" spans="1:7">
      <c r="A30" s="33" t="s">
        <v>101</v>
      </c>
      <c r="B30" s="23">
        <v>0.22</v>
      </c>
      <c r="C30" s="27"/>
      <c r="D30" s="27"/>
      <c r="E30" s="25" t="s">
        <v>79</v>
      </c>
      <c r="F30" s="25" t="s">
        <v>54</v>
      </c>
      <c r="G30" s="26" t="s">
        <v>73</v>
      </c>
    </row>
    <row r="31" spans="1:7">
      <c r="A31" s="33" t="s">
        <v>102</v>
      </c>
      <c r="B31" s="23">
        <v>7.0000000000000007E-2</v>
      </c>
      <c r="C31" s="24">
        <v>0.05</v>
      </c>
      <c r="D31" s="24">
        <v>0.09</v>
      </c>
      <c r="E31" s="25" t="s">
        <v>82</v>
      </c>
      <c r="F31" s="25" t="s">
        <v>54</v>
      </c>
      <c r="G31" s="26" t="s">
        <v>73</v>
      </c>
    </row>
    <row r="32" spans="1:7" ht="18" customHeight="1">
      <c r="A32" s="33" t="s">
        <v>103</v>
      </c>
      <c r="B32" s="23">
        <v>0.2</v>
      </c>
      <c r="C32" s="24">
        <v>0.19</v>
      </c>
      <c r="D32" s="24">
        <v>0.22</v>
      </c>
      <c r="E32" s="25" t="s">
        <v>75</v>
      </c>
      <c r="F32" s="25" t="s">
        <v>54</v>
      </c>
      <c r="G32" s="26" t="s">
        <v>60</v>
      </c>
    </row>
    <row r="33" spans="1:7">
      <c r="A33" s="33" t="s">
        <v>104</v>
      </c>
      <c r="B33" s="23">
        <v>1</v>
      </c>
      <c r="C33" s="24">
        <v>0.5</v>
      </c>
      <c r="D33" s="24">
        <v>1.5</v>
      </c>
      <c r="E33" s="25" t="s">
        <v>75</v>
      </c>
      <c r="F33" s="25" t="s">
        <v>54</v>
      </c>
      <c r="G33" s="26" t="s">
        <v>73</v>
      </c>
    </row>
    <row r="34" spans="1:7">
      <c r="A34" s="33" t="s">
        <v>105</v>
      </c>
      <c r="B34" s="23">
        <v>0.3</v>
      </c>
      <c r="C34" s="27"/>
      <c r="D34" s="27"/>
      <c r="E34" s="25" t="s">
        <v>106</v>
      </c>
      <c r="F34" s="25" t="s">
        <v>107</v>
      </c>
      <c r="G34" s="26" t="s">
        <v>108</v>
      </c>
    </row>
    <row r="35" spans="1:7">
      <c r="A35" s="33" t="s">
        <v>109</v>
      </c>
      <c r="B35" s="23">
        <v>0.63</v>
      </c>
      <c r="C35" s="27"/>
      <c r="D35" s="27"/>
      <c r="E35" s="25" t="s">
        <v>71</v>
      </c>
      <c r="F35" s="25" t="s">
        <v>54</v>
      </c>
      <c r="G35" s="26" t="s">
        <v>60</v>
      </c>
    </row>
    <row r="36" spans="1:7">
      <c r="A36" s="33" t="s">
        <v>110</v>
      </c>
      <c r="B36" s="23">
        <v>0.14000000000000001</v>
      </c>
      <c r="C36" s="27"/>
      <c r="D36" s="27"/>
      <c r="E36" s="25" t="s">
        <v>106</v>
      </c>
      <c r="F36" s="25" t="s">
        <v>54</v>
      </c>
      <c r="G36" s="26" t="s">
        <v>73</v>
      </c>
    </row>
    <row r="37" spans="1:7">
      <c r="A37" s="33" t="s">
        <v>111</v>
      </c>
      <c r="B37" s="23">
        <v>0.04</v>
      </c>
      <c r="C37" s="27"/>
      <c r="D37" s="27"/>
      <c r="E37" s="25" t="s">
        <v>106</v>
      </c>
      <c r="F37" s="25" t="s">
        <v>90</v>
      </c>
      <c r="G37" s="26" t="s">
        <v>60</v>
      </c>
    </row>
    <row r="38" spans="1:7">
      <c r="A38" s="33" t="s">
        <v>112</v>
      </c>
      <c r="B38" s="23">
        <v>0.15</v>
      </c>
      <c r="C38" s="27"/>
      <c r="D38" s="27"/>
      <c r="E38" s="25" t="s">
        <v>106</v>
      </c>
      <c r="F38" s="25" t="s">
        <v>54</v>
      </c>
      <c r="G38" s="26" t="s">
        <v>73</v>
      </c>
    </row>
    <row r="39" spans="1:7">
      <c r="A39" s="33" t="s">
        <v>113</v>
      </c>
      <c r="B39" s="23">
        <v>0.02</v>
      </c>
      <c r="C39" s="27"/>
      <c r="D39" s="27"/>
      <c r="E39" s="25" t="s">
        <v>75</v>
      </c>
      <c r="F39" s="25" t="s">
        <v>107</v>
      </c>
      <c r="G39" s="26" t="s">
        <v>108</v>
      </c>
    </row>
    <row r="40" spans="1:7">
      <c r="A40" s="33" t="s">
        <v>114</v>
      </c>
      <c r="B40" s="23">
        <v>0.3</v>
      </c>
      <c r="C40" s="27"/>
      <c r="D40" s="27"/>
      <c r="E40" s="25" t="s">
        <v>71</v>
      </c>
      <c r="F40" s="25" t="s">
        <v>54</v>
      </c>
      <c r="G40" s="26" t="s">
        <v>60</v>
      </c>
    </row>
    <row r="41" spans="1:7">
      <c r="A41" s="33" t="s">
        <v>115</v>
      </c>
      <c r="B41" s="23">
        <v>0.38</v>
      </c>
      <c r="C41" s="24">
        <v>0.19</v>
      </c>
      <c r="D41" s="24">
        <v>0.56000000000000005</v>
      </c>
      <c r="E41" s="25" t="s">
        <v>66</v>
      </c>
      <c r="F41" s="25" t="s">
        <v>107</v>
      </c>
      <c r="G41" s="26" t="s">
        <v>62</v>
      </c>
    </row>
    <row r="42" spans="1:7">
      <c r="A42" s="33" t="s">
        <v>116</v>
      </c>
      <c r="B42" s="23">
        <v>6.1</v>
      </c>
      <c r="C42" s="27"/>
      <c r="D42" s="27"/>
      <c r="E42" s="25" t="s">
        <v>56</v>
      </c>
      <c r="F42" s="25" t="s">
        <v>54</v>
      </c>
      <c r="G42" s="26" t="s">
        <v>60</v>
      </c>
    </row>
    <row r="43" spans="1:7" ht="18" customHeight="1">
      <c r="A43" s="33" t="s">
        <v>117</v>
      </c>
      <c r="B43" s="23">
        <v>0.1</v>
      </c>
      <c r="C43" s="27"/>
      <c r="D43" s="27"/>
      <c r="E43" s="25" t="s">
        <v>66</v>
      </c>
      <c r="F43" s="25" t="s">
        <v>54</v>
      </c>
      <c r="G43" s="26" t="s">
        <v>60</v>
      </c>
    </row>
    <row r="44" spans="1:7">
      <c r="A44" s="33" t="s">
        <v>118</v>
      </c>
      <c r="B44" s="23">
        <v>0.6</v>
      </c>
      <c r="C44" s="24">
        <v>0.3</v>
      </c>
      <c r="D44" s="24">
        <v>0.9</v>
      </c>
      <c r="E44" s="25" t="s">
        <v>59</v>
      </c>
      <c r="F44" s="25" t="s">
        <v>107</v>
      </c>
      <c r="G44" s="26" t="s">
        <v>60</v>
      </c>
    </row>
    <row r="45" spans="1:7" ht="18" customHeight="1">
      <c r="A45" s="33" t="s">
        <v>119</v>
      </c>
      <c r="B45" s="23">
        <v>1.45</v>
      </c>
      <c r="C45" s="24">
        <v>1.4</v>
      </c>
      <c r="D45" s="24">
        <v>1.5</v>
      </c>
      <c r="E45" s="25" t="s">
        <v>71</v>
      </c>
      <c r="F45" s="25" t="s">
        <v>54</v>
      </c>
      <c r="G45" s="26" t="s">
        <v>73</v>
      </c>
    </row>
    <row r="46" spans="1:7">
      <c r="A46" s="33" t="s">
        <v>120</v>
      </c>
      <c r="B46" s="23">
        <v>0.28000000000000003</v>
      </c>
      <c r="C46" s="27"/>
      <c r="D46" s="27"/>
      <c r="E46" s="25" t="s">
        <v>56</v>
      </c>
      <c r="F46" s="25" t="s">
        <v>54</v>
      </c>
      <c r="G46" s="26" t="s">
        <v>60</v>
      </c>
    </row>
    <row r="47" spans="1:7">
      <c r="A47" s="33" t="s">
        <v>121</v>
      </c>
      <c r="B47" s="23">
        <v>0.02</v>
      </c>
      <c r="C47" s="27"/>
      <c r="D47" s="27"/>
      <c r="E47" s="25" t="s">
        <v>82</v>
      </c>
      <c r="F47" s="25" t="s">
        <v>54</v>
      </c>
      <c r="G47" s="26" t="s">
        <v>60</v>
      </c>
    </row>
    <row r="48" spans="1:7">
      <c r="A48" s="33" t="s">
        <v>122</v>
      </c>
      <c r="B48" s="23">
        <v>7.0000000000000007E-2</v>
      </c>
      <c r="C48" s="24">
        <v>0.06</v>
      </c>
      <c r="D48" s="24">
        <v>0.08</v>
      </c>
      <c r="E48" s="25" t="s">
        <v>59</v>
      </c>
      <c r="F48" s="25" t="s">
        <v>107</v>
      </c>
      <c r="G48" s="26" t="s">
        <v>60</v>
      </c>
    </row>
    <row r="49" spans="1:7">
      <c r="A49" s="33" t="s">
        <v>123</v>
      </c>
      <c r="B49" s="23">
        <v>0.03</v>
      </c>
      <c r="C49" s="27"/>
      <c r="D49" s="27"/>
      <c r="E49" s="25" t="s">
        <v>79</v>
      </c>
      <c r="F49" s="25" t="s">
        <v>107</v>
      </c>
      <c r="G49" s="26" t="s">
        <v>60</v>
      </c>
    </row>
    <row r="50" spans="1:7">
      <c r="A50" s="33" t="s">
        <v>124</v>
      </c>
      <c r="B50" s="23">
        <v>0.18</v>
      </c>
      <c r="C50" s="27"/>
      <c r="D50" s="27"/>
      <c r="E50" s="25" t="s">
        <v>106</v>
      </c>
      <c r="F50" s="25" t="s">
        <v>125</v>
      </c>
      <c r="G50" s="26" t="s">
        <v>73</v>
      </c>
    </row>
    <row r="51" spans="1:7">
      <c r="A51" s="33" t="s">
        <v>126</v>
      </c>
      <c r="B51" s="23" t="s">
        <v>51</v>
      </c>
      <c r="C51" s="24" t="s">
        <v>51</v>
      </c>
      <c r="D51" s="24" t="s">
        <v>51</v>
      </c>
      <c r="E51" s="25" t="s">
        <v>51</v>
      </c>
      <c r="F51" s="25" t="s">
        <v>51</v>
      </c>
      <c r="G51" s="26" t="s">
        <v>51</v>
      </c>
    </row>
    <row r="52" spans="1:7">
      <c r="A52" s="33" t="s">
        <v>127</v>
      </c>
      <c r="B52" s="23">
        <v>0.18</v>
      </c>
      <c r="C52" s="24">
        <v>0.05</v>
      </c>
      <c r="D52" s="24">
        <v>0.3</v>
      </c>
      <c r="E52" s="25" t="s">
        <v>66</v>
      </c>
      <c r="F52" s="25" t="s">
        <v>54</v>
      </c>
      <c r="G52" s="26" t="s">
        <v>73</v>
      </c>
    </row>
    <row r="53" spans="1:7">
      <c r="A53" s="33" t="s">
        <v>128</v>
      </c>
      <c r="B53" s="23">
        <v>0.03</v>
      </c>
      <c r="C53" s="27"/>
      <c r="D53" s="27"/>
      <c r="E53" s="25" t="s">
        <v>66</v>
      </c>
      <c r="F53" s="25" t="s">
        <v>107</v>
      </c>
      <c r="G53" s="26" t="s">
        <v>60</v>
      </c>
    </row>
    <row r="54" spans="1:7">
      <c r="A54" s="33" t="s">
        <v>129</v>
      </c>
      <c r="B54" s="23">
        <v>0.16</v>
      </c>
      <c r="C54" s="24">
        <v>0.14000000000000001</v>
      </c>
      <c r="D54" s="24">
        <v>0.2</v>
      </c>
      <c r="E54" s="25" t="s">
        <v>61</v>
      </c>
      <c r="F54" s="25" t="s">
        <v>54</v>
      </c>
      <c r="G54" s="26" t="s">
        <v>130</v>
      </c>
    </row>
    <row r="55" spans="1:7">
      <c r="A55" s="33" t="s">
        <v>131</v>
      </c>
      <c r="B55" s="23">
        <v>1.5</v>
      </c>
      <c r="C55" s="24">
        <v>1.28</v>
      </c>
      <c r="D55" s="24">
        <v>1.72</v>
      </c>
      <c r="E55" s="25" t="s">
        <v>71</v>
      </c>
      <c r="F55" s="25" t="s">
        <v>54</v>
      </c>
      <c r="G55" s="26" t="s">
        <v>132</v>
      </c>
    </row>
    <row r="56" spans="1:7">
      <c r="A56" s="33" t="s">
        <v>133</v>
      </c>
      <c r="B56" s="23">
        <v>1.36</v>
      </c>
      <c r="C56" s="24">
        <v>1.33</v>
      </c>
      <c r="D56" s="24">
        <v>1.4</v>
      </c>
      <c r="E56" s="25" t="s">
        <v>71</v>
      </c>
      <c r="F56" s="25" t="s">
        <v>54</v>
      </c>
      <c r="G56" s="26" t="s">
        <v>134</v>
      </c>
    </row>
    <row r="57" spans="1:7">
      <c r="A57" s="33" t="s">
        <v>135</v>
      </c>
      <c r="B57" s="23">
        <v>1</v>
      </c>
      <c r="C57" s="27"/>
      <c r="D57" s="27"/>
      <c r="E57" s="25" t="s">
        <v>75</v>
      </c>
      <c r="F57" s="25" t="s">
        <v>54</v>
      </c>
      <c r="G57" s="26" t="s">
        <v>136</v>
      </c>
    </row>
    <row r="58" spans="1:7">
      <c r="A58" s="33" t="s">
        <v>137</v>
      </c>
      <c r="B58" s="23">
        <v>0.8</v>
      </c>
      <c r="C58" s="27"/>
      <c r="D58" s="27"/>
      <c r="E58" s="25" t="s">
        <v>75</v>
      </c>
      <c r="F58" s="25" t="s">
        <v>54</v>
      </c>
      <c r="G58" s="26" t="s">
        <v>136</v>
      </c>
    </row>
    <row r="59" spans="1:7">
      <c r="A59" s="33" t="s">
        <v>138</v>
      </c>
      <c r="B59" s="23">
        <v>0.54</v>
      </c>
      <c r="C59" s="27"/>
      <c r="D59" s="27"/>
      <c r="E59" s="25" t="s">
        <v>75</v>
      </c>
      <c r="F59" s="25" t="s">
        <v>54</v>
      </c>
      <c r="G59" s="26" t="s">
        <v>136</v>
      </c>
    </row>
    <row r="60" spans="1:7">
      <c r="A60" s="33" t="s">
        <v>139</v>
      </c>
      <c r="B60" s="23">
        <v>0.32</v>
      </c>
      <c r="C60" s="27"/>
      <c r="D60" s="27"/>
      <c r="E60" s="25" t="s">
        <v>59</v>
      </c>
      <c r="F60" s="25" t="s">
        <v>54</v>
      </c>
      <c r="G60" s="26" t="s">
        <v>60</v>
      </c>
    </row>
    <row r="61" spans="1:7">
      <c r="A61" s="33" t="s">
        <v>140</v>
      </c>
      <c r="B61" s="23">
        <v>0.8</v>
      </c>
      <c r="C61" s="27"/>
      <c r="D61" s="27"/>
      <c r="E61" s="25" t="s">
        <v>75</v>
      </c>
      <c r="F61" s="25" t="s">
        <v>54</v>
      </c>
      <c r="G61" s="26" t="s">
        <v>136</v>
      </c>
    </row>
    <row r="62" spans="1:7">
      <c r="A62" s="33" t="s">
        <v>141</v>
      </c>
      <c r="B62" s="23">
        <v>0.04</v>
      </c>
      <c r="C62" s="27"/>
      <c r="D62" s="27"/>
      <c r="E62" s="25" t="s">
        <v>59</v>
      </c>
      <c r="F62" s="25" t="s">
        <v>54</v>
      </c>
      <c r="G62" s="26" t="s">
        <v>62</v>
      </c>
    </row>
    <row r="63" spans="1:7">
      <c r="A63" s="33" t="s">
        <v>142</v>
      </c>
      <c r="B63" s="23">
        <v>0.19</v>
      </c>
      <c r="C63" s="24">
        <v>0.13</v>
      </c>
      <c r="D63" s="24">
        <v>0.25</v>
      </c>
      <c r="E63" s="25" t="s">
        <v>56</v>
      </c>
      <c r="F63" s="25" t="s">
        <v>54</v>
      </c>
      <c r="G63" s="26" t="s">
        <v>143</v>
      </c>
    </row>
    <row r="64" spans="1:7">
      <c r="A64" s="33" t="s">
        <v>144</v>
      </c>
      <c r="B64" s="23">
        <v>0.2</v>
      </c>
      <c r="C64" s="27"/>
      <c r="D64" s="27"/>
      <c r="E64" s="25" t="s">
        <v>75</v>
      </c>
      <c r="F64" s="25" t="s">
        <v>54</v>
      </c>
      <c r="G64" s="26" t="s">
        <v>60</v>
      </c>
    </row>
    <row r="65" spans="1:7">
      <c r="A65" s="33" t="s">
        <v>145</v>
      </c>
      <c r="B65" s="23">
        <v>0.11</v>
      </c>
      <c r="C65" s="27"/>
      <c r="D65" s="27"/>
      <c r="E65" s="25" t="s">
        <v>71</v>
      </c>
      <c r="F65" s="25" t="s">
        <v>54</v>
      </c>
      <c r="G65" s="26" t="s">
        <v>60</v>
      </c>
    </row>
    <row r="66" spans="1:7">
      <c r="A66" s="33" t="s">
        <v>146</v>
      </c>
      <c r="B66" s="23">
        <v>0.37</v>
      </c>
      <c r="C66" s="27"/>
      <c r="D66" s="27"/>
      <c r="E66" s="25" t="s">
        <v>82</v>
      </c>
      <c r="F66" s="25" t="s">
        <v>54</v>
      </c>
      <c r="G66" s="26" t="s">
        <v>147</v>
      </c>
    </row>
    <row r="67" spans="1:7">
      <c r="A67" s="33" t="s">
        <v>148</v>
      </c>
      <c r="B67" s="23">
        <v>1.1200000000000001</v>
      </c>
      <c r="C67" s="27"/>
      <c r="D67" s="27"/>
      <c r="E67" s="25" t="s">
        <v>79</v>
      </c>
      <c r="F67" s="25" t="s">
        <v>54</v>
      </c>
      <c r="G67" s="26" t="s">
        <v>60</v>
      </c>
    </row>
    <row r="68" spans="1:7" ht="18" customHeight="1">
      <c r="A68" s="33" t="s">
        <v>149</v>
      </c>
      <c r="B68" s="23">
        <v>0.94</v>
      </c>
      <c r="C68" s="27"/>
      <c r="D68" s="27"/>
      <c r="E68" s="25" t="s">
        <v>61</v>
      </c>
      <c r="F68" s="25" t="s">
        <v>54</v>
      </c>
      <c r="G68" s="26" t="s">
        <v>150</v>
      </c>
    </row>
    <row r="69" spans="1:7" ht="18" customHeight="1">
      <c r="A69" s="33" t="s">
        <v>151</v>
      </c>
      <c r="B69" s="23" t="s">
        <v>51</v>
      </c>
      <c r="C69" s="24" t="s">
        <v>51</v>
      </c>
      <c r="D69" s="24" t="s">
        <v>51</v>
      </c>
      <c r="E69" s="25" t="s">
        <v>51</v>
      </c>
      <c r="F69" s="25" t="s">
        <v>51</v>
      </c>
      <c r="G69" s="26" t="s">
        <v>51</v>
      </c>
    </row>
    <row r="70" spans="1:7">
      <c r="A70" s="33" t="s">
        <v>152</v>
      </c>
      <c r="B70" s="23">
        <v>0.8</v>
      </c>
      <c r="C70" s="24">
        <v>0.7</v>
      </c>
      <c r="D70" s="24">
        <v>0.9</v>
      </c>
      <c r="E70" s="25" t="s">
        <v>71</v>
      </c>
      <c r="F70" s="25" t="s">
        <v>54</v>
      </c>
      <c r="G70" s="26" t="s">
        <v>147</v>
      </c>
    </row>
    <row r="71" spans="1:7">
      <c r="A71" s="33" t="s">
        <v>153</v>
      </c>
      <c r="B71" s="23">
        <v>0.04</v>
      </c>
      <c r="C71" s="24">
        <v>0.03</v>
      </c>
      <c r="D71" s="24">
        <v>0.04</v>
      </c>
      <c r="E71" s="25" t="s">
        <v>66</v>
      </c>
      <c r="F71" s="25" t="s">
        <v>54</v>
      </c>
      <c r="G71" s="26" t="s">
        <v>57</v>
      </c>
    </row>
    <row r="72" spans="1:7">
      <c r="A72" s="33" t="s">
        <v>154</v>
      </c>
      <c r="B72" s="23">
        <v>0.08</v>
      </c>
      <c r="C72" s="24">
        <v>0.06</v>
      </c>
      <c r="D72" s="24">
        <v>0.1</v>
      </c>
      <c r="E72" s="25" t="s">
        <v>53</v>
      </c>
      <c r="F72" s="25" t="s">
        <v>54</v>
      </c>
      <c r="G72" s="26" t="s">
        <v>60</v>
      </c>
    </row>
    <row r="73" spans="1:7">
      <c r="A73" s="33" t="s">
        <v>155</v>
      </c>
      <c r="B73" s="23">
        <v>0.33</v>
      </c>
      <c r="C73" s="24">
        <v>0.28000000000000003</v>
      </c>
      <c r="D73" s="24">
        <v>0.38</v>
      </c>
      <c r="E73" s="25" t="s">
        <v>71</v>
      </c>
      <c r="F73" s="25" t="s">
        <v>54</v>
      </c>
      <c r="G73" s="26" t="s">
        <v>73</v>
      </c>
    </row>
    <row r="74" spans="1:7">
      <c r="A74" s="33" t="s">
        <v>156</v>
      </c>
      <c r="B74" s="23">
        <v>0.2</v>
      </c>
      <c r="C74" s="27"/>
      <c r="D74" s="27"/>
      <c r="E74" s="25" t="s">
        <v>59</v>
      </c>
      <c r="F74" s="25" t="s">
        <v>54</v>
      </c>
      <c r="G74" s="26" t="s">
        <v>60</v>
      </c>
    </row>
    <row r="75" spans="1:7">
      <c r="A75" s="33" t="s">
        <v>157</v>
      </c>
      <c r="B75" s="23" t="s">
        <v>51</v>
      </c>
      <c r="C75" s="24" t="s">
        <v>51</v>
      </c>
      <c r="D75" s="24" t="s">
        <v>51</v>
      </c>
      <c r="E75" s="25" t="s">
        <v>51</v>
      </c>
      <c r="F75" s="25" t="s">
        <v>51</v>
      </c>
      <c r="G75" s="26" t="s">
        <v>51</v>
      </c>
    </row>
    <row r="76" spans="1:7">
      <c r="A76" s="33" t="s">
        <v>158</v>
      </c>
      <c r="B76" s="23">
        <v>0.53</v>
      </c>
      <c r="C76" s="27"/>
      <c r="D76" s="27"/>
      <c r="E76" s="25" t="s">
        <v>66</v>
      </c>
      <c r="F76" s="25" t="s">
        <v>54</v>
      </c>
      <c r="G76" s="26" t="s">
        <v>62</v>
      </c>
    </row>
    <row r="77" spans="1:7">
      <c r="A77" s="33" t="s">
        <v>159</v>
      </c>
      <c r="B77" s="23">
        <v>0.2</v>
      </c>
      <c r="C77" s="27"/>
      <c r="D77" s="27"/>
      <c r="E77" s="25" t="s">
        <v>106</v>
      </c>
      <c r="F77" s="25" t="s">
        <v>125</v>
      </c>
      <c r="G77" s="26" t="s">
        <v>62</v>
      </c>
    </row>
    <row r="78" spans="1:7">
      <c r="A78" s="33" t="s">
        <v>160</v>
      </c>
      <c r="B78" s="23">
        <v>2.92</v>
      </c>
      <c r="C78" s="24">
        <v>2.65</v>
      </c>
      <c r="D78" s="24">
        <v>3.2</v>
      </c>
      <c r="E78" s="25" t="s">
        <v>61</v>
      </c>
      <c r="F78" s="25" t="s">
        <v>54</v>
      </c>
      <c r="G78" s="26" t="s">
        <v>161</v>
      </c>
    </row>
    <row r="79" spans="1:7">
      <c r="A79" s="33" t="s">
        <v>162</v>
      </c>
      <c r="B79" s="23">
        <v>2.27</v>
      </c>
      <c r="C79" s="27"/>
      <c r="D79" s="27"/>
      <c r="E79" s="25" t="s">
        <v>71</v>
      </c>
      <c r="F79" s="25" t="s">
        <v>54</v>
      </c>
      <c r="G79" s="26" t="s">
        <v>60</v>
      </c>
    </row>
    <row r="80" spans="1:7">
      <c r="A80" s="33" t="s">
        <v>163</v>
      </c>
      <c r="B80" s="23">
        <v>0.63</v>
      </c>
      <c r="C80" s="24">
        <v>0.46</v>
      </c>
      <c r="D80" s="24">
        <v>0.8</v>
      </c>
      <c r="E80" s="25" t="s">
        <v>61</v>
      </c>
      <c r="F80" s="25" t="s">
        <v>164</v>
      </c>
      <c r="G80" s="26" t="s">
        <v>60</v>
      </c>
    </row>
    <row r="81" spans="1:7" ht="18" customHeight="1">
      <c r="A81" s="33" t="s">
        <v>165</v>
      </c>
      <c r="B81" s="23">
        <v>0.17</v>
      </c>
      <c r="C81" s="27"/>
      <c r="D81" s="27"/>
      <c r="E81" s="25" t="s">
        <v>53</v>
      </c>
      <c r="F81" s="25" t="s">
        <v>54</v>
      </c>
      <c r="G81" s="26" t="s">
        <v>73</v>
      </c>
    </row>
    <row r="82" spans="1:7">
      <c r="A82" s="33" t="s">
        <v>166</v>
      </c>
      <c r="B82" s="23">
        <v>0.2</v>
      </c>
      <c r="C82" s="27"/>
      <c r="D82" s="27"/>
      <c r="E82" s="25" t="s">
        <v>79</v>
      </c>
      <c r="F82" s="25" t="s">
        <v>54</v>
      </c>
      <c r="G82" s="26" t="s">
        <v>60</v>
      </c>
    </row>
    <row r="83" spans="1:7">
      <c r="A83" s="33" t="s">
        <v>167</v>
      </c>
      <c r="B83" s="23" t="s">
        <v>51</v>
      </c>
      <c r="C83" s="24" t="s">
        <v>51</v>
      </c>
      <c r="D83" s="24" t="s">
        <v>51</v>
      </c>
      <c r="E83" s="25" t="s">
        <v>51</v>
      </c>
      <c r="F83" s="25" t="s">
        <v>51</v>
      </c>
      <c r="G83" s="26" t="s">
        <v>51</v>
      </c>
    </row>
    <row r="84" spans="1:7">
      <c r="A84" s="33" t="s">
        <v>168</v>
      </c>
      <c r="B84" s="23">
        <v>2.4</v>
      </c>
      <c r="C84" s="24">
        <v>2</v>
      </c>
      <c r="D84" s="24">
        <v>3.1</v>
      </c>
      <c r="E84" s="25" t="s">
        <v>56</v>
      </c>
      <c r="F84" s="25" t="s">
        <v>54</v>
      </c>
      <c r="G84" s="26" t="s">
        <v>169</v>
      </c>
    </row>
    <row r="85" spans="1:7" ht="18" customHeight="1">
      <c r="A85" s="33" t="s">
        <v>170</v>
      </c>
      <c r="B85" s="23">
        <v>0.06</v>
      </c>
      <c r="C85" s="27"/>
      <c r="D85" s="27"/>
      <c r="E85" s="25" t="s">
        <v>75</v>
      </c>
      <c r="F85" s="25" t="s">
        <v>54</v>
      </c>
      <c r="G85" s="26" t="s">
        <v>73</v>
      </c>
    </row>
    <row r="86" spans="1:7">
      <c r="A86" s="33" t="s">
        <v>171</v>
      </c>
      <c r="B86" s="23">
        <v>0.02</v>
      </c>
      <c r="C86" s="27"/>
      <c r="D86" s="27"/>
      <c r="E86" s="25" t="s">
        <v>106</v>
      </c>
      <c r="F86" s="25" t="s">
        <v>54</v>
      </c>
      <c r="G86" s="26" t="s">
        <v>73</v>
      </c>
    </row>
    <row r="87" spans="1:7">
      <c r="A87" s="33" t="s">
        <v>172</v>
      </c>
      <c r="B87" s="23">
        <v>0.02</v>
      </c>
      <c r="C87" s="27"/>
      <c r="D87" s="27"/>
      <c r="E87" s="25" t="s">
        <v>53</v>
      </c>
      <c r="F87" s="25" t="s">
        <v>54</v>
      </c>
      <c r="G87" s="26" t="s">
        <v>73</v>
      </c>
    </row>
    <row r="88" spans="1:7" ht="18" customHeight="1">
      <c r="A88" s="33" t="s">
        <v>173</v>
      </c>
      <c r="B88" s="23">
        <v>0.4</v>
      </c>
      <c r="C88" s="27"/>
      <c r="D88" s="27"/>
      <c r="E88" s="25" t="s">
        <v>79</v>
      </c>
      <c r="F88" s="25" t="s">
        <v>54</v>
      </c>
      <c r="G88" s="26" t="s">
        <v>60</v>
      </c>
    </row>
    <row r="89" spans="1:7">
      <c r="A89" s="33" t="s">
        <v>174</v>
      </c>
      <c r="B89" s="23">
        <v>1.46</v>
      </c>
      <c r="C89" s="27"/>
      <c r="D89" s="27"/>
      <c r="E89" s="25" t="s">
        <v>56</v>
      </c>
      <c r="F89" s="25" t="s">
        <v>54</v>
      </c>
      <c r="G89" s="26" t="s">
        <v>62</v>
      </c>
    </row>
    <row r="90" spans="1:7">
      <c r="A90" s="33" t="s">
        <v>175</v>
      </c>
      <c r="B90" s="23">
        <v>0.24</v>
      </c>
      <c r="C90" s="24">
        <v>0.18</v>
      </c>
      <c r="D90" s="24">
        <v>0.28999999999999998</v>
      </c>
      <c r="E90" s="25" t="s">
        <v>75</v>
      </c>
      <c r="F90" s="25" t="s">
        <v>54</v>
      </c>
      <c r="G90" s="26" t="s">
        <v>62</v>
      </c>
    </row>
    <row r="91" spans="1:7">
      <c r="A91" s="33" t="s">
        <v>176</v>
      </c>
      <c r="B91" s="23">
        <v>0.33</v>
      </c>
      <c r="C91" s="27"/>
      <c r="D91" s="27"/>
      <c r="E91" s="25" t="s">
        <v>71</v>
      </c>
      <c r="F91" s="25" t="s">
        <v>54</v>
      </c>
      <c r="G91" s="26" t="s">
        <v>60</v>
      </c>
    </row>
    <row r="92" spans="1:7">
      <c r="A92" s="33" t="s">
        <v>177</v>
      </c>
      <c r="B92" s="23">
        <v>0.59</v>
      </c>
      <c r="C92" s="27"/>
      <c r="D92" s="27"/>
      <c r="E92" s="25" t="s">
        <v>66</v>
      </c>
      <c r="F92" s="25" t="s">
        <v>54</v>
      </c>
      <c r="G92" s="26" t="s">
        <v>60</v>
      </c>
    </row>
    <row r="93" spans="1:7">
      <c r="A93" s="33" t="s">
        <v>178</v>
      </c>
      <c r="B93" s="23">
        <v>0.12</v>
      </c>
      <c r="C93" s="27"/>
      <c r="D93" s="27"/>
      <c r="E93" s="25" t="s">
        <v>66</v>
      </c>
      <c r="F93" s="25" t="s">
        <v>54</v>
      </c>
      <c r="G93" s="26" t="s">
        <v>60</v>
      </c>
    </row>
    <row r="94" spans="1:7">
      <c r="A94" s="33" t="s">
        <v>179</v>
      </c>
      <c r="B94" s="23">
        <v>1.64</v>
      </c>
      <c r="C94" s="24" t="s">
        <v>51</v>
      </c>
      <c r="D94" s="24" t="s">
        <v>51</v>
      </c>
      <c r="E94" s="25" t="s">
        <v>59</v>
      </c>
      <c r="F94" s="25" t="s">
        <v>54</v>
      </c>
      <c r="G94" s="26" t="s">
        <v>73</v>
      </c>
    </row>
    <row r="95" spans="1:7">
      <c r="A95" s="33" t="s">
        <v>180</v>
      </c>
      <c r="B95" s="23">
        <v>0.91</v>
      </c>
      <c r="C95" s="27"/>
      <c r="D95" s="27"/>
      <c r="E95" s="25" t="s">
        <v>61</v>
      </c>
      <c r="F95" s="25" t="s">
        <v>54</v>
      </c>
      <c r="G95" s="26" t="s">
        <v>60</v>
      </c>
    </row>
    <row r="96" spans="1:7">
      <c r="A96" s="33" t="s">
        <v>181</v>
      </c>
      <c r="B96" s="23">
        <v>0.45</v>
      </c>
      <c r="C96" s="27"/>
      <c r="D96" s="27"/>
      <c r="E96" s="25" t="s">
        <v>59</v>
      </c>
      <c r="F96" s="25" t="s">
        <v>54</v>
      </c>
      <c r="G96" s="26" t="s">
        <v>60</v>
      </c>
    </row>
    <row r="97" spans="1:7" ht="28">
      <c r="A97" s="33" t="s">
        <v>182</v>
      </c>
      <c r="B97" s="23">
        <v>0.3</v>
      </c>
      <c r="C97" s="24" t="s">
        <v>51</v>
      </c>
      <c r="D97" s="24" t="s">
        <v>51</v>
      </c>
      <c r="E97" s="25" t="s">
        <v>106</v>
      </c>
      <c r="F97" s="25" t="s">
        <v>54</v>
      </c>
      <c r="G97" s="26" t="s">
        <v>55</v>
      </c>
    </row>
    <row r="98" spans="1:7">
      <c r="A98" s="33" t="s">
        <v>183</v>
      </c>
      <c r="B98" s="23">
        <v>0.51</v>
      </c>
      <c r="C98" s="27"/>
      <c r="D98" s="27"/>
      <c r="E98" s="25" t="s">
        <v>66</v>
      </c>
      <c r="F98" s="25" t="s">
        <v>54</v>
      </c>
      <c r="G98" s="26" t="s">
        <v>60</v>
      </c>
    </row>
    <row r="99" spans="1:7">
      <c r="A99" s="33" t="s">
        <v>184</v>
      </c>
      <c r="B99" s="23">
        <v>0.36</v>
      </c>
      <c r="C99" s="24">
        <v>0.32</v>
      </c>
      <c r="D99" s="24">
        <v>0.4</v>
      </c>
      <c r="E99" s="25" t="s">
        <v>71</v>
      </c>
      <c r="F99" s="25" t="s">
        <v>54</v>
      </c>
      <c r="G99" s="26" t="s">
        <v>185</v>
      </c>
    </row>
    <row r="100" spans="1:7">
      <c r="A100" s="33" t="s">
        <v>186</v>
      </c>
      <c r="B100" s="23">
        <v>0.5</v>
      </c>
      <c r="C100" s="27"/>
      <c r="D100" s="27"/>
      <c r="E100" s="25" t="s">
        <v>106</v>
      </c>
      <c r="F100" s="25" t="s">
        <v>54</v>
      </c>
      <c r="G100" s="26" t="s">
        <v>60</v>
      </c>
    </row>
    <row r="101" spans="1:7">
      <c r="A101" s="33" t="s">
        <v>187</v>
      </c>
      <c r="B101" s="23">
        <v>0.11</v>
      </c>
      <c r="C101" s="27"/>
      <c r="D101" s="27"/>
      <c r="E101" s="25" t="s">
        <v>66</v>
      </c>
      <c r="F101" s="25" t="s">
        <v>54</v>
      </c>
      <c r="G101" s="26" t="s">
        <v>60</v>
      </c>
    </row>
    <row r="102" spans="1:7" ht="18" customHeight="1">
      <c r="A102" s="33" t="s">
        <v>188</v>
      </c>
      <c r="B102" s="23">
        <v>0.03</v>
      </c>
      <c r="C102" s="24">
        <v>0.02</v>
      </c>
      <c r="D102" s="24">
        <v>0.05</v>
      </c>
      <c r="E102" s="25" t="s">
        <v>66</v>
      </c>
      <c r="F102" s="25" t="s">
        <v>54</v>
      </c>
      <c r="G102" s="26" t="s">
        <v>185</v>
      </c>
    </row>
    <row r="103" spans="1:7">
      <c r="A103" s="33" t="s">
        <v>189</v>
      </c>
      <c r="B103" s="23">
        <v>0.28000000000000003</v>
      </c>
      <c r="C103" s="24">
        <v>0.18</v>
      </c>
      <c r="D103" s="24">
        <v>0.38</v>
      </c>
      <c r="E103" s="25" t="s">
        <v>82</v>
      </c>
      <c r="F103" s="25" t="s">
        <v>54</v>
      </c>
      <c r="G103" s="26" t="s">
        <v>60</v>
      </c>
    </row>
    <row r="104" spans="1:7">
      <c r="A104" s="33" t="s">
        <v>190</v>
      </c>
      <c r="B104" s="23">
        <v>0.53</v>
      </c>
      <c r="C104" s="24">
        <v>0.52</v>
      </c>
      <c r="D104" s="24">
        <v>0.55000000000000004</v>
      </c>
      <c r="E104" s="25" t="s">
        <v>66</v>
      </c>
      <c r="F104" s="25" t="s">
        <v>54</v>
      </c>
      <c r="G104" s="26" t="s">
        <v>185</v>
      </c>
    </row>
    <row r="105" spans="1:7">
      <c r="A105" s="33" t="s">
        <v>191</v>
      </c>
      <c r="B105" s="23">
        <v>0.2</v>
      </c>
      <c r="C105" s="27"/>
      <c r="D105" s="27"/>
      <c r="E105" s="25" t="s">
        <v>82</v>
      </c>
      <c r="F105" s="25" t="s">
        <v>54</v>
      </c>
      <c r="G105" s="26" t="s">
        <v>60</v>
      </c>
    </row>
    <row r="106" spans="1:7">
      <c r="A106" s="33" t="s">
        <v>192</v>
      </c>
      <c r="B106" s="23">
        <v>0.12</v>
      </c>
      <c r="C106" s="24">
        <v>0.1</v>
      </c>
      <c r="D106" s="24">
        <v>0.15</v>
      </c>
      <c r="E106" s="25" t="s">
        <v>56</v>
      </c>
      <c r="F106" s="25" t="s">
        <v>54</v>
      </c>
      <c r="G106" s="26" t="s">
        <v>185</v>
      </c>
    </row>
    <row r="107" spans="1:7">
      <c r="A107" s="33" t="s">
        <v>193</v>
      </c>
      <c r="B107" s="23">
        <v>2.7</v>
      </c>
      <c r="C107" s="27"/>
      <c r="D107" s="27"/>
      <c r="E107" s="25" t="s">
        <v>56</v>
      </c>
      <c r="F107" s="25" t="s">
        <v>54</v>
      </c>
      <c r="G107" s="26" t="s">
        <v>60</v>
      </c>
    </row>
    <row r="108" spans="1:7">
      <c r="A108" s="33" t="s">
        <v>194</v>
      </c>
      <c r="B108" s="23">
        <v>0.52</v>
      </c>
      <c r="C108" s="24">
        <v>0.49</v>
      </c>
      <c r="D108" s="24">
        <v>0.55000000000000004</v>
      </c>
      <c r="E108" s="25" t="s">
        <v>61</v>
      </c>
      <c r="F108" s="25" t="s">
        <v>54</v>
      </c>
      <c r="G108" s="26" t="s">
        <v>62</v>
      </c>
    </row>
    <row r="109" spans="1:7">
      <c r="A109" s="33" t="s">
        <v>195</v>
      </c>
      <c r="B109" s="23">
        <v>1.53</v>
      </c>
      <c r="C109" s="27"/>
      <c r="D109" s="27"/>
      <c r="E109" s="25" t="s">
        <v>82</v>
      </c>
      <c r="F109" s="25" t="s">
        <v>54</v>
      </c>
      <c r="G109" s="26" t="s">
        <v>60</v>
      </c>
    </row>
    <row r="110" spans="1:7">
      <c r="A110" s="33" t="s">
        <v>196</v>
      </c>
      <c r="B110" s="23">
        <v>0.6</v>
      </c>
      <c r="C110" s="27"/>
      <c r="D110" s="27"/>
      <c r="E110" s="25" t="s">
        <v>71</v>
      </c>
      <c r="F110" s="25" t="s">
        <v>54</v>
      </c>
      <c r="G110" s="26" t="s">
        <v>60</v>
      </c>
    </row>
    <row r="111" spans="1:7">
      <c r="A111" s="33" t="s">
        <v>197</v>
      </c>
      <c r="B111" s="23">
        <v>0.49</v>
      </c>
      <c r="C111" s="27"/>
      <c r="D111" s="27"/>
      <c r="E111" s="25" t="s">
        <v>66</v>
      </c>
      <c r="F111" s="25" t="s">
        <v>54</v>
      </c>
      <c r="G111" s="26" t="s">
        <v>60</v>
      </c>
    </row>
    <row r="112" spans="1:7">
      <c r="A112" s="33" t="s">
        <v>198</v>
      </c>
      <c r="B112" s="23">
        <v>0.4</v>
      </c>
      <c r="C112" s="27"/>
      <c r="D112" s="27"/>
      <c r="E112" s="25" t="s">
        <v>56</v>
      </c>
      <c r="F112" s="25" t="s">
        <v>199</v>
      </c>
      <c r="G112" s="26" t="s">
        <v>60</v>
      </c>
    </row>
    <row r="113" spans="1:7">
      <c r="A113" s="33" t="s">
        <v>200</v>
      </c>
      <c r="B113" s="23">
        <v>0.28999999999999998</v>
      </c>
      <c r="C113" s="24">
        <v>0.26</v>
      </c>
      <c r="D113" s="24">
        <v>0.32</v>
      </c>
      <c r="E113" s="25" t="s">
        <v>56</v>
      </c>
      <c r="F113" s="25" t="s">
        <v>54</v>
      </c>
      <c r="G113" s="26" t="s">
        <v>185</v>
      </c>
    </row>
    <row r="114" spans="1:7">
      <c r="A114" s="33" t="s">
        <v>201</v>
      </c>
      <c r="B114" s="23">
        <v>0.05</v>
      </c>
      <c r="C114" s="23">
        <v>0.04</v>
      </c>
      <c r="D114" s="23">
        <v>0.05</v>
      </c>
      <c r="E114" s="25" t="s">
        <v>202</v>
      </c>
      <c r="F114" s="23" t="s">
        <v>54</v>
      </c>
      <c r="G114" s="28" t="s">
        <v>185</v>
      </c>
    </row>
    <row r="115" spans="1:7">
      <c r="A115" s="33" t="s">
        <v>203</v>
      </c>
      <c r="B115" s="23">
        <v>0.4</v>
      </c>
      <c r="C115" s="27"/>
      <c r="D115" s="27"/>
      <c r="E115" s="25" t="s">
        <v>106</v>
      </c>
      <c r="F115" s="25" t="s">
        <v>54</v>
      </c>
      <c r="G115" s="26" t="s">
        <v>60</v>
      </c>
    </row>
    <row r="116" spans="1:7">
      <c r="A116" s="33" t="s">
        <v>204</v>
      </c>
      <c r="B116" s="23">
        <v>0.72</v>
      </c>
      <c r="C116" s="24">
        <v>0.62</v>
      </c>
      <c r="D116" s="24">
        <v>0.81</v>
      </c>
      <c r="E116" s="25" t="s">
        <v>75</v>
      </c>
      <c r="F116" s="25" t="s">
        <v>54</v>
      </c>
      <c r="G116" s="26" t="s">
        <v>185</v>
      </c>
    </row>
    <row r="117" spans="1:7">
      <c r="A117" s="33" t="s">
        <v>205</v>
      </c>
      <c r="B117" s="23">
        <v>0.45</v>
      </c>
      <c r="C117" s="24">
        <v>0.38</v>
      </c>
      <c r="D117" s="24">
        <v>0.52</v>
      </c>
      <c r="E117" s="25" t="s">
        <v>56</v>
      </c>
      <c r="F117" s="25" t="s">
        <v>54</v>
      </c>
      <c r="G117" s="26" t="s">
        <v>185</v>
      </c>
    </row>
    <row r="118" spans="1:7">
      <c r="A118" s="33" t="s">
        <v>206</v>
      </c>
      <c r="B118" s="23">
        <v>0.66</v>
      </c>
      <c r="C118" s="27"/>
      <c r="D118" s="27"/>
      <c r="E118" s="25" t="s">
        <v>71</v>
      </c>
      <c r="F118" s="25" t="s">
        <v>54</v>
      </c>
      <c r="G118" s="26" t="s">
        <v>207</v>
      </c>
    </row>
    <row r="119" spans="1:7">
      <c r="A119" s="33" t="s">
        <v>208</v>
      </c>
      <c r="B119" s="23">
        <v>0.2</v>
      </c>
      <c r="C119" s="27"/>
      <c r="D119" s="27"/>
      <c r="E119" s="25" t="s">
        <v>106</v>
      </c>
      <c r="F119" s="25" t="s">
        <v>54</v>
      </c>
      <c r="G119" s="26" t="s">
        <v>60</v>
      </c>
    </row>
    <row r="120" spans="1:7">
      <c r="A120" s="33" t="s">
        <v>209</v>
      </c>
      <c r="B120" s="23">
        <v>0.24</v>
      </c>
      <c r="C120" s="24">
        <v>0.23</v>
      </c>
      <c r="D120" s="24">
        <v>0.24</v>
      </c>
      <c r="E120" s="25" t="s">
        <v>59</v>
      </c>
      <c r="F120" s="25" t="s">
        <v>54</v>
      </c>
      <c r="G120" s="26" t="s">
        <v>185</v>
      </c>
    </row>
    <row r="121" spans="1:7">
      <c r="A121" s="33" t="s">
        <v>210</v>
      </c>
      <c r="B121" s="23">
        <v>0.59</v>
      </c>
      <c r="C121" s="27"/>
      <c r="D121" s="27"/>
      <c r="E121" s="25" t="s">
        <v>59</v>
      </c>
      <c r="F121" s="25" t="s">
        <v>54</v>
      </c>
      <c r="G121" s="26" t="s">
        <v>207</v>
      </c>
    </row>
    <row r="122" spans="1:7">
      <c r="A122" s="33" t="s">
        <v>211</v>
      </c>
      <c r="B122" s="23">
        <v>0.62</v>
      </c>
      <c r="C122" s="24">
        <v>0.57999999999999996</v>
      </c>
      <c r="D122" s="24">
        <v>0.66</v>
      </c>
      <c r="E122" s="25" t="s">
        <v>56</v>
      </c>
      <c r="F122" s="25" t="s">
        <v>54</v>
      </c>
      <c r="G122" s="26" t="s">
        <v>185</v>
      </c>
    </row>
    <row r="123" spans="1:7">
      <c r="A123" s="33" t="s">
        <v>212</v>
      </c>
      <c r="B123" s="23" t="s">
        <v>51</v>
      </c>
      <c r="C123" s="24" t="s">
        <v>51</v>
      </c>
      <c r="D123" s="24" t="s">
        <v>51</v>
      </c>
      <c r="E123" s="25" t="s">
        <v>51</v>
      </c>
      <c r="F123" s="25" t="s">
        <v>51</v>
      </c>
      <c r="G123" s="26" t="s">
        <v>51</v>
      </c>
    </row>
    <row r="124" spans="1:7">
      <c r="A124" s="33" t="s">
        <v>213</v>
      </c>
      <c r="B124" s="23">
        <v>0.13</v>
      </c>
      <c r="C124" s="24">
        <v>0.11</v>
      </c>
      <c r="D124" s="24">
        <v>0.15</v>
      </c>
      <c r="E124" s="25" t="s">
        <v>56</v>
      </c>
      <c r="F124" s="25" t="s">
        <v>54</v>
      </c>
      <c r="G124" s="26" t="s">
        <v>185</v>
      </c>
    </row>
    <row r="125" spans="1:7">
      <c r="A125" s="33" t="s">
        <v>214</v>
      </c>
      <c r="B125" s="23">
        <v>0.3</v>
      </c>
      <c r="C125" s="24">
        <v>0.21</v>
      </c>
      <c r="D125" s="24">
        <v>0.39</v>
      </c>
      <c r="E125" s="25" t="s">
        <v>82</v>
      </c>
      <c r="F125" s="25" t="s">
        <v>54</v>
      </c>
      <c r="G125" s="26" t="s">
        <v>185</v>
      </c>
    </row>
    <row r="126" spans="1:7">
      <c r="A126" s="33" t="s">
        <v>215</v>
      </c>
      <c r="B126" s="23">
        <v>0.1</v>
      </c>
      <c r="C126" s="27"/>
      <c r="D126" s="27"/>
      <c r="E126" s="25" t="s">
        <v>56</v>
      </c>
      <c r="F126" s="25" t="s">
        <v>54</v>
      </c>
      <c r="G126" s="26" t="s">
        <v>60</v>
      </c>
    </row>
    <row r="127" spans="1:7">
      <c r="A127" s="33" t="s">
        <v>216</v>
      </c>
      <c r="B127" s="24">
        <v>0.28999999999999998</v>
      </c>
      <c r="C127" s="27"/>
      <c r="D127" s="27"/>
      <c r="E127" s="25" t="s">
        <v>56</v>
      </c>
      <c r="F127" s="25" t="s">
        <v>54</v>
      </c>
      <c r="G127" s="26" t="s">
        <v>60</v>
      </c>
    </row>
    <row r="128" spans="1:7">
      <c r="A128" s="33" t="s">
        <v>217</v>
      </c>
      <c r="B128" s="24">
        <v>0.44</v>
      </c>
      <c r="C128" s="24">
        <v>0.4</v>
      </c>
      <c r="D128" s="24">
        <v>0.48</v>
      </c>
      <c r="E128" s="25" t="s">
        <v>66</v>
      </c>
      <c r="F128" s="25" t="s">
        <v>54</v>
      </c>
      <c r="G128" s="26" t="s">
        <v>60</v>
      </c>
    </row>
    <row r="129" spans="1:7">
      <c r="A129" s="33" t="s">
        <v>218</v>
      </c>
      <c r="B129" s="24">
        <v>0.13</v>
      </c>
      <c r="C129" s="24">
        <v>0.1</v>
      </c>
      <c r="D129" s="24">
        <v>0.25</v>
      </c>
      <c r="E129" s="25" t="s">
        <v>82</v>
      </c>
      <c r="F129" s="25" t="s">
        <v>54</v>
      </c>
      <c r="G129" s="26" t="s">
        <v>185</v>
      </c>
    </row>
    <row r="130" spans="1:7">
      <c r="A130" s="33" t="s">
        <v>219</v>
      </c>
      <c r="B130" s="23">
        <v>0.23</v>
      </c>
      <c r="C130" s="24">
        <v>0.19</v>
      </c>
      <c r="D130" s="24">
        <v>0.27</v>
      </c>
      <c r="E130" s="25" t="s">
        <v>66</v>
      </c>
      <c r="F130" s="25" t="s">
        <v>54</v>
      </c>
      <c r="G130" s="26" t="s">
        <v>220</v>
      </c>
    </row>
    <row r="131" spans="1:7">
      <c r="A131" s="33" t="s">
        <v>221</v>
      </c>
      <c r="B131" s="23">
        <v>0.23</v>
      </c>
      <c r="C131" s="24">
        <v>0.19</v>
      </c>
      <c r="D131" s="24">
        <v>0.28000000000000003</v>
      </c>
      <c r="E131" s="25" t="s">
        <v>59</v>
      </c>
      <c r="F131" s="25" t="s">
        <v>54</v>
      </c>
      <c r="G131" s="26" t="s">
        <v>60</v>
      </c>
    </row>
    <row r="132" spans="1:7">
      <c r="A132" s="33" t="s">
        <v>222</v>
      </c>
      <c r="B132" s="23">
        <v>0.1</v>
      </c>
      <c r="C132" s="27"/>
      <c r="D132" s="27"/>
      <c r="E132" s="25" t="s">
        <v>66</v>
      </c>
      <c r="F132" s="25" t="s">
        <v>54</v>
      </c>
      <c r="G132" s="26" t="s">
        <v>60</v>
      </c>
    </row>
    <row r="133" spans="1:7">
      <c r="A133" s="33" t="s">
        <v>223</v>
      </c>
      <c r="B133" s="23">
        <v>0.73</v>
      </c>
      <c r="C133" s="23">
        <v>0.72</v>
      </c>
      <c r="D133" s="23">
        <v>0.75</v>
      </c>
      <c r="E133" s="25" t="s">
        <v>225</v>
      </c>
      <c r="F133" s="23" t="s">
        <v>54</v>
      </c>
      <c r="G133" s="28" t="s">
        <v>132</v>
      </c>
    </row>
    <row r="134" spans="1:7">
      <c r="A134" s="33" t="s">
        <v>226</v>
      </c>
      <c r="B134" s="23">
        <v>0.13</v>
      </c>
      <c r="C134" s="23">
        <v>0.12</v>
      </c>
      <c r="D134" s="23">
        <v>0.18</v>
      </c>
      <c r="E134" s="25" t="s">
        <v>227</v>
      </c>
      <c r="F134" s="23" t="s">
        <v>54</v>
      </c>
      <c r="G134" s="28" t="s">
        <v>62</v>
      </c>
    </row>
    <row r="135" spans="1:7">
      <c r="A135" s="33" t="s">
        <v>228</v>
      </c>
      <c r="B135" s="23">
        <v>1.71</v>
      </c>
      <c r="C135" s="23">
        <v>1.67</v>
      </c>
      <c r="D135" s="23">
        <v>1.75</v>
      </c>
      <c r="E135" s="25" t="s">
        <v>224</v>
      </c>
      <c r="F135" s="23" t="s">
        <v>54</v>
      </c>
      <c r="G135" s="28" t="s">
        <v>229</v>
      </c>
    </row>
    <row r="136" spans="1:7" ht="18" customHeight="1">
      <c r="A136" s="33" t="s">
        <v>230</v>
      </c>
      <c r="B136" s="23">
        <v>3.4</v>
      </c>
      <c r="C136" s="24">
        <v>3.1</v>
      </c>
      <c r="D136" s="24">
        <v>3.7</v>
      </c>
      <c r="E136" s="25" t="s">
        <v>71</v>
      </c>
      <c r="F136" s="25" t="s">
        <v>54</v>
      </c>
      <c r="G136" s="26" t="s">
        <v>62</v>
      </c>
    </row>
    <row r="137" spans="1:7">
      <c r="A137" s="34" t="s">
        <v>231</v>
      </c>
      <c r="B137" s="29">
        <v>1.1000000000000001</v>
      </c>
      <c r="C137" s="30">
        <v>0.7</v>
      </c>
      <c r="D137" s="30">
        <v>1.5</v>
      </c>
      <c r="E137" s="31" t="s">
        <v>59</v>
      </c>
      <c r="F137" s="31" t="s">
        <v>232</v>
      </c>
      <c r="G137" s="32" t="s">
        <v>62</v>
      </c>
    </row>
    <row r="138" spans="1:7">
      <c r="A138" s="18"/>
    </row>
    <row r="143" spans="1:7" ht="15" customHeight="1"/>
    <row r="144" spans="1:7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23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HeroinOverdoses</vt:lpstr>
      <vt:lpstr>US_HeroinPast30Days</vt:lpstr>
      <vt:lpstr>USHeroinAge</vt:lpstr>
      <vt:lpstr>HeroinUseByFrequency</vt:lpstr>
      <vt:lpstr>EconomicCost</vt:lpstr>
      <vt:lpstr>HepC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Aguirre</dc:creator>
  <cp:lastModifiedBy>Nicolas Aguirre</cp:lastModifiedBy>
  <dcterms:created xsi:type="dcterms:W3CDTF">2015-03-13T23:16:59Z</dcterms:created>
  <dcterms:modified xsi:type="dcterms:W3CDTF">2015-03-15T02:04:33Z</dcterms:modified>
</cp:coreProperties>
</file>