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thia\Downloads\"/>
    </mc:Choice>
  </mc:AlternateContent>
  <xr:revisionPtr revIDLastSave="0" documentId="13_ncr:40009_{4BB7FCAF-AD0C-4EDF-B74E-ADF3B414690B}" xr6:coauthVersionLast="47" xr6:coauthVersionMax="47" xr10:uidLastSave="{00000000-0000-0000-0000-000000000000}"/>
  <bookViews>
    <workbookView xWindow="420" yWindow="1590" windowWidth="13328" windowHeight="10538"/>
  </bookViews>
  <sheets>
    <sheet name="data analysis" sheetId="2" r:id="rId1"/>
    <sheet name="task2" sheetId="5" r:id="rId2"/>
    <sheet name="task3" sheetId="6" r:id="rId3"/>
  </sheets>
  <calcPr calcId="191029"/>
</workbook>
</file>

<file path=xl/calcChain.xml><?xml version="1.0" encoding="utf-8"?>
<calcChain xmlns="http://schemas.openxmlformats.org/spreadsheetml/2006/main">
  <c r="H3" i="2" l="1"/>
  <c r="B39" i="2"/>
  <c r="B38" i="2"/>
  <c r="H29" i="2"/>
  <c r="H18" i="2"/>
  <c r="H9" i="2"/>
  <c r="G29" i="2"/>
  <c r="G18" i="2"/>
  <c r="G9" i="2"/>
  <c r="G3" i="2"/>
  <c r="F29" i="2"/>
  <c r="F30" i="2"/>
  <c r="F31" i="2"/>
  <c r="F32" i="2"/>
  <c r="F33" i="2"/>
  <c r="F34" i="2"/>
  <c r="F35" i="2"/>
  <c r="F36" i="2"/>
  <c r="F17" i="2"/>
  <c r="F18" i="2"/>
  <c r="F19" i="2"/>
  <c r="F20" i="2"/>
  <c r="F21" i="2"/>
  <c r="F22" i="2"/>
  <c r="F23" i="2"/>
  <c r="F24" i="2"/>
  <c r="F25" i="2"/>
  <c r="F26" i="2"/>
  <c r="F27" i="2"/>
  <c r="F28" i="2"/>
  <c r="F16" i="2"/>
  <c r="F15" i="2"/>
  <c r="F14" i="2"/>
  <c r="F13" i="2"/>
  <c r="F12" i="2"/>
  <c r="F11" i="2"/>
  <c r="F10" i="2"/>
  <c r="F9" i="2"/>
  <c r="F4" i="2"/>
  <c r="F5" i="2"/>
  <c r="F6" i="2"/>
  <c r="F7" i="2"/>
  <c r="F8" i="2"/>
  <c r="F3" i="2"/>
</calcChain>
</file>

<file path=xl/sharedStrings.xml><?xml version="1.0" encoding="utf-8"?>
<sst xmlns="http://schemas.openxmlformats.org/spreadsheetml/2006/main" count="32" uniqueCount="13">
  <si>
    <t>x</t>
  </si>
  <si>
    <t>y</t>
  </si>
  <si>
    <t>ground truth</t>
  </si>
  <si>
    <t>our result</t>
  </si>
  <si>
    <t>Eu_dist</t>
  </si>
  <si>
    <t>test_data_1(6_points)</t>
  </si>
  <si>
    <t>test_data_2(9_points)</t>
  </si>
  <si>
    <t>test_data_3(11_points)</t>
  </si>
  <si>
    <t>our_data(8_points)</t>
  </si>
  <si>
    <t>average</t>
  </si>
  <si>
    <t>variance</t>
  </si>
  <si>
    <t>overall average</t>
  </si>
  <si>
    <t>overall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</si>
</sst>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0"/>
    <numFmt numFmtId="173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2" fontId="0" fillId="0" borderId="0" xfId="0" applyNumberFormat="1"/>
    <xf numFmtId="173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31" workbookViewId="0">
      <selection activeCell="B38" sqref="B38"/>
    </sheetView>
  </sheetViews>
  <sheetFormatPr defaultRowHeight="14.25" x14ac:dyDescent="0.45"/>
  <cols>
    <col min="1" max="1" width="25.59765625" style="2" customWidth="1"/>
    <col min="7" max="7" width="21.06640625" customWidth="1"/>
    <col min="8" max="8" width="12.86328125" customWidth="1"/>
  </cols>
  <sheetData>
    <row r="1" spans="1:8" x14ac:dyDescent="0.45">
      <c r="A1" s="8"/>
      <c r="B1" s="4" t="s">
        <v>2</v>
      </c>
      <c r="C1" s="4"/>
      <c r="D1" s="4" t="s">
        <v>3</v>
      </c>
      <c r="E1" s="4"/>
      <c r="F1" s="4" t="s">
        <v>4</v>
      </c>
      <c r="G1" s="4" t="s">
        <v>9</v>
      </c>
      <c r="H1" s="4" t="s">
        <v>10</v>
      </c>
    </row>
    <row r="2" spans="1:8" x14ac:dyDescent="0.45">
      <c r="A2" s="9"/>
      <c r="B2" s="5" t="s">
        <v>0</v>
      </c>
      <c r="C2" s="5" t="s">
        <v>1</v>
      </c>
      <c r="D2" s="5" t="s">
        <v>0</v>
      </c>
      <c r="E2" s="5" t="s">
        <v>1</v>
      </c>
      <c r="F2" s="4"/>
      <c r="G2" s="4"/>
      <c r="H2" s="4"/>
    </row>
    <row r="3" spans="1:8" x14ac:dyDescent="0.45">
      <c r="A3" s="4" t="s">
        <v>5</v>
      </c>
      <c r="B3" s="5">
        <v>1021</v>
      </c>
      <c r="C3" s="5">
        <v>648</v>
      </c>
      <c r="D3" s="6">
        <v>1021</v>
      </c>
      <c r="E3" s="5">
        <v>648.01199999999994</v>
      </c>
      <c r="F3" s="5">
        <f>SQRT((B3-D3)^2+(C3-E3)^2)</f>
        <v>1.1999999999943611E-2</v>
      </c>
      <c r="G3" s="4">
        <f>AVERAGE(F3:F8)</f>
        <v>4.1164938537244261E-2</v>
      </c>
      <c r="H3" s="4">
        <f>VAR(F3:F8)</f>
        <v>1.0523374022679399E-3</v>
      </c>
    </row>
    <row r="4" spans="1:8" x14ac:dyDescent="0.45">
      <c r="A4" s="4"/>
      <c r="B4" s="5">
        <v>1282</v>
      </c>
      <c r="C4" s="5">
        <v>308</v>
      </c>
      <c r="D4" s="6">
        <v>1282.01</v>
      </c>
      <c r="E4" s="5">
        <v>307.99900000000002</v>
      </c>
      <c r="F4" s="5">
        <f t="shared" ref="F4:F36" si="0">SQRT((B4-D4)^2+(C4-E4)^2)</f>
        <v>1.0049875621109488E-2</v>
      </c>
      <c r="G4" s="4"/>
      <c r="H4" s="4"/>
    </row>
    <row r="5" spans="1:8" x14ac:dyDescent="0.45">
      <c r="A5" s="4"/>
      <c r="B5" s="5">
        <v>734</v>
      </c>
      <c r="C5" s="5">
        <v>1226</v>
      </c>
      <c r="D5" s="6">
        <v>733.95299999999997</v>
      </c>
      <c r="E5" s="5">
        <v>1225.95</v>
      </c>
      <c r="F5" s="5">
        <f t="shared" si="0"/>
        <v>6.8622153857175364E-2</v>
      </c>
      <c r="G5" s="4"/>
      <c r="H5" s="4"/>
    </row>
    <row r="6" spans="1:8" x14ac:dyDescent="0.45">
      <c r="A6" s="4"/>
      <c r="B6" s="5">
        <v>459</v>
      </c>
      <c r="C6" s="5">
        <v>1250</v>
      </c>
      <c r="D6" s="6">
        <v>459.05099999999999</v>
      </c>
      <c r="E6" s="5">
        <v>1250.07</v>
      </c>
      <c r="F6" s="5">
        <f t="shared" si="0"/>
        <v>8.6608313688639818E-2</v>
      </c>
      <c r="G6" s="4"/>
      <c r="H6" s="4"/>
    </row>
    <row r="7" spans="1:8" x14ac:dyDescent="0.45">
      <c r="A7" s="4"/>
      <c r="B7" s="5">
        <v>458</v>
      </c>
      <c r="C7" s="5">
        <v>766</v>
      </c>
      <c r="D7" s="6">
        <v>457.99400000000003</v>
      </c>
      <c r="E7" s="5">
        <v>765.94899999999996</v>
      </c>
      <c r="F7" s="5">
        <f t="shared" si="0"/>
        <v>5.1351728305912038E-2</v>
      </c>
      <c r="G7" s="4"/>
      <c r="H7" s="4"/>
    </row>
    <row r="8" spans="1:8" x14ac:dyDescent="0.45">
      <c r="A8" s="4"/>
      <c r="B8" s="5">
        <v>550</v>
      </c>
      <c r="C8" s="5">
        <v>233</v>
      </c>
      <c r="D8" s="6">
        <v>549.99099999999999</v>
      </c>
      <c r="E8" s="5">
        <v>233.01599999999999</v>
      </c>
      <c r="F8" s="5">
        <f t="shared" si="0"/>
        <v>1.8357559750685225E-2</v>
      </c>
      <c r="G8" s="4"/>
      <c r="H8" s="4"/>
    </row>
    <row r="9" spans="1:8" x14ac:dyDescent="0.45">
      <c r="A9" s="4" t="s">
        <v>6</v>
      </c>
      <c r="B9" s="5">
        <v>1314</v>
      </c>
      <c r="C9" s="5">
        <v>616</v>
      </c>
      <c r="D9" s="7">
        <v>1314.43</v>
      </c>
      <c r="E9" s="5">
        <v>614.65300000000002</v>
      </c>
      <c r="F9" s="5">
        <f t="shared" si="0"/>
        <v>1.4139692358746709</v>
      </c>
      <c r="G9" s="4">
        <f>AVERAGE(F9:F17)</f>
        <v>1.1940615070973724</v>
      </c>
      <c r="H9" s="4">
        <f>VAR(F9:F17)</f>
        <v>0.34791563192689612</v>
      </c>
    </row>
    <row r="10" spans="1:8" x14ac:dyDescent="0.45">
      <c r="A10" s="4"/>
      <c r="B10" s="5">
        <v>1652</v>
      </c>
      <c r="C10" s="5">
        <v>858</v>
      </c>
      <c r="D10" s="7">
        <v>1652.21</v>
      </c>
      <c r="E10" s="5">
        <v>857.86199999999997</v>
      </c>
      <c r="F10" s="5">
        <f t="shared" si="0"/>
        <v>0.25128469909651197</v>
      </c>
      <c r="G10" s="4"/>
      <c r="H10" s="4"/>
    </row>
    <row r="11" spans="1:8" x14ac:dyDescent="0.45">
      <c r="A11" s="4"/>
      <c r="B11" s="5">
        <v>1441</v>
      </c>
      <c r="C11" s="5">
        <v>1220</v>
      </c>
      <c r="D11" s="7">
        <v>1439.49</v>
      </c>
      <c r="E11" s="5">
        <v>1220.46</v>
      </c>
      <c r="F11" s="5">
        <f t="shared" si="0"/>
        <v>1.5785119575093518</v>
      </c>
      <c r="G11" s="4"/>
      <c r="H11" s="4"/>
    </row>
    <row r="12" spans="1:8" x14ac:dyDescent="0.45">
      <c r="A12" s="4"/>
      <c r="B12" s="5">
        <v>884</v>
      </c>
      <c r="C12" s="5">
        <v>323</v>
      </c>
      <c r="D12" s="7">
        <v>884.25</v>
      </c>
      <c r="E12" s="5">
        <v>323.87900000000002</v>
      </c>
      <c r="F12" s="5">
        <f t="shared" si="0"/>
        <v>0.91386049263551905</v>
      </c>
      <c r="G12" s="4"/>
      <c r="H12" s="4"/>
    </row>
    <row r="13" spans="1:8" x14ac:dyDescent="0.45">
      <c r="A13" s="4"/>
      <c r="B13" s="5">
        <v>1106</v>
      </c>
      <c r="C13" s="5">
        <v>744</v>
      </c>
      <c r="D13" s="7">
        <v>1105.0999999999999</v>
      </c>
      <c r="E13" s="5">
        <v>744.65</v>
      </c>
      <c r="F13" s="5">
        <f t="shared" si="0"/>
        <v>1.1101801655587862</v>
      </c>
      <c r="G13" s="4"/>
      <c r="H13" s="4"/>
    </row>
    <row r="14" spans="1:8" x14ac:dyDescent="0.45">
      <c r="A14" s="4"/>
      <c r="B14" s="5">
        <v>634</v>
      </c>
      <c r="C14" s="5">
        <v>656</v>
      </c>
      <c r="D14" s="7">
        <v>632.83100000000002</v>
      </c>
      <c r="E14" s="5">
        <v>656.14499999999998</v>
      </c>
      <c r="F14" s="5">
        <f t="shared" si="0"/>
        <v>1.1779584033402684</v>
      </c>
      <c r="G14" s="4"/>
      <c r="H14" s="4"/>
    </row>
    <row r="15" spans="1:8" x14ac:dyDescent="0.45">
      <c r="A15" s="4"/>
      <c r="B15" s="5">
        <v>881</v>
      </c>
      <c r="C15" s="5">
        <v>912</v>
      </c>
      <c r="D15" s="7">
        <v>882.755</v>
      </c>
      <c r="E15" s="5">
        <v>910.721</v>
      </c>
      <c r="F15" s="5">
        <f t="shared" si="0"/>
        <v>2.1716044759578055</v>
      </c>
      <c r="G15" s="4"/>
      <c r="H15" s="4"/>
    </row>
    <row r="16" spans="1:8" x14ac:dyDescent="0.45">
      <c r="A16" s="4"/>
      <c r="B16" s="5">
        <v>1156</v>
      </c>
      <c r="C16" s="5">
        <v>1125</v>
      </c>
      <c r="D16" s="7">
        <v>1157.33</v>
      </c>
      <c r="E16" s="5">
        <v>1125.93</v>
      </c>
      <c r="F16" s="5">
        <f t="shared" si="0"/>
        <v>1.6228986413205</v>
      </c>
      <c r="G16" s="4"/>
      <c r="H16" s="4"/>
    </row>
    <row r="17" spans="1:8" x14ac:dyDescent="0.45">
      <c r="A17" s="4"/>
      <c r="B17" s="5">
        <v>687</v>
      </c>
      <c r="C17" s="5">
        <v>1364</v>
      </c>
      <c r="D17" s="7">
        <v>686.58500000000004</v>
      </c>
      <c r="E17" s="3">
        <v>1363.71</v>
      </c>
      <c r="F17" s="5">
        <f t="shared" si="0"/>
        <v>0.50628549258293853</v>
      </c>
      <c r="G17" s="4"/>
      <c r="H17" s="4"/>
    </row>
    <row r="18" spans="1:8" x14ac:dyDescent="0.45">
      <c r="A18" s="4" t="s">
        <v>7</v>
      </c>
      <c r="B18" s="5">
        <v>852</v>
      </c>
      <c r="C18" s="5">
        <v>170</v>
      </c>
      <c r="D18" s="7">
        <v>851.99900000000002</v>
      </c>
      <c r="E18" s="5">
        <v>170</v>
      </c>
      <c r="F18" s="5">
        <f t="shared" si="0"/>
        <v>9.9999999997635314E-4</v>
      </c>
      <c r="G18" s="4">
        <f>AVERAGE(F18:F28)</f>
        <v>4.5454545453470598E-4</v>
      </c>
      <c r="H18" s="4">
        <f>VAR(F18:F28)</f>
        <v>2.7272727271437439E-7</v>
      </c>
    </row>
    <row r="19" spans="1:8" x14ac:dyDescent="0.45">
      <c r="A19" s="4"/>
      <c r="B19" s="5">
        <v>680</v>
      </c>
      <c r="C19" s="5">
        <v>402</v>
      </c>
      <c r="D19" s="7">
        <v>680.00099999999998</v>
      </c>
      <c r="E19" s="5">
        <v>402</v>
      </c>
      <c r="F19" s="5">
        <f t="shared" si="0"/>
        <v>9.9999999997635314E-4</v>
      </c>
      <c r="G19" s="4"/>
      <c r="H19" s="4"/>
    </row>
    <row r="20" spans="1:8" x14ac:dyDescent="0.45">
      <c r="A20" s="4"/>
      <c r="B20" s="5">
        <v>664</v>
      </c>
      <c r="C20" s="5">
        <v>868</v>
      </c>
      <c r="D20" s="7">
        <v>664</v>
      </c>
      <c r="E20" s="5">
        <v>868</v>
      </c>
      <c r="F20" s="5">
        <f t="shared" si="0"/>
        <v>0</v>
      </c>
      <c r="G20" s="4"/>
      <c r="H20" s="4"/>
    </row>
    <row r="21" spans="1:8" x14ac:dyDescent="0.45">
      <c r="A21" s="4"/>
      <c r="B21" s="5">
        <v>526</v>
      </c>
      <c r="C21" s="5">
        <v>1450</v>
      </c>
      <c r="D21" s="7">
        <v>525.99900000000002</v>
      </c>
      <c r="E21" s="5">
        <v>1450</v>
      </c>
      <c r="F21" s="5">
        <f t="shared" si="0"/>
        <v>9.9999999997635314E-4</v>
      </c>
      <c r="G21" s="4"/>
      <c r="H21" s="4"/>
    </row>
    <row r="22" spans="1:8" x14ac:dyDescent="0.45">
      <c r="A22" s="4"/>
      <c r="B22" s="5">
        <v>378</v>
      </c>
      <c r="C22" s="5">
        <v>1280</v>
      </c>
      <c r="D22" s="7">
        <v>378.00099999999998</v>
      </c>
      <c r="E22" s="5">
        <v>1280</v>
      </c>
      <c r="F22" s="5">
        <f t="shared" si="0"/>
        <v>9.9999999997635314E-4</v>
      </c>
      <c r="G22" s="4"/>
      <c r="H22" s="4"/>
    </row>
    <row r="23" spans="1:8" x14ac:dyDescent="0.45">
      <c r="A23" s="4"/>
      <c r="B23" s="5">
        <v>362</v>
      </c>
      <c r="C23" s="5">
        <v>796</v>
      </c>
      <c r="D23" s="7">
        <v>362</v>
      </c>
      <c r="E23" s="5">
        <v>796</v>
      </c>
      <c r="F23" s="5">
        <f t="shared" si="0"/>
        <v>0</v>
      </c>
      <c r="G23" s="4"/>
      <c r="H23" s="4"/>
    </row>
    <row r="24" spans="1:8" x14ac:dyDescent="0.45">
      <c r="A24" s="4"/>
      <c r="B24" s="5">
        <v>936</v>
      </c>
      <c r="C24" s="5">
        <v>1240</v>
      </c>
      <c r="D24" s="7">
        <v>936</v>
      </c>
      <c r="E24" s="5">
        <v>1240</v>
      </c>
      <c r="F24" s="5">
        <f t="shared" si="0"/>
        <v>0</v>
      </c>
      <c r="G24" s="4"/>
      <c r="H24" s="4"/>
    </row>
    <row r="25" spans="1:8" x14ac:dyDescent="0.45">
      <c r="A25" s="4"/>
      <c r="B25" s="5">
        <v>1586</v>
      </c>
      <c r="C25" s="5">
        <v>1222</v>
      </c>
      <c r="D25" s="7">
        <v>1586</v>
      </c>
      <c r="E25" s="5">
        <v>1222</v>
      </c>
      <c r="F25" s="5">
        <f t="shared" si="0"/>
        <v>0</v>
      </c>
      <c r="G25" s="4"/>
      <c r="H25" s="4"/>
    </row>
    <row r="26" spans="1:8" x14ac:dyDescent="0.45">
      <c r="A26" s="4"/>
      <c r="B26" s="5">
        <v>1576</v>
      </c>
      <c r="C26" s="5">
        <v>882</v>
      </c>
      <c r="D26" s="7">
        <v>1576</v>
      </c>
      <c r="E26" s="5">
        <v>882.00099999999998</v>
      </c>
      <c r="F26" s="5">
        <f t="shared" si="0"/>
        <v>9.9999999997635314E-4</v>
      </c>
      <c r="G26" s="4"/>
      <c r="H26" s="4"/>
    </row>
    <row r="27" spans="1:8" x14ac:dyDescent="0.45">
      <c r="A27" s="4"/>
      <c r="B27" s="5">
        <v>1186</v>
      </c>
      <c r="C27" s="5">
        <v>1182</v>
      </c>
      <c r="D27" s="7">
        <v>1186</v>
      </c>
      <c r="E27" s="5">
        <v>1182</v>
      </c>
      <c r="F27" s="5">
        <f t="shared" si="0"/>
        <v>0</v>
      </c>
      <c r="G27" s="4"/>
      <c r="H27" s="4"/>
    </row>
    <row r="28" spans="1:8" x14ac:dyDescent="0.45">
      <c r="A28" s="4"/>
      <c r="B28" s="5">
        <v>1262</v>
      </c>
      <c r="C28" s="5">
        <v>886</v>
      </c>
      <c r="D28" s="7">
        <v>1262</v>
      </c>
      <c r="E28" s="5">
        <v>886</v>
      </c>
      <c r="F28" s="5">
        <f t="shared" si="0"/>
        <v>0</v>
      </c>
      <c r="G28" s="4"/>
      <c r="H28" s="4"/>
    </row>
    <row r="29" spans="1:8" x14ac:dyDescent="0.45">
      <c r="A29" s="4" t="s">
        <v>8</v>
      </c>
      <c r="B29" s="1">
        <v>549</v>
      </c>
      <c r="C29" s="1">
        <v>478</v>
      </c>
      <c r="D29" s="1">
        <v>549.16999999999996</v>
      </c>
      <c r="E29" s="1">
        <v>477.404</v>
      </c>
      <c r="F29" s="5">
        <f t="shared" si="0"/>
        <v>0.61977092542324896</v>
      </c>
      <c r="G29" s="4">
        <f>AVERAGE(F29:F36)</f>
        <v>0.33234650326289406</v>
      </c>
      <c r="H29" s="4">
        <f>VAR(F29:F36)</f>
        <v>3.1498773450200281E-2</v>
      </c>
    </row>
    <row r="30" spans="1:8" x14ac:dyDescent="0.45">
      <c r="A30" s="4"/>
      <c r="B30" s="1">
        <v>672</v>
      </c>
      <c r="C30" s="1">
        <v>376</v>
      </c>
      <c r="D30" s="1">
        <v>672.12699999999995</v>
      </c>
      <c r="E30" s="1">
        <v>375.76499999999999</v>
      </c>
      <c r="F30" s="5">
        <f t="shared" si="0"/>
        <v>0.2671216951129099</v>
      </c>
      <c r="G30" s="4"/>
      <c r="H30" s="4"/>
    </row>
    <row r="31" spans="1:8" x14ac:dyDescent="0.45">
      <c r="A31" s="4"/>
      <c r="B31" s="1">
        <v>342</v>
      </c>
      <c r="C31" s="1">
        <v>345</v>
      </c>
      <c r="D31" s="1">
        <v>341.77</v>
      </c>
      <c r="E31" s="1">
        <v>344.88900000000001</v>
      </c>
      <c r="F31" s="5">
        <f t="shared" si="0"/>
        <v>0.25538402455910614</v>
      </c>
      <c r="G31" s="4"/>
      <c r="H31" s="4"/>
    </row>
    <row r="32" spans="1:8" x14ac:dyDescent="0.45">
      <c r="A32" s="4"/>
      <c r="B32" s="1">
        <v>291</v>
      </c>
      <c r="C32" s="1">
        <v>463</v>
      </c>
      <c r="D32" s="1">
        <v>291.15600000000001</v>
      </c>
      <c r="E32" s="1">
        <v>463.06299999999999</v>
      </c>
      <c r="F32" s="5">
        <f t="shared" si="0"/>
        <v>0.1682408987137205</v>
      </c>
      <c r="G32" s="4"/>
      <c r="H32" s="4"/>
    </row>
    <row r="33" spans="1:8" x14ac:dyDescent="0.45">
      <c r="A33" s="4"/>
      <c r="B33" s="1">
        <v>447</v>
      </c>
      <c r="C33" s="1">
        <v>572</v>
      </c>
      <c r="D33" s="1">
        <v>447.11799999999999</v>
      </c>
      <c r="E33" s="1">
        <v>571.84799999999996</v>
      </c>
      <c r="F33" s="5">
        <f t="shared" si="0"/>
        <v>0.1924266093865713</v>
      </c>
      <c r="G33" s="4"/>
      <c r="H33" s="4"/>
    </row>
    <row r="34" spans="1:8" x14ac:dyDescent="0.45">
      <c r="A34" s="4"/>
      <c r="B34" s="1">
        <v>509</v>
      </c>
      <c r="C34" s="1">
        <v>537</v>
      </c>
      <c r="D34" s="1">
        <v>508.78199999999998</v>
      </c>
      <c r="E34" s="1">
        <v>537.51599999999996</v>
      </c>
      <c r="F34" s="5">
        <f t="shared" si="0"/>
        <v>0.56016069123062295</v>
      </c>
      <c r="G34" s="4"/>
      <c r="H34" s="4"/>
    </row>
    <row r="35" spans="1:8" x14ac:dyDescent="0.45">
      <c r="A35" s="4"/>
      <c r="B35" s="1">
        <v>527</v>
      </c>
      <c r="C35" s="1">
        <v>261</v>
      </c>
      <c r="D35" s="1">
        <v>527.09</v>
      </c>
      <c r="E35" s="1">
        <v>261.15800000000002</v>
      </c>
      <c r="F35" s="5">
        <f t="shared" si="0"/>
        <v>0.18183509012292048</v>
      </c>
      <c r="G35" s="4"/>
      <c r="H35" s="4"/>
    </row>
    <row r="36" spans="1:8" x14ac:dyDescent="0.45">
      <c r="A36" s="4"/>
      <c r="B36" s="1">
        <v>642</v>
      </c>
      <c r="C36" s="1">
        <v>426</v>
      </c>
      <c r="D36" s="1">
        <v>641.78899999999999</v>
      </c>
      <c r="E36" s="1">
        <v>426.35599999999999</v>
      </c>
      <c r="F36" s="5">
        <f t="shared" si="0"/>
        <v>0.41383209155405226</v>
      </c>
      <c r="G36" s="4"/>
      <c r="H36" s="4"/>
    </row>
    <row r="38" spans="1:8" x14ac:dyDescent="0.45">
      <c r="A38" s="2" t="s">
        <v>11</v>
      </c>
      <c r="B38">
        <f>AVERAGE(F3:F36)</f>
        <v>0.40168574180008382</v>
      </c>
    </row>
    <row r="39" spans="1:8" x14ac:dyDescent="0.45">
      <c r="A39" s="2" t="s">
        <v>12</v>
      </c>
      <c r="B39">
        <f>VAR(F3:F36)</f>
        <v>0.34087821831434939</v>
      </c>
    </row>
  </sheetData>
  <mergeCells count="18">
    <mergeCell ref="H29:H36"/>
    <mergeCell ref="A1:A2"/>
    <mergeCell ref="G1:G2"/>
    <mergeCell ref="F1:F2"/>
    <mergeCell ref="H1:H2"/>
    <mergeCell ref="H3:H8"/>
    <mergeCell ref="H9:H17"/>
    <mergeCell ref="H18:H28"/>
    <mergeCell ref="A18:A28"/>
    <mergeCell ref="A29:A36"/>
    <mergeCell ref="G3:G8"/>
    <mergeCell ref="G9:G17"/>
    <mergeCell ref="G18:G28"/>
    <mergeCell ref="G29:G36"/>
    <mergeCell ref="D1:E1"/>
    <mergeCell ref="B1:C1"/>
    <mergeCell ref="A9:A17"/>
    <mergeCell ref="A3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17" sqref="G17"/>
    </sheetView>
  </sheetViews>
  <sheetFormatPr defaultRowHeight="14.25" x14ac:dyDescent="0.45"/>
  <sheetData>
    <row r="1" spans="1:5" x14ac:dyDescent="0.45">
      <c r="A1" s="4"/>
      <c r="B1" s="4" t="s">
        <v>2</v>
      </c>
      <c r="C1" s="4"/>
      <c r="D1" s="4" t="s">
        <v>3</v>
      </c>
      <c r="E1" s="4"/>
    </row>
    <row r="2" spans="1:5" x14ac:dyDescent="0.45">
      <c r="A2" s="4"/>
      <c r="B2" s="5" t="s">
        <v>0</v>
      </c>
      <c r="C2" s="5" t="s">
        <v>1</v>
      </c>
      <c r="D2" s="5" t="s">
        <v>0</v>
      </c>
      <c r="E2" s="5" t="s">
        <v>1</v>
      </c>
    </row>
    <row r="3" spans="1:5" x14ac:dyDescent="0.45">
      <c r="A3" s="4" t="s">
        <v>5</v>
      </c>
      <c r="B3" s="5">
        <v>1021</v>
      </c>
      <c r="C3" s="5">
        <v>648</v>
      </c>
      <c r="D3" s="6">
        <v>1021</v>
      </c>
      <c r="E3" s="5">
        <v>648.01199999999994</v>
      </c>
    </row>
    <row r="4" spans="1:5" x14ac:dyDescent="0.45">
      <c r="A4" s="4"/>
      <c r="B4" s="5">
        <v>1282</v>
      </c>
      <c r="C4" s="5">
        <v>308</v>
      </c>
      <c r="D4" s="6">
        <v>1282.01</v>
      </c>
      <c r="E4" s="5">
        <v>307.99900000000002</v>
      </c>
    </row>
    <row r="5" spans="1:5" x14ac:dyDescent="0.45">
      <c r="A5" s="4"/>
      <c r="B5" s="5">
        <v>734</v>
      </c>
      <c r="C5" s="5">
        <v>1226</v>
      </c>
      <c r="D5" s="6">
        <v>733.95299999999997</v>
      </c>
      <c r="E5" s="5">
        <v>1225.95</v>
      </c>
    </row>
    <row r="6" spans="1:5" x14ac:dyDescent="0.45">
      <c r="A6" s="4"/>
      <c r="B6" s="5">
        <v>459</v>
      </c>
      <c r="C6" s="5">
        <v>1250</v>
      </c>
      <c r="D6" s="6">
        <v>459.05099999999999</v>
      </c>
      <c r="E6" s="5">
        <v>1250.07</v>
      </c>
    </row>
    <row r="7" spans="1:5" x14ac:dyDescent="0.45">
      <c r="A7" s="4"/>
      <c r="B7" s="5">
        <v>458</v>
      </c>
      <c r="C7" s="5">
        <v>766</v>
      </c>
      <c r="D7" s="6">
        <v>457.99400000000003</v>
      </c>
      <c r="E7" s="5">
        <v>765.94899999999996</v>
      </c>
    </row>
    <row r="8" spans="1:5" x14ac:dyDescent="0.45">
      <c r="A8" s="4"/>
      <c r="B8" s="5">
        <v>550</v>
      </c>
      <c r="C8" s="5">
        <v>233</v>
      </c>
      <c r="D8" s="6">
        <v>549.99099999999999</v>
      </c>
      <c r="E8" s="5">
        <v>233.01599999999999</v>
      </c>
    </row>
    <row r="9" spans="1:5" x14ac:dyDescent="0.45">
      <c r="A9" s="4" t="s">
        <v>6</v>
      </c>
      <c r="B9" s="5">
        <v>1314</v>
      </c>
      <c r="C9" s="5">
        <v>616</v>
      </c>
      <c r="D9" s="7">
        <v>1314.43</v>
      </c>
      <c r="E9" s="5">
        <v>614.65300000000002</v>
      </c>
    </row>
    <row r="10" spans="1:5" x14ac:dyDescent="0.45">
      <c r="A10" s="4"/>
      <c r="B10" s="5">
        <v>1652</v>
      </c>
      <c r="C10" s="5">
        <v>858</v>
      </c>
      <c r="D10" s="7">
        <v>1652.21</v>
      </c>
      <c r="E10" s="5">
        <v>857.86199999999997</v>
      </c>
    </row>
    <row r="11" spans="1:5" x14ac:dyDescent="0.45">
      <c r="A11" s="4"/>
      <c r="B11" s="5">
        <v>1441</v>
      </c>
      <c r="C11" s="5">
        <v>1220</v>
      </c>
      <c r="D11" s="7">
        <v>1439.49</v>
      </c>
      <c r="E11" s="5">
        <v>1220.46</v>
      </c>
    </row>
    <row r="12" spans="1:5" x14ac:dyDescent="0.45">
      <c r="A12" s="4"/>
      <c r="B12" s="5">
        <v>884</v>
      </c>
      <c r="C12" s="5">
        <v>323</v>
      </c>
      <c r="D12" s="7">
        <v>884.25</v>
      </c>
      <c r="E12" s="5">
        <v>323.87900000000002</v>
      </c>
    </row>
    <row r="13" spans="1:5" x14ac:dyDescent="0.45">
      <c r="A13" s="4"/>
      <c r="B13" s="5">
        <v>1106</v>
      </c>
      <c r="C13" s="5">
        <v>744</v>
      </c>
      <c r="D13" s="7">
        <v>1105.0999999999999</v>
      </c>
      <c r="E13" s="5">
        <v>744.65</v>
      </c>
    </row>
    <row r="14" spans="1:5" x14ac:dyDescent="0.45">
      <c r="A14" s="4"/>
      <c r="B14" s="5">
        <v>634</v>
      </c>
      <c r="C14" s="5">
        <v>656</v>
      </c>
      <c r="D14" s="7">
        <v>632.83100000000002</v>
      </c>
      <c r="E14" s="5">
        <v>656.14499999999998</v>
      </c>
    </row>
    <row r="15" spans="1:5" x14ac:dyDescent="0.45">
      <c r="A15" s="4"/>
      <c r="B15" s="5">
        <v>881</v>
      </c>
      <c r="C15" s="5">
        <v>912</v>
      </c>
      <c r="D15" s="7">
        <v>882.755</v>
      </c>
      <c r="E15" s="5">
        <v>910.721</v>
      </c>
    </row>
    <row r="16" spans="1:5" x14ac:dyDescent="0.45">
      <c r="A16" s="4"/>
      <c r="B16" s="5">
        <v>1156</v>
      </c>
      <c r="C16" s="5">
        <v>1125</v>
      </c>
      <c r="D16" s="7">
        <v>1157.33</v>
      </c>
      <c r="E16" s="5">
        <v>1125.93</v>
      </c>
    </row>
    <row r="17" spans="1:5" x14ac:dyDescent="0.45">
      <c r="A17" s="4"/>
      <c r="B17" s="5">
        <v>687</v>
      </c>
      <c r="C17" s="5">
        <v>1364</v>
      </c>
      <c r="D17" s="7">
        <v>686.58500000000004</v>
      </c>
      <c r="E17" s="3">
        <v>1363.71</v>
      </c>
    </row>
    <row r="18" spans="1:5" x14ac:dyDescent="0.45">
      <c r="A18" s="4" t="s">
        <v>7</v>
      </c>
      <c r="B18" s="5">
        <v>852</v>
      </c>
      <c r="C18" s="5">
        <v>170</v>
      </c>
      <c r="D18" s="7">
        <v>851.99900000000002</v>
      </c>
      <c r="E18" s="5">
        <v>170</v>
      </c>
    </row>
    <row r="19" spans="1:5" x14ac:dyDescent="0.45">
      <c r="A19" s="4"/>
      <c r="B19" s="5">
        <v>680</v>
      </c>
      <c r="C19" s="5">
        <v>402</v>
      </c>
      <c r="D19" s="7">
        <v>680.00099999999998</v>
      </c>
      <c r="E19" s="5">
        <v>402</v>
      </c>
    </row>
    <row r="20" spans="1:5" x14ac:dyDescent="0.45">
      <c r="A20" s="4"/>
      <c r="B20" s="5">
        <v>664</v>
      </c>
      <c r="C20" s="5">
        <v>868</v>
      </c>
      <c r="D20" s="7">
        <v>664</v>
      </c>
      <c r="E20" s="5">
        <v>868</v>
      </c>
    </row>
    <row r="21" spans="1:5" x14ac:dyDescent="0.45">
      <c r="A21" s="4"/>
      <c r="B21" s="5">
        <v>526</v>
      </c>
      <c r="C21" s="5">
        <v>1450</v>
      </c>
      <c r="D21" s="7">
        <v>525.99900000000002</v>
      </c>
      <c r="E21" s="5">
        <v>1450</v>
      </c>
    </row>
    <row r="22" spans="1:5" x14ac:dyDescent="0.45">
      <c r="A22" s="4"/>
      <c r="B22" s="5">
        <v>378</v>
      </c>
      <c r="C22" s="5">
        <v>1280</v>
      </c>
      <c r="D22" s="7">
        <v>378.00099999999998</v>
      </c>
      <c r="E22" s="5">
        <v>1280</v>
      </c>
    </row>
    <row r="23" spans="1:5" x14ac:dyDescent="0.45">
      <c r="A23" s="4"/>
      <c r="B23" s="5">
        <v>362</v>
      </c>
      <c r="C23" s="5">
        <v>796</v>
      </c>
      <c r="D23" s="7">
        <v>362</v>
      </c>
      <c r="E23" s="5">
        <v>796</v>
      </c>
    </row>
    <row r="24" spans="1:5" x14ac:dyDescent="0.45">
      <c r="A24" s="4"/>
      <c r="B24" s="5">
        <v>936</v>
      </c>
      <c r="C24" s="5">
        <v>1240</v>
      </c>
      <c r="D24" s="7">
        <v>936</v>
      </c>
      <c r="E24" s="5">
        <v>1240</v>
      </c>
    </row>
    <row r="25" spans="1:5" x14ac:dyDescent="0.45">
      <c r="A25" s="4"/>
      <c r="B25" s="5">
        <v>1586</v>
      </c>
      <c r="C25" s="5">
        <v>1222</v>
      </c>
      <c r="D25" s="7">
        <v>1586</v>
      </c>
      <c r="E25" s="5">
        <v>1222</v>
      </c>
    </row>
    <row r="26" spans="1:5" x14ac:dyDescent="0.45">
      <c r="A26" s="4"/>
      <c r="B26" s="5">
        <v>1576</v>
      </c>
      <c r="C26" s="5">
        <v>882</v>
      </c>
      <c r="D26" s="7">
        <v>1576</v>
      </c>
      <c r="E26" s="5">
        <v>882.00099999999998</v>
      </c>
    </row>
    <row r="27" spans="1:5" x14ac:dyDescent="0.45">
      <c r="A27" s="4"/>
      <c r="B27" s="5">
        <v>1186</v>
      </c>
      <c r="C27" s="5">
        <v>1182</v>
      </c>
      <c r="D27" s="7">
        <v>1186</v>
      </c>
      <c r="E27" s="5">
        <v>1182</v>
      </c>
    </row>
    <row r="28" spans="1:5" x14ac:dyDescent="0.45">
      <c r="A28" s="4"/>
      <c r="B28" s="5">
        <v>1262</v>
      </c>
      <c r="C28" s="5">
        <v>886</v>
      </c>
      <c r="D28" s="7">
        <v>1262</v>
      </c>
      <c r="E28" s="5">
        <v>886</v>
      </c>
    </row>
    <row r="29" spans="1:5" x14ac:dyDescent="0.45">
      <c r="A29" s="4" t="s">
        <v>8</v>
      </c>
      <c r="B29" s="1">
        <v>549</v>
      </c>
      <c r="C29" s="1">
        <v>478</v>
      </c>
      <c r="D29" s="1">
        <v>549.16999999999996</v>
      </c>
      <c r="E29" s="1">
        <v>477.404</v>
      </c>
    </row>
    <row r="30" spans="1:5" x14ac:dyDescent="0.45">
      <c r="A30" s="4"/>
      <c r="B30" s="1">
        <v>672</v>
      </c>
      <c r="C30" s="1">
        <v>376</v>
      </c>
      <c r="D30" s="1">
        <v>672.12699999999995</v>
      </c>
      <c r="E30" s="1">
        <v>375.76499999999999</v>
      </c>
    </row>
    <row r="31" spans="1:5" x14ac:dyDescent="0.45">
      <c r="A31" s="4"/>
      <c r="B31" s="1">
        <v>342</v>
      </c>
      <c r="C31" s="1">
        <v>345</v>
      </c>
      <c r="D31" s="1">
        <v>341.77</v>
      </c>
      <c r="E31" s="1">
        <v>344.88900000000001</v>
      </c>
    </row>
    <row r="32" spans="1:5" x14ac:dyDescent="0.45">
      <c r="A32" s="4"/>
      <c r="B32" s="1">
        <v>291</v>
      </c>
      <c r="C32" s="1">
        <v>463</v>
      </c>
      <c r="D32" s="1">
        <v>291.15600000000001</v>
      </c>
      <c r="E32" s="1">
        <v>463.06299999999999</v>
      </c>
    </row>
    <row r="33" spans="1:5" x14ac:dyDescent="0.45">
      <c r="A33" s="4"/>
      <c r="B33" s="1">
        <v>447</v>
      </c>
      <c r="C33" s="1">
        <v>572</v>
      </c>
      <c r="D33" s="1">
        <v>447.11799999999999</v>
      </c>
      <c r="E33" s="1">
        <v>571.84799999999996</v>
      </c>
    </row>
    <row r="34" spans="1:5" x14ac:dyDescent="0.45">
      <c r="A34" s="4"/>
      <c r="B34" s="1">
        <v>509</v>
      </c>
      <c r="C34" s="1">
        <v>537</v>
      </c>
      <c r="D34" s="1">
        <v>508.78199999999998</v>
      </c>
      <c r="E34" s="1">
        <v>537.51599999999996</v>
      </c>
    </row>
    <row r="35" spans="1:5" x14ac:dyDescent="0.45">
      <c r="A35" s="4"/>
      <c r="B35" s="1">
        <v>527</v>
      </c>
      <c r="C35" s="1">
        <v>261</v>
      </c>
      <c r="D35" s="1">
        <v>527.09</v>
      </c>
      <c r="E35" s="1">
        <v>261.15800000000002</v>
      </c>
    </row>
    <row r="36" spans="1:5" x14ac:dyDescent="0.45">
      <c r="A36" s="4"/>
      <c r="B36" s="1">
        <v>642</v>
      </c>
      <c r="C36" s="1">
        <v>426</v>
      </c>
      <c r="D36" s="1">
        <v>641.78899999999999</v>
      </c>
      <c r="E36" s="1">
        <v>426.35599999999999</v>
      </c>
    </row>
  </sheetData>
  <mergeCells count="7">
    <mergeCell ref="A29:A36"/>
    <mergeCell ref="A1:A2"/>
    <mergeCell ref="B1:C1"/>
    <mergeCell ref="D1:E1"/>
    <mergeCell ref="A3:A8"/>
    <mergeCell ref="A9:A17"/>
    <mergeCell ref="A18:A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5" workbookViewId="0">
      <selection activeCell="D5" sqref="D5"/>
    </sheetView>
  </sheetViews>
  <sheetFormatPr defaultRowHeight="14.25" x14ac:dyDescent="0.45"/>
  <cols>
    <col min="1" max="1" width="23.06640625" customWidth="1"/>
    <col min="3" max="4" width="10.19921875" bestFit="1" customWidth="1"/>
  </cols>
  <sheetData>
    <row r="1" spans="1:4" x14ac:dyDescent="0.45">
      <c r="B1" t="s">
        <v>4</v>
      </c>
      <c r="C1" t="s">
        <v>9</v>
      </c>
      <c r="D1" t="s">
        <v>10</v>
      </c>
    </row>
    <row r="2" spans="1:4" x14ac:dyDescent="0.45">
      <c r="A2" t="s">
        <v>5</v>
      </c>
      <c r="B2" s="11">
        <v>1.1999999999943611E-2</v>
      </c>
      <c r="C2" s="10">
        <v>4.1164938537244303E-2</v>
      </c>
      <c r="D2" s="10">
        <v>1.0523374022679399E-3</v>
      </c>
    </row>
    <row r="3" spans="1:4" x14ac:dyDescent="0.45">
      <c r="B3" s="11">
        <v>1.0049875621109488E-2</v>
      </c>
      <c r="C3" s="10"/>
      <c r="D3" s="10"/>
    </row>
    <row r="4" spans="1:4" x14ac:dyDescent="0.45">
      <c r="B4" s="11">
        <v>6.8622153857175364E-2</v>
      </c>
      <c r="C4" s="10"/>
      <c r="D4" s="10"/>
    </row>
    <row r="5" spans="1:4" x14ac:dyDescent="0.45">
      <c r="B5" s="11">
        <v>8.6608313688639818E-2</v>
      </c>
      <c r="C5" s="10"/>
      <c r="D5" s="10"/>
    </row>
    <row r="6" spans="1:4" x14ac:dyDescent="0.45">
      <c r="B6" s="11">
        <v>5.1351728305912038E-2</v>
      </c>
      <c r="C6" s="10"/>
      <c r="D6" s="10"/>
    </row>
    <row r="7" spans="1:4" x14ac:dyDescent="0.45">
      <c r="B7" s="11">
        <v>1.8357559750685225E-2</v>
      </c>
      <c r="C7" s="10"/>
      <c r="D7" s="10"/>
    </row>
    <row r="8" spans="1:4" x14ac:dyDescent="0.45">
      <c r="A8" t="s">
        <v>6</v>
      </c>
      <c r="B8" s="11">
        <v>1.4139692358746709</v>
      </c>
      <c r="C8" s="10">
        <v>1.1940615070973724</v>
      </c>
      <c r="D8" s="10">
        <v>0.34791563192689612</v>
      </c>
    </row>
    <row r="9" spans="1:4" x14ac:dyDescent="0.45">
      <c r="B9" s="11">
        <v>0.25128469909651197</v>
      </c>
      <c r="C9" s="10"/>
      <c r="D9" s="10"/>
    </row>
    <row r="10" spans="1:4" x14ac:dyDescent="0.45">
      <c r="B10" s="11">
        <v>1.5785119575093518</v>
      </c>
      <c r="C10" s="10"/>
      <c r="D10" s="10"/>
    </row>
    <row r="11" spans="1:4" x14ac:dyDescent="0.45">
      <c r="B11" s="11">
        <v>0.91386049263551905</v>
      </c>
      <c r="C11" s="10"/>
      <c r="D11" s="10"/>
    </row>
    <row r="12" spans="1:4" x14ac:dyDescent="0.45">
      <c r="B12" s="11">
        <v>1.1101801655587862</v>
      </c>
      <c r="C12" s="10"/>
      <c r="D12" s="10"/>
    </row>
    <row r="13" spans="1:4" x14ac:dyDescent="0.45">
      <c r="B13" s="11">
        <v>1.1779584033402684</v>
      </c>
      <c r="C13" s="10"/>
      <c r="D13" s="10"/>
    </row>
    <row r="14" spans="1:4" x14ac:dyDescent="0.45">
      <c r="B14" s="11">
        <v>2.1716044759578055</v>
      </c>
      <c r="C14" s="10"/>
      <c r="D14" s="10"/>
    </row>
    <row r="15" spans="1:4" x14ac:dyDescent="0.45">
      <c r="B15" s="11">
        <v>1.6228986413205</v>
      </c>
      <c r="C15" s="10"/>
      <c r="D15" s="10"/>
    </row>
    <row r="16" spans="1:4" x14ac:dyDescent="0.45">
      <c r="B16" s="11">
        <v>0.50628549258293853</v>
      </c>
      <c r="C16" s="10"/>
      <c r="D16" s="10"/>
    </row>
    <row r="17" spans="1:4" x14ac:dyDescent="0.45">
      <c r="A17" t="s">
        <v>7</v>
      </c>
      <c r="B17" s="11">
        <v>9.9999999997635314E-4</v>
      </c>
      <c r="C17" s="10">
        <v>4.5454545453470598E-4</v>
      </c>
      <c r="D17" s="10">
        <v>2.7272727271437439E-7</v>
      </c>
    </row>
    <row r="18" spans="1:4" x14ac:dyDescent="0.45">
      <c r="B18" s="11">
        <v>9.9999999997635314E-4</v>
      </c>
      <c r="C18" s="10"/>
      <c r="D18" s="10"/>
    </row>
    <row r="19" spans="1:4" x14ac:dyDescent="0.45">
      <c r="B19" s="11">
        <v>0</v>
      </c>
      <c r="C19" s="10"/>
      <c r="D19" s="10"/>
    </row>
    <row r="20" spans="1:4" x14ac:dyDescent="0.45">
      <c r="B20" s="11">
        <v>9.9999999997635314E-4</v>
      </c>
      <c r="C20" s="10"/>
      <c r="D20" s="10"/>
    </row>
    <row r="21" spans="1:4" x14ac:dyDescent="0.45">
      <c r="B21" s="11">
        <v>9.9999999997635314E-4</v>
      </c>
      <c r="C21" s="10"/>
      <c r="D21" s="10"/>
    </row>
    <row r="22" spans="1:4" x14ac:dyDescent="0.45">
      <c r="B22" s="11">
        <v>0</v>
      </c>
      <c r="C22" s="10"/>
      <c r="D22" s="10"/>
    </row>
    <row r="23" spans="1:4" x14ac:dyDescent="0.45">
      <c r="B23" s="11">
        <v>0</v>
      </c>
      <c r="C23" s="10"/>
      <c r="D23" s="10"/>
    </row>
    <row r="24" spans="1:4" x14ac:dyDescent="0.45">
      <c r="B24" s="11">
        <v>0</v>
      </c>
      <c r="C24" s="10"/>
      <c r="D24" s="10"/>
    </row>
    <row r="25" spans="1:4" x14ac:dyDescent="0.45">
      <c r="B25" s="11">
        <v>9.9999999997635314E-4</v>
      </c>
      <c r="C25" s="10"/>
      <c r="D25" s="10"/>
    </row>
    <row r="26" spans="1:4" x14ac:dyDescent="0.45">
      <c r="B26" s="11">
        <v>0</v>
      </c>
      <c r="C26" s="10"/>
      <c r="D26" s="10"/>
    </row>
    <row r="27" spans="1:4" x14ac:dyDescent="0.45">
      <c r="B27" s="11">
        <v>0</v>
      </c>
      <c r="C27" s="10"/>
      <c r="D27" s="10"/>
    </row>
    <row r="28" spans="1:4" x14ac:dyDescent="0.45">
      <c r="A28" t="s">
        <v>8</v>
      </c>
      <c r="B28" s="11">
        <v>0.61977092542324896</v>
      </c>
      <c r="C28" s="10">
        <v>0.33234650326289406</v>
      </c>
      <c r="D28" s="10">
        <v>3.1498773450200281E-2</v>
      </c>
    </row>
    <row r="29" spans="1:4" x14ac:dyDescent="0.45">
      <c r="B29" s="11">
        <v>0.2671216951129099</v>
      </c>
      <c r="C29" s="10"/>
      <c r="D29" s="10"/>
    </row>
    <row r="30" spans="1:4" x14ac:dyDescent="0.45">
      <c r="B30" s="11">
        <v>0.25538402455910614</v>
      </c>
      <c r="C30" s="10"/>
      <c r="D30" s="10"/>
    </row>
    <row r="31" spans="1:4" x14ac:dyDescent="0.45">
      <c r="B31" s="11">
        <v>0.1682408987137205</v>
      </c>
      <c r="C31" s="10"/>
      <c r="D31" s="10"/>
    </row>
    <row r="32" spans="1:4" x14ac:dyDescent="0.45">
      <c r="B32" s="11">
        <v>0.1924266093865713</v>
      </c>
      <c r="C32" s="10"/>
      <c r="D32" s="10"/>
    </row>
    <row r="33" spans="2:2" x14ac:dyDescent="0.45">
      <c r="B33" s="11">
        <v>0.56016069123062295</v>
      </c>
    </row>
    <row r="34" spans="2:2" x14ac:dyDescent="0.45">
      <c r="B34" s="11">
        <v>0.18183509012292048</v>
      </c>
    </row>
    <row r="35" spans="2:2" x14ac:dyDescent="0.45">
      <c r="B35" s="11">
        <v>0.41383209155405226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analysis</vt:lpstr>
      <vt:lpstr>task2</vt:lpstr>
      <vt:lpstr>task3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2022-05-09T13:11:17Z</dcterms:created>
  <dcterms:modified xsi:type="dcterms:W3CDTF">2022-05-09T14:20:59Z</dcterms:modified>
</cp:coreProperties>
</file>